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sanofi-my.sharepoint.com/personal/alina_popova2_sanofi_com/Documents/Desktop/"/>
    </mc:Choice>
  </mc:AlternateContent>
  <xr:revisionPtr revIDLastSave="1271" documentId="8_{19CA45FD-DC6B-4690-9252-910950E27789}" xr6:coauthVersionLast="47" xr6:coauthVersionMax="47" xr10:uidLastSave="{4E66D41F-C625-431C-BEB6-49FE70EA60D5}"/>
  <bookViews>
    <workbookView xWindow="-110" yWindow="-110" windowWidth="19420" windowHeight="11500" activeTab="1" xr2:uid="{B75EB81E-E8B5-475A-ACE0-774EDFA36C17}"/>
  </bookViews>
  <sheets>
    <sheet name="NEW NEW" sheetId="6" r:id="rId1"/>
    <sheet name="Sheet3" sheetId="8" r:id="rId2"/>
    <sheet name="Sheet2" sheetId="7" r:id="rId3"/>
    <sheet name="HACAT" sheetId="1" r:id="rId4"/>
    <sheet name="Sheet1" sheetId="5" r:id="rId5"/>
    <sheet name="GxP question" sheetId="4" r:id="rId6"/>
  </sheets>
  <definedNames>
    <definedName name="_xlnm._FilterDatabase" localSheetId="3" hidden="1">HACAT!$A$1:$W$278</definedName>
    <definedName name="_xlnm._FilterDatabase" localSheetId="0" hidden="1">'NEW NEW'!$A$1:$V$278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7" i="6" l="1"/>
  <c r="U26" i="6"/>
  <c r="U25" i="6"/>
  <c r="U24" i="6"/>
  <c r="U23" i="6"/>
  <c r="U22" i="6"/>
  <c r="U21" i="6"/>
  <c r="U20" i="6"/>
  <c r="U19" i="6"/>
  <c r="U18" i="6"/>
  <c r="U17" i="6"/>
  <c r="U16" i="6"/>
  <c r="U15" i="6"/>
  <c r="U14" i="6"/>
  <c r="U13" i="6"/>
  <c r="U12" i="6"/>
  <c r="U11" i="6"/>
  <c r="U10" i="6"/>
  <c r="U9" i="6"/>
  <c r="U8" i="6"/>
  <c r="U7" i="6"/>
  <c r="U6" i="6"/>
  <c r="U5" i="6"/>
  <c r="U4" i="6"/>
  <c r="U3" i="6"/>
  <c r="U2" i="6"/>
  <c r="W2"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3" i="1"/>
  <c r="W4" i="1"/>
  <c r="W5" i="1"/>
  <c r="W6" i="1"/>
  <c r="W129" i="1"/>
  <c r="W130" i="1"/>
  <c r="W7" i="1"/>
  <c r="W8" i="1"/>
  <c r="W9" i="1"/>
  <c r="W10" i="1"/>
  <c r="W11" i="1"/>
  <c r="W12" i="1"/>
  <c r="W131" i="1"/>
  <c r="W13" i="1"/>
  <c r="W14" i="1"/>
  <c r="W15" i="1"/>
  <c r="W16" i="1"/>
  <c r="W17" i="1"/>
  <c r="W18" i="1"/>
  <c r="W19" i="1"/>
  <c r="W20" i="1"/>
  <c r="W21" i="1"/>
  <c r="W22" i="1"/>
  <c r="W23" i="1"/>
  <c r="W24" i="1"/>
  <c r="W25" i="1"/>
  <c r="W26" i="1"/>
  <c r="W27"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8" i="1"/>
  <c r="B3" i="4"/>
  <c r="B4" i="4"/>
  <c r="B5" i="4"/>
  <c r="B6" i="4"/>
  <c r="B7" i="4"/>
  <c r="B8" i="4"/>
  <c r="B9" i="4"/>
  <c r="B10" i="4"/>
  <c r="B11" i="4"/>
  <c r="B12" i="4"/>
  <c r="B2" i="4"/>
  <c r="C3" i="4"/>
  <c r="C4" i="4"/>
  <c r="C5" i="4"/>
  <c r="C6" i="4"/>
  <c r="C7" i="4"/>
  <c r="C8" i="4"/>
  <c r="C9" i="4"/>
  <c r="C10" i="4"/>
  <c r="C11" i="4"/>
  <c r="C12"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Miyazaki, Vitor /BR</author>
    <author>Dautresme, Vincent /FR</author>
    <author>tc={1983C4C4-B004-47EA-8085-298BED467FAC}</author>
    <author>tc={C1747D64-2708-41D0-B8E6-BCEFE8C5C06E}</author>
  </authors>
  <commentList>
    <comment ref="A132" authorId="0" shapeId="0" xr:uid="{8315DCE1-83B9-4B04-822B-00D8014BCA42}">
      <text>
        <r>
          <rPr>
            <b/>
            <sz val="9"/>
            <color indexed="81"/>
            <rFont val="Segoe UI"/>
            <family val="2"/>
          </rPr>
          <t>Miyazaki, Vitor /BR:</t>
        </r>
        <r>
          <rPr>
            <sz val="9"/>
            <color indexed="81"/>
            <rFont val="Segoe UI"/>
            <family val="2"/>
          </rPr>
          <t xml:space="preserve">
CS6005 is redundant with CS2022</t>
        </r>
      </text>
    </comment>
    <comment ref="O179" authorId="1" shapeId="0" xr:uid="{BDCFF50D-5F8A-45EF-9E33-DB5957B5B1F5}">
      <text>
        <r>
          <rPr>
            <sz val="11"/>
            <color theme="1"/>
            <rFont val="Calibri"/>
            <family val="2"/>
            <scheme val="minor"/>
          </rPr>
          <t>Not used. by Maintenance an Spare parts teams nor COGS team. We cannot deleted it as the HACAT transact as well through Athena</t>
        </r>
      </text>
    </comment>
    <comment ref="O180" authorId="2" shapeId="0" xr:uid="{1983C4C4-B004-47EA-8085-298BED467FAC}">
      <text>
        <t>[Threaded comment]
Your version of Excel allows you to read this threaded comment; however, any edits to it will get removed if the file is opened in a newer version of Excel. Learn more: https://go.microsoft.com/fwlink/?linkid=870924
Comment:
    Not used. by Maintenance an Spare parts teams nor COGS team. We cannot deleted it as the HACAT transact as well through Athena</t>
      </text>
    </comment>
    <comment ref="O181" authorId="3" shapeId="0" xr:uid="{C1747D64-2708-41D0-B8E6-BCEFE8C5C06E}">
      <text>
        <t>[Threaded comment]
Your version of Excel allows you to read this threaded comment; however, any edits to it will get removed if the file is opened in a newer version of Excel. Learn more: https://go.microsoft.com/fwlink/?linkid=870924
Comment:
    Not used. by Maintenance an Spare parts teams nor COGS team. We cannot deleted it as the HACAT transact as well through Athena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Miyazaki, Vitor /BR</author>
    <author>Dautresme, Vincent /FR</author>
    <author>tc={C2482A74-04D6-4327-97DF-62652A1E476D}</author>
    <author>tc={D1B6D2B9-D535-4BB4-A9F7-3413B0C6CC5A}</author>
  </authors>
  <commentList>
    <comment ref="A132" authorId="0" shapeId="0" xr:uid="{D66CF6D6-0003-44C6-B5F2-A39448698922}">
      <text>
        <r>
          <rPr>
            <b/>
            <sz val="9"/>
            <color indexed="81"/>
            <rFont val="Segoe UI"/>
            <family val="2"/>
          </rPr>
          <t>Miyazaki, Vitor /BR:</t>
        </r>
        <r>
          <rPr>
            <sz val="9"/>
            <color indexed="81"/>
            <rFont val="Segoe UI"/>
            <family val="2"/>
          </rPr>
          <t xml:space="preserve">
CS6005 is redundant with CS2022</t>
        </r>
      </text>
    </comment>
    <comment ref="O179" authorId="1" shapeId="0" xr:uid="{84F6923F-B2DE-488F-B94F-F1C92C2DE745}">
      <text>
        <r>
          <rPr>
            <sz val="11"/>
            <color theme="1"/>
            <rFont val="Calibri"/>
            <family val="2"/>
            <scheme val="minor"/>
          </rPr>
          <t>Not used. by Maintenance an Spare parts teams nor COGS team. We cannot deleted it as the HACAT transact as well through Athena</t>
        </r>
      </text>
    </comment>
    <comment ref="O180" authorId="2" shapeId="0" xr:uid="{C2482A74-04D6-4327-97DF-62652A1E476D}">
      <text>
        <t>[Threaded comment]
Your version of Excel allows you to read this threaded comment; however, any edits to it will get removed if the file is opened in a newer version of Excel. Learn more: https://go.microsoft.com/fwlink/?linkid=870924
Comment:
    Not used. by Maintenance an Spare parts teams nor COGS team. We cannot deleted it as the HACAT transact as well through Athena</t>
      </text>
    </comment>
    <comment ref="O181" authorId="3" shapeId="0" xr:uid="{D1B6D2B9-D535-4BB4-A9F7-3413B0C6CC5A}">
      <text>
        <t>[Threaded comment]
Your version of Excel allows you to read this threaded comment; however, any edits to it will get removed if the file is opened in a newer version of Excel. Learn more: https://go.microsoft.com/fwlink/?linkid=870924
Comment:
    Not used. by Maintenance an Spare parts teams nor COGS team. We cannot deleted it as the HACAT transact as well through Athena</t>
      </text>
    </comment>
  </commentList>
</comments>
</file>

<file path=xl/sharedStrings.xml><?xml version="1.0" encoding="utf-8"?>
<sst xmlns="http://schemas.openxmlformats.org/spreadsheetml/2006/main" count="12229" uniqueCount="1503">
  <si>
    <t>NEW HACAT Code</t>
  </si>
  <si>
    <t>Available in eBuy</t>
  </si>
  <si>
    <t>New Domain Code</t>
  </si>
  <si>
    <t>Domain code remained at eBuy</t>
  </si>
  <si>
    <t>New Domain name</t>
  </si>
  <si>
    <t>Domain name remained at eBuy</t>
  </si>
  <si>
    <t>New Category code</t>
  </si>
  <si>
    <t>Category code remained at eBuy</t>
  </si>
  <si>
    <t>New Category name</t>
  </si>
  <si>
    <t>Category name remained at eBuy</t>
  </si>
  <si>
    <t>New Sub Category code</t>
  </si>
  <si>
    <t>Sub Category code remained at eBuy</t>
  </si>
  <si>
    <t>New Sub Category name</t>
  </si>
  <si>
    <t>Sub Category name remained at eBuy</t>
  </si>
  <si>
    <t>New HACAT name</t>
  </si>
  <si>
    <t>HACAT name remained at eBuy</t>
  </si>
  <si>
    <t>Description</t>
  </si>
  <si>
    <t>Key-words</t>
  </si>
  <si>
    <t>Global Analytical Nature</t>
  </si>
  <si>
    <t>Analytical Nature Name</t>
  </si>
  <si>
    <t>CD1001</t>
  </si>
  <si>
    <t>No</t>
  </si>
  <si>
    <t>CD</t>
  </si>
  <si>
    <t>COGS &amp; DISTRIBUTION</t>
  </si>
  <si>
    <t>CD1</t>
  </si>
  <si>
    <t>CHEMICAL RAW MATERIALS</t>
  </si>
  <si>
    <t>CD1A</t>
  </si>
  <si>
    <t>Raw Materials (all Businesses)</t>
  </si>
  <si>
    <t>Mineral products</t>
  </si>
  <si>
    <t>CD1001, Mineral Products</t>
  </si>
  <si>
    <t>LA10</t>
  </si>
  <si>
    <t>Raw materials</t>
  </si>
  <si>
    <t>CD1002</t>
  </si>
  <si>
    <t>Organic intermediates</t>
  </si>
  <si>
    <t>CD1002, Organic Intermediates, intermediates</t>
  </si>
  <si>
    <t>CD1003</t>
  </si>
  <si>
    <t>Solvents and alcohols</t>
  </si>
  <si>
    <t>CD1003, Solvent, Solvents, alcool, alcohol</t>
  </si>
  <si>
    <t>CD1004</t>
  </si>
  <si>
    <t>Acids</t>
  </si>
  <si>
    <t>CD1004, Acids, acides</t>
  </si>
  <si>
    <t>CD1005</t>
  </si>
  <si>
    <t>Bases</t>
  </si>
  <si>
    <t>CD1005, Bases</t>
  </si>
  <si>
    <t>CD1006</t>
  </si>
  <si>
    <t>Catalyst</t>
  </si>
  <si>
    <t>CD1006 Catalyst, catalyseur</t>
  </si>
  <si>
    <t>CD1007</t>
  </si>
  <si>
    <t>Natural products</t>
  </si>
  <si>
    <t>CD1007, Narural Products</t>
  </si>
  <si>
    <t>CD1008</t>
  </si>
  <si>
    <t>Yes</t>
  </si>
  <si>
    <t>Miscellaneous Raw Materials</t>
  </si>
  <si>
    <t>CD1008, Miscellaneous raw material</t>
  </si>
  <si>
    <t>CD1009</t>
  </si>
  <si>
    <t>Cell Culture media and support</t>
  </si>
  <si>
    <t>CD1009, Cell culture Media, Media</t>
  </si>
  <si>
    <t>CD1010</t>
  </si>
  <si>
    <t>Blood Products</t>
  </si>
  <si>
    <t>CD1010, blood products</t>
  </si>
  <si>
    <t>CD1011</t>
  </si>
  <si>
    <t>Chromatography</t>
  </si>
  <si>
    <t>CD1011, chromato, chromatographie, chromatography, gel, chromatography gel</t>
  </si>
  <si>
    <t>CD1012</t>
  </si>
  <si>
    <t>CD1B</t>
  </si>
  <si>
    <t>Eggs</t>
  </si>
  <si>
    <t>CD1012, Egg, eggs</t>
  </si>
  <si>
    <t>CD2002</t>
  </si>
  <si>
    <t>CD2</t>
  </si>
  <si>
    <t>PHARMA RAW MATERIALS</t>
  </si>
  <si>
    <t>CD2B</t>
  </si>
  <si>
    <t>API + Excipients (Pharma)</t>
  </si>
  <si>
    <t>Capsules</t>
  </si>
  <si>
    <t>CD2002, capsules, capsules, hard gelatine</t>
  </si>
  <si>
    <t>CD2003</t>
  </si>
  <si>
    <t xml:space="preserve">Pharmaceutical Active Non Licensed  </t>
  </si>
  <si>
    <t>CD2003, API, active ingredients, principe actif</t>
  </si>
  <si>
    <t>CD2004</t>
  </si>
  <si>
    <t>Excipients</t>
  </si>
  <si>
    <t>CD2004, Excipients, Excipient, pharma Raw material</t>
  </si>
  <si>
    <t>CD2005</t>
  </si>
  <si>
    <t xml:space="preserve">Pharmaceutical Active Licensed </t>
  </si>
  <si>
    <t>CD2005, API, active ingredients, principe actif</t>
  </si>
  <si>
    <t>CD3001</t>
  </si>
  <si>
    <t>CD3</t>
  </si>
  <si>
    <t>PACKAGING</t>
  </si>
  <si>
    <t>PACKAGING AND DEVICES</t>
  </si>
  <si>
    <t>CD3A</t>
  </si>
  <si>
    <t>Carboard/paper</t>
  </si>
  <si>
    <t xml:space="preserve">Carboard/paper </t>
  </si>
  <si>
    <t>Unit cartons / displays</t>
  </si>
  <si>
    <t>Secondary Packaging - Unit cartons / Folding boxes</t>
  </si>
  <si>
    <t>CD3001, unit carton, display, secondaty packaging, cardboard, paper</t>
  </si>
  <si>
    <t>LA50</t>
  </si>
  <si>
    <t>Packaging (excl articles)</t>
  </si>
  <si>
    <t>CD3002</t>
  </si>
  <si>
    <t>Corrugated paper / board</t>
  </si>
  <si>
    <t>Secondary Packaging - Corrugated board / Shippers</t>
  </si>
  <si>
    <t>CD3002, secondary packaging, cardboard, paper, corrugated, corrugated paper, corrugated board</t>
  </si>
  <si>
    <t>CD3003</t>
  </si>
  <si>
    <t>Paper label / stickers</t>
  </si>
  <si>
    <t xml:space="preserve">Secondary Packaging - Paper and plastic Labels </t>
  </si>
  <si>
    <t>CD3003, secondary packaging, cardboard, paper, paper label, label, stickers</t>
  </si>
  <si>
    <t>CD3004</t>
  </si>
  <si>
    <t>Leaflets</t>
  </si>
  <si>
    <t>Secondary Packaging - Leaflets</t>
  </si>
  <si>
    <t>CD3004, secondary packaging, cardboard, paper, leaflets, leaflet</t>
  </si>
  <si>
    <t>CD3005</t>
  </si>
  <si>
    <t>Other paper / board items</t>
  </si>
  <si>
    <t>Secondary Packaging - Other paper / board items / displays</t>
  </si>
  <si>
    <t>CD3005, secondary packaging, cardboard, paper, board items, board, other paper</t>
  </si>
  <si>
    <t>CD3006</t>
  </si>
  <si>
    <t>CD7</t>
  </si>
  <si>
    <t>DEVICES</t>
  </si>
  <si>
    <t>CD7A</t>
  </si>
  <si>
    <t>CD3B</t>
  </si>
  <si>
    <t>Devices</t>
  </si>
  <si>
    <t xml:space="preserve">Devices </t>
  </si>
  <si>
    <t>Pumps valves injectors actuators</t>
  </si>
  <si>
    <t>CD3006, devices, devices, pumps, valves, injector, actuator</t>
  </si>
  <si>
    <t>LA20</t>
  </si>
  <si>
    <t>Packaging articles (primary production)</t>
  </si>
  <si>
    <t>CD3007</t>
  </si>
  <si>
    <t>Pens injection</t>
  </si>
  <si>
    <t>CD3007, devices, devices, pen, pens, pen injection, injection</t>
  </si>
  <si>
    <t>CD3008</t>
  </si>
  <si>
    <t>Syringe security / piston</t>
  </si>
  <si>
    <t>Safety devices &amp; components for syringes</t>
  </si>
  <si>
    <t>CD3008, devices, devices, protection, composant seringue, serynge security, piston, safety devices</t>
  </si>
  <si>
    <t>CD3009</t>
  </si>
  <si>
    <t>Plastic dosage system</t>
  </si>
  <si>
    <t>Plastic dosage system / Pipets / Spoons</t>
  </si>
  <si>
    <t>CD3009, devices, devices, plastic dosage system, dosage system</t>
  </si>
  <si>
    <t>CD3010</t>
  </si>
  <si>
    <t>Syringes</t>
  </si>
  <si>
    <t>CD3010, devices, devices, seringue, serynges</t>
  </si>
  <si>
    <t>CD3011</t>
  </si>
  <si>
    <t>CD3C</t>
  </si>
  <si>
    <t>Glass</t>
  </si>
  <si>
    <t xml:space="preserve">Glass </t>
  </si>
  <si>
    <t>Moulded bottles</t>
  </si>
  <si>
    <t>CD3011, glass, packaging, moulded bottles, bottles</t>
  </si>
  <si>
    <t>CD3012</t>
  </si>
  <si>
    <t>Drawn ampoules</t>
  </si>
  <si>
    <t>CD3012, glass, packaging, Drawn ampoules, ampoules</t>
  </si>
  <si>
    <t>CD3013</t>
  </si>
  <si>
    <t>Drawn vials</t>
  </si>
  <si>
    <t>CD3013, glass, packaging, Drawn vials, vials</t>
  </si>
  <si>
    <t>CD3014</t>
  </si>
  <si>
    <t>Other glass items</t>
  </si>
  <si>
    <t>CD3014, glass, packagaging, other glass</t>
  </si>
  <si>
    <t>CD3015</t>
  </si>
  <si>
    <t>Tubing glass cartridge</t>
  </si>
  <si>
    <t>tubing glass cartridge</t>
  </si>
  <si>
    <t>CD3015, glass, packaging, tubing, tubing glass, cartridges, cartouches</t>
  </si>
  <si>
    <t>CD3016</t>
  </si>
  <si>
    <t>CD3D</t>
  </si>
  <si>
    <t xml:space="preserve">Metal </t>
  </si>
  <si>
    <t>Alu Caps</t>
  </si>
  <si>
    <t>Alu caps for cartridge and vials</t>
  </si>
  <si>
    <t>CD3016, metal, packaging, caps, alu caps, aluminium caps</t>
  </si>
  <si>
    <t>CD3017</t>
  </si>
  <si>
    <t>Metal</t>
  </si>
  <si>
    <t>Laminates / Alu Foil</t>
  </si>
  <si>
    <t>Alu laminates</t>
  </si>
  <si>
    <t>CD3017, metal, packaging, laminates, alu foil, foil, aluminium foil, aluminium</t>
  </si>
  <si>
    <t>CD3018</t>
  </si>
  <si>
    <t>Alu tubes</t>
  </si>
  <si>
    <t>CD3018, metal, packaging, aluminium, aluminium tubes, alu tubes, tubes</t>
  </si>
  <si>
    <t>CD3019</t>
  </si>
  <si>
    <t>Other metal items</t>
  </si>
  <si>
    <t>Alu caps for bottles / other metal</t>
  </si>
  <si>
    <t>CD3019, metal, packaging, other metal items</t>
  </si>
  <si>
    <t>CD3020</t>
  </si>
  <si>
    <t>CD3E</t>
  </si>
  <si>
    <t>Plastics</t>
  </si>
  <si>
    <t xml:space="preserve">Plastics </t>
  </si>
  <si>
    <t>Plastics closure</t>
  </si>
  <si>
    <t>CD3020, plastics, packaging, closure, plastic closure</t>
  </si>
  <si>
    <t>CD3021</t>
  </si>
  <si>
    <t>Plastic bottles</t>
  </si>
  <si>
    <t>CD3021, plastics, packaging, plastic bottle, bottle, bottles</t>
  </si>
  <si>
    <t>CD3022</t>
  </si>
  <si>
    <t>Soft plastic tubes</t>
  </si>
  <si>
    <t xml:space="preserve">Soft plastic and laminate tubes </t>
  </si>
  <si>
    <t>CD3022, plastics, packaging, soft plastic, soft pastic tube, tube, tubes</t>
  </si>
  <si>
    <t>CD3023</t>
  </si>
  <si>
    <t>Plastics laminates and foils</t>
  </si>
  <si>
    <t>CD3023, plastics, packaging, plastic foil, foil, plastic laminated, laminate</t>
  </si>
  <si>
    <t>CD3024</t>
  </si>
  <si>
    <t>Rigid plastics tubes</t>
  </si>
  <si>
    <t>CD3024, plastics, packaging, rigid tubes, plastic tubes, tube, tubes</t>
  </si>
  <si>
    <t>CD3025</t>
  </si>
  <si>
    <t>Plastics labels</t>
  </si>
  <si>
    <t>TBC</t>
  </si>
  <si>
    <t>CD3025, plastics, packaging, label, lables, plastic label</t>
  </si>
  <si>
    <t>CD3026</t>
  </si>
  <si>
    <t>Other plastic foil</t>
  </si>
  <si>
    <t>CD3026, plastics, packaging, other plastic foil, foil</t>
  </si>
  <si>
    <t>CD3027</t>
  </si>
  <si>
    <t>Other plastic</t>
  </si>
  <si>
    <t>Plastic granules / other plastic</t>
  </si>
  <si>
    <t>CD3027, plastics, packaging, other plastic</t>
  </si>
  <si>
    <t>CD3028</t>
  </si>
  <si>
    <t>CD3F</t>
  </si>
  <si>
    <t xml:space="preserve">Rubber / Elastomer </t>
  </si>
  <si>
    <t>Elastomer</t>
  </si>
  <si>
    <t>Elastomer (packaging)</t>
  </si>
  <si>
    <t xml:space="preserve">CD3028, elastomer, packaging, stopper, stoppers, RNS, Rigid Needle Shield, Tip cap, </t>
  </si>
  <si>
    <t>CD3029</t>
  </si>
  <si>
    <t>CD3G</t>
  </si>
  <si>
    <t>Other Packaging</t>
  </si>
  <si>
    <t>Miscellaneous Packaging</t>
  </si>
  <si>
    <t>CD3029, other packaging, packaging</t>
  </si>
  <si>
    <t>CD3030</t>
  </si>
  <si>
    <t>Packaging development</t>
  </si>
  <si>
    <t>Costs incurred in manufacturing process to create articles (studies and  realization of "typons")</t>
  </si>
  <si>
    <t>CD3030, devices, packaging, packaging development, development</t>
  </si>
  <si>
    <t>N/A</t>
  </si>
  <si>
    <t>CD4001</t>
  </si>
  <si>
    <t>CD4</t>
  </si>
  <si>
    <t>OUTSOURCING</t>
  </si>
  <si>
    <t>CD4A</t>
  </si>
  <si>
    <t>Subcontracting full services</t>
  </si>
  <si>
    <t>Finished products full services</t>
  </si>
  <si>
    <t>Contract manufacturing for finished products, full services</t>
  </si>
  <si>
    <t>CD4001, finished products, CMO, outsourcing, FULL, full service</t>
  </si>
  <si>
    <t>LB10</t>
  </si>
  <si>
    <t>Semi-finished and finished products (incl samples)</t>
  </si>
  <si>
    <t>CD4002</t>
  </si>
  <si>
    <t>CD4B</t>
  </si>
  <si>
    <t>Subcontracting toll</t>
  </si>
  <si>
    <t>Bulk manufacturing toll</t>
  </si>
  <si>
    <t>Contract manufacturing for bulk products, toll services</t>
  </si>
  <si>
    <t>CD4002, bulk manufacturing, CMO, TOLL</t>
  </si>
  <si>
    <t>LA80</t>
  </si>
  <si>
    <t>Toll manufacturing</t>
  </si>
  <si>
    <t>CD4003</t>
  </si>
  <si>
    <t>Packaging services</t>
  </si>
  <si>
    <t>Contract packaging services (re-packaging, re-labeling)</t>
  </si>
  <si>
    <t>CD4003, packaging service, CMO, outsource</t>
  </si>
  <si>
    <t>CD4004</t>
  </si>
  <si>
    <t>Semi-finished product toll</t>
  </si>
  <si>
    <t>Contract manufacturing for semi finished products, toll services</t>
  </si>
  <si>
    <t>CD4004, semi finished product TOLL, CMO, semi-finished, TOLL</t>
  </si>
  <si>
    <t>CD4005</t>
  </si>
  <si>
    <t>Quality control services</t>
  </si>
  <si>
    <t>QUALITY CONTROL SERVICES</t>
  </si>
  <si>
    <t>CD4005, Quality control services, CMO, outsource</t>
  </si>
  <si>
    <t>AH10</t>
  </si>
  <si>
    <t xml:space="preserve">Other Outsourcing &amp; External services </t>
  </si>
  <si>
    <t>CD4006</t>
  </si>
  <si>
    <t>Other toll</t>
  </si>
  <si>
    <t>OTHER TOLL</t>
  </si>
  <si>
    <t>CD4006, CMO, outsource, TOLL, other TOLL</t>
  </si>
  <si>
    <t>CD4007</t>
  </si>
  <si>
    <t>Labelling services</t>
  </si>
  <si>
    <t>LABELLING SERVICES</t>
  </si>
  <si>
    <t>CD4007, labelling service, outsource, CMO</t>
  </si>
  <si>
    <t>CD4008</t>
  </si>
  <si>
    <t>Finished product toll</t>
  </si>
  <si>
    <t>Contract manufacturing for finished products, toll services</t>
  </si>
  <si>
    <t>CD4008, finished product TOLL, TOLL, CMO, outsource</t>
  </si>
  <si>
    <t>CD4009</t>
  </si>
  <si>
    <t>CD4C</t>
  </si>
  <si>
    <t>Subcontracting under license</t>
  </si>
  <si>
    <t>Bulk manufacturing under licence</t>
  </si>
  <si>
    <t>In-licensing contract for bulk products</t>
  </si>
  <si>
    <t>CD4009, bulk, licence, bulk under licence</t>
  </si>
  <si>
    <t>CD4010</t>
  </si>
  <si>
    <t>Semi finished product under licence</t>
  </si>
  <si>
    <t>In-licensing contract for semi finished products</t>
  </si>
  <si>
    <t>CD4010, semi finished, CMO, licence</t>
  </si>
  <si>
    <t>CD4011</t>
  </si>
  <si>
    <t>Finished products under licence</t>
  </si>
  <si>
    <t>In-licensing contract for finished products</t>
  </si>
  <si>
    <t>CD4011, finished product, CMO, licence</t>
  </si>
  <si>
    <t>CD5002</t>
  </si>
  <si>
    <t>CD5</t>
  </si>
  <si>
    <t>DISTRIBUTION</t>
  </si>
  <si>
    <t>CD5A</t>
  </si>
  <si>
    <t>Distribution Subcontracting</t>
  </si>
  <si>
    <t>Subcontracted Distribution Services for finished goods</t>
  </si>
  <si>
    <t>Reception, storage, pick and pack, transportation of finished products up to end customers . Repacking and redressing activities as secondary packaging. Handling of returns and destruction in distribution centers. These are services for finished products. Promotional materials may be included if using same supplier panel than for finished goods. Includes domestic freight in most cases (one contract – one order). Excludes distribution services related to clinical trials or samples.</t>
  </si>
  <si>
    <t>CD5002, Distribution / Outsourcing , Outsourcing distribution, Subcontracted distribution, Storage, Distribution subcontracting, Distribution, Outsourcing, Storage, Distribution subcontracting</t>
  </si>
  <si>
    <t>HH10</t>
  </si>
  <si>
    <t>Storage / distribution subcontracting</t>
  </si>
  <si>
    <t>CD5003</t>
  </si>
  <si>
    <t>CD5B</t>
  </si>
  <si>
    <t>COGS Freight &amp; Duties</t>
  </si>
  <si>
    <t>Domestic Transportation</t>
  </si>
  <si>
    <t>Domestic Freight by air, road. No border crossing. Can be upstream transportation (between Sanofi plants, from Sanofi plants to DC, ...), or downstream transportation (direct transport to end-customer). Excludes freight related to Clinical Trials.</t>
  </si>
  <si>
    <t>CD5003, Downstream Transportation, Transport end customer, Freight on sale, Downstream Transportation, Freight, Transportation, Transport, Downstream</t>
  </si>
  <si>
    <t>HB10</t>
  </si>
  <si>
    <t xml:space="preserve">Transport on primary freights and inter-site   </t>
  </si>
  <si>
    <t>CD5004</t>
  </si>
  <si>
    <t>CD5C</t>
  </si>
  <si>
    <t>Packaging &amp; Consumables for Distribution</t>
  </si>
  <si>
    <t>Packing, Boxes, Containers, Pallets</t>
  </si>
  <si>
    <t>Packaging and consumables used for distribution and transportation : outers/corrugated cartons, cold chain boxes, thermal blanket, pallets for supply chain, water bottles... 
Excludes devices (e.g. GPS, temperature monitoring).</t>
  </si>
  <si>
    <t>CD5004, Packing boxes / palets, Carton, Pallet, Box, Template, Packing box, Pallet, Packaging</t>
  </si>
  <si>
    <t>HD10</t>
  </si>
  <si>
    <t>Packaging and Pallets</t>
  </si>
  <si>
    <t>CD5006</t>
  </si>
  <si>
    <t>Export Road Freight (FTL, LTL)</t>
  </si>
  <si>
    <t>Export Road Freight, including Road Shipment, with border crossing. Does not include domestic Road shipment. Excludes freight related to Clinical Trials.</t>
  </si>
  <si>
    <t>CD5006, Road, Freight, Transport, FTL, LTL, EXPORT, ROAD FREIGHT, Supply Chain, logistic</t>
  </si>
  <si>
    <t>HC10</t>
  </si>
  <si>
    <t>Freights on sales and returns</t>
  </si>
  <si>
    <t>CD5007</t>
  </si>
  <si>
    <t>Export Sea Freight (FCL, LCL)</t>
  </si>
  <si>
    <t>Export Sea Freight, including Sea Shipment, with border crossing. Excludes domestic Sea. DOM TOM is considered as export Freight. Excludes freight related to Clinical Trials.</t>
  </si>
  <si>
    <t>CD5007, Sea, Freight, FCL, LCL, Export, Supply Chain, Transport, logistic</t>
  </si>
  <si>
    <t>CD5008</t>
  </si>
  <si>
    <t>Custom Brokerage fees (Freight)</t>
  </si>
  <si>
    <t>Customs brokerage fees when sub-contracted (dedicated contract for customs clearance). Does not include taxes.</t>
  </si>
  <si>
    <t>CD5008, Custom, Brokerage, clearance, douane, freight</t>
  </si>
  <si>
    <t>CD5009</t>
  </si>
  <si>
    <t>Supply Chain &amp; Distribution Devices</t>
  </si>
  <si>
    <t>Temperature monitoring devices, GPS tracking, seals,…</t>
  </si>
  <si>
    <t>CD5009, GPS, Temperature probes, monitoring devices, seals, distribution device</t>
  </si>
  <si>
    <t>CD5010</t>
  </si>
  <si>
    <t>External Warehouse Storage</t>
  </si>
  <si>
    <t>External storage for raw materials, packaging, parts, machines, finished goods  managed by logistic provider. Includes warehouse lease.
Excludes transportation to final customer.</t>
  </si>
  <si>
    <t>CD5010, warehouse, storage, logistic</t>
  </si>
  <si>
    <t>CD5011</t>
  </si>
  <si>
    <t>Express mail (domestic and International)</t>
  </si>
  <si>
    <t>Express mail, domestic &amp; International. Mainly documents</t>
  </si>
  <si>
    <t>CD5011, express mail, mail, documents</t>
  </si>
  <si>
    <t>JD10</t>
  </si>
  <si>
    <t xml:space="preserve">Administrative expenses (exc equipment) 
</t>
  </si>
  <si>
    <t>CD5012</t>
  </si>
  <si>
    <t>Export Air Freight</t>
  </si>
  <si>
    <t>Export Air Freight, including Air Shipment, with border crossing. Excludes Domestic Air. OM TOM is considered as export Freight. Excludes freight related to Clinical Trials.</t>
  </si>
  <si>
    <t>CD5012, Air, freight, air freight, transport, logistic, supply chain</t>
  </si>
  <si>
    <t>CD6001</t>
  </si>
  <si>
    <t>CD6</t>
  </si>
  <si>
    <t>PRODUCTION CONSUMABLES</t>
  </si>
  <si>
    <t>CD6A</t>
  </si>
  <si>
    <t>Production Consumables</t>
  </si>
  <si>
    <t>Filters on BoM</t>
  </si>
  <si>
    <t>CD6001, filers, BOM</t>
  </si>
  <si>
    <t>LA30</t>
  </si>
  <si>
    <t>Consumables</t>
  </si>
  <si>
    <t>CD6002</t>
  </si>
  <si>
    <t>Other consumable materials</t>
  </si>
  <si>
    <t>CD6002, SUS, SUT, Production Consumable</t>
  </si>
  <si>
    <t>CS2001</t>
  </si>
  <si>
    <t>CS</t>
  </si>
  <si>
    <t>PROFESSIONAL SERVICES</t>
  </si>
  <si>
    <t>IT &amp; PROFESSIONAL SERVICES</t>
  </si>
  <si>
    <t>CS2</t>
  </si>
  <si>
    <t>HR SERVICES</t>
  </si>
  <si>
    <t>HR &amp; MOBILITY SERVICES</t>
  </si>
  <si>
    <t>CS2A</t>
  </si>
  <si>
    <t>Car fleet</t>
  </si>
  <si>
    <t>Car fleet fuel, parking, highway toll</t>
  </si>
  <si>
    <t>Includes all costs related to car fleet fuel and fuel cards, parking and tolls</t>
  </si>
  <si>
    <t>CS2001, Car fleet fuel, fuel, diesel, gas, Car Fleet, Vehicle expense, Car washing</t>
  </si>
  <si>
    <t>AF10</t>
  </si>
  <si>
    <t xml:space="preserve">Vehicle expenses </t>
  </si>
  <si>
    <t>CS2004</t>
  </si>
  <si>
    <t>CS6</t>
  </si>
  <si>
    <t>CORPORATE SERVICES</t>
  </si>
  <si>
    <t>CS6E</t>
  </si>
  <si>
    <t>CS2B</t>
  </si>
  <si>
    <t>Travel</t>
  </si>
  <si>
    <t>Air and Rail</t>
  </si>
  <si>
    <t>Includes all costs related to rail  and air expenses including commercial train,  commercial airlines , private jet service</t>
  </si>
  <si>
    <t>CS2004, Airline expenses, Flight, Airline, plane, travel, Travel Expense, Airline expense</t>
  </si>
  <si>
    <t>AF20</t>
  </si>
  <si>
    <t>Travel expenses -Transport</t>
  </si>
  <si>
    <t>CS2006</t>
  </si>
  <si>
    <t>Individual Ground Transportation (Taxi, Car Rental)</t>
  </si>
  <si>
    <t>Transporation expenses related to employee traveling for business (excludes events transportation expenses)</t>
  </si>
  <si>
    <t>CS2006, Taxi / Limousine / Bus, Taxi, Limousine, Black Car, Bus, shuttle, Travel Expense</t>
  </si>
  <si>
    <t>CS2008</t>
  </si>
  <si>
    <t>Individual Hotel and other lodgings</t>
  </si>
  <si>
    <t>Hotel and lodging expenses related to employee traveling for business, (excludes events travel expenses). It can also include meals.</t>
  </si>
  <si>
    <t>CS2008, Hotel/restaurants, Hotels, Catering, Accommodation, Restaurant, Transient, Individual travel, Travel Expense, Hotel, Restaurant, Internal mission reception</t>
  </si>
  <si>
    <t>AF21</t>
  </si>
  <si>
    <t>Travel expenses -Accommodation</t>
  </si>
  <si>
    <t>CS2009</t>
  </si>
  <si>
    <t>Travel agency</t>
  </si>
  <si>
    <t>Includes all cost related to travel agency (transaction fees, service fees, etc)</t>
  </si>
  <si>
    <t>CS2009, Travel agency, Travel Agency, individual traveler, transient, agency of record, Travel Expense</t>
  </si>
  <si>
    <t>AF22</t>
  </si>
  <si>
    <t>Travel expenses - others</t>
  </si>
  <si>
    <t>CS2012</t>
  </si>
  <si>
    <t>CS3</t>
  </si>
  <si>
    <t>EXTERNAL WORKFORCE</t>
  </si>
  <si>
    <t>CS3A</t>
  </si>
  <si>
    <t>CS2D</t>
  </si>
  <si>
    <t>CONTINGENCY WORKFORCE</t>
  </si>
  <si>
    <t>HR External Workforce</t>
  </si>
  <si>
    <t>Contingency workforce</t>
  </si>
  <si>
    <t>All costs &amp; fees relating to the hiring of labor workforce distinguished by having an explicitly limited tenure that differs from Permanent, direct wage and salary employment.  A Contingent Worker is an employee of a third-party organization who performs work for Sanofi on a limited time basis, who’s work is performed in accordance with a job description and who is monitored and supervised directly by a Sanofi manager</t>
  </si>
  <si>
    <t>AD10</t>
  </si>
  <si>
    <t>Contingent workers</t>
  </si>
  <si>
    <t>CS2022</t>
  </si>
  <si>
    <t>Managed Services &amp; all PMO (excluding Capex, Digital and R&amp;D), using standard eBuy process</t>
  </si>
  <si>
    <t>Individual Managed Services (excluding IT, Capex or R&amp;D)</t>
  </si>
  <si>
    <t>Related cost of any Managed Services on support roles. Professional services requesting individuals to be contracted on deliverables or milestone base (Ex: Project Management, PMO, etc... ). At a more local level this can be including any onsite/offsite employee services offered (contractors, professionals, freelancers…) . This excludes all managed services related to IT, Capex or R&amp;D which is to be supported under the respective HACAT.</t>
  </si>
  <si>
    <t>CS2013</t>
  </si>
  <si>
    <t>CS2E</t>
  </si>
  <si>
    <t>HR Project</t>
  </si>
  <si>
    <t>HR Projects</t>
  </si>
  <si>
    <t>Strategic Workforce Planning, other HR Projects</t>
  </si>
  <si>
    <t xml:space="preserve">Includes all specific HR project costs : strategic workforce planning, performance &amp; talent management, organization design, social plans / reorganization plans, onboarding programs, diversity programs. Excludes corporate &amp; commercial consulting work. </t>
  </si>
  <si>
    <t>CS2014</t>
  </si>
  <si>
    <t>CS2F</t>
  </si>
  <si>
    <t>Learning and Development</t>
  </si>
  <si>
    <t>Learning design, administration &amp; facilitation</t>
  </si>
  <si>
    <t>All employee learning &amp; development costs (including sales-force training) which include design and delivery of all types of training programs &amp; courses (leadership &amp; management, business acumen, functional &amp; technical skills), individual development programs and apprenticeship programs where existing.   All learning modalities are considered : coaching, executive coaching, class-room/plenary, e-Learning, self-learning, MOOC, social learning.  Includes also assessment of employees (individual or team assessment, 360°) performance management. It excludes the following topics and should be tracked within the relevant HACAT : associated logistic, travel &amp; accommodation costs to a training program, training delivered to non-employee resources (external sales-force, nurses, clinical staff, engineering &amp; site services contract employees), activities and team building when associated to an event
Includes also any administrative support to learning functions or participants when it’s provided by an external supplier like an MSP (Managed Service Provider), LMS administration (Learning Management System), back-office or front-office administrative support, development plan tracking.</t>
  </si>
  <si>
    <t>AA30</t>
  </si>
  <si>
    <t>Training &amp; Development</t>
  </si>
  <si>
    <t>CS2015</t>
  </si>
  <si>
    <t>CS2G</t>
  </si>
  <si>
    <t>Recruitment and Outplacement</t>
  </si>
  <si>
    <t>Recruitment &amp; Assessment</t>
  </si>
  <si>
    <t>All fees &amp; expenses linked to recruitment and additional services : sourcing, senior leadership &amp; management assessment, recruitment companies, head hunters, executive search companies, University relations, campus management.  Includes recruitment related to assessments of external candidates &amp; screening, middle management recruitment, mass recruitment, RPO (Recruitment Process Outsourcing services), background checks, employer branding.</t>
  </si>
  <si>
    <t>Recruitment, candidate sourcing, head hunter, executive search, job site, job board, job search platforms, executive assessment, executive recruitment, 360° skills-mapping, management recruitment, mass recruitment, RPO, outsourced recruitment, recruitment screening, key position</t>
  </si>
  <si>
    <t>AC10</t>
  </si>
  <si>
    <t>Recruitment expenses</t>
  </si>
  <si>
    <t>CS2016</t>
  </si>
  <si>
    <t>Outplacement</t>
  </si>
  <si>
    <t>All fees &amp; expenses linked to outplacement support offered to employees.</t>
  </si>
  <si>
    <t>Outplacement, outplacement agency, transfer company, management outplacement, executive outplacement, professional reintegration, management transfer, entrerprise creation, individual outplacement, collective outplacement, skills assessment</t>
  </si>
  <si>
    <t>CS2017</t>
  </si>
  <si>
    <t>CS2C</t>
  </si>
  <si>
    <t>Compensation and Benefits</t>
  </si>
  <si>
    <t>Domestic &amp; international employee relocation services</t>
  </si>
  <si>
    <t>Agency in charge of the relocation support to empolyee - All costs and fees relating to moving services (international and domestic relocation, furniture package, furniture packaging, Agency fees for Apartment / accommodation staff Relocation), administrative services (home finding and settling In Educational Consulting Orientation Property Management, Language and Cultural Training Temporary Accommodation On going Support ) and immigration services (advisory, Programme Management, Audits, Work Permits, Visas, Extensions, Consular Processing)</t>
  </si>
  <si>
    <t>Benefits, expatriate benefits, expatriate insurance, insurance, medical assistance, medical insurance, health insurance, disability insurance, international healthcare assistance, welfare, life assurance, disability benefits, death; disability, life assurance, social security, repatriation</t>
  </si>
  <si>
    <t>AA46</t>
  </si>
  <si>
    <t>Other Personnel Related Cost</t>
  </si>
  <si>
    <t>CS2018</t>
  </si>
  <si>
    <t>Compensation studies &amp; employee benefit plans</t>
  </si>
  <si>
    <t>All costs relating to employee benefit programs (medical insurance, medical assistance, international healthcare assistance, expatriate benefits, income protection plans, social benefit schemes provided to employees, wellness program). Relates to costs &amp; fees incurred in conducting compensation benchmarks, salary surveys, market comparisons, job-mapping, actuarial studies, seeking benefit expert advice, support on expatriate immigration, expatriate taxation, cost-of-living surveys, Wellness program (inside/outside), Sanofi gym/fitness center, massage therapy on site, Physical therapy, Medical On site nursing  services / Medical supplies, could include retirement and pension plans. Includes Benefit Administration Outsourcing services.
Excludes meal card/tickets (see FM catering)</t>
  </si>
  <si>
    <t>CS2019</t>
  </si>
  <si>
    <t>Outright purchase of Company Car</t>
  </si>
  <si>
    <t>Includes all CAPEX costs resulting from to the outright purchase of a company car by Sanofi</t>
  </si>
  <si>
    <t>CS2002, Car fleet in property , car, fleet, owned car, purchased tool car, financial loan, credit loan, Property depreciation, outright purchase</t>
  </si>
  <si>
    <t>EC10</t>
  </si>
  <si>
    <t>Equipment depreciation and impairment (exc. ITS and Property)</t>
  </si>
  <si>
    <t>CS2020</t>
  </si>
  <si>
    <t>Operating costs of owned Company Car</t>
  </si>
  <si>
    <t>Includes all OPEX cost related to the maintenance, repairs, tax on cars owned by Sanofi &amp; temporary rentals for car replacement.  Excludes costs associated to fuel, parking and highway tolls</t>
  </si>
  <si>
    <t>CS2021</t>
  </si>
  <si>
    <t>Car fleet leasing and leasing management</t>
  </si>
  <si>
    <t xml:space="preserve">Includes all costs related to company cars leasing  including lease management , maintenance, repairs, tax on cars if any &amp; temporary rentals for car replacement </t>
  </si>
  <si>
    <t>CS2003, Full service leasing, Long term Car Rental, Car fleet operational leasing and car maintenance, operational leasing cost maintenance, road assistance, replacement car, tire fixing, restitution cost, Car Fleet, Car fleet operational leasing and car maintenance, Vehicle expense</t>
  </si>
  <si>
    <t>CS4002</t>
  </si>
  <si>
    <t>DG</t>
  </si>
  <si>
    <t>DIGITAL</t>
  </si>
  <si>
    <t>CS4</t>
  </si>
  <si>
    <t>IT &amp; DIGITAL</t>
  </si>
  <si>
    <t>CS4A</t>
  </si>
  <si>
    <t>CS4B</t>
  </si>
  <si>
    <t>Software</t>
  </si>
  <si>
    <t>IT and Digital</t>
  </si>
  <si>
    <t>Software On Premise</t>
  </si>
  <si>
    <t>Licenses of a software installed on premise running on all kind of devices (e.g. PC, server, Smartphone…) purchased from an editor &amp;/or from a distributor. This includes also software provided by a scientific equipment vendor. This excludes Software As A Service (SaaS) and Software maintenance.</t>
  </si>
  <si>
    <t>CS4002, Software, Software, license, editor, saas , IS, IS software</t>
  </si>
  <si>
    <t>IA20 / IA12</t>
  </si>
  <si>
    <t>ITS Software depreciation and impairment / ITS Maintenance and supply</t>
  </si>
  <si>
    <t>CS4003</t>
  </si>
  <si>
    <t>CS4D</t>
  </si>
  <si>
    <t>Hardware</t>
  </si>
  <si>
    <t>All natures of IT equipment, such as: End user environment (e.g. desktop, laptop, tablet PC, workstation, monitor, printer, photocopier, scanner, keyboard, mouse, PDA, peripherals &amp; accessories…), Infrastructure environment (e.g. server, storage, SAN, NAS, firewall…), Network &amp; Telecom equipment (e.g. phone, autocom, PABX, IPBX, router, switch, LAN equipment, UMTS card, cell phone…). It also encompasses the costs linked to standard &amp;/or extended warranty (e.g. Care Pack) that are purchased with the hardware. Video and audio materials for conference room, Sales force. Multi Functional Printer  (including cartridges for MFP only but not paper) . IT consumables*  (keyboard, mouse, peripherals , key driver, laptop battery) when part of laptop package. * IT consumables can also  be found in office supplies catalogue. Office furniture if included in the telepresence package.</t>
  </si>
  <si>
    <t>CS4003, Hardware, Desktop, laptop, notebook, monitor, printer, scanner, keyboard, mouse, PDA, server, storage, firewall, phone, autocom, PABX, IPBX, router, Infrastructure , IS, Hardware, IS Hardware, photocopier, copier, copy machine, MFD copy, cost per copy, copier lease, photocopy</t>
  </si>
  <si>
    <t>IA10 / IA12 / JG10</t>
  </si>
  <si>
    <t>ITS Hardware depreciation and impairment / ITS Maintenance and supply</t>
  </si>
  <si>
    <t>CS4004</t>
  </si>
  <si>
    <t>IT services</t>
  </si>
  <si>
    <t>Applications - IT recurring services</t>
  </si>
  <si>
    <t>All costs linked to outsourced works linked to recurring IT services, which encompasses application maintenance and support and other outsourcing of operations for applications.  This excludes design, build and roll-out activities.</t>
  </si>
  <si>
    <t>CS4004, IS Professional recurring services, outsourcing, IS, IT, Telecom, software recurring service, hardware recurring service, recurring maintenance service, , application, TPM , IS, IS Professional recurring service, Externalized service, recurring service, IS Recurring Services</t>
  </si>
  <si>
    <t>ID10</t>
  </si>
  <si>
    <t>ITS Externalized services (exc Cloud services)</t>
  </si>
  <si>
    <t>CS4005</t>
  </si>
  <si>
    <t>Applications - IT services for projects</t>
  </si>
  <si>
    <t>All costs linked to outsourced works linked to an IT projects for applications, which encompasses: IT Program and Project Management, Scoping activities, Requirements gathering, requirement analysis, Design and build activities (system or solution or software design, configuration, development, customization, testing), System or solution or software installation, deployment or roll-out.  It does not include Consulting.</t>
  </si>
  <si>
    <t>CS4005, IS Professional services for projects, IS project service, IT, Telecom, software project consulting , hardware project consulting, consulting, development, application, IS Professional service for project, Externalized service</t>
  </si>
  <si>
    <t>IC10</t>
  </si>
  <si>
    <t xml:space="preserve">ITS Project &amp; Studies </t>
  </si>
  <si>
    <t>CS4006</t>
  </si>
  <si>
    <t>Software Maintenance On Premise</t>
  </si>
  <si>
    <t>All annual costs linked to Software On Premise Maintenance fees and paid to editors or distributors.  Maintenance costs are usually calculated with a % of the On premise license cost. This excludes  Application maintenance &amp; support.</t>
  </si>
  <si>
    <t>CS4006, IS maintenance, Software maintenance, License maintenance, Licenses maintenance, License, Licenses, IS, Software, SaaS</t>
  </si>
  <si>
    <t>IA12</t>
  </si>
  <si>
    <t>ITS Maintenance and supply</t>
  </si>
  <si>
    <t>CS4010</t>
  </si>
  <si>
    <t>Infrastructure - IT recurring services</t>
  </si>
  <si>
    <t>All costs linked to outsourced work linked to IT day-to-day operation, which encompasses: Help Desk, On Site Support and Infrastructure Management.</t>
  </si>
  <si>
    <t>CS4010, IS Professional recurring services, outsourcing, IS, IT, Telecom, software recurring service, hardware recurring service, recurring maintenance service, help desk, infrastructure, application, TPM , IS, IS Professional recurring service, Externalized service, recurring service, IS Recurring Services</t>
  </si>
  <si>
    <t>CS4011</t>
  </si>
  <si>
    <t>Infrastructure - IT services for projects</t>
  </si>
  <si>
    <t>All costs linked to outsourced works linked to an IT projects for infrastructure, which encompasses: IT Program and Project Management, Scoping activities, Requirements gathering, requirement analysis, Design and build activities (system or solution or software design, configuration, development, customization, testing) and System or solution or software installation, deployment or roll-out.  It does not include Consulting.</t>
  </si>
  <si>
    <t>CS4011, IS Professional services for projects, IS project service, IT, Telecom, software project consulting , hardware project consulting, consulting, infrastructure, development, application, IS Professional service for project, Externalized service</t>
  </si>
  <si>
    <t>CS4012</t>
  </si>
  <si>
    <t>Hardware Maintenance</t>
  </si>
  <si>
    <t>All costs linked to IT &amp; Telecom's hardware maintenance, which encompasses Third Party Maintenance for Hardware.</t>
  </si>
  <si>
    <t>CS4012, IS Maintenance, IS maintenance, hardware maintenance, maintenance, IS, Hardware, equipments</t>
  </si>
  <si>
    <t>CS4013</t>
  </si>
  <si>
    <t>Infrastructure as a service (IaaS, PaaS, CaaS)</t>
  </si>
  <si>
    <t>All costs related to subscription/usage of services linked to Infrastructure in the Public Cloud (Iaas: Infrastructure as a Service, Paas: Platform as a Service, STaaS : Storage as a Service, Caas: Container as a Service,….). It does not include Software as a Service.</t>
  </si>
  <si>
    <t>ID11</t>
  </si>
  <si>
    <t>Cloud services (IAAS, PAAS, SAAS)</t>
  </si>
  <si>
    <t>CS4015</t>
  </si>
  <si>
    <t>Software as a Service (SaaS)</t>
  </si>
  <si>
    <t>All costs linked to Subscription to Software licences accessible only from the Software Editor’s cloud hosting platform. It excludes On premise Software &amp; On premise Software Maintenance</t>
  </si>
  <si>
    <t>CS4016</t>
  </si>
  <si>
    <t>CS4C</t>
  </si>
  <si>
    <t>Telecom</t>
  </si>
  <si>
    <t>All costs linked to mobile telecom, apart from devices (e.g. cell phone, Smartphone &amp; UMTS card), which encompasses: Consumption {Voice &amp; Data (UMTS, Wifi, Edge…)}, Subscription fees and Options.</t>
  </si>
  <si>
    <t>JB32</t>
  </si>
  <si>
    <t xml:space="preserve">Networks and voice </t>
  </si>
  <si>
    <t>CS4017</t>
  </si>
  <si>
    <t>Network Access</t>
  </si>
  <si>
    <t xml:space="preserve">All costs linked to fixed data (WAN, LAN, internet access, videoconferencing…), apart from devices (e.g. router, firewall, switch,…), which encompasses: Consumption (Data), Subscription fees and Options. </t>
  </si>
  <si>
    <t>CS5004</t>
  </si>
  <si>
    <t>CS5</t>
  </si>
  <si>
    <t>REAL ESTATE &amp; WORKPLACE SERVICES</t>
  </si>
  <si>
    <t>CS5A</t>
  </si>
  <si>
    <t>Office Products</t>
  </si>
  <si>
    <t>General Office products and stationary for daily business needs  including Printing consumables (paper, desktop toner) and printed materials (business cards, headed paper). Promotional branding items are excluded.</t>
  </si>
  <si>
    <t>CS5004, Office Supplies, Supply, Pen, Pencil, Post-It, Staple, Stapler, Office Equipment, adhesive, envelop, filing, form, marker, Stationary, Shredder, Supply, Paper, Printer, Photocopy, Office Equipment, Cartridge, Toner, Transparent, CD, DVD, Disk, Media, Office supply, Copy paper, consumable, IS consumable, lap top, Office Supply, Administrative supply, Supplies,</t>
  </si>
  <si>
    <t>JA10</t>
  </si>
  <si>
    <t>Administrative Equipment &amp; maintenance</t>
  </si>
  <si>
    <t>CS5005</t>
  </si>
  <si>
    <t>CS5B</t>
  </si>
  <si>
    <t>FM Occupant Services</t>
  </si>
  <si>
    <t>Internal food services</t>
  </si>
  <si>
    <t>Food subsidy, canteen, internal catering services, internal coffee breaks &amp; room services, breakfast, fruits, food vendor, vending machine, water fountain, beverages, kitchen consumables and equipment and related maintenance. 
Catering for external events are excluded.</t>
  </si>
  <si>
    <t xml:space="preserve">CS5005, Catering - Canteen, food, cooker, chef, water, beverage, water fountain, sandwiche, breakfast, lunch, diner, butler, kitchen, oven, freezer, dish washer, oil, sundry, hospitality, food vendor, coffee, tea, hot and cold beverage, cup, ustensil, packing material, peanut, bubble, voucher, drink, appetizer, meal, juice, ticket, prepared, preserved, toaster, automatic vending, boiler, grill, barbecue, dishwashing, frozen, ice, drinking  fountain, Catering, Canteen, Internal mission reception </t>
  </si>
  <si>
    <t>AA42</t>
  </si>
  <si>
    <t>Company restaurant</t>
  </si>
  <si>
    <t>CS5006</t>
  </si>
  <si>
    <t>CS5C</t>
  </si>
  <si>
    <t>FM Building Services</t>
  </si>
  <si>
    <t>All cleaning services and non GMP cleaning consumables</t>
  </si>
  <si>
    <t>Cleaning services, pest control and all non GMP cleaning consumables like , detergent, , toilet paper, towel, hand wash, glass cleaning, sanitizing, dust, trash removal, damp, wipe,</t>
  </si>
  <si>
    <t xml:space="preserve">CS5006, Cleaning services, cleaning, consumable, detergent, cleaning machine, toilet paper, towel, hand wash, glass cleaning, sanitizing, dust, trash removal, damp, wipe, vacuum, litter, requisit, janitor, cleaner, janitorial, cleaning, chemical, floor care, dusting, supply, cleaner, janitorial service, carpet cleaning, disinfecting, air freshener, janitor, scrubber, tissue dispenser, dispense, sweeper, window cleaner, polish, laundry, ashtray, hand sanitizer, Cleaning service, Cleaning, hygiene, Cleaning consumables, detergent, desinfection, Industrial consumable, Cleaning consumable, Washing powder, Liquid detergent, Industrial consumable, Detergent, Disinfection, Cleaning, Hygiene </t>
  </si>
  <si>
    <t>FJ10</t>
  </si>
  <si>
    <t>Cleaning / hygiene</t>
  </si>
  <si>
    <t>CS5008</t>
  </si>
  <si>
    <t>CS5D</t>
  </si>
  <si>
    <t>Security Services and Products</t>
  </si>
  <si>
    <t>Security Manned Guarding and Reception Services</t>
  </si>
  <si>
    <t>Manned services for security of people and asset, including guards and front desk</t>
  </si>
  <si>
    <t>CS5008, Security and Safety Firm reception, safety, security, security service, reception, gate, entrance, welcome desk, guard, helpdesk, fire fighting, alarm, rescue, detective, surveillance, Security and Safety Firm reception, Guarding</t>
  </si>
  <si>
    <t>FH10</t>
  </si>
  <si>
    <t>Guarding and security</t>
  </si>
  <si>
    <t>CS5023</t>
  </si>
  <si>
    <t>CS5H</t>
  </si>
  <si>
    <t>Real Estate and Workplace</t>
  </si>
  <si>
    <t>Workplace design, fit-out and Services</t>
  </si>
  <si>
    <t>Premises design, tertiary building fit out, refurbishment projects, architects fees, project mnagement. Greenfield tertiary project and all industrial projects are excluded.
Greenfield tertiary project and all industrial projects are excluded</t>
  </si>
  <si>
    <t>CS5023, Real Estate in property, Real estate,  loan, building, office, land, warehouse, advisor, appraisal, appraiser, purchasing transaction, broker market research, broker purchasing transaction, broker sale transaction, CAPEX, Real Estate in property, Property depreciation, market research</t>
  </si>
  <si>
    <t>FA10 / FL10</t>
  </si>
  <si>
    <t>Property depreciation and impairment / Cleaning/hygiene</t>
  </si>
  <si>
    <t>CS5024</t>
  </si>
  <si>
    <t>Real Estate Lease</t>
  </si>
  <si>
    <t>Lease  including services managed by landlord (energy, waste, etc.).  Warehouse rental with services, expatriate accommodation, promo storages are excluded</t>
  </si>
  <si>
    <t>CS5024, Real Estate Lease , Real Estate, building, Office, Warehouse, rental, Financial leasing, Lessee, Premises, Tenant, broker market research, broker leasing transaction, advisor, Real Estate Lease , Lease and rent, market research</t>
  </si>
  <si>
    <t>FB10</t>
  </si>
  <si>
    <t>Lease &amp; Rent Real Estate</t>
  </si>
  <si>
    <t>CS5025</t>
  </si>
  <si>
    <t>Building maintenance for tertiary sites</t>
  </si>
  <si>
    <t>Building maintenance services and related spare parts for tertiary sites with or without IFM approach including Electricity, HVAC, Fluid, handyman, elevator, repair, small refurbishment, painting,.. To be used exclusively for tertiary sites, all others building maintenance for the others kind of sites are excluded.</t>
  </si>
  <si>
    <t>FL10</t>
  </si>
  <si>
    <t>CS5026</t>
  </si>
  <si>
    <t>Meal Card and Restaurant tickets</t>
  </si>
  <si>
    <t>Restaurant tickets or meal card, tickets could used on the store or restaurants for food purposes. Other, non food related benefit tickets are excluded.</t>
  </si>
  <si>
    <t>CS5027</t>
  </si>
  <si>
    <t>CS5E</t>
  </si>
  <si>
    <t>Garments and Safety Products</t>
  </si>
  <si>
    <t>Safety - small equipment and services</t>
  </si>
  <si>
    <t>Small equipment and services related to safety, including fire protection and first aid and HSE studies</t>
  </si>
  <si>
    <t>EF10</t>
  </si>
  <si>
    <t>Work cloth supplies</t>
  </si>
  <si>
    <t>CS5028</t>
  </si>
  <si>
    <t>Security investigations, counterfeit and other Security services</t>
  </si>
  <si>
    <t>Investigation services (field and desktop) related to security purpose, including fight against counterfeiting and due diligence, consulting for security purpose</t>
  </si>
  <si>
    <t>CS5029</t>
  </si>
  <si>
    <t>GMP cleaning consumables</t>
  </si>
  <si>
    <t>Exclusively used for GMP cleaning consumables, tools</t>
  </si>
  <si>
    <t>CS5030</t>
  </si>
  <si>
    <t>CS5I</t>
  </si>
  <si>
    <t>Integrated Facility Management</t>
  </si>
  <si>
    <t>Site Facility Services (services and materials) bundled into Sanofi New Facility Model program  managed by a single Facility Service integrator</t>
  </si>
  <si>
    <t>CS5031</t>
  </si>
  <si>
    <t>yes</t>
  </si>
  <si>
    <t>Real Estate Services</t>
  </si>
  <si>
    <t>Brokers and Advisory fees, valuation fees, broker market research, land or building purchasing or disposal transaction fees, broker leasing transaction, real estate consulting, presence survey, land surveyor, Topographer.</t>
  </si>
  <si>
    <t>CS5032</t>
  </si>
  <si>
    <t>Workplace Furniture</t>
  </si>
  <si>
    <t>Furniture for Workplace project, including delivery, installation and repair. Technical furniture (e.g..  Labs, production) are excluded.</t>
  </si>
  <si>
    <t>CS5033</t>
  </si>
  <si>
    <t>CS5G</t>
  </si>
  <si>
    <t>Subscription and Translation</t>
  </si>
  <si>
    <t>Scientific - subscription, databases, e-content, books and general docs</t>
  </si>
  <si>
    <t>Scientific subscription, access to databases and information for scientific purpose, scientific documents and books. Information related to Market Research and Market Access are excluded.</t>
  </si>
  <si>
    <t>EF40</t>
  </si>
  <si>
    <t>Scientific documentation</t>
  </si>
  <si>
    <t>CS5034</t>
  </si>
  <si>
    <t>Non Scientific - subscription, databases, e-content, books and general docs</t>
  </si>
  <si>
    <t>Non-Scientific subscription, access to databases and information, technical documents and books. Information related to Market Research and Market Access are excluded.</t>
  </si>
  <si>
    <t>JC20</t>
  </si>
  <si>
    <t>Documentation other than scientific</t>
  </si>
  <si>
    <t>CS5035</t>
  </si>
  <si>
    <t>Record Management Services</t>
  </si>
  <si>
    <t xml:space="preserve">All Archive storages, archives boxes, document digitization, destruction of archive, full outsourcing of record management, archive transportation from Sanofi premises to Archive company, </t>
  </si>
  <si>
    <t>JD10 / AH10</t>
  </si>
  <si>
    <t xml:space="preserve">Administrative expenses (exc equipment) / Other Outsourcing &amp; External services 
</t>
  </si>
  <si>
    <t>CS5036</t>
  </si>
  <si>
    <t>Translation</t>
  </si>
  <si>
    <t>Language services and technology, including translation, interpretation, localization, linguistic adaptation and validation.</t>
  </si>
  <si>
    <t>Translation, translator, interpretation, interpreter, simultaneous interpretation,  subtitle,  subtitling, voiceover, linguist, linguistic, native speaker, language, word, translation service, language, translate, medical translation, writing, transcribing,  Documentary expense, Expertise expense</t>
  </si>
  <si>
    <t>CS5037</t>
  </si>
  <si>
    <t>Staff transportation and shuttles</t>
  </si>
  <si>
    <t>Collective staff transportation commuting to workplace, travel expenses for transportation and transport for any events are excluded</t>
  </si>
  <si>
    <t xml:space="preserve">Staff transportation and  shuttles, shuttle, bus, mail, Travel Expense, Staff transportation and shuttle, Staff transport  </t>
  </si>
  <si>
    <t>AA43</t>
  </si>
  <si>
    <t>Staff transport</t>
  </si>
  <si>
    <t>CS5038</t>
  </si>
  <si>
    <t>Landscape services</t>
  </si>
  <si>
    <t>landscape service and related tools, garden, internal and external floral composition, plants, flowers, grass, arborist services, snow removal</t>
  </si>
  <si>
    <t xml:space="preserve">Landscape services, flower, tree, landscape, garden, exterior, floral composition, flowers, bunch, grass, clump, gardener, plant, lawnmower, phyto, grass cutting, mulching, arborist service, landscaping, planting, shrub, flower, weed control, lawn, tree fertilization, watering service, pruning, snow removal, snow plowing, landscaping service, snow removal service, decorative live indoor plant, Holiday tree, Holiday decoration, horticulture, mowing, park, floriculture, Landscape service, Cleaning, hygiene  </t>
  </si>
  <si>
    <t>FL10 / FJ10</t>
  </si>
  <si>
    <t>Property maintenance and repair / Cleaning / hygiene</t>
  </si>
  <si>
    <t>CS5039</t>
  </si>
  <si>
    <t>Concierge Services</t>
  </si>
  <si>
    <t>Services provided to occupants such as personal clothes cleaning, car washing, occupants assistance. Fitness center, Copy Center, Help Desk &amp; Kiosk, Internal asset moves, Mail Room, Switchboard</t>
  </si>
  <si>
    <t>CS5040</t>
  </si>
  <si>
    <t>Security Systems and equipment</t>
  </si>
  <si>
    <t>Technology solutions and equipment to ensure security of people and asset, including video surveillance and access control solutions and related maintenance</t>
  </si>
  <si>
    <t>CS5041</t>
  </si>
  <si>
    <t>Clothes, Rental, laundry for working garments</t>
  </si>
  <si>
    <t xml:space="preserve">Working garment with associated laundry services.  Reusable PPE with no associated laundry services are excluded </t>
  </si>
  <si>
    <t>Clothes, Rental, laundry for working garments, Clothes cleaning, Clothes purchased, Clothes rent, Garment, Laundry, Trouser, Pant, Jacket, Suit, White coat, Lab coat, Clothes, Rental, Laundry for working garment, Work clothes supply, Work clothes</t>
  </si>
  <si>
    <t>FJ10 / EF10</t>
  </si>
  <si>
    <t>Cleaning / hygiene / Work cloth supplies</t>
  </si>
  <si>
    <t>CS5042</t>
  </si>
  <si>
    <t>Personal protective equipment and solutions</t>
  </si>
  <si>
    <t>Personal Protective Equipment and solutions, including disposable and reusable items when no laundry services is associated.</t>
  </si>
  <si>
    <t>CS6001</t>
  </si>
  <si>
    <t>CS6A</t>
  </si>
  <si>
    <t>Consulting</t>
  </si>
  <si>
    <t xml:space="preserve">Consulting </t>
  </si>
  <si>
    <t>Corporate Consulting Services</t>
  </si>
  <si>
    <t>Supplier who brings subject matter expertise, advice and support services for a defined period to assist the development and deployment of strategies for business growth and direction, digital strategy, mergers &amp; acquisitions, business development, organizational design and transformation,  process improvement and implementation and monitoring support services (output based remuneration: templates, calculators, tools, playbooks, knowledge transfer training materials, ...). This excludes staffing positions, backfilling of roles or similar which must be treated as “workforce”. This category excludes  IS professional Services, Clinical consulting, Marketing consulting, Engineering Consulting &amp; Services, Legal Consulting, Compliance and Fiscal Consulting</t>
  </si>
  <si>
    <t>JE21</t>
  </si>
  <si>
    <t>CS6002</t>
  </si>
  <si>
    <t>Commercial Consulting Services</t>
  </si>
  <si>
    <t>Supplier who brings subject matter expertise, advice and support services for a defined period to assist  the development and deployment of GBU commercial marketing and sales strategies for business growth, including portfolio and brand strategy (i.e. where to play, how to win) brand planning , launch support and market access consulting above brand level. Excludes organizational design (corporate consulting). Excludes services conducted  by a Marketing Agency (creative services) and Corporate Consulting Services (refer to definition).</t>
  </si>
  <si>
    <t>CS6003</t>
  </si>
  <si>
    <t>Legal Consulting Services</t>
  </si>
  <si>
    <t>Includes all advisory and legal services, including but not limited to litigation, intellectual property, general advisory e-discovery and support services.  Includes outsourced legal services support.</t>
  </si>
  <si>
    <t>JE30</t>
  </si>
  <si>
    <t>Tax, IP and Legal fees</t>
  </si>
  <si>
    <t>CS6004</t>
  </si>
  <si>
    <t>Compliance and Fiscal Consulting Services</t>
  </si>
  <si>
    <t xml:space="preserve">Supplier who brings subject matter expertise, advice and support services for a defined period to assist compliance related advisory and support including  monitoring and remediation services.   Includes all fiscal advisory activities, including but not limited to statutory audit and tax support. Includes Remediation Consulting,  Statutory Audit,  Internal Audit and  any other Compliance related matters  </t>
  </si>
  <si>
    <t>JE30 / JE10</t>
  </si>
  <si>
    <t>Tax, IP and Legal fees / External Auditors' fees</t>
  </si>
  <si>
    <t>CS6005</t>
  </si>
  <si>
    <t>DO NOT USE - Business Program Management Services</t>
  </si>
  <si>
    <t>Business Program Management Services</t>
  </si>
  <si>
    <t xml:space="preserve">All costs linked to business operation services, which includes project and program management support, tracking and delivering methods and tools to individual projects or programs. Includes brand planning and launch support, work shop facilitation, work stream monitoring. Excludes all technical project management (example:  clinical or patient support program, HSE technical advisory and procedures, CAPEX, Engineering or IT project management) or individual project manager support (to be sourced as External Workforce HACATs). </t>
  </si>
  <si>
    <t>CS6006</t>
  </si>
  <si>
    <t>CS3G</t>
  </si>
  <si>
    <t>CS6D</t>
  </si>
  <si>
    <t>Outsourcing &amp; Shared Services</t>
  </si>
  <si>
    <t xml:space="preserve">Outsourcing &amp; Shared Services </t>
  </si>
  <si>
    <t>Outsourced / Shared Services</t>
  </si>
  <si>
    <t>Relates to costs of outsourced business services limited to Support Functions (Payroll, HR administration, Employee Services, Purchase to Pay, Treasury, Customer invoicing to cash, Accounting Payable, Accounting Receivable). Outsourced services of former in-house functions. This excludes all outsourced services relating to legal,  training, temporary labor services, recruitment and benefits programs,  IT, FM, Real Estate, Capex., CSO.</t>
  </si>
  <si>
    <t>Outsourced services; outsourcing, shared services, HR shared services, support function shared services, shared-service platforms</t>
  </si>
  <si>
    <t>CS6007</t>
  </si>
  <si>
    <t>CS6C</t>
  </si>
  <si>
    <t>Insurances</t>
  </si>
  <si>
    <t>Transport Insurance</t>
  </si>
  <si>
    <t xml:space="preserve">All transport insurances </t>
  </si>
  <si>
    <t>Transport Insurance, Air freight, shift, cargo, truck, insurance, Transport Insurance</t>
  </si>
  <si>
    <t>HF10</t>
  </si>
  <si>
    <t>Transport insurance</t>
  </si>
  <si>
    <t>CS6008</t>
  </si>
  <si>
    <t>Car fleet insurance</t>
  </si>
  <si>
    <t>Car fleet insurance, motor fleet program, Car Fleet, Car fleet insurance, Vehicle expense</t>
  </si>
  <si>
    <t>JH10 / AF10</t>
  </si>
  <si>
    <t>Other Insurances / Vehicle expenses</t>
  </si>
  <si>
    <t>CS6009</t>
  </si>
  <si>
    <t>Risk insurance (Building / Fire / Customer)</t>
  </si>
  <si>
    <t>Property Damage &amp; Business Interruption, fire, building, customers, construction insurances</t>
  </si>
  <si>
    <t>Different risks insurance ( Building / Fire / Customer), Property Damage, Business Interruption, fire, building, customer, construction insurance, Different risk insurance, Insurance for direct damage, insolvency, insurance</t>
  </si>
  <si>
    <t>JH10</t>
  </si>
  <si>
    <t>Other Insurances</t>
  </si>
  <si>
    <t>CS6010</t>
  </si>
  <si>
    <t>Civil &amp; Employer Liability insurance</t>
  </si>
  <si>
    <t>Civil  &amp; employer Liability, Workers' Employment</t>
  </si>
  <si>
    <t>Civil &amp; Employer Liability insurance, Civil employer Liability, Worker Compensation, Civil Employer Liability insurance, Public Liability Insurance, insurance</t>
  </si>
  <si>
    <t>CS6011</t>
  </si>
  <si>
    <t>CS6B</t>
  </si>
  <si>
    <t>Financial Services</t>
  </si>
  <si>
    <t xml:space="preserve">Financial Services </t>
  </si>
  <si>
    <t>Financial Services, Financial expense, income, finance, credit card, purchasing card, meeting card, Vpayment, corporate card, Pcard, P-card, bank service fees, insurance broker fees, credit and collection reporting, unclaimed funds, tax incentives, CPA Seasonal Work, Government Submission, VAT</t>
  </si>
  <si>
    <t>Financial Services, Financial service, Financial expense, income, finance, credit card, purchasing card, meeting card, Vpayment, corporate card, Pcard, P-card, bank service fees, insurance broker fees</t>
  </si>
  <si>
    <t>ZD99 / AH10</t>
  </si>
  <si>
    <t>Financial expenses/income / Other Outsourcing &amp; External Services</t>
  </si>
  <si>
    <t>MC1001</t>
  </si>
  <si>
    <t>MC</t>
  </si>
  <si>
    <t>CAPEX &amp; MAINTENANCE</t>
  </si>
  <si>
    <t>MC1</t>
  </si>
  <si>
    <t>CAPEX</t>
  </si>
  <si>
    <t>MC1A</t>
  </si>
  <si>
    <t>Major Bio &amp; Chemistry Equipment</t>
  </si>
  <si>
    <t>Reactors, bioreactors, fermentor sand tanks</t>
  </si>
  <si>
    <t>Equipments for chemistry process (purchase or rental).
 e.g.: reactos, glass lined reactos, bioreactos, fermentes, fixed tans, SS mobile tans, super skids, …</t>
  </si>
  <si>
    <t>MC1001, Reactors, CAPEX, Reactor, purchase, Equipment rental, glass lined reactors, Separators, conical dryers, Vacuum dryers, Filter dryer</t>
  </si>
  <si>
    <t>No_Nature</t>
  </si>
  <si>
    <t>MC1002</t>
  </si>
  <si>
    <t>Centrifugation and dryers</t>
  </si>
  <si>
    <t>Equipment for centrifugation and dryers (purchase or rental).
e.g. disc tack centrifuges, decanters, conical dryers, vacuum dryers, filter dryers, UHT</t>
  </si>
  <si>
    <t>MC1002, Tanks, Tank, cuve, container, tremie, CAPEX, Equipment purchase, Equipment rental, Skids units, disc stack centrifuges, decanters, conical dryers, vacum dryers, filter dryers, UHT</t>
  </si>
  <si>
    <t>MC1003</t>
  </si>
  <si>
    <t>MC1B</t>
  </si>
  <si>
    <t>Building and infrastructure</t>
  </si>
  <si>
    <t>Demolition and earthworks</t>
  </si>
  <si>
    <t xml:space="preserve">Building demolition,  deconstruction, asbestos removal, earthworks, excavation, backfilling, </t>
  </si>
  <si>
    <t xml:space="preserve">MC1003, Demolition and earthworks, earthwork, excavation, backfilling, deconstruction, demolition, asbestos removal, stone, CAPEX, Demolition and earthwork, Property maintenance and repair  </t>
  </si>
  <si>
    <t>MC1004</t>
  </si>
  <si>
    <t>Road and underground networks</t>
  </si>
  <si>
    <t>Road and Sewage network, outside sewage and ground piping, cable ducts, drainage works, pitch, platform, car parking, asphalt, bituminous derivative, pavement, fence, gate, footpath, pedestrian &amp; cycle path.</t>
  </si>
  <si>
    <t>MC1004, Roads and Sewage networks, outside sewage, cable duct, road, drainage work, asphalt, car park, path, pavement, fence, gate, Bituminous derivative, pitch, platform, footpath, pedestrian, cycle path, parking , CAPEX, Road and Sewage network, Propert</t>
  </si>
  <si>
    <t>MC1005</t>
  </si>
  <si>
    <t>Civil works, foundations, modular and temporary constructions</t>
  </si>
  <si>
    <t>Civil work, foundations, masonry, pillar, formwork, shell, cement, concrete, reinforced concrete, paving, elevator, stair, mortar, blocks, brick, stone, modular and temporary construction.</t>
  </si>
  <si>
    <t>MC1005, Civil engineering and foundations, concrete, civil work, masonry, foundation, pillar, formwork, shell, cement, reinforced concrete, paving, elevator, stair, mortar, blocks, brick, stone, CAPEX, Civil engineering and foundation, Modular and temporary construction</t>
  </si>
  <si>
    <t>MC1006</t>
  </si>
  <si>
    <t>Frame / Facade / Roofing</t>
  </si>
  <si>
    <t>Frame / Facade / Roofing, steel structure, carpentry, woodwork and all packages needed to get the building weatherproof: roofing, façade, external door, window, bay, glass, ironwork, weatherproof, water tightness, air tightness, casement, asphalt, insulation...</t>
  </si>
  <si>
    <t>MC1006, Frame / Facade / Roofing, steel structure, carpentry, woodwork, roofing, facade, window, ironwork, weatherproof, water tightness, air tightness, casement, asphalt, insulation, roof, exterior finishing, bay, glass, CAPEX, Frame,  Facade, Roofing, P</t>
  </si>
  <si>
    <t>MC1009</t>
  </si>
  <si>
    <t>MC1C</t>
  </si>
  <si>
    <t>Capex Project Engineering</t>
  </si>
  <si>
    <t>Engineering, Project Management and Construction Management services related to CAPEX projects</t>
  </si>
  <si>
    <t>Services provided by engineering firms, architects, experts, contractors and professionals throughout the CAPEX project duration, performed by individuals or teams partially or totally located off Sanofi locations, and working against a result commitment and defined scope, schedule and deliverables.</t>
  </si>
  <si>
    <t>MC1009, Engineering and services, conceptual design, CD, basic design, BD, detailed design, DD, building permit, BP, authority engineering, project management, procurement, coordination, FAT, SAT, construction management, quantity surveyor, supervisor, economist, layout, PID</t>
  </si>
  <si>
    <t>MC1010</t>
  </si>
  <si>
    <t>MC1D</t>
  </si>
  <si>
    <t>Water, Waste &amp; Energy Production Assets</t>
  </si>
  <si>
    <t>Water waste &amp; Energy Production Assets</t>
  </si>
  <si>
    <t>Equipment related to Black Utilities &amp; WWTP</t>
  </si>
  <si>
    <t>Collection of equipments and/or distribution networks providing the whole energy usage for processing equipments, Air, Water, Steam, Electricity as well as Waste treatment units.Water Waste Treatment Plant, Central Utility Building, Boiler house
Excepted for specific Spend Category, HVAC and Electricity</t>
  </si>
  <si>
    <t>MC1010, Equipments for Utilities, Boilers, Air compressor, Power electric cabinet, Chillers, hot water distribution, cold water distribution, Water tank storage (not process water), Motorpump, Waste treatment units, Cogeneration units, COV treatment units</t>
  </si>
  <si>
    <t>MC1012</t>
  </si>
  <si>
    <t>MC1F</t>
  </si>
  <si>
    <t>Manufacturing process equipment</t>
  </si>
  <si>
    <t>Packaging process Equipment</t>
  </si>
  <si>
    <t>Equipment for packaging production. e/g/ Blister line, Blister packing machine, Automatic cartoning,  Labeling machine, End of line, case packing, paletizer, vertical cartoning,…</t>
  </si>
  <si>
    <t>MC1012,  Blister line, Blister packing machine, Automatic cartoning,  Labeling machine, End of line, case packing, paletizer, vertical cartoning</t>
  </si>
  <si>
    <t>MC1013</t>
  </si>
  <si>
    <t>MC1G</t>
  </si>
  <si>
    <t>Process control systems</t>
  </si>
  <si>
    <t>Instrumentation</t>
  </si>
  <si>
    <t>Measuring instrument for production measuring devices, in-line analysis instruments, control switches, control valves, on-off valves, MCC, variable speed drives, industrial balance, temperature &amp; , pressure measure, COT meter, O² meter, level meter, flow meter, conductivity meter, Ph meter, in line Analysis,  s</t>
  </si>
  <si>
    <t>MC1013, industrial balance, temperature, pressure, COT meter, O² meter, level meter, flow meter, conductivity meter, Ph meter, in line Analysis, control switches, valves, drives</t>
  </si>
  <si>
    <t>MC1014</t>
  </si>
  <si>
    <t>Process Control and Automation</t>
  </si>
  <si>
    <t>System to monitor, control and automate production processes and facilities (purchase or rental). 
e.g.: Process control systems, System Software, Application Software programming fee related to PCS, PCS, BMS, EMS, SCADA,MES (MOM) SNCC, SCSE, …</t>
  </si>
  <si>
    <t>MC1014, Process control systems, System Software, Application Software programming fee related to PCS, BMS, EMS, SCADA,MES (MOM)Controller, Automation, License, CAPEX, Process control system, Equipment purchase, Equipment rental</t>
  </si>
  <si>
    <t>MC1015</t>
  </si>
  <si>
    <t>MC1H</t>
  </si>
  <si>
    <t>Process piping</t>
  </si>
  <si>
    <t>Process Piping</t>
  </si>
  <si>
    <t xml:space="preserve">Piping for conveying raw material or semi finished product or product (purchase or rental).
E.g. work of piping /Tubing, Piping, Welding, ... </t>
  </si>
  <si>
    <t>MC1015, Process Piping, Work of piping, Tube, Raccord, Tubing, Piping, Welding, Stainless, Steel, CAPEX, Process piping, Equipment purchase, Equipment rental</t>
  </si>
  <si>
    <t>MC1017</t>
  </si>
  <si>
    <t>MC1J</t>
  </si>
  <si>
    <t>Secondary works</t>
  </si>
  <si>
    <t>Secondary works, clean room</t>
  </si>
  <si>
    <t>Secondary works for clean room, interior partitioning , walls and doors , removable partition, plasterboard, insulation, acoustic...</t>
  </si>
  <si>
    <t xml:space="preserve">MC1017, Partitioning / Walls, Partitioning, Clean room, Wall, Removable partition, Door, Plasterboard, Insulation, Lock, Acoustic, CAPEX, Partitioning, Wall, Property depreciation </t>
  </si>
  <si>
    <t>MC1018</t>
  </si>
  <si>
    <t>Secondary works , excluding clean room</t>
  </si>
  <si>
    <t>Finishing and secondary works : flooring (carpeting, tilling, resin, lino,  PVC…, ) wall facing (painting , wall paper …) and various false ceiling, …</t>
  </si>
  <si>
    <t>MC1018, Finishing and secondary works, Floor, Carpet, Tilling, Resin, Lino, PVC, Wall facing, Painting, Wall paper, FALSE ceiling, Acoustic, Paint, Acrylic, Primer, Varnish, Brush, Covering, Floor covering, CAPEX, Finishing and secondary work, Property de</t>
  </si>
  <si>
    <t>MC1019</t>
  </si>
  <si>
    <t>Electricity/IS &amp; Telecom Networks/Fire Detection/Access Control</t>
  </si>
  <si>
    <t>Technical packages related to electricity, middle and low voltage, weak currant, telecom networks and IS networks in the context of building construction, data, fire detection, access control, alarms, cameras and badges, Building Management Systems. Excludes process control systems that should be part of the HACAT MC1014</t>
  </si>
  <si>
    <t>MC1019, Electricity/IS &amp; Telecom Networks/Fire Detection/Access Control, Electricity, Lighting, Cable, Main substation, Middle voltage, Low voltage, Switch board, Transformer, Power supply, Back up system diesel agregat, Cable tray, Spotlight, Light, Lamp</t>
  </si>
  <si>
    <t>MC1020</t>
  </si>
  <si>
    <t>Plumbing/Piping/Fluids/Sprinklers</t>
  </si>
  <si>
    <t>Technical packages related to plumbing and sanitary, various piping, fluids networks for and utilities,  labs and process, fire extinction via sprinklers gas or fog.
Excludes industrial process related piping.</t>
  </si>
  <si>
    <t>MC1020, Plumbing/Piping/Fluids/Sprinklers, Sanitary, Piping, Pipe, Fluid, Water, Copper, Tap, Main sewer, Gutter, Fire extinction, Gas, Fog, Fire alarm, Valve, Shower, Sink, Bowl, Urinal, Toilet, Carbon steel, Inox, Hastalloy, Stainless Steel, Copper, Alu</t>
  </si>
  <si>
    <t>MC1021</t>
  </si>
  <si>
    <t>MC1K</t>
  </si>
  <si>
    <t>Storage and handling equipment</t>
  </si>
  <si>
    <t>Storage Material</t>
  </si>
  <si>
    <t>Storage furniture, rack and automated storage material.</t>
  </si>
  <si>
    <t>MC1021, Storage Material, Storage, Storage rack, Automatically store, rack, CAPEX, Storage Material, Equipment purchase, Equipment rental, goods to man</t>
  </si>
  <si>
    <t>MC1022</t>
  </si>
  <si>
    <t>Downstream process equipment</t>
  </si>
  <si>
    <t>Equipment for downstream process (purchase or rental).
e.g.: chromatography columns/skids, filtrations units (TFF, UF,...)</t>
  </si>
  <si>
    <t>MC1022, Distillation Units, Chromatography columns, Ultra-filtration skids, Micro-filtration skids, low or high pressure purification units, Purification upstream or downstream</t>
  </si>
  <si>
    <t>MC1023</t>
  </si>
  <si>
    <t>Solid Manufacturing process equipment</t>
  </si>
  <si>
    <t>Manufacturing equipment for pharmaceutical drugs, solids , pastes. 
(e.g. Mixer, High shear mixer, fluid bed dryer, granulators, tablett processing, Capsules machines, coaters,…)</t>
  </si>
  <si>
    <t>MC1023, Mixer, High shear mixer, fluid bed dryer, granulators, tablett processing, Capsules machines, coaters, aseptic filling lines, non aseptic filling lines, isolators, autoclaves, freeze dryers, inspection machines, syringe plungering</t>
  </si>
  <si>
    <t>MC1024</t>
  </si>
  <si>
    <t>Customized Production machines</t>
  </si>
  <si>
    <t>Production machine non existing in catalogues and designed for customer needs</t>
  </si>
  <si>
    <t xml:space="preserve">MC1024, Pre assembly and assembly machines for devices, complex machines, customized or customer designed </t>
  </si>
  <si>
    <t>MC1025</t>
  </si>
  <si>
    <t>Serialization and Aggregation equipment</t>
  </si>
  <si>
    <t>Regulatory system to  trace products and to prevent counterfeit.
e.g. Serialization, Aggregation Data matrix solutions.</t>
  </si>
  <si>
    <t>MC1025, software application Lean, OEE improvment system, Serialization, Datamatrix solution</t>
  </si>
  <si>
    <t>MC1026</t>
  </si>
  <si>
    <t>CQV services related to CAPEX projects (Commissioning, Qualification, Validation)</t>
  </si>
  <si>
    <t>CQV services purchased for Capex projects or for operations (OPEX) (e.g. services related to commissioning, FAT, SAT, validation, qualification, DQ, QI, QO, QP).</t>
  </si>
  <si>
    <t>MC1026, CQV services, Commissioning, Qualification, Validation,  FAT, SAT, DQ, QI, QO, QP</t>
  </si>
  <si>
    <t>MC1027</t>
  </si>
  <si>
    <t>On-site services and contractors for CAPEX projects (individual assignments only)</t>
  </si>
  <si>
    <t>CAPEX / OPEX related services requiring on site assistance through on-site individual assignments (other than CQV) (e.g. project management, project controls, procurement, coordination,  quantity surveyor, supervisor, economist, layout, PID, process, EIA, HSE, civil engineering, HVAC &amp; utilities services, QA/QC)</t>
  </si>
  <si>
    <t>MC1027, services, contractors, project management, project controls, procurement, coordination,  quantity surveyor, supervisor, economist, layout, PID, process, EIA, HSE, civil engineering, HVAC &amp; utilities services, QA/QC</t>
  </si>
  <si>
    <t>MC1028</t>
  </si>
  <si>
    <t>Autoclaves, washers</t>
  </si>
  <si>
    <t>Equipment for sterilization/ decontamination autoclaves, washing machines, washing cabinets</t>
  </si>
  <si>
    <t>MC1028, autoclave, machine à laver, washers</t>
  </si>
  <si>
    <t>MC1029</t>
  </si>
  <si>
    <t>Liquid Manufacturing process equipment</t>
  </si>
  <si>
    <t>Manufacturing equipment for pharmaceutical injectable, liquids, inspection machines, Pre assembly and assembly machines for device.e.g.: aseptic filling lines, isolators, freeze dryers, inspection machines, syringe plungering, …</t>
  </si>
  <si>
    <t>MC1029, aseptic filling lines, isolators, freeze dryers, inspection machines, syringe plungering</t>
  </si>
  <si>
    <t>MC1030</t>
  </si>
  <si>
    <t>Handling Equipment to move products or machines</t>
  </si>
  <si>
    <t>Equipment to move products or machines (purchase or rental). (e.g. Hoist, Crane, Elevating pod, Elevator, Travelling crane, Cart, Wagon, Truck, Forklift truck, CAPEX, Handling Equipment), Equipment purchase or rental. </t>
  </si>
  <si>
    <t>MC1030, Hoist, Crane, Elevating pod, Elevator, Travelling crane, Cart, Wagon, Truck, Forklift truck, CAPEX, Handling Equipment), Equipment purchase or rental</t>
  </si>
  <si>
    <t>MC1031</t>
  </si>
  <si>
    <t>MC1E</t>
  </si>
  <si>
    <t>Laboratory Secondary Works and Furniture</t>
  </si>
  <si>
    <t>Laboratory secondary works and non scientific equipment</t>
  </si>
  <si>
    <t>Laboratory secondary works and non scientific equipment. E. g.: Fume Cupboard, QC Lab, lab furniture, lab benches, lab chairs, tables, bowls &amp; sinks, balance table, full height cabinet</t>
  </si>
  <si>
    <t>MC1031, Fume Cupboard, QC Lab, lab furniture, lab benches, lab chairs, tables, bowls &amp; sinks, balance table, full height cabinet</t>
  </si>
  <si>
    <t>MC1032</t>
  </si>
  <si>
    <t>General Contractor, Design and Build, EPC, CM at risk, EPCM at risk</t>
  </si>
  <si>
    <t>Design and Works packages consolidated under one contractor and/or engineering / construction management company in the following configurations :- General contractor contrat for construction
CM at risk contracts (including works and CM fee amount), EPCM at risk contract (including works and EPCM fee amount), general contractor contract for construction, design-build contract, EPC (Turnkey) contracts</t>
  </si>
  <si>
    <t>MC1032, general contractor, design and build, turnkey, EPC, CM at risk, EPCM at risk</t>
  </si>
  <si>
    <t>MC1033</t>
  </si>
  <si>
    <t>HVAC</t>
  </si>
  <si>
    <t>Technical  packages related to Heating Ventilation and Air Conditioning systems (HVAC).E.g.  HVAC , Cooler, Air treatment, Air conditioning, Ventilation, HVAC, Filter, Fan, Extractor, Cooling, Cooling tower, Exchanger, Air, Air circulation, Radiator, Heat pump, Solar, Convector, Heater, Humidity control, diffuser, CAPEX, HVAC</t>
  </si>
  <si>
    <t>MC1033, HVAC, CVC, Heating Ventionation, Ventiolation, Ventilation, Air conditioning,  Air treatment, Air conditioning, Cooling tower, Cooler, Ventilation, Fan, Extractor, Exchanger, Radiator, Heater, Heat pump, Solar, Convector, Humidity control</t>
  </si>
  <si>
    <t>MC1034</t>
  </si>
  <si>
    <t>Clean utilities systems (Prod and/or Loop)</t>
  </si>
  <si>
    <t>Production unit for purified water or WFI or pure steam (purchase or rental).E.g. Generator, Dehumidifier, Demineralization, units for Osmosis, EPPI, Skid, EDI</t>
  </si>
  <si>
    <t>MC1034, WFI, Generator, Dehumidifier, Demineralization, units for Osmosis, EPPI, Skid, EDI</t>
  </si>
  <si>
    <t>MC2001</t>
  </si>
  <si>
    <t>MC2</t>
  </si>
  <si>
    <t>SPARE PARTS &amp; MAINTENANCE</t>
  </si>
  <si>
    <t>MC2A</t>
  </si>
  <si>
    <t>Industrial maintenance, services</t>
  </si>
  <si>
    <t>Subcontracted technical analysis</t>
  </si>
  <si>
    <t>Subcontracted technical analysis / external analysis, e.g. vibration, metallurgical, electromagnetic compliance, corrosion, thermography</t>
  </si>
  <si>
    <t>MC2001, External Analysis, environmental analysis, air, water, waste,noise, vibration,metallurgical, electromagnetic compliance, corrosion, thermography</t>
  </si>
  <si>
    <t>BF10</t>
  </si>
  <si>
    <t>Industrial Tests and Inspection analysis</t>
  </si>
  <si>
    <t>MC2002</t>
  </si>
  <si>
    <t>Maintenance for equipment</t>
  </si>
  <si>
    <t>Equipment maintenance: Contract or delivery of services dedicated to maintenance / repair of process equipment, compress air, chillers, boilers, water treatment, electricity generating, piping, mechanical, vessels, distributed control system (DCS), metrology, calibration, automation.</t>
  </si>
  <si>
    <t xml:space="preserve">MC2002, Contract or delivery of services dedicated to maintenance, repair of process equipments, compress air, chillers, boilers, water treatement, electricity generating, piping, mechanical, vessels, data control system (DCS), metrology, calibration, </t>
  </si>
  <si>
    <t>EB10</t>
  </si>
  <si>
    <t>Equipment  maintenance and repair (exc Property)</t>
  </si>
  <si>
    <t>MC2003</t>
  </si>
  <si>
    <t>Subcontracted regulatory control (industrial sites)</t>
  </si>
  <si>
    <t xml:space="preserve">Subcontracted Regulatory services: Regulatory control imposed by applicable codes or regulations which condition the "license to operate". Ensure that technical installations, equipment and processes (*) comply with current regulations when commissioned and to keep them in good working order and in compliance during operation. 
(*) e.g.: electricity, lifting , elevators,automatic doors, equipment, pressure, gamma beam, legionella,thermography, ...
</t>
  </si>
  <si>
    <t>MC2003, electricity, lifting , elevators,automatic doors, equipment, pressure, gamma beam, legionella,thermography</t>
  </si>
  <si>
    <t>MC2004</t>
  </si>
  <si>
    <t>MC2B</t>
  </si>
  <si>
    <t>Tools and spares</t>
  </si>
  <si>
    <t>Original Equipment Manufacturer Spare Parts (OEM)</t>
  </si>
  <si>
    <t>OEM (Original Equipment Manufacturer) Spare Parts</t>
  </si>
  <si>
    <t>MC2004, pumps parts, valves,  flanges, gaskets, mecanical seals, hoses, tubes, chain, belt, bearing, piston, winches, drivers, gear wheel &amp; boxes,hydraulic jack,bodies</t>
  </si>
  <si>
    <t>EA11 / EB10</t>
  </si>
  <si>
    <t>Toolings &amp; Spare parts / Equipment maintenance and repair - exc Property</t>
  </si>
  <si>
    <t>MC2005</t>
  </si>
  <si>
    <t>Accessories for mainteance workshops</t>
  </si>
  <si>
    <t>Accessories for maintenance workshops</t>
  </si>
  <si>
    <t>Accessories for maintenance workshops: Tools, furniture, ladder, hoist, screws,  hardware, air &amp; oil filter for engine, metallic &amp; textile cloth, grease, thermic fluid, deduster panel, oil, lubricant, snow clearance, water softener, lubrifiant, biocid, de</t>
  </si>
  <si>
    <t>MC2005, tools, furnitures, ladder, hoist, screws,  hardware, air &amp; oil filter for engine, metalic &amp; textile cloth, grease, thermic fluid, deduster panel, oil, lubricant, snow clearance,water softener, lubrifiant, biocid,descaling agent, industrial cleaning agent,water softener</t>
  </si>
  <si>
    <t>EA11</t>
  </si>
  <si>
    <t>Toolings &amp; Spare parts</t>
  </si>
  <si>
    <t>MC2006</t>
  </si>
  <si>
    <t>preassembled spare parts</t>
  </si>
  <si>
    <t>MC2006, valves, mecanical seals,hydraulic jack, drivers, gear wheel &amp; boxes</t>
  </si>
  <si>
    <t>MC2007</t>
  </si>
  <si>
    <t>Non Original Equipment Manufacturer Spare Parts (non OEM)</t>
  </si>
  <si>
    <t xml:space="preserve">Non OEM ((Original Equipment Manufacturer) Spare Parts, e.g. pumps parts, valves,  flanges, gaskets, mecanical seals, hoses, tubes, chain, belt, bearing, piston, winches, drivers, gear wheel </t>
  </si>
  <si>
    <t>MC2007, pumps parts, valves,  flanges, gaskets, mecanical seals, hoses, tubes, chain, belt, bearing, piston, winches, drivers, gear wheel &amp; boxes,hydraulique jack,bodies</t>
  </si>
  <si>
    <t>MC2008</t>
  </si>
  <si>
    <t>Punches, dyes and formats</t>
  </si>
  <si>
    <t>Punches, dyes and formats, compression, blister</t>
  </si>
  <si>
    <t>MC2008, punches, dyes and formats, compression, blister</t>
  </si>
  <si>
    <t>MC2009</t>
  </si>
  <si>
    <t>Filters for Maintenance equipment (Non-HVAC)</t>
  </si>
  <si>
    <t>PROCESS FILTER (Non COGS)</t>
  </si>
  <si>
    <t>filter cartridges</t>
  </si>
  <si>
    <t>MC2009, filters for depth, virus, TFF, front, ( NCOG's only)</t>
  </si>
  <si>
    <t>MC2010</t>
  </si>
  <si>
    <t>Air panel filter</t>
  </si>
  <si>
    <t>Air panel filter (air tt, HEPA, H13, H14, AHU, ...)</t>
  </si>
  <si>
    <t>MC2010, air tt, HEPA, H13, H14, AHU</t>
  </si>
  <si>
    <t>MC2011</t>
  </si>
  <si>
    <t>[Do Not Use] SINGLE USE SET ( SUS) &amp; SINGLE USE TECHNOLOGIE ( SUT)</t>
  </si>
  <si>
    <t>Single Use Set ( SUS) &amp; Single Use Technologie ( SUT)</t>
  </si>
  <si>
    <t>MC2012</t>
  </si>
  <si>
    <t>[Do Not Use] SILICON TUBES &amp; ACCESSORIES</t>
  </si>
  <si>
    <t>Silicon tubes &amp; accessories</t>
  </si>
  <si>
    <t>MC2013</t>
  </si>
  <si>
    <t>[Do Not Use] Cell tray &amp; production bottles</t>
  </si>
  <si>
    <t>cell tray &amp; production bottles</t>
  </si>
  <si>
    <t>MC2014</t>
  </si>
  <si>
    <t>Building maintenance for industrial sites</t>
  </si>
  <si>
    <t>Building maintenance services and related spare parts for IA sites with or without IFM approach including Electricity, HVAC, Fluid, handyman, elevator, repair, small refurbishment, painting,.. To be used exclusively for IA sites, all others building maintenance for the others kind of sites are excluded.</t>
  </si>
  <si>
    <t>MC2014, Industrial Building Maintenance, maintenance, Industrial Maintenance, IA Building Maintenance, Electricity Maintenance, HVAC maintenance, Industrial building spare parts.</t>
  </si>
  <si>
    <t>MC3001</t>
  </si>
  <si>
    <t>MC3</t>
  </si>
  <si>
    <t>ENERGY, FLUIDS &amp; ENVIRONMENT</t>
  </si>
  <si>
    <t>MC3A</t>
  </si>
  <si>
    <t>Energy Consumption</t>
  </si>
  <si>
    <t>Supply of electricity</t>
  </si>
  <si>
    <t xml:space="preserve">Supply/consumption of electricity, electric power. The supply should be provided under a supply contract in liberalized markets, or published tariffs in regulated markets. 
Includes supply of single, two and three phase electricity, electric power transmission, municipal/industrial/rural electric power distribution, electricity capacity, renewable energy credit REC, certified emission reduction CER, carbon credit permit or certificate.
Excludes all works, exploitation, equipment maintenance &amp; services and energy conservation programs.
</t>
  </si>
  <si>
    <t>MC3001, energy, energy Supply electricity, Consumption electricity, electricity</t>
  </si>
  <si>
    <t>GA10</t>
  </si>
  <si>
    <t>Energy consumption</t>
  </si>
  <si>
    <t>MC3002</t>
  </si>
  <si>
    <t>MC3B</t>
  </si>
  <si>
    <t>Fluids Consumption</t>
  </si>
  <si>
    <t>Supply of water</t>
  </si>
  <si>
    <t>Supply/consumption of water provided as part of a supply contract or tariffs. The supply should be provided under a supply contract in liberalized markets, or published tariffs in regulated markets. 
Includes water, sewer, town or city water, process water, drinking water, tap water. 
Excludes all works, exploitation, equipment maintenance &amp; services and energy conservation programs.</t>
  </si>
  <si>
    <t>MC3002, energy Supply, energy Consumption, water, City water</t>
  </si>
  <si>
    <t>GA40</t>
  </si>
  <si>
    <t>Fluid consumption</t>
  </si>
  <si>
    <t>MC3003</t>
  </si>
  <si>
    <t>Supply of fuel oil</t>
  </si>
  <si>
    <t>Supply / consumption of heavy or light fuel oil used as a combustible or an alternative fuel for boilers or other industrial equipment. 
Excludes all fuel, oil and gasoline for vehicles, generators and tanks rent, as well as all works, exploitation, equipment maintenance &amp; services and energy conservation programs.</t>
  </si>
  <si>
    <t>MC3003, oil Supply, fuel supply, energer supply, oil Consumption, fuel consumption, nergy consumption, fuel oil, fuel, oil </t>
  </si>
  <si>
    <t>MC3004</t>
  </si>
  <si>
    <t>Supply of natural gas</t>
  </si>
  <si>
    <t>Supply / consumption of natural gas. The supply should be provided under a supply contract in liberalized markets or according to published tariffs in regulated markets.  Includes supply of natural gas, natural gas pipeline (transport and distribution), natural gas capacity market, natural gas storage facility. Excludes all works, exploitation, equipment maintenance &amp; services and energy conservation programs.</t>
  </si>
  <si>
    <t>MC3004, energy Supply, natural gas supply, gaz, gaz naturel, natural gas consumption, energy Consumption, natural gas, </t>
  </si>
  <si>
    <t>MC3005</t>
  </si>
  <si>
    <t>Supply of heating or cooling</t>
  </si>
  <si>
    <t>Supply / consumption of heating and cooling. The supply should be provided according to a service contract. 
Includes supply of steam, steam transport, steam distribution, chilled water, hot water, district heating and geothermal. 
Excludes all works, exploitation, equipment maintenance &amp; services and energy conservation programs.</t>
  </si>
  <si>
    <t>MC3005, heating supply, cooling supply, energy Supply, heating Consumption cooling consumption, energy consumption, heating, cooling, </t>
  </si>
  <si>
    <t>MC3007</t>
  </si>
  <si>
    <t>Gases for Industrial use</t>
  </si>
  <si>
    <t>Supply / consumption of industrial gas or other gases used for process, laboratory, maintenance and utilities. Includes gases delivered as packaged gas, gas cylinders, on-site produced gas, tank gas, bulk gas.Also includes related industrial gas service and industrial gas consumables. Excludes supply of natural gas.</t>
  </si>
  <si>
    <t>MC3007, industrial gases, industrial gases, packaged gas, gas cylinders, on-site produced gas, tank gas, bulk gas</t>
  </si>
  <si>
    <t>MC3009</t>
  </si>
  <si>
    <t>MC3C</t>
  </si>
  <si>
    <t>Waste Recycling and Remediation</t>
  </si>
  <si>
    <t>Waste Management</t>
  </si>
  <si>
    <t xml:space="preserve">External services to manage waste, i.e. to discard hazardous and non-hazardous, solid and liquid substances, etc....
Includes collection, sort, transportation, treatment (e.g. reusing, recycling, incineration with energy recovery [3R] , biogas,  composting, spreading, incineration w/o energy recovery, landfill etc...).
Excludes dedicated waste studies, maintenance, spare part and management of the internal assets.
</t>
  </si>
  <si>
    <t>MC3009, Waste, waste management, hazardous, non-hazardous, waste transportation, waste treatment, waste collection</t>
  </si>
  <si>
    <t>FF10</t>
  </si>
  <si>
    <t>Waste</t>
  </si>
  <si>
    <t>MC3010</t>
  </si>
  <si>
    <t>Remediation</t>
  </si>
  <si>
    <t>Works and services related to pollution and remediation matters affecting Sanofi active or non active sites.
Includes project management, studies and works related to soil/ground water pollution and remediation, where pollution belongs to Sanofi.
Excludes decommissioning, demolition and sales of sites.</t>
  </si>
  <si>
    <t>MC3010, pollution, remediation, Soil remediation, ground water remediation,Environmental engineering, remediation works, depollution.</t>
  </si>
  <si>
    <t>MC3011</t>
  </si>
  <si>
    <t>Environmental studies</t>
  </si>
  <si>
    <t>Environmental studies, advisory service &amp; audits. e.g.  market research (pricing trends, market structure), policies, macro economics, risk management,  performance studies (prevention, compliance, reusing, recycling, circular economy…).</t>
  </si>
  <si>
    <t>MC3011, Environmental studies, environment advisory services, environment audits, environment</t>
  </si>
  <si>
    <t>MK1004</t>
  </si>
  <si>
    <t>MK</t>
  </si>
  <si>
    <t>MARKETING &amp; SALES</t>
  </si>
  <si>
    <t>MK1</t>
  </si>
  <si>
    <t>COMMUNICATION &amp; MEDIA</t>
  </si>
  <si>
    <t>MK1A</t>
  </si>
  <si>
    <t>Communication Agencies</t>
  </si>
  <si>
    <t>Copyright &amp; Usage Rights Buying</t>
  </si>
  <si>
    <t>Correspond to  purchase of rights and usage, libraries of images, drawings, visual reproductions, digital photos, music …</t>
  </si>
  <si>
    <t>MK1004, Copyright buying, Picture, Music, Model, Photo, Right, Copyright, Cartoon character, Talent, Marketing, Copyright buying, Outside general communication, Copyright</t>
  </si>
  <si>
    <t>CC10</t>
  </si>
  <si>
    <t>Agency / Creative costs</t>
  </si>
  <si>
    <t>MK1005</t>
  </si>
  <si>
    <t>MK1B</t>
  </si>
  <si>
    <t>Media Buy</t>
  </si>
  <si>
    <t>Media Buying Agency, Media Consultancy &amp; Media Audit Fees</t>
  </si>
  <si>
    <t xml:space="preserve">Consutling working performed by anyone other than a preferred agency should be directed towards a consulting category.
Fees of Media Buying  agency or fees for work done directly by an agency for Media buying consultancy , Media coaching  fees, Media Buying training </t>
  </si>
  <si>
    <t>MK1005, Media Buy, Media Buying, Media, Media consultancy, Media audit, Media spaces, Media training</t>
  </si>
  <si>
    <t>MK1006</t>
  </si>
  <si>
    <t>Media Buy TV</t>
  </si>
  <si>
    <t>Media buying TV spaces or TV spots , optimization of TV Media campaigns,  pre-booking of TV Media campaigns .</t>
  </si>
  <si>
    <t>MK1006, TV Media Buy, TV spots booking, TV Media plans, Prime Time TV booking, TV GRP, TV preferred positions, media mix</t>
  </si>
  <si>
    <t>CA30</t>
  </si>
  <si>
    <t>TV/Cinema/ radio Advertising</t>
  </si>
  <si>
    <t>MK1007</t>
  </si>
  <si>
    <t>[DO NOT USE] Advertising Sponsorship Packages Offline</t>
  </si>
  <si>
    <t>Advertising Sponsorship Packages Offline</t>
  </si>
  <si>
    <t>Do not use</t>
  </si>
  <si>
    <t>AG10</t>
  </si>
  <si>
    <t>Internal events and communication</t>
  </si>
  <si>
    <t>MK1012</t>
  </si>
  <si>
    <t>Creative Agencies Services 
(Strategy, Creation and Origination for Traditional and Digital)</t>
  </si>
  <si>
    <t>Comm. Agencies Creative Services</t>
  </si>
  <si>
    <t>Strategic, creative and origination Services conducted directly by an agency (Excludes adaptation, localization, transcreation).
Brand/Therapeutic areas communication strategy for traditional and digital including creativity, development of content, medical promotion, graphic design, Brand positioning and consumer, patient, prescriptors insights.
 Brand/Therapeutic areas strategic thinking, marketing strategic recommendations, concept, Creativity and origination. 
Brand / Therapeutic area communication campaigns towards medical community (physicians, HCP, KOL, hospitals) , pharmacists, consumer, patient, care givers.  
Brand communication recommendation to client brand/marketing team . Brand crisis communication. Concerns also brand crisis, internal and corporate communication. 
Excludes strategic scientific publication development and plan, accredited and non-accredited CME programs, medical education services including but not limited to content writing, KOL training on sciences, Medical advisory boards, content development for training materials on sciences internally or externally, drug study results for medical affairs functions.
Excludes Services provided by a consultancy firm.</t>
  </si>
  <si>
    <t xml:space="preserve">MK1012, Brand Communication strategy , therapeutic area communication strategy, digital strategy, strategic thinking, marketing strategic recommendations, concept , creativity. advertising, brand advertising, disease awareness, strategic planning, creativity , development of content, content, medical content, design, graphic design, brand positioning ,  insights, marketing recommendation , communication agencies, communication agencies fees, brand crisis communication.creativity internal communication , creativity institutionnal communication, internal communication, institutionnal communication, </t>
  </si>
  <si>
    <t>MK1013</t>
  </si>
  <si>
    <t>Digital Marketing Services</t>
  </si>
  <si>
    <t>Digital Marketing Initiatives</t>
  </si>
  <si>
    <t>Digital Marketing services is for all solutions and services initiative which support Advertising and marketing initiative:
 e-Sales: Services to implement the E-Commerce ‘s strategy with the retailers and increase the growth of e-sales
Advertising Tech (Adtech): Digital marketing services provided by agencies, dashboard, export data analysis (eg: Artefact - Precision marketing/ IAS- Brand safety).
Digital Marketing Services Innovation: new marketing services provided by start-up (eg: Plug &amp; Play), new product, new ways of working.
Excludes ITS/Digital - Technology/Software/Infrastructure.
Excludes Media and Production and adaptation (MK1020)</t>
  </si>
  <si>
    <t>MK1013, Brand digital creative services , digital activities, Digital creative services , interactive services,creative web,  web applications, creative web sites,creative portals, forums, social media, sms, mobile applications, mobile site, creative i pad, tablet, e detailing, e-detailing, newletters; web analytics, metrics, emailing, e-mailing, creative site mockups, creative sitelayout, navigation design, creative asset testing, creative banners, noise tracker, eCRM,e-CRM, blog, buzz, marketing digital, marketing mobile, digital agencies , digital agencies fees</t>
  </si>
  <si>
    <t>CD10</t>
  </si>
  <si>
    <t xml:space="preserve">Digital A&amp;P </t>
  </si>
  <si>
    <t>MK1014</t>
  </si>
  <si>
    <t>Production and Adaptation for Traditional (TV, Radio, OOH, Print and Digital)</t>
  </si>
  <si>
    <t>Production Platform for TV</t>
  </si>
  <si>
    <t xml:space="preserve">Production, adaptation and localization  for Traditional content  and support (TV, Radio, OOH, Print, Digital/ Online)._x000B__x000B_Production/execution platform of creative materials of a new campaign; Adaptations and localisation of existing creative materials. Transcreation/Translation modular content production. 
Excludes strategy, ideation and creativity (MK1012)
Example not exhaustive for traditional and online support:
Audio / video production and adaptations. 
Photo retouching. 
Photo shooting. 
Postproduction and adaptations.
Translations of creative materials.
Reformatting.
Resizing asset for different traditional media channels.
Resizing asset for different online media channels, website and digital support.
</t>
  </si>
  <si>
    <t>MK1014, Production creative materials, execution creative materials,  adaptations creative materials., transcreation. Offline production , digital production, interactive production , online production, digital execution, online execution, interactive execution, offline execution, offline adaptations, online adaptations, digital adaptations, interactive adaptations, offline transcreation, online transcreation, digital transcreation, interactive transcreation, audio video production, audio video adaptations, films, movies, photo shooting,  photo retouching, post production,  translations creative materials, print management creative materials, media management creative materials</t>
  </si>
  <si>
    <t>MK1015</t>
  </si>
  <si>
    <t xml:space="preserve">Communication Agencies Public Relations and Public Affairs Services </t>
  </si>
  <si>
    <t>Communication Agencies Public Relations Services</t>
  </si>
  <si>
    <t>PR/PA (public relations/Public Affairs) dedicated to brand/therapeutic area and communication department. PR/PA concept and creativity for press releases, press conferences, including development of content, medical content, graphic design.  Public relations  influencing customers, patients caregivers, prescrptors, KOL, HCP, payers, regulators. Media relations and lobbying with public stakeholders, politicians, health autorities. This HACAT excludes Consulting based work</t>
  </si>
  <si>
    <t>MK1015, Public relations , PR, concept PR, content PR, creativity PR, media relations, lobbying, content press releases, content press conferences,  politicians,  journalists, PR agencies, public relations agencies, PR agencies fees, Public relations agencies fees. speaker fees</t>
  </si>
  <si>
    <t>DC90</t>
  </si>
  <si>
    <t>Outside general communication</t>
  </si>
  <si>
    <t>MK1017</t>
  </si>
  <si>
    <t>Media Buy Online/Digital</t>
  </si>
  <si>
    <t>Media Buying on all devices web &amp; mobile : paid display, display video, programmatic, paid search, social paid, in app media</t>
  </si>
  <si>
    <t>MK1017, Media Buy, online, web, website, Online Media plan, digital , media mix, search , key words, SEO, SEM</t>
  </si>
  <si>
    <t>MK1018</t>
  </si>
  <si>
    <t xml:space="preserve">Media Buy Print &amp; Consumer Promotions </t>
  </si>
  <si>
    <t xml:space="preserve">Media Buying Print and Consumer Promotions </t>
  </si>
  <si>
    <t xml:space="preserve">MK1018, Media Buy for print advertising and any consumer promotions such as FSIs, digital coupons, in-store printed coupons, shelf talkers, etc. </t>
  </si>
  <si>
    <t>CA20</t>
  </si>
  <si>
    <t>Promotional materials (exc A&amp;P samples)</t>
  </si>
  <si>
    <t>MK1019</t>
  </si>
  <si>
    <t>Media Buy Radio, Cinema, Out of Home Advertising</t>
  </si>
  <si>
    <t>Media Buying , Radio spots, Movie, Out of Home , Out Of Door, Media plans, Media mix, Billboards, Media campaigns</t>
  </si>
  <si>
    <t>MK1019, Media Buying , Media Buy, Radio spots, Movie, OOH , Out Of Door, Media plans, Media mix, Media campaigns</t>
  </si>
  <si>
    <t>MK1020</t>
  </si>
  <si>
    <t>[DO NOT USE] Production Platform for Digital</t>
  </si>
  <si>
    <t>Production Platform for Digital</t>
  </si>
  <si>
    <t>MK1021</t>
  </si>
  <si>
    <t>[DO NOT USE] Production Platform Other Support</t>
  </si>
  <si>
    <t>Production Platform Other Support</t>
  </si>
  <si>
    <t>MK2001</t>
  </si>
  <si>
    <t>MK2</t>
  </si>
  <si>
    <t>EVENTS</t>
  </si>
  <si>
    <t>MK2A</t>
  </si>
  <si>
    <t>Meetings, Events</t>
  </si>
  <si>
    <t>External Events - Technical Production</t>
  </si>
  <si>
    <t xml:space="preserve">For External Events - It includes all technical fees, materials and staff fees to manage audio, lighting, videos, stage design &amp; set-up, decoration for all external events (congresses &amp; conventions, adboard, standalone or external meetings) - include creative requests when managed directly by an event communication agency </t>
  </si>
  <si>
    <t>MK2001, Technical production, Audiovisual, Animations, Lighting, Audio, Video, Audio visual service, Lighting service, AV, Stage structure, Technical production, technical providers, audio-video services, audio, video, audiovisual, technical cost, creative requests for production etc...</t>
  </si>
  <si>
    <t>DB10</t>
  </si>
  <si>
    <t>External events</t>
  </si>
  <si>
    <t>MK2003</t>
  </si>
  <si>
    <t>External Events - Logistic Agency Costs</t>
  </si>
  <si>
    <t>For External Events - It includes all costs and fees for a logistics agency to manage and organize an event (congress &amp; conventions, standalone or external meetings): attendee management, registrations, signage, staff on site, congress registration fees, etc
It excludes all costs covered by other HACATs for External : Travel &amp; Ground Transportation (MK2007), Hotels cost &amp; Catering(MK2014), Booths (MK2006), AV (MK2001)</t>
  </si>
  <si>
    <t>MK2003, registration fees, event logistic agency, Logistic, Attendee and meeting management, project management…</t>
  </si>
  <si>
    <t>MK2006</t>
  </si>
  <si>
    <t>External - Booth &amp; Conventions</t>
  </si>
  <si>
    <t>For External Events - includes all fees &amp; costs related to the management, construction, set-up, transport of booths, as well as booth space rental</t>
  </si>
  <si>
    <t xml:space="preserve">MK2006, Booth Construction, booth Management, Booth, Booth Construction, booth rental, booth hire, booth space, Conventions, </t>
  </si>
  <si>
    <t>MK2007</t>
  </si>
  <si>
    <t>External Events - Travel &amp; Ground Transportation</t>
  </si>
  <si>
    <t xml:space="preserve">For External Events - Group travel costs for or during an event (for all event types : congresses &amp; conventions, standalone, meetings....) 
Excludes individual expenses as HACAT valid only for GROUP meetings or HCP for Air tickets and Ground Transportation: Shuttle / Limousines / Rail Etc... </t>
  </si>
  <si>
    <t xml:space="preserve">MK2007, Travel (air tickets), Transportation (ground transportation…), </t>
  </si>
  <si>
    <t>MK2008</t>
  </si>
  <si>
    <t>External Events - Digital Providers</t>
  </si>
  <si>
    <t>For External Events- It includes all fees &amp; costs related to the use of digital suppliers for event organization (Congresses &amp; Conventions, Standalone meetings, meetings…)</t>
  </si>
  <si>
    <t>MK2008, virtual events, webinar, virtual platform, digital</t>
  </si>
  <si>
    <t>MK2009</t>
  </si>
  <si>
    <t>Internal Events - Technical Production</t>
  </si>
  <si>
    <t>For Internal Events - It includes all fees &amp; costs related to the use of digital suppliers for virtual / hybrid event organization (Congresses &amp; Conventions, Standalone meetings, meetings…)
This include:
Webinars
Virtual platforms
and all other digital solutions to facilitate the meeting and bring dynamics for virtual / hybrid events</t>
  </si>
  <si>
    <t>MK2009 Technical production, Audiovisual, Animations, Lighting, Audio, Video, Audio visual service, Lighting service, AV, Stage structure, Technical production, technical providers, audio-video services, audio, video, audiovisual, technical cost, creative requests for production etc...</t>
  </si>
  <si>
    <t>MK2010</t>
  </si>
  <si>
    <t>Internal Events - Logistic Agency Costs</t>
  </si>
  <si>
    <t>For internal Events - Includes all non-working costs related to logistic agencies such as agency fees, on-site management fees, project management fees etc… 
It excludes all costs covered by other HACATs for internal : Travel &amp; Ground Transportation (MK2011), Hotels cost &amp; Catering (MK2012), AV (MK2009)</t>
  </si>
  <si>
    <t>MK2010, registration fees, event logistic agency, Logistic, Attendee and meeting management, project management…</t>
  </si>
  <si>
    <t>MK2011</t>
  </si>
  <si>
    <t>Internal Events - Travel &amp; Ground Transportation</t>
  </si>
  <si>
    <t>For Internal Events - Group travel costs for or during an internal event (standalone, internal meetings....) 
Excludes individual expenses (covered in Concur). Ground Transportation: Shuttle / Limousines / Rail Etc... Travel : Air tickets</t>
  </si>
  <si>
    <t xml:space="preserve">MK2011, Travel (air tickets), Transportation (ground transportation…), </t>
  </si>
  <si>
    <t>AF20 / AF22</t>
  </si>
  <si>
    <t>Travel expenses -Transport / Travel expenses - others</t>
  </si>
  <si>
    <t>MK2012</t>
  </si>
  <si>
    <t>Internal Events - Hotel Costs &amp; Catering</t>
  </si>
  <si>
    <t xml:space="preserve">For internal events - Includes all costs related to Group Hotel &amp; Catering for or during an internal event : accommodation, venues, meeting rooms, catering, meals, restaurants...
Excludes individual expenses. </t>
  </si>
  <si>
    <t>MK2012, Hotel, rooms, catering, meals, coffe breaks, venues</t>
  </si>
  <si>
    <t>MK2013</t>
  </si>
  <si>
    <t>Internal Events - Digital Providers</t>
  </si>
  <si>
    <t>For Internal events. It includes all fees &amp; costs related to the use of digital suppliers for all types of Events (Congresses &amp; Conventions, Standalone meetings, internal meetings…).</t>
  </si>
  <si>
    <t>MK2013, virtual events, webinar, virtual platform, digital</t>
  </si>
  <si>
    <t>MK2014</t>
  </si>
  <si>
    <t>External Events - Hotel Costs &amp; Catering</t>
  </si>
  <si>
    <t>For external events - Includes all costs related to Group Hotel &amp; Catering for or during an external event : accommodation, venues, meeting rooms, catering, meals, restaurants...Excludes individual expenses. "</t>
  </si>
  <si>
    <t>MK2014, Hotel, rooms, catering, meals, coffe breaks, venues</t>
  </si>
  <si>
    <t>MK3001</t>
  </si>
  <si>
    <t>MK3</t>
  </si>
  <si>
    <t>DATA &amp; INSIGHTS, CALL CENTER &amp; PSP</t>
  </si>
  <si>
    <t>MK3A</t>
  </si>
  <si>
    <t>Market Data &amp; Insights</t>
  </si>
  <si>
    <t>Market Research Secondary (Market Data and Syndicated reports)</t>
  </si>
  <si>
    <t xml:space="preserve">Market research secondary statistics &amp; syndicated data panels, market data, Promotional Data and reports, subscription data, dashboards
Secondary Market research (SMR )  = Data collection through existing information sources (desk search, market data, panels, subscription published/syndicated reports, statistics, product sales dashboard) &amp; analysis.
Examples:
MIDAS
OTCIMS
National sales data
Panels
IQVIA
Promo audit
Sub national data
Syndicated reports 
</t>
  </si>
  <si>
    <t>MK3001, market research secondary, statistics &amp; syndicated data panels, market data , sales Data , Promotional Data, reports, subscription data, dashboards</t>
  </si>
  <si>
    <t>BA10</t>
  </si>
  <si>
    <t>Market studies</t>
  </si>
  <si>
    <t>MK3002</t>
  </si>
  <si>
    <t>Market Research Primary  (Ad Hoc Studies)</t>
  </si>
  <si>
    <t>Primary Market research studies (PMR)  = Ad hoc market Research studies, customized to meet specific needs, answer to specific question, better understand target population. Data collected and analyzed by third party agencies, but no recommendation.
Examples:Product Concept/TPP Testing Market Sizing &amp; Intention to Prescribe Brand Name Testing, Logo Testing, Message Testing, Story Flow Testing, Segmentation, Profiling and Targeting ,Segment understanding and needs Market Drivers &amp; Barriers / Unmet Needs Identification, Messages Recall Study, ATU (Awareness, Trial &amp; Usage) Study, Image Perception, Brand Identity / Equity</t>
  </si>
  <si>
    <t>MK3002, Market research primary  (ad hoc studies), Adhoc study,Marketing, Market research primary, ad hoc study, Qualitative study, Quantitative study, Market research</t>
  </si>
  <si>
    <t>MK3004</t>
  </si>
  <si>
    <t>MK3B</t>
  </si>
  <si>
    <t>Call centers &amp; Patient Support Program (PSP)</t>
  </si>
  <si>
    <t>Call Centers Services for HCPs</t>
  </si>
  <si>
    <t xml:space="preserve">All kind of services delivered by external resources inc non-promotional, information or support to  HCPs
Any project related to external resources with a non-promotional purpose
Examples: 
- Medical information
 - Inbound general inquiries
 - Inbound insurance claims
 - Inbound Technical Enquiry
 - Inbound and outbound order taking, by calls or by emails,etc.
  - Customer services 
</t>
  </si>
  <si>
    <t>MK3004, Call centers services, Hot line, Marketing hot line, Communication hot line, Phoning campaign, Marketing, Call center service, Animation, Call center, Phoning</t>
  </si>
  <si>
    <t>CF20</t>
  </si>
  <si>
    <t>Patient support program</t>
  </si>
  <si>
    <t>MK3009</t>
  </si>
  <si>
    <t>Patient Support Program PSP: Patients Call centers,  Nurses, Educators, Service,Transactional Platforms and Co-pay Programs</t>
  </si>
  <si>
    <t>Patient Support Program PSP: Patients Call centers, Nurses, Educators, Service,Transactional Platforms and Co-pay Programs</t>
  </si>
  <si>
    <t xml:space="preserve">A post Marketing Authorisation program where patients are enrolled into a support program for guidance around the accessibility of a product or usage of a device by way of a two way interaction between the patient and service provider acting on Sanofi’s behalf to drive adherence to therapy. PSP can include various channels reaching patients , such as call centrer, nurses visits and SMS, 
Any project related to external resource interacting with patients for non-promotional purposes and unrelated to sales.
Examples:
Nurse team delivering patient facing Phlebotomy services
 Nurse team delivering in-home training
MS121 call center
Toujeo Coach
Copay 
Homecare drug delivery </t>
  </si>
  <si>
    <t xml:space="preserve">MK3009, PSP, call center for  patients, nurses visits, SMS, </t>
  </si>
  <si>
    <t>MK3010</t>
  </si>
  <si>
    <t>Competitive Intelligence</t>
  </si>
  <si>
    <t>Competitive Intelligence is a range of activities focusing on legally and ethically collecting, processing, analyzing information and communicating intelligence about products, customers, competitors, and any aspect of the environment needed to reduce uncertainties and create insights that will help build optimal business decisions.  
Examples:
Competitive Intelligence based on ad'hoc analysis provides an improved perspective on the company’s business environment and generates insights for it .
Insights about how to bridge the gap between present and future. These insights involve problem solving: taking into account a full range of constraints: competitive response, political will, resources, and organization.
Reduction of uncertainties which would otherwise limit the company’s ability to execute its plans.</t>
  </si>
  <si>
    <t>MK3010, intelligence about products, competitors, environment, strategic decisions</t>
  </si>
  <si>
    <t>MK3011</t>
  </si>
  <si>
    <t>MK3D</t>
  </si>
  <si>
    <t>Patients, Physicians &amp; Payers Data</t>
  </si>
  <si>
    <t>Patients, Physicians &amp; Payers Data (for commercial &amp; Medical)</t>
  </si>
  <si>
    <t xml:space="preserve">Data relating to patient health status and/or the delivery of health care routinely collected from a variety of sources, but generated outside typical research settings, specifically Randomized Clinical Trials. Sources are mainly Electronic health records (EHRs), Claims and billing activities, Product and disease registries, Patient-generated data including in home-use settings, Patient Surveys, payers, Physicians prescriptions, Observational studies, Patient Reported Outcomes, Biological or actigraphy Data, Data gathered from other sources that can inform on health status, such as mobile devices ... Should such service/solutions be linked to Sanofi ITS applications and/or infrastructures, then the ITS &amp; Digital HACAT categories have to be selected. Excludes all Corporate (management and strategic) Commercial (marketing) or Compliance consulting which is to be supported under the respective consulting HACAT.
</t>
  </si>
  <si>
    <t>MK3011, Real Word Data, claims, Electronic Medical Recors (EMR), Electronic health record (EHR), Biomarkers, LRx, Genomics, Prescription, payers data, epidemiology, disease registry</t>
  </si>
  <si>
    <t>BC57</t>
  </si>
  <si>
    <t>Other clinical trials related costs</t>
  </si>
  <si>
    <t>MK4001</t>
  </si>
  <si>
    <t>MK4</t>
  </si>
  <si>
    <t>PROMOTION &amp; PRINTS</t>
  </si>
  <si>
    <t>MK4A</t>
  </si>
  <si>
    <t>Promotional Items, Displays</t>
  </si>
  <si>
    <t>Non-Printed Promotional &amp; Education Items</t>
  </si>
  <si>
    <t>Promotional items, Patient education item, Premium, Gimmick, Wearable, Internal giveaway, Anatomical model, Patient kit, Starter kit, easel, RX Stamper, Pin, Sample bag, Magnet, Marketing, Promotional item
e.g. medical / educational promotional items, internal / employee rewards / sanofi branded gifts</t>
  </si>
  <si>
    <t>MK4001, Promotional items, Patient education item, Premium, Gimmick, Wearable, Internal giveaway, Anatomical model, Patient kit, starter kit, easel, RX Stamper, Pin, Sample bag, Magnet, Marketing, Promotional item, Advertising material</t>
  </si>
  <si>
    <t>MK4002</t>
  </si>
  <si>
    <t>Promotional Displays &amp; Merchandising Related to Sales</t>
  </si>
  <si>
    <t>Promotional Displays and Merchandising, OTC, DTC, Display, Merchandising, Pharmacy, Drugstore, POP, Point of sale card, Voucher, Mail in rebate, Free trial offer, Marketing, Promotional Display, Advertising material
e.g. pharmacy displays incl. product for sales, merchandising activities</t>
  </si>
  <si>
    <t>MK4002, Promotional Displays and Merchandising, OTC, DTC, Display, Merchandising, Pharmacy, Drugstore, POP, Point of sale card, Voucher, Mail in rebate, Free trial offer, Marketing, Promotional Display, Advertising material</t>
  </si>
  <si>
    <t>MK4003</t>
  </si>
  <si>
    <t>MK4B</t>
  </si>
  <si>
    <t>Prints</t>
  </si>
  <si>
    <t>Printed Promotional Material</t>
  </si>
  <si>
    <t xml:space="preserve">Priante dental aids, printed patients leaflets, printed patients kits, printed booklets, printed folders,  Internal general printed communication, internal newspaper,  Internal communication, annual report. Not for use with scientific publications
 e.g. medical / educational brochures, flyers, leave-behinds (mostly for Sales Force use or events), Corporate Financial / Annual / CSR Reports, Internal / Employee Communications brochures, …General printed information about Sanofi Group and internal communications ( newletters, annual reports,…).  Flyers / leaflet for events 
</t>
  </si>
  <si>
    <t>MK4003, Printed detail aids, printed patients leaflets,printed patients kits, printed booklets, printed folders,  Internal general printed communication, internal newspaper,  Internal communication, annual report</t>
  </si>
  <si>
    <t>MK4004</t>
  </si>
  <si>
    <t>Scientific Publications Printing and Their Reprint</t>
  </si>
  <si>
    <t>Scientific publications printing and their reprint</t>
  </si>
  <si>
    <t>MK4004, Scientific publications/medical content/medical writing, Abstract, Poster, Reprint, Manuscript, Primary paper, Slide kit, Medical, Marketing, Scientific publication, Medical content, Medical writing, Brochure, Scientific, Medical Writer, Scientific, reprint</t>
  </si>
  <si>
    <t>MK5003</t>
  </si>
  <si>
    <t>MK5</t>
  </si>
  <si>
    <t xml:space="preserve">MEDICAL OPERATIONS </t>
  </si>
  <si>
    <t>MK5A</t>
  </si>
  <si>
    <t xml:space="preserve">Medical Operations </t>
  </si>
  <si>
    <t>Medical Operations Services</t>
  </si>
  <si>
    <t>This Spend Category has to be used for all costs linked to  Medical Operations Services (,KOL Mapping, Transparency, Medical Governance &amp; bioethics experts, medical stakeholder engagement services).  Includes also Managed Access Programs for Medical Affairs . Excludes all Corporate (management and strategic) Commercial (marketing) or Compliance consulting which is to be supported under the respective consulting HACAT</t>
  </si>
  <si>
    <t>BD10 / BC57</t>
  </si>
  <si>
    <t>Scientific collaboration / Other clinical trials related costs</t>
  </si>
  <si>
    <t>MK5004</t>
  </si>
  <si>
    <t>Digital Therapeutics Services</t>
  </si>
  <si>
    <t>This Spend Category has to be used for all costs linked to-  non pharmacology-  but technology driven solutions that enable improving patients outcomes in combinaison with Sanofi Drug. This HACAT will be used for Drugs+ early projects and first MVPs only - not purposed to be used for large or at scale DTx solutions. For spend not linked to any Sanofi ITS applications and/or infrastructures. Should such service/solutions be linked to Sanofi ITS applications and/or infrastructures, then the ITS &amp; Digital HACAT categories have to be selected. Excludes all Corporate (management and strategic) Commercial (marketing) or Compliance consulting which is to be supported under the respective consulting HACAT</t>
  </si>
  <si>
    <t>BD10</t>
  </si>
  <si>
    <t>Scientific collaboration</t>
  </si>
  <si>
    <t>MK5005</t>
  </si>
  <si>
    <t>Medical Communication</t>
  </si>
  <si>
    <t>This Spend Category has to be used for all costs linked to strategic scientific publication development and plan, accredited and non-accredited CME programs, medical communication, medical education services including but not limited to content writing, Key Opinion leaders management outside expert fees (HACAT ZZ),  KOL training on products/sciences, Medical advisory boards, congresses, content development for training materials on products/sciences internally or externally, drug study results for medical affairs functions (can incl, biostats, slide preparation..) </t>
  </si>
  <si>
    <t>MK6001</t>
  </si>
  <si>
    <t>MK6</t>
  </si>
  <si>
    <t>MARKET ACCESS &amp; SALES</t>
  </si>
  <si>
    <t>MK6A</t>
  </si>
  <si>
    <t>Sales services</t>
  </si>
  <si>
    <t>Sales Support Services</t>
  </si>
  <si>
    <t>all related costs for direct communication to targeted consumers (database, postage, routing) excluding agency fees</t>
  </si>
  <si>
    <t>Databases, sorting, mailing, Internal newspaper, Information letter, DTC, Marketing, Database, Sorting, Mailing, Direct marketing, Dues, Membership Fees</t>
  </si>
  <si>
    <t>MK6002</t>
  </si>
  <si>
    <t>MK6B</t>
  </si>
  <si>
    <t>External Sales Force</t>
  </si>
  <si>
    <t xml:space="preserve">Dedicated or syndicated resource to deliver promotional interactions.   Services are considered outsourced and all resource are permanent employees of the 3rd party.
Any project related to salesforce outsource that with a promotional purpose, remote or F2F
Examples: 
 - sales team for a business unit or brand (dedicated or syndicated)
 - Any salesforce outsource that has incentive related to extra achivement, by offsite visit, by email, by instant communication tools or by telephone, etc.
- Promotional calls made remotely </t>
  </si>
  <si>
    <t xml:space="preserve">MK3003, External sales forces, Sale force, CSO, Rep, Marketing, External sale force, remote detailing </t>
  </si>
  <si>
    <t>AD30 / AD31</t>
  </si>
  <si>
    <t>External salesforce (perso costs) / External salesforce (excl.perso costs)</t>
  </si>
  <si>
    <t>MK6003</t>
  </si>
  <si>
    <t>MK6C</t>
  </si>
  <si>
    <t>Market access</t>
  </si>
  <si>
    <t>Market Access, Pricing &amp; Health Economics</t>
  </si>
  <si>
    <t>Market access including  pricing, &amp; Health economic. Market Access is a cross-functional coordinated effort that aims at contributing to successful new product launches with optimal access conditions throughout product life . It supports value propositions across various stakeholders of healthcare environment to gain and  maintain optimum product price and access conditions to patients all along the drug’s life cycle.Market Access objective is to present customized proposition  to each relevant MA stakeholder  that could be decision maker (e.g. HTA body, budget holder, Autorities Bodies) or influencer (e.g. KOL, Patient association) Examples: Value and access Monitoring HTA Decisions / TrendsPayer Research (not product/price specific)Value Dossier Development (Global and/or Local)Value Story Development and Value CommunicationPricingMock Negotiation WorkshopsNegotiation Strategy PlanningPricing Strategy DevelopmentQualitative / Quantitative Pricing ResearchHealth EconomicsIndirect- or Mixed Treatment Comparisons, Meta-analysis, economic and QoL dataDatabase Evaluation, Database AnalysesNIR, Registries, DatabasesPricing Strategy DevelopmentInnovative  Contracting (risk sharing, etc.)</t>
  </si>
  <si>
    <t xml:space="preserve">Environment &amp; VP development,Scenario &amp;strategy development,Policy Pricing,Economic Modelling, payers Data Access
					</t>
  </si>
  <si>
    <t>RD1001</t>
  </si>
  <si>
    <t>RD</t>
  </si>
  <si>
    <t>MEDICAL &amp; SCIENTIFIC</t>
  </si>
  <si>
    <t>RD1</t>
  </si>
  <si>
    <t>MEDICAL</t>
  </si>
  <si>
    <t>RD1A</t>
  </si>
  <si>
    <t>Clinical &amp; Medical Central Services</t>
  </si>
  <si>
    <t>Patient Recruitment &amp; Retention</t>
  </si>
  <si>
    <t>Services &amp; products related to recruitment and retention of patients to participating trial sites and subject compliance. Home nursing activities.  Multi channel recruitment services.Includes:Multi channel recruitment.  Subject compliance, Patient compliance, Patient advertising, Advertising, Recruitment, Subject recruitment, Recruitment material, Lost to follow up patient </t>
  </si>
  <si>
    <t>RD1001, Patient recruitment and subject retention, Patient recruitment, Subject retention, Patient retention, Subject compliance, Patient compliance, Patient advertising, Advertising, Recruitment, Subject recruitment, Recruitment material, Lost to follow up patient, Clinical Studies, Patient recruitment and subject retention, CRO fee, Enrollment</t>
  </si>
  <si>
    <t>RD1004</t>
  </si>
  <si>
    <t>Investigator Services</t>
  </si>
  <si>
    <t xml:space="preserve">Services related to Investigator Meeting content development and training services.  Investigator and patient reimbursement payments via a vendor.  Clinical services related to emergency 24/7 call centers.  Also includes Institutional Review Board (IRB) and Ethics. 
Not for F2F investigator meeting planning.
</t>
  </si>
  <si>
    <t>RD1004, Investigator Training &amp; Meeting, Meeting planner,eLearning module production, CRA training, Web meeting, Fix cost, Hybrid meeting, Face to face meeting, Virtual meeting, Full package, Clinical studies, Investigator training meeting, Investigator meeting , Rater training, e-learning</t>
  </si>
  <si>
    <t>RD1024</t>
  </si>
  <si>
    <t>eDiaries, ePRO, PRO, eCOA, Wearables</t>
  </si>
  <si>
    <t xml:space="preserve">Clinical services related to ePRO activities (eCOA, eObsRO, eClinRO)
Includes:
ePro, electronic patient diary, electronic reporting outcomes, ediary, esolution, equestionnaire
</t>
  </si>
  <si>
    <t>RD1024, ePro, electronic patient diary, electronic reporting outcomes, ediary, esolution, equestionnaire</t>
  </si>
  <si>
    <t>RD1027</t>
  </si>
  <si>
    <t>Central Medical Reading - Imaging &amp; Cardiac &amp; Respiratory</t>
  </si>
  <si>
    <t xml:space="preserve">Collection of imaging &amp; Cardiac safety &amp; spirometry data.  Reading &amp; Adjudication data. Includes Ambulatory Blood Pressure Monitoring (ABPM), Continuous Glucose Monitoring (CGM). 
Includes:Central Medical Reading, imaging, MRI, Scan, Central service, CT scan, X-ray, Venogram, Clinical Studies, Third Party, PET scan Central Medical Reading, Medical exam, Central service, Ambulatory blood pressure, home health care, Spirometry, Third Party, blood pressure Central Medical Reading, Medical exam, ECG, EKG, Central service, Cardiac catheterization, Holter, TTEM, cardiac safety
</t>
  </si>
  <si>
    <t>Central Medical Reading, imaging, MRI, Scan, Central service, CT scan, X-ray, Venogram, Clinical Studies, Third Party, PET scan Central Medical Reading, Medical exam, Central service, Ambulatory blood pressure, home health care, Spirometry, Third Party, blood pressure Central Medical Reading, Medical exam, ECG, EKG, Central service, Cardiac catheterization, Holter, TTEM, cardiac safety</t>
  </si>
  <si>
    <t>RD1029</t>
  </si>
  <si>
    <t>RD1H</t>
  </si>
  <si>
    <t>Clinical Laboratories</t>
  </si>
  <si>
    <t>Clinical Biomarkers &amp; Vaccines</t>
  </si>
  <si>
    <t>Clinical services consisting of vaccine and biomarker testing on patients or subjects and includes the qualification or transfer of an assay, if applicable. Laboratory reagents and consumables for biomarker testing are not included. Includes: GCI, Global clinical immunology, Human serum testing, Assay, Serological test, Genotyping, biomarkers, exploratory biomarkers, primary or secondary endpoint biomarkers</t>
  </si>
  <si>
    <t>Biomarkers, GCI, Global clinical immunology, Human serum testing, Assay, Serological test, Genotyping, exploratory biomarkers, primary or secondary endpoint biomarkers</t>
  </si>
  <si>
    <t>RD1030</t>
  </si>
  <si>
    <t>Marketed Product Lab Diagnostics</t>
  </si>
  <si>
    <t xml:space="preserve">Lab testing to enable allocation of marketed product to patients
</t>
  </si>
  <si>
    <t>Diagnostic Laboratory testing</t>
  </si>
  <si>
    <t>RD1031</t>
  </si>
  <si>
    <t>RD1D</t>
  </si>
  <si>
    <t>Clinical Functional Service Provision</t>
  </si>
  <si>
    <t>Data Management (Function Service Provider - FSP) &amp; Adjudication.</t>
  </si>
  <si>
    <t>Includes FSP when DM only is outsourced in SSP or VSP model. Not eDiary.  Adjudication of clinical event.
Includes:
CRF design, Database development, Database design, eCRF, Patient dossier, CRO, Data Management, Data management plan, DMP</t>
  </si>
  <si>
    <t>CRF design, Database development, Database design, eCRF, Patient dossier, CRO, Data Management, Data management plan, DMP, SSP, VSP model</t>
  </si>
  <si>
    <t>RD1032</t>
  </si>
  <si>
    <t>RD1E</t>
  </si>
  <si>
    <t>Clinical Supply chain</t>
  </si>
  <si>
    <t xml:space="preserve">Clinical Trial Packaging  </t>
  </si>
  <si>
    <t>Clinical Trial Packaging</t>
  </si>
  <si>
    <t>Over-encapsulation, kitting, blinding, blister packaging</t>
  </si>
  <si>
    <t>Over-encapsulation, kitting, blinding, blister packaging,</t>
  </si>
  <si>
    <t>BD10 / EF20</t>
  </si>
  <si>
    <t>Scientific collaboration / Laboratory products and equipment</t>
  </si>
  <si>
    <t>RD1033</t>
  </si>
  <si>
    <t>Clinical Ancillary Supplies and Devices</t>
  </si>
  <si>
    <t xml:space="preserve">Clinical trial supplies (non-drug related): diagnostic, testing, and medical equipment, medical devices, disposable products, refrigerators, computers, ECG machines. </t>
  </si>
  <si>
    <t xml:space="preserve">Clinical trial supplies, diagnostic, testing, and medical equipment, medical devices, disposable products, refrigerators, computers, ECG machines. </t>
  </si>
  <si>
    <t>RD1034</t>
  </si>
  <si>
    <t>RD1F</t>
  </si>
  <si>
    <t>Regulatory</t>
  </si>
  <si>
    <t>Regulatory Services Operations</t>
  </si>
  <si>
    <t xml:space="preserve"> Submission Management (Electronic, Paper, eCTD)
 Publishing (document &amp; dossier)
 Regulatory Data  Management
</t>
  </si>
  <si>
    <t xml:space="preserve"> Submission Management (Electronic, Paper, eCTD) , Publishing (document &amp; dossier) Labeling, Ad Promo, Ad Promotional, Regulatory Data  Management</t>
  </si>
  <si>
    <t>RD1035</t>
  </si>
  <si>
    <t>Regulatory Product Life Maintenance</t>
  </si>
  <si>
    <t xml:space="preserve">Coordination and maintenance activities for marketed products
 Coordination and project management activities for CMC (Chemistry Manufacturing and Control) submissions
 Regulatory CMC document authoring
 Global and local labeling activities for established products (including updates regarding safety, efficacy, benefits, and risks)
 Labelling - Coordinating the collection of inputs to support the review of materials
 Labeling - Reviewing the material for compliance with regulatory requirements
</t>
  </si>
  <si>
    <t>Coordination activities, maintenance activities, submissions,  Regulatory CMC document authoring, Global and local activities for established products (updates regarding safety, efficacy, benefits, and risks) ,  Labelling - Coordinating the collection of inputs to support the review of materials,  Labeling - Reviewing the material for compliance with regulatory requirements</t>
  </si>
  <si>
    <t>RD1036</t>
  </si>
  <si>
    <t>Regulatory Experts – including QA and QC</t>
  </si>
  <si>
    <t xml:space="preserve">InSourcing expertise supporting Product submission
Quality Assurance and Quality Control supporting  Regulatory
</t>
  </si>
  <si>
    <t>InSourcing expertise supporting Product submission, Quality Assurance ,  Quality Control supporting  Regulatory</t>
  </si>
  <si>
    <t>RD1037</t>
  </si>
  <si>
    <t>Regulatory Agency Fee</t>
  </si>
  <si>
    <t xml:space="preserve">Fees to Regulatory Agencies supporting product submission
</t>
  </si>
  <si>
    <t>Fees to Regulatory Agencies supporting product submission</t>
  </si>
  <si>
    <t>FM10</t>
  </si>
  <si>
    <t>Regulatory fees</t>
  </si>
  <si>
    <t>RD1038</t>
  </si>
  <si>
    <t>RD1G</t>
  </si>
  <si>
    <t>Pharmacovigilance</t>
  </si>
  <si>
    <t>Epidemiology</t>
  </si>
  <si>
    <t>Pharmacovigilance Medical Review services</t>
  </si>
  <si>
    <t>Epidemiology, Post Approval Studies, drug Utilization studies.</t>
  </si>
  <si>
    <t>Pharmacovigilance, Epidemio, Epidemiology reviews,  Signal management,  adverse events managements , Post authorisation safety</t>
  </si>
  <si>
    <t>RD1039</t>
  </si>
  <si>
    <t>PV - Epi external Workforce</t>
  </si>
  <si>
    <t>Pharmacovigilance Experts - including QA and QC</t>
  </si>
  <si>
    <t>External Workforce for any PV or Epi aspects (signal detection, benefit risks,…)</t>
  </si>
  <si>
    <t>Pharmacovigilance, Experts, Signal detection, Safety search, Patient narratives, Benefit risk determination, PV monitoring, Training, SDEA (Safety Data Exchange Agreement) coordination tasks, Quality Assurance , Quality Control supporting  Regulatory.</t>
  </si>
  <si>
    <t>RD1040</t>
  </si>
  <si>
    <t>Pharmacovigilance Operations - Medical - PV Quality - Training</t>
  </si>
  <si>
    <t>Pharmacovigilance Operations – Case Management</t>
  </si>
  <si>
    <t>Case management, ICSR, Medical activities, literature review, Training, PV quality….</t>
  </si>
  <si>
    <t>Pharmacovigilance Ops &amp; medical, Case management and spontaneous case management, ICSR, Individual Case Safety Report, Periodic Reports, Literature screening activities, Medical analysis and related activities,  Clinical Studies report AE/SAE narrative writing</t>
  </si>
  <si>
    <t>RD1041</t>
  </si>
  <si>
    <t>Central Labs &amp; Biorepositories</t>
  </si>
  <si>
    <t>Clinical services consisting of logistics, sample management and/or storage, and/or analysis of biological samples from patients or subjects that are analyzed or stored at the Central Laboratory. Includes lab testing for medical affairs studies e.g. genetic testing.  Third party qualifications performed by the Central Laboratory are also included. Sample storage at standalone Biorepository labs are also included. Includes:Kit preparation, Kit, Preparation, Analysis, Shipment, Lab, Logistic, Biological sample, Sample, Serology, Human sample testing, Biological sample management, Biologic sample testing, Biorepository, HBS, Human biological samples.</t>
  </si>
  <si>
    <t>Genetic testing, Central Laboratory, Kit preparation, Biological sample, Serology, Human sample testing, Biological sample management, Biologic sample testing, Biorepository, HBS, Human biological samples, safety testing, Long term storage, short term storage.</t>
  </si>
  <si>
    <t>RD1042</t>
  </si>
  <si>
    <t>Biostatistics Function Service Provider (FSP)</t>
  </si>
  <si>
    <t>Only FSP Biostatistics and Biostatistics programing resources. Include Statistical support for Data Monitoring Comitee (DMC).
Includes: Statistical analysis, Stat, Statistic, Biostatistic, Analysis, SAP, Statistical analysis plan, Statistician, Programmer, Biostatistician, Listing, Table, Randomization list, Internal analysis</t>
  </si>
  <si>
    <t>FSP Biostatistics, Statistical analysis, Stat, Statistic, Biostatistic, Analysis, SAP, Statistical analysis plan, Statistician, Programmer, Biostatistician, Listing, Table, Randomization list, Internal analysis, Data Monitoring Comitee, DMC</t>
  </si>
  <si>
    <t>RD1043</t>
  </si>
  <si>
    <t>Monitoring  and Project Management Function Service Provider (FSP)</t>
  </si>
  <si>
    <t>Monitoring and Project Management Function Service Provider (FSP)</t>
  </si>
  <si>
    <t>Only FSP for monitoring and Project Management 
Includes: Clinical study conduct, Clinical, Monitoring service, Monitoring, Project management, Site management, Feasibility</t>
  </si>
  <si>
    <t>Clinical study conduct, Clinical, Monitoring service, Monitoring, Project management, Site management, Feasibility, CTOM, Clinical Trial Operation Manager</t>
  </si>
  <si>
    <t>RD1044</t>
  </si>
  <si>
    <t>Clinical Medical Writing Function Service Provider (FSP)</t>
  </si>
  <si>
    <t xml:space="preserve">Only FSP for Medical Writing
Includes: Clinical documentation, Investigator brochure, Clinical protocol, Protocol, Clinical study report, CSR, CTD, Patient narrative, Narrative, Quality control, Fix cost, Clinical expert statement, CES, Appendice, Regulatory report, 
</t>
  </si>
  <si>
    <t>Clinical documentation, Investigator brochure, Clinical protocol, Protocol, Clinical study report, CSR, CTD, Patient narrative, Narrative, Quality control, Clinical expert statement, CES, Appendice, Regulatory report, Medical writing, Clin Doc.</t>
  </si>
  <si>
    <t>RD1045</t>
  </si>
  <si>
    <t>Clinical trial supply optimization software: Interactive Response Technology (IRT), IMP Forecasting</t>
  </si>
  <si>
    <t>Clinical services related to an electronic, interactive system used through the telephone or web to assist in the randomization of patients.
Includes: IVRS, IWRS, Voice response system, Web response system, Patient randomization, Treatment allocation, Randomization, IP management, Interactive, Patient outcome event, Reconfigurable system,  IxRS</t>
  </si>
  <si>
    <t xml:space="preserve"> IVRS, IWRS, Voice response system, Web response system, Patient randomization, Treatment allocation, Randomization, IP management, Interactive, Patient outcome event, Reconfigurable system,  IxRS, forecasting, CT-fast, N-side.  </t>
  </si>
  <si>
    <t>RD1046</t>
  </si>
  <si>
    <t>RD1C</t>
  </si>
  <si>
    <t>Clinical Studies</t>
  </si>
  <si>
    <t>Early phase</t>
  </si>
  <si>
    <t xml:space="preserve"> Phase I First in-human, First in Patient, Phase IIa Proof of concept clinical trial, Clinical PK/PD study, Bioequivalence studies
Multi Clinical services provider including Clinical units specialized in evaluating volunteers subjects and patients - full Clinical Service ph1</t>
  </si>
  <si>
    <t>RD1047</t>
  </si>
  <si>
    <t>Phase II-IV Outsourcing of Clinical Studies</t>
  </si>
  <si>
    <t xml:space="preserve">Clinical Development Fees Related to Phase II-IV 
Multi Clinical services including full or partial Clinical Services not related to early Phase 
To note : When only 1 function is outsourced, please use relevant FSP HACAT e.g : monitoring. </t>
  </si>
  <si>
    <t>Multi Clinical services, Full Service outsouricng, FSO, Full Package Outsourcing, Biometry Package Outsourcing, Decentralized Clinical Trial Outsourcing.</t>
  </si>
  <si>
    <t>BC52</t>
  </si>
  <si>
    <t>CRO fees</t>
  </si>
  <si>
    <t>RD1048</t>
  </si>
  <si>
    <t>Prospective Non Interventional Studies</t>
  </si>
  <si>
    <t>Patient or disease registries (e.g. observational studies), post authorisation safety or efficacy studies, Enriched Clinical studies (EMR to EDC), Early Access Program (EAP).  
Health economics is excluded.</t>
  </si>
  <si>
    <t>Patient registries, disease registries, observational studies, efficacy studies.</t>
  </si>
  <si>
    <t>RD1049</t>
  </si>
  <si>
    <t>Comparator</t>
  </si>
  <si>
    <t>All sourcing of Commercial Drug Product.
Includes:
Samples Comparators, Investigative Products, Investigative Medicinal Products, Marketed Products, Placebos</t>
  </si>
  <si>
    <t>Samples Comparators, Investigative Products, Investigative Medicinal Products, Marketed Products, Placebos</t>
  </si>
  <si>
    <t>LB10 / BC57</t>
  </si>
  <si>
    <t>Semi-finished and finished products (incl samples) / Other clinical trials related costs</t>
  </si>
  <si>
    <t>RD1050</t>
  </si>
  <si>
    <t>Clinical Trial Distribution</t>
  </si>
  <si>
    <t>Warehousing, Storage, IPSO1, IPSO2, Closed-loop logistics, Reusable Shippers, Temperature Monitoring, Returns &amp; Destruction, Reconciliation</t>
  </si>
  <si>
    <t>Storage, release, retained sample storage, distribution, investigational center, distribution center.
Warehousing, Storage, IPSO1, IPSO2, Closed-loop logistics, Reusable Shippers, Temperature Monitoring, Returns &amp; Destruction, Reconciliation</t>
  </si>
  <si>
    <t>BD10 / BC57 / AH10</t>
  </si>
  <si>
    <t>Scientific collaboration / Other clinical trials related costs / Other Outsourcing &amp; External Services</t>
  </si>
  <si>
    <t>RD1051</t>
  </si>
  <si>
    <t>RD1I</t>
  </si>
  <si>
    <t>RWE Studies</t>
  </si>
  <si>
    <t>Real World Evidence (RWE) : Services and Solutions for Medical Evidence Generation</t>
  </si>
  <si>
    <t>This Spend Category has to be used for all costs linked to Services and Solutions related to the collection, management,  access, use, analysis, storage and destruction of Real World Data (RWD) to conduct RWE projects / studies. The Services can be studies (prospective or retrospective) utilizing RWD, data obtained from "real world settings". Should such service/solutions be linked to Sanofi ITS applications and/or infrastructures, then the ITS &amp; Digital HACAT categories have to be selected. Excludes all Corporate (management and strategic) Commercial (marketing) or Compliance consulting which is to be supported under the respective consulting HACAT</t>
  </si>
  <si>
    <t>Medical Evidence Generation / Real World Evidence</t>
  </si>
  <si>
    <t>RD2002</t>
  </si>
  <si>
    <t>RD2</t>
  </si>
  <si>
    <t>SCIENTIFIC</t>
  </si>
  <si>
    <t>RD2A</t>
  </si>
  <si>
    <t>Laboratory Supplies</t>
  </si>
  <si>
    <t>Lab Reagents</t>
  </si>
  <si>
    <t>LAB REAGENTS:
Chemical and Biological laboratory (lab) reagents and products (synthesized or natural), in small scale for scientific research, experiments and analysis.  
Chemical reagents include organic and inorganic chemicals, Biochemicals, Katalysts, Redox reagents, Aliphats, Polymeres, Aromats, reactive compounds. Products can be GxP and non-GxP relevant.
Biologic lab reagents inlcudes Protein Research, Cell Culture, Microbiology, Cell Biology and drug discovery, Molecular Biology. Products can be GxP and non-GxP relevant.
Inorganic Chemicals:
Inorganic chemical, inorganic reagent, inorganic acid, inorganic base, salt, buffer, detection reagent, confirmation reagent, indicator, colorimeter, NMR, deuterated, ICP, AAS, BAM, volumetric, Karl-Fischer-Titration, Titration, metal, Alloy, metal oxid, metal sulfide
Aliphats, Polymeres, Aromats, reactive compounds:
Biochemistry reagent, Aliphat, Polymere, Aromat, Ligand for receptor, Peptide, Halogenation, Heterocycles, Organometallics, Alicycles, Organic Acids and Bases, Building blocks
Biochemicals:
Biochemical, Amino Acid and Derivative, Vitamin, Sugar and Sugar Derivative, Fatty Acid and Lipid, Neutralizing reagent, Fluorescent probes, stains and dyes, agarose, albumins, acid and bases, enzymes, enzymes inhibitors and substrates, microparticles, antibiotics, isotops, polyhydric alcohols, polysaccharides, organic salts, histology fixatives
Katalysts &amp; Redox Reagents:
Nobel metal catalysts, organic catalysts, phase transfer catalysts, chromatographic reagent, fine chemical, oxidation reagents, reduction reagents, analytical product
Protein Research (Recombinant &amp; Native Protein Work):
Antibody Production &amp; Purification, Custom Antibodies, Primary/Secondary Antibodies, Autoradiography reagents,Dialysis &amp; Desalting Proteins, Cross linking &amp; Protein Modifications Films, ELISA Kits &amp; reagents, Pre-cast Gels, Immunological Sera Protein Assays, Protein Detection, Biological reagent, Biotechnological reagent ,Cloning Kits, Cloning vector, expression vector,  Electrophoresis, Enzymological reagent, Gene expression, Immuno-chemistry, Immuno-enzymology, Molecular biology reagent for cloning,  Protein Arrays, Protein purification, Protein-Extraction, Protein Chromatographie, Protein Electrophoresis, Protein Modifications, Protein crystallization, Protein-Expression, Protein Labelling, protein mass spec reagents, substrates, surface plasmon resonance (SPR), electrophoresis reagents, Isolation, Recombinant proteins, Proteomic, Protein chip, Western Blotting, Protein Sequencing
Cell Culture:
Cell culture media, Cell culture reagent, Primary cell, Stem cell for therapies, Buffer, Media, serum, FBS, DBS, Cell lines, supplement, growing media, growth factors, cytokine, Antibiotic, Trypsine, Insect cell culture media, Neural cell culture media, PBS, DPBS, Cell line Authentication testing, BSA, Trypan Blue Solution, water molecular biology grade, Mycoplasma testing, Lipid Supplements, coating substances, Cell separation media, Cell viability assays
Microbiology:
"Antibodies &amp; Immunoassays", Bacteriology, Endotoxin, Microbiological,  Dehydrated culture media,Toxin detection kits, prepared media, Agars, Culture media supplements,
(Tools for) Cell Biology and Drug Discovery:
Immuno detection, Receptors,Channels, Fluorescent reagents, Elisa, Histology, Tissue array,  Substrates, Enzyme, Hormone, Screening Libraries, Immunochemicals, Neurobiology, Lipid, Apoptosis, Multi-Drug Resistance, Phosphatase Biology, Antibody-Arrays,  Isotope, Transfection, Cell Analysis,  Cell Cloning, Expression Vectors,  Deoxy and Ribo nucleotides, Microscopy, Epigenetic, ChiP (Chromatin Immunprecipitiation), Cell Sorting, FACS, Reporter Systems
Molecular Biology: 
PCR, Genetic marker, Molecular Biomarker, Array, Genomic, Nucleic acid purification, Amplification, Expression profiling, Oligonucleotide, Plasmid DNA purification kit, DNA-Array, RNA-Array, Micro Array, Nucleic Acid Electrophoresis, Micro RNA, Synthetic DNA, Oligos, Primers, Restriction enzyme, Gene database, RNA Extraction, PCR mix, Reverse transcription, DNA Sequencing, modifying Enzymes, Restriction enzymes, DNA Amplification, Cloning for Sequencing, Pyrosequencing, Gene Expression, Single Nucleic Polymorphism (SNP), DNA Mutation Analysis, High Resolution Melting, DNA Intercalacting Dyes (SYBR Green, EVA Green), DNA Methylation, RealTime PCR, RNA sequencing, Circulating Nucleic Acid, Exosomes, DNA Synthesis , Transfection &amp; transformation reagents, mRNA, sRNA, Nucleic Acid labelling &amp; Detection, Nucleic Acid Purification systems, nucleic Acid Synthesis, Nucleosides &amp; Nucleotides, Phosphoramidites, Whole Genome Amplification, RNA Reagents &amp; Controls
SOLVENTS:
Laboratory Solvents (small scale) for scientific research, experiments and analysis. Products can be GxP or non-GxP relevant.  Includes ACN, Acetonitrile, Ethanol, Methanol, Heptan, Propanol, DIMETHYLSULFOXID, TETRAHYDROFURAN, ETHYLACETAT, Xylol, Pyridin, DICHLORMETHAN</t>
  </si>
  <si>
    <t>RD2002, Laboratory, Lab, inorganic, organic, chemical, reagent, acid, base, salt, buffer, detection, confirmation, indicator, colorimeter, NMR, deuterated, ICP, AAS, BAM, volumetric, Karl-Fischer-Titration, Titration, metal, Alloy, metal oxid, metal sulfide, biochemistry reagent, aliphat, polymere, Aromat, Ligand for receptor, Peptide, Halogenation, Heterocycles, Organometallics, Alicycles, Building block, Biochemical, Amino Acid, Derivative, Vitamin, Sugar, Fatty Acid, Lipid, Neutralizing, nobel metal catalyst, organic catalyst, phase transfer catalyst, fine chemical, oxidation, reduction, analytical, synthetic, natural</t>
  </si>
  <si>
    <t>EF20</t>
  </si>
  <si>
    <t>Laboratory products and equipment</t>
  </si>
  <si>
    <t>RD2003</t>
  </si>
  <si>
    <t>Lab Supplies Third Party Procurement Services</t>
  </si>
  <si>
    <t xml:space="preserve">Lab Supplies related Third Party Procurement, Third Party Sourcing, Outside Vendor Sourcing Activities, Ordering, Procurement
</t>
  </si>
  <si>
    <t>RD2003, VWR on site services, VWR</t>
  </si>
  <si>
    <t>RD2004</t>
  </si>
  <si>
    <t>Radioactive Reagents</t>
  </si>
  <si>
    <t xml:space="preserve">Customized or "on-shelves" (standard) radioactive products such as Carbon-14, Iodine-125..
Includes:
Radioactive reagents, Carbon 14, Gadolinium, 153, Indium 111, Iodine 123, Iodine 124, iodine 125, Iron, 59, Palladium, 103, phosphorus 32, phosphorus 33, Promethium, 147, Radioactive custom labeling radioactive reagent, 186, Rhenium, 188, Samarium, 153, sulfur, 35, Technecium, 99, Thellium, 204, tritium, 90, Yttrium , Radioactive reagent, , Isotopes
</t>
  </si>
  <si>
    <t>RD2004, Radioactive reagents, Carbon 14, Gadolinium, 153, Indium 111, Iodine 123, Iodine 124, iodine 125, Iron, 59, Palladium, 103, phosphorus 32, phosphorus 33, Promethium, 147, Radioactive custom labeling radioactive reagent, 186, Rhenium, 188, Samarium, 153, sulfur, 35, Technecium, 99, Thellium, 204, tritium, 90, Yttrium , Radioactive reagent, Laboratory product, Isotopes</t>
  </si>
  <si>
    <t>RD2005</t>
  </si>
  <si>
    <t>Hazardous Reagents</t>
  </si>
  <si>
    <t xml:space="preserve">Dangerous products for the health or the environment: carcinogenic, impact on the genes, precursors of chemical weapon, harmful to the ozone layer, …
Includes:
Hazardous Reagents, Carcinogenic product, Hazardous chemical, Mutagenic product, ODS product, Ozone depleting substance, Reprotoxic product, Laboratory product, Laboratory, CMR
</t>
  </si>
  <si>
    <t>RD2005, Hazardous Reagents, Carcinogenic product, Chemical weapon precursor, Hazardous chemical, Mutagenic product, ODS product, Ozone depleting substance, Reprotoxic product, Laboratory product, Laboratory, CMR</t>
  </si>
  <si>
    <t>RD2007</t>
  </si>
  <si>
    <t>RD2B</t>
  </si>
  <si>
    <t>Lab Equipment Repair &amp; Maintenance</t>
  </si>
  <si>
    <t>Lab Equipment Maintenance</t>
  </si>
  <si>
    <t>Contract or delivery of services dedicated to:
calibration and maintenance of laboratory / scientific Equipment and/or (their) Software
spare parts required for repair, to fix the issue.
metrology (including inspection, qualification) and their associated Software. 
Includes:
Lab equipment maintenance contracts, Laboratory equipment, Planned Maintenance, Delivery of services, Specific spare, spare part, included repair operations, Lab Service, LEM, Lab Equipment Maintenance Agreement, Instrumentation Service, OEM Equipment Service, Lab Equipment Repair, Scientific equipment repair, PM, Preventative maintenance, Curative maintenance, Lab equipment service contract, Equipment maintenance and repair, Scientific Assets Management, MRO, Maintenance Repair Operations,. Scientific equipment repair, Corrective Maintenance visit, Delivery of services, Lab Equipment Maintenance, CM, Corrective maintenance, Emergency visit, Lab Asset Maintenance Management, LAMM, Time and Materials, T&amp;M, Metrology services contracts, Laboratory equipment, Metrology, Calibration, Metrology service contract, Inspection analysis, Lab equipment, Qualification, PQ, Performance qualification, PV, Performance Verification, OQ, Operational qualification, Lab equipment service contract, IQ, Installation qualification, Asset Management, outside service agreement</t>
  </si>
  <si>
    <t>RD2007, Lab equipments maintenance contracts, Laboratory equipment, Planned Maintenance, Delivery of services, Specific spare, spare part, included repair operations, Lab Service, LEM, Lab Equipment Maintenance Agreement, Instrumentation Service, OEM Equipment Service, Lab Equipment Repair, Scientific equipment repair, PM, Preventative maintenance, Curative maintenance, Lab equipment service contract, Equipment maintenance and repair, Scientific Assets Management, MRO, Maintenance Repair Operations. Scientific equipment repair, Corrective Maintenance visit, Delivery of services, Lab Equipment Maintenance, CM, Corrective maintenance, Emergency visit</t>
  </si>
  <si>
    <t>RD2008</t>
  </si>
  <si>
    <t>RD2C</t>
  </si>
  <si>
    <t>Laboratory Equipment</t>
  </si>
  <si>
    <t>Simple Lab Equipment</t>
  </si>
  <si>
    <t>A scientific equipment easy to install and ready to be used, to make simple analysis / experiments in a laboratory dedicated to the research, development, quality, control. This equipment can be bought or rented
Includes:
Simple Lab Equipment, Autoclave for laboratory use, Balance, Centrifuge, Chiller, Climatic chamber, Dissolution bath, Freezer, Histology equipment, Hybridization oven, Ice machine, incubator, titration system, Micro plate washer, Microtome, Near Infrared, NIR, IR, FTIR spectrophotometry, Osmometer, Oven, Penetrometer, PH meter, Porosimeter, Pump for laboratory use, Refractometer, Rheology equipment, Rotary evaporator, Safety cabinet for laboratory use, Sample collector, Shaker, Spectrocolorimetry, Spectropolarimetry, Stereomicroscope, Stirrer, Thermostatic bath, Titrimetry, Total organic carbon, TOC, Analyzer, Turbid meter, Ultrasound bath, UV, Visible spectrophotometry, Viscoelasticity analyzing system, Viscosimeter, Water purification kit, CAPEX, Laboratory equipment, Refrigerator, Developers, Anesthesia, readers,  Infusion Pump, Ancillary Supplies, Lease, leasing, renting, cold storage.</t>
  </si>
  <si>
    <t>RD2008, Simple Lab Equipment, Autoclave for laboratory use, Balance, Centrifuge, Chiller, Climatic chamber, Dissolution bath, Freezer, Histology equipment, Hybridization oven, Ice machine, incubator, Karl Fischer titration system, Kjeldahl titration system, Kofler hot bench, Micro plate washer, Microtome, Near Infrared, NIR, IR, FTIR spectrophotometry, Osmometer, Oven, Penetrometer, PH meter, Porosimeter, Pump for laboratory use, Refractometer, Rheology equipment, Rotary evaporator, Safety cabinet for laboratory use, Sample collector, Shaker, Spectrocolorimetry, Spectropolarimetry, Stereomicroscope, Stirrer, Thermostatic bath, Titrimetry, Total organic carbon, TOC, Analyzer, Turbid meter, Ultrasound bath, UV, Visible spectrophotometry, Viscoelasticity analyzing system, Viscosimeter, Water purification kit, CAPEX, Laboratory equipment, Refrigerator, Developers, Anesthesia, readers,  Infusion Pump, Ancillary Supplies, Lease, leasing, renting</t>
  </si>
  <si>
    <t>RD2009</t>
  </si>
  <si>
    <t>Complex Lab Equipment</t>
  </si>
  <si>
    <t>A scientific equipment and/or (its) software requiring an installation and training (provided by the manufacturer or distributor), to make advanced analysis / experiments in a laboratory dedicated to the research, development, quality, control. This equipment/software can be bought or leased/rented (license)
Includes:_x000B_Complex Lab Equipment, AA spectrometry, Automated system for laboratory use, Robot for laboratory use, Biotechnology instrument, Cell counter, Complex laboratory equipment, DNA, Protein synthesizer, DSC system, Electrophoresis instrument, Fermentation and cell culture equipment for laboratory use, Gas chromatography GC instrument, Gas generator, Hydrogen, Nitrogen, Air, Genomic instrument, High throughput screening, HTS automated system, ICP, ICP-MS spectrometry, Image analysis, Imaging system, Laboratory Information Management System LIMS, Laminar flow hood, LC/MS and GC/MS system, Liquid Chromatography HPLC/UPLC instrument, Luminescence equipment, Mass spectrometry, Microplate reader, Microscope, Micro wave for laboratory use, Molecular biology instrument, NMR spectrometry, Particle size analyzer, PCR DNA amplification system, PCR system, Peptide synthesis equipment, Precision balance, Radioactivity counter, Raman spectrometry, Reactor for laboratory use, Reversed phase chromatography, Scientific software, Scintillation equipment, SFC/SFE Chromatography instrument, Thermal analysis, TGA, Thin Layer Chromatography TLC instrument, Ultracentrifuge, Video microscopy system, X-ray spectrometry, CAPEX, Complex Lab Equipment, Equipment purchase or rental. Lease, leasing, renting. Methods development, Methods transfer, Methods creation. Training, Consulting. SDMS, CDS, LIMS, Lab Information Management Software, Chromatography Data, Scientific Data Management Software, Scientific Software, License, Electronic Note Book, ELN.</t>
  </si>
  <si>
    <t>RD2009, Complex Lab Equipments, AA spectrometry, Automated system for laboratory use, Robot for laboratory use, Biotechnology instrument, Cell counter, Complex laboratory equipment, DNA, Protein synthetizer, DSC system, Electrophoresis instrument, Fermentation and cell culture equipment for laboratory use, Gas chromatography GC instrument, Gas generator, Hydrogen, Nitrogen, Air, Genomic instrument, High throughput screening, HTS automated system, ICP, ICP-MS spectrometry, Image analysis, Imaging system, Laboratory Information Management System LIMS, Laminar flow hood, LC/MS and GC/MS system, Liquid Chromatography HPLC/UPLC instrument, Luminescence equipment, Mass spectrometry, Microplate reader, Microscope, Micro wave for laboratory use, Molecular biology instrument, NMR spectrometry, Particle size analyser, PCR DNA amplification system, PCR system, Peptide synthesis equipment, Precision balance, Radioactivity counter, Raman spectrometry, Reactor for laboratory use, Reversed phase chromatography, Scientific software, Scintillation equipment, SFC/SFE Chromatography instrument, Thermal analysis, TGA, Thin Layer Chromatography TLC instrument, Ultracentrifuge, Video microscopy system, X-ray spectrometry, CAPEX, Complex Lab Equipment, Equipment purchase or rental. Lease, leasing, renting. Methods development, Methods transfert, Methods creation. Training, Consulting. SDMS, CDS, LIMS, Lab Information Management Software, Chromatography Data, Scientific Data Management Software, Scientific Software, Licence, Electronic Note Book, ELN</t>
  </si>
  <si>
    <t>JG10</t>
  </si>
  <si>
    <t>Lease &amp; Rent Equipment (excl. Real Estate)</t>
  </si>
  <si>
    <t>RD2014</t>
  </si>
  <si>
    <t>RD2E</t>
  </si>
  <si>
    <t>Pharmaceuticals CMC</t>
  </si>
  <si>
    <t>Outsourcing for Chemical Synthesis and Discovery Services</t>
  </si>
  <si>
    <t xml:space="preserve">Raw materials or Chemical intermediates which have to be produced or developed exclusively for Sanofi Aventis. Sanofi Aventis is giving the specification, quantities and
Quality of the product
Includes:
Outsourcing for chemical synthesis, Raw material, Chemical intermediate, Exclusive, Scale up, Development, Emerging market, Production, Basic chemical, Outsourcing for chemical synthesis, Subcontracting, Chemical synthesis, CRO
</t>
  </si>
  <si>
    <t>Outsourcing for chemical synthesis, Raw material, Chemical intermediate, Exclusive, Scale up, Development, Emerging market, Production, Basic chemical, Outsourcing for chemical synthesis, Subcontracting, Chemical synthesis, CRO</t>
  </si>
  <si>
    <t>RD2015</t>
  </si>
  <si>
    <t xml:space="preserve">Pharmaceuticals CMC </t>
  </si>
  <si>
    <t>Clinical Trial Manufacturing</t>
  </si>
  <si>
    <t xml:space="preserve">Encapsulation, filling, clinical lot subcontracting manufacturing, ancillary supplies
Includes:
Clinical Trial Manufacturing, lyophilization, documentation, GMP Toll Manufacturing, Investigational Product, Ancillary supplies distribution
</t>
  </si>
  <si>
    <t>Clinical Trial Manufacturing, lyophilization, documentation, GMP Toll Manufacturing, Investigational Product, Ancillary supplies distribution</t>
  </si>
  <si>
    <t>RD2016</t>
  </si>
  <si>
    <t>RD2F</t>
  </si>
  <si>
    <t>Pre Clinical &amp; Laboratory Studies</t>
  </si>
  <si>
    <t>Animals, Food, Bedding, Services and In-Sourcing</t>
  </si>
  <si>
    <t>Animal purchases, Research models (Genetically modified animals). 
Includes animal diet, bedding materials such as corn cobs, hardwood chips, wood shavings,
enrichment Products for welfare of animals.
Also all service related to animal, colony Maintenance, animal surveillance, health monitoring, genetic testing.</t>
  </si>
  <si>
    <t>Animals, Food Bedding and services related to animals, Mice, Rat, Gerbil, Hamster, Guinea pig, Mini pig, Rabbit, Dog, Monkey, Lab animal, Food for animal, Genetically modified animal, Bedding, Transactional Tool, Animal, Food bedding, Service related to animal, Animal, Mouse, Colony Maintenance, animal surveillance, health monitoring, genetic testing, carcass removal</t>
  </si>
  <si>
    <t>RD2017</t>
  </si>
  <si>
    <t>Discovery, Bioanalysis, and Pre-Clinical Safety Studies</t>
  </si>
  <si>
    <t>Discovery and Preclinical laboratory studies and supporting analysis. This includes in-vivo and in-vitro animal studies, pre-clnical safety studies, pharmacology studies etc., Bioanalysis in research, preclinical and clinical Studies (if not contratced through central lab), Biomarker studies in research, pre-clinical and clinical studies (if not contratced through central lab)</t>
  </si>
  <si>
    <t>Discovery and Pre clinical safety studies, Regulatory toxicology study, Single dose, Maximum tolerated dose, Local tolerance, Repeat-dose, 2 weeks duration, 4 weeks duration, 13 weeks duration, 26 weeks duration, 39 weeks duration, 52 weeks duration, Safety pharmacology, Reproductive toxicology, Carcinogenicity, Carcinogenicity study, Genetically modified animal model, RasH2, Repeat dose study, Biological evaluation of medical device, Discovery safety study, Pre clinical safety study, Investigator Fee, laboratory, lab,, PK sample, GCI, Global Clinical Immunology, pharmacokinetics, pharmacodynamics, PD studies, ADME, Bioanalytical, DMPK</t>
  </si>
  <si>
    <t>RD2019</t>
  </si>
  <si>
    <t>RD2G</t>
  </si>
  <si>
    <t>Biopharmaceuticals CMC</t>
  </si>
  <si>
    <t>Analytical Services</t>
  </si>
  <si>
    <t xml:space="preserve">QC testing performed in a lab
Includes:
analytical services, QC testing services, stability testing, physico chemical properties, Analytical transfer, method qualification, method validation, in vitro potency assays 
</t>
  </si>
  <si>
    <t>Analytical services ,testing serviecs , stability testing , physico chemical properties ,Technology Transfer, Potency Assays,QC</t>
  </si>
  <si>
    <t>RD2020</t>
  </si>
  <si>
    <t>Biotech</t>
  </si>
  <si>
    <t>Biopharmaceutical CMC services (CMC development services incl. Drug substance &amp; drug product supply), raw materials used for GMP Development production.</t>
  </si>
  <si>
    <t>Biotech, Biotechnology, biotech development, biotech manufacturing, fill and finish, formulation development, RNA, Stem Cells, Bio production materials, medias, resins, outsourcing services, bioanalytical services</t>
  </si>
  <si>
    <t>RD2021</t>
  </si>
  <si>
    <t>On Site Lab Support Managed Services for Scientists</t>
  </si>
  <si>
    <t xml:space="preserve">Services proposed by LES suppliers that improve the efficiency and/or offset the low-value tasks in labs
Includes: Glass washing, Storeroom management, Ordering/procurement, Sourcing, Chemical inventory management, Receiving, Desktop delivery, Media preparations, stockroom management, Vendor Managed Inventory Solutions, Outsourced Laboratory Managed Labor Services </t>
  </si>
  <si>
    <t xml:space="preserve">Glass washing, Storeroom management, Ordering/procurement, Sourcing, Chemical inventory management, Receiving, Desktop delivery, Media preparations, stockroom management, Vendor Managed Inventory Solutions, Outsourced Laboratory Managed Labor Services </t>
  </si>
  <si>
    <t>RD2022</t>
  </si>
  <si>
    <t>Laboratory Consumables</t>
  </si>
  <si>
    <t xml:space="preserve">The 'lab consumables &amp; disposables' includes lab items that can be re-used such as plastic and glass labwares (washed, sterilised and reused for more than one tests) OR includes test-specific kits that are used only once, while performing the test. However, other test kits might require consumables for sample collection and processing separately.
Lab consumables used for separation , purification, extraction, concentration, weighing, mixing, heating, storage, measuring including: 
Glass Labware (Beaker, Burettes, Crucibles, Cuvettes, Graduated Cylinders and Bottles) 
Plastic Labware (Beaker, Burettes, Crucibles, Cuvettes, Graduated Cylinders and Bottles) 
Cell Culture Consumables 
Drug discovery  consumables (assay development, assay preparation, screening, storage)
Genomics   consumables  (collect, store, extract, purify, analyze)
Chromatography Supplies, Vials and Accessories
filter used in laboratories (syringe filter, filtartion unit)
Microbiology consumables :  sampling, preparation, testing, analysis, disposal, environmental cleaning testing consumables 
Tubing/Fittings/ Pipings
</t>
  </si>
  <si>
    <t>Laboratory consumables, Animal cage, Filter for laboratory use, HPLC column, Hybridization tube, Lab on a chip, Laboratory consumable, Laboratory glassware, Laboratory plastic ware, Micropipette tip, PCR filter tip, PCR micro plate, PCR micro tube, Petri dish, Pipette, Plastic lab ware, Pycnometer, Quartz cuvette for spectrophotometer, Ready-to-use electrophoresis gel, Reverse osmosis consumable, Sealing film for micro plate, Silica gel, Slide and lamella, Standard micro plate, Surgical instrument, Syringe and micro syringe, Telemetry device for laboratory use, Temperature sensor for laboratory use, Thermometer, Tube and micro tube, Tubing, Fitting and valve, Ultra violet lamp, UV tube and filter, vial, Volumetric glassware, Waste box collector, Resin for water demineralization, Wiping paper, X-ray tubing, Laboratory consumable, Laboratory product,  consumables for sample preparation, testing kits, cartridge, labels, cassettes, film, water bottle, food jar, filter frame, wire lid, restrainers, Animal, Animal Supplies, Supplies, plate, wipes, Lab, Ancillary Supplies</t>
  </si>
  <si>
    <t>ZZ1001</t>
  </si>
  <si>
    <t>ZZ</t>
  </si>
  <si>
    <t>OTHER</t>
  </si>
  <si>
    <t>ZZ1</t>
  </si>
  <si>
    <t>OUT OF SCOPE / NON IDENTIFIED</t>
  </si>
  <si>
    <t>ZZ1A</t>
  </si>
  <si>
    <t>Out of procurement scope</t>
  </si>
  <si>
    <t>Speaker and doctors fees, Health care professional (HCP)</t>
  </si>
  <si>
    <t>Speakers and doctors fees are managed outside the purchasing scope because they are not negotiable and they require a specific regulatory tracking. </t>
  </si>
  <si>
    <t>ZZ1001, Speaker and doctors fees, Fee, Doctor, Presentation, Speaker, Honoraria, KOL, Key opinion leader, Health professional, Event, Other out of purchasing scope, Speaker and doctor fee, Congress</t>
  </si>
  <si>
    <t>DB10 / CF10</t>
  </si>
  <si>
    <t>External events / Speaker program</t>
  </si>
  <si>
    <t>ZZ1002</t>
  </si>
  <si>
    <t>Partnership &amp; Sponsorship</t>
  </si>
  <si>
    <t>A partnership is a contracted agreement with a third party, excluding commercial or business development. The Partner generally delivers a service, or a set of services, clearly described in the contract. For a sponsorship, s-a may sponsor a particular event or materials, without controlling the content; in this case, the event or materials are not viewed as a service. </t>
  </si>
  <si>
    <t>ZZ1002, Partnership &amp; Sponsorship, Commercial sponsorship, Sponsorship and grant, Partnership, Sponsorship, Subsidy and aid</t>
  </si>
  <si>
    <t>CF30</t>
  </si>
  <si>
    <t>Sponsorship</t>
  </si>
  <si>
    <t>ZZ1003</t>
  </si>
  <si>
    <t>Other Contributions</t>
  </si>
  <si>
    <t>Contributions which are not Donations are called “Other Contributions" : Medical or scientific research (also known as Research Grants); Continuous Medical Education (CME), Healthcare (ex : disease screening), Scholarship and Fellowship, Other type of activity such as Supporting social activities as long as they promote healthy behavior with a healthcare related objective, Supporting Think Tank under certain conditions detailed in the Donations and Other Contributions to Organizations policy. Investigator Sponsored Studies(ISS); Externally Sponsored Collaboration(ESR)</t>
  </si>
  <si>
    <t>ZZ1003, IME: Independent Medical Education, CME, Educational grant, Sponsorship and grant, IME, Independent medical education, Staff, EPU, Round table, Sponsorship, Grant</t>
  </si>
  <si>
    <t>DC41</t>
  </si>
  <si>
    <t>ZZ1005</t>
  </si>
  <si>
    <t>Booth Floor Space / Registration fees</t>
  </si>
  <si>
    <t>This is the cost of reservation of a booth space. This is not negotiable. These costs are fixed by and paid to the company/association organizing a congress</t>
  </si>
  <si>
    <t>ZZ1005, Booth Floor Space / Registration fees, Booth space, Convention, Congress, Event, Booth floor space, Registration fee, Congress, Booth, Registration</t>
  </si>
  <si>
    <t>ZZ1007</t>
  </si>
  <si>
    <t>Donation</t>
  </si>
  <si>
    <t>Financial contribution to a not-for-profit or a Charitable Organization, without receiving anything in return. The purpose of the donation should be to support (1) health; (2) public services; (3) educational institutions; (4) art; and (5) Sports performances.
Charitable Donations are donations made to a Charitable Organization.
Only registered Organizations can be elected for a Donation.</t>
  </si>
  <si>
    <t>ZZ1007, Financial Donations, Sponsorship, Grant, Donation, Financial, Charitable, Humanitarian effort, Patient association, Sponsorship and grant, Financial Donation, Subsidy and aid</t>
  </si>
  <si>
    <t>DC40</t>
  </si>
  <si>
    <t xml:space="preserve">Donation  </t>
  </si>
  <si>
    <t>ZZ1009</t>
  </si>
  <si>
    <t>Not assigned HACAT</t>
  </si>
  <si>
    <t>Suppliers for which Sanofi didn’t identify the core business and thus didn’t assign HACAT yet</t>
  </si>
  <si>
    <t>ZZ1009, Out of scope, Other out of scope</t>
  </si>
  <si>
    <t>ZZ1011</t>
  </si>
  <si>
    <t>R&amp;D costs out of procurement scope” including investigator fees, scientific &amp; other collaboration</t>
  </si>
  <si>
    <t>Investigator Fees</t>
  </si>
  <si>
    <t>Investigator Fees: Amount paid to the investigator for performance of trial related procedures and activities</t>
  </si>
  <si>
    <t>Investigator Fees, Investigator fee, Investigator grant, Investigator agreement, Grant, Clinical grant, CTA, Clinical trial agreement, Grant in aid, Contract, Patient screen failure fee, CPP, Cost per patient, Investigator payment,  Investigator Payments, Patient reimbursement, Full package, Clinical Studies, Investigator, Site payments, Site agreements</t>
  </si>
  <si>
    <t>BC50 / BC57 / BD10</t>
  </si>
  <si>
    <t>Investigators fees / Other clinical trials related costs / Scientific collaboration</t>
  </si>
  <si>
    <t>ZZ1012</t>
  </si>
  <si>
    <t>Wholesalers Fees and Commissions</t>
  </si>
  <si>
    <t>Wholesalers fees and commissions</t>
  </si>
  <si>
    <t>MK1009, Wholesalers fees and commissions, Wholesaler fee and commission, Marketing, Wholesaler fee, Wholesaler commission, Animation</t>
  </si>
  <si>
    <t>RE10 / TA17</t>
  </si>
  <si>
    <t>Sales commissions to third parties / Commercial incentives on off invoice</t>
  </si>
  <si>
    <t>ZZ3001</t>
  </si>
  <si>
    <t>ZZ3</t>
  </si>
  <si>
    <t>ZZ3A</t>
  </si>
  <si>
    <t>Intercompany expenses</t>
  </si>
  <si>
    <t xml:space="preserve">Intercompany items </t>
  </si>
  <si>
    <t>Pakalo Grigroriy</t>
  </si>
  <si>
    <t>Mikhailina Tatiana</t>
  </si>
  <si>
    <t>Levin Sergey</t>
  </si>
  <si>
    <t>Fridrikh Maria</t>
  </si>
  <si>
    <t>Fawehinmi, Abiola /GB</t>
  </si>
  <si>
    <t xml:space="preserve">Kiefer, Swen /DE </t>
  </si>
  <si>
    <t>Shestakov Nikita</t>
  </si>
  <si>
    <t>Vlasova Liliya</t>
  </si>
  <si>
    <t>Irina Muzaleva</t>
  </si>
  <si>
    <t>Muzaleva Irirna</t>
  </si>
  <si>
    <t>not applicaple</t>
  </si>
  <si>
    <t>Arsentyeva Natalia</t>
  </si>
  <si>
    <t>Malakova Andrea</t>
  </si>
  <si>
    <t>Venescar, Marie /US</t>
  </si>
  <si>
    <t xml:space="preserve">DO NOT USE </t>
  </si>
  <si>
    <t>Renato Acosta</t>
  </si>
  <si>
    <r>
      <t>HACAT cod</t>
    </r>
    <r>
      <rPr>
        <b/>
        <sz val="10"/>
        <color rgb="FF000000"/>
        <rFont val="Calibri"/>
        <family val="2"/>
      </rPr>
      <t>e</t>
    </r>
  </si>
  <si>
    <t>HACAT name</t>
  </si>
  <si>
    <t>Описание сервиса</t>
  </si>
  <si>
    <t>Принадлежность к GMP, GDP, GxP</t>
  </si>
  <si>
    <t>GDP сервис, Соглашение о качестве транспортирования должно быть как приложение к контракту</t>
  </si>
  <si>
    <t>GDP сервис, Соглашение о качестве складского обслуживания должно быть как приложение к контракту</t>
  </si>
  <si>
    <t>Responsible Buyer for CHC(Opella)</t>
  </si>
  <si>
    <t>Responsible Buyer Sanofi/Orel site</t>
  </si>
  <si>
    <t>Sviridova Irina</t>
  </si>
  <si>
    <t>Clinical Development Fees related to  : Phase I First in-human, First in Patient, Phase IIa Proof of concept clinical trial, Clinical PK/PD study, Bioequivalence studies
Multi Clinical services provider including Clinical units specialized in evaluating volunteers subjects and patients - full Clinical Service ph1.
Also include : Phase 1 Oncology.
To note : When only 1 function is outsourced, please use relevant Functional Service Provider (FSP) HACAT e.g : Data Management</t>
  </si>
  <si>
    <t>?</t>
  </si>
  <si>
    <t>Yaremenko Natalia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</si>
</sst>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04"/>
      <scheme val="minor"/>
    </font>
    <font>
      <b/>
      <sz val="8"/>
      <color theme="0"/>
      <name val="Arial"/>
      <family val="2"/>
    </font>
    <font>
      <sz val="8"/>
      <name val="Calibri"/>
      <family val="2"/>
      <scheme val="minor"/>
    </font>
    <font>
      <sz val="8"/>
      <color theme="1"/>
      <name val="Calibri"/>
      <family val="2"/>
      <scheme val="minor"/>
    </font>
    <font>
      <sz val="8"/>
      <color rgb="FFFF0000"/>
      <name val="Calibri"/>
      <family val="2"/>
      <scheme val="minor"/>
    </font>
    <font>
      <sz val="8"/>
      <color rgb="FFC00000"/>
      <name val="Calibri"/>
      <family val="2"/>
      <scheme val="minor"/>
    </font>
    <font>
      <b/>
      <sz val="9"/>
      <color indexed="81"/>
      <name val="Segoe UI"/>
      <family val="2"/>
    </font>
    <font>
      <sz val="9"/>
      <color indexed="81"/>
      <name val="Segoe UI"/>
      <family val="2"/>
    </font>
    <font>
      <sz val="11"/>
      <color theme="1"/>
      <name val="Calibri"/>
      <family val="2"/>
      <scheme val="minor"/>
    </font>
    <font>
      <sz val="10"/>
      <color rgb="FF000000"/>
      <name val="Calibri"/>
      <family val="2"/>
    </font>
    <font>
      <b/>
      <sz val="10"/>
      <color theme="1"/>
      <name val="Calibri"/>
      <family val="2"/>
    </font>
    <font>
      <b/>
      <sz val="10"/>
      <color rgb="FF000000"/>
      <name val="Calibri"/>
      <family val="2"/>
    </font>
    <font>
      <b/>
      <sz val="8"/>
      <color theme="1"/>
      <name val="Arial"/>
      <family val="2"/>
    </font>
    <font>
      <sz val="8"/>
      <color theme="1"/>
      <name val="Calibri"/>
      <family val="2"/>
    </font>
    <font>
      <sz val="11"/>
      <name val="Calibri"/>
      <family val="2"/>
      <scheme val="minor"/>
    </font>
  </fonts>
  <fills count="13">
    <fill>
      <patternFill patternType="none"/>
    </fill>
    <fill>
      <patternFill patternType="gray125"/>
    </fill>
    <fill>
      <patternFill patternType="solid">
        <fgColor theme="3"/>
        <bgColor indexed="9"/>
      </patternFill>
    </fill>
    <fill>
      <patternFill patternType="solid">
        <fgColor theme="0" tint="-0.499984740745262"/>
        <bgColor indexed="9"/>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9"/>
      </patternFill>
    </fill>
    <fill>
      <patternFill patternType="solid">
        <fgColor theme="0"/>
        <bgColor indexed="64"/>
      </patternFill>
    </fill>
    <fill>
      <patternFill patternType="solid">
        <fgColor rgb="FFFFFFFF"/>
        <bgColor indexed="64"/>
      </patternFill>
    </fill>
    <fill>
      <patternFill patternType="solid">
        <fgColor rgb="FFC9A6E4"/>
        <bgColor indexed="64"/>
      </patternFill>
    </fill>
    <fill>
      <patternFill patternType="solid">
        <fgColor rgb="FFFF0000"/>
        <bgColor indexed="64"/>
      </patternFill>
    </fill>
    <fill>
      <patternFill patternType="solid">
        <fgColor theme="9" tint="0.79998168889431442"/>
        <bgColor indexed="64"/>
      </patternFill>
    </fill>
  </fills>
  <borders count="11">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bottom/>
      <diagonal/>
    </border>
    <border>
      <left style="hair">
        <color theme="0" tint="-0.499984740745262"/>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808080"/>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style="medium">
        <color rgb="FF808080"/>
      </left>
      <right style="medium">
        <color rgb="FF808080"/>
      </right>
      <top style="medium">
        <color rgb="FF808080"/>
      </top>
      <bottom/>
      <diagonal/>
    </border>
    <border>
      <left style="medium">
        <color rgb="FF808080"/>
      </left>
      <right/>
      <top/>
      <bottom/>
      <diagonal/>
    </border>
  </borders>
  <cellStyleXfs count="1">
    <xf numFmtId="0" fontId="0" fillId="0" borderId="0"/>
  </cellStyleXfs>
  <cellXfs count="63">
    <xf numFmtId="0" fontId="0" fillId="0" borderId="0" xfId="0"/>
    <xf numFmtId="2" fontId="1" fillId="2" borderId="1" xfId="0" applyNumberFormat="1" applyFont="1" applyFill="1" applyBorder="1" applyAlignment="1">
      <alignment horizontal="left" vertical="top" wrapText="1"/>
    </xf>
    <xf numFmtId="0" fontId="1" fillId="3"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2" fontId="1" fillId="2" borderId="1" xfId="0" applyNumberFormat="1" applyFont="1" applyFill="1" applyBorder="1" applyAlignment="1">
      <alignment horizontal="left" vertical="top"/>
    </xf>
    <xf numFmtId="0" fontId="1" fillId="2" borderId="2" xfId="0" applyFont="1" applyFill="1" applyBorder="1" applyAlignment="1">
      <alignment horizontal="left" vertical="top"/>
    </xf>
    <xf numFmtId="0" fontId="1" fillId="2" borderId="0" xfId="0" applyFont="1" applyFill="1" applyAlignment="1">
      <alignment horizontal="left" vertical="top"/>
    </xf>
    <xf numFmtId="2"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0" fillId="5" borderId="0" xfId="0" applyFill="1"/>
    <xf numFmtId="0" fontId="3" fillId="4" borderId="1" xfId="0" applyFont="1" applyFill="1" applyBorder="1" applyAlignment="1">
      <alignment horizontal="left" vertical="center" wrapText="1"/>
    </xf>
    <xf numFmtId="0" fontId="0" fillId="0" borderId="0" xfId="0" applyAlignment="1">
      <alignment wrapText="1"/>
    </xf>
    <xf numFmtId="2" fontId="2" fillId="5" borderId="1" xfId="0" applyNumberFormat="1" applyFont="1" applyFill="1" applyBorder="1" applyAlignment="1">
      <alignment horizontal="left" vertical="center" wrapText="1"/>
    </xf>
    <xf numFmtId="0" fontId="2" fillId="0" borderId="1" xfId="0" applyFont="1" applyBorder="1" applyAlignment="1">
      <alignment horizontal="center" vertical="center"/>
    </xf>
    <xf numFmtId="2" fontId="2" fillId="4" borderId="1" xfId="0" applyNumberFormat="1" applyFont="1" applyFill="1" applyBorder="1" applyAlignment="1">
      <alignment horizontal="left" vertical="center" wrapText="1"/>
    </xf>
    <xf numFmtId="2" fontId="2" fillId="6" borderId="1" xfId="0" applyNumberFormat="1" applyFont="1" applyFill="1" applyBorder="1" applyAlignment="1">
      <alignment horizontal="left" vertical="center" wrapText="1"/>
    </xf>
    <xf numFmtId="0" fontId="0" fillId="5" borderId="0" xfId="0" applyFill="1" applyAlignment="1">
      <alignment vertical="center"/>
    </xf>
    <xf numFmtId="2" fontId="3" fillId="0" borderId="1" xfId="0" applyNumberFormat="1" applyFont="1" applyBorder="1" applyAlignment="1">
      <alignment horizontal="left" vertical="center" wrapText="1"/>
    </xf>
    <xf numFmtId="2"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2" fontId="4" fillId="0" borderId="1" xfId="0" applyNumberFormat="1" applyFont="1" applyBorder="1" applyAlignment="1">
      <alignment horizontal="left" vertical="top" wrapText="1"/>
    </xf>
    <xf numFmtId="0" fontId="5" fillId="0" borderId="0" xfId="0" applyFont="1" applyAlignment="1">
      <alignment horizontal="left" vertical="top" wrapText="1"/>
    </xf>
    <xf numFmtId="0" fontId="3" fillId="0" borderId="1" xfId="0" applyFont="1" applyBorder="1" applyAlignment="1">
      <alignment horizontal="left" vertical="top" wrapText="1"/>
    </xf>
    <xf numFmtId="2" fontId="2" fillId="0" borderId="0" xfId="0" applyNumberFormat="1" applyFont="1" applyFill="1" applyBorder="1" applyAlignment="1">
      <alignment horizontal="left" vertical="center" wrapText="1"/>
    </xf>
    <xf numFmtId="2" fontId="2" fillId="0" borderId="3" xfId="0" applyNumberFormat="1" applyFont="1" applyFill="1" applyBorder="1" applyAlignment="1">
      <alignment horizontal="left" vertical="center" wrapText="1"/>
    </xf>
    <xf numFmtId="0" fontId="1" fillId="7" borderId="0" xfId="0" applyFont="1" applyFill="1" applyBorder="1" applyAlignment="1">
      <alignment horizontal="left" vertical="top" wrapText="1"/>
    </xf>
    <xf numFmtId="0" fontId="0" fillId="8" borderId="0" xfId="0" applyFill="1"/>
    <xf numFmtId="0" fontId="0" fillId="5" borderId="0" xfId="0" applyFill="1" applyBorder="1"/>
    <xf numFmtId="2" fontId="2" fillId="8" borderId="0" xfId="0" applyNumberFormat="1" applyFont="1" applyFill="1" applyBorder="1" applyAlignment="1">
      <alignment horizontal="left" vertical="center" wrapText="1"/>
    </xf>
    <xf numFmtId="0" fontId="2" fillId="8" borderId="1" xfId="0" applyFont="1" applyFill="1" applyBorder="1" applyAlignment="1">
      <alignment horizontal="left" vertical="center" wrapText="1"/>
    </xf>
    <xf numFmtId="0" fontId="9" fillId="9" borderId="4" xfId="0" applyFont="1" applyFill="1" applyBorder="1" applyAlignment="1">
      <alignment vertical="center"/>
    </xf>
    <xf numFmtId="0" fontId="0" fillId="0" borderId="4" xfId="0" applyBorder="1" applyAlignment="1">
      <alignment wrapText="1"/>
    </xf>
    <xf numFmtId="0" fontId="9" fillId="0" borderId="4" xfId="0" applyFont="1" applyBorder="1" applyAlignment="1">
      <alignment vertical="center"/>
    </xf>
    <xf numFmtId="0" fontId="10" fillId="10" borderId="5"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0" fillId="11" borderId="0" xfId="0" applyFill="1"/>
    <xf numFmtId="0" fontId="2" fillId="0" borderId="0" xfId="0" applyFont="1" applyBorder="1" applyAlignment="1">
      <alignment horizontal="center" vertical="center"/>
    </xf>
    <xf numFmtId="0" fontId="0" fillId="0" borderId="1" xfId="0" applyBorder="1"/>
    <xf numFmtId="0" fontId="0" fillId="5" borderId="1" xfId="0" applyFill="1" applyBorder="1"/>
    <xf numFmtId="0" fontId="2" fillId="5" borderId="0" xfId="0" applyFont="1" applyFill="1" applyBorder="1" applyAlignment="1">
      <alignment horizontal="center" vertical="center"/>
    </xf>
    <xf numFmtId="2" fontId="2" fillId="8" borderId="1" xfId="0" applyNumberFormat="1" applyFont="1" applyFill="1" applyBorder="1" applyAlignment="1">
      <alignment horizontal="left" vertical="center" wrapText="1"/>
    </xf>
    <xf numFmtId="2" fontId="3" fillId="8" borderId="1" xfId="0" applyNumberFormat="1" applyFont="1" applyFill="1" applyBorder="1" applyAlignment="1">
      <alignment horizontal="left" vertical="center" wrapText="1"/>
    </xf>
    <xf numFmtId="2" fontId="2" fillId="8" borderId="1" xfId="0" applyNumberFormat="1" applyFont="1" applyFill="1" applyBorder="1" applyAlignment="1">
      <alignment horizontal="left" vertical="top" wrapText="1"/>
    </xf>
    <xf numFmtId="0" fontId="2" fillId="8" borderId="1" xfId="0" applyFont="1" applyFill="1" applyBorder="1" applyAlignment="1">
      <alignment horizontal="left" vertical="top" wrapText="1"/>
    </xf>
    <xf numFmtId="0" fontId="1" fillId="2" borderId="0" xfId="0" applyFont="1" applyFill="1" applyBorder="1" applyAlignment="1">
      <alignment horizontal="left" vertical="top" wrapText="1"/>
    </xf>
    <xf numFmtId="2" fontId="2" fillId="12" borderId="1" xfId="0" applyNumberFormat="1" applyFont="1" applyFill="1" applyBorder="1" applyAlignment="1">
      <alignment horizontal="left" vertical="top" wrapText="1"/>
    </xf>
    <xf numFmtId="2" fontId="2" fillId="12" borderId="1" xfId="0" applyNumberFormat="1" applyFont="1" applyFill="1" applyBorder="1" applyAlignment="1">
      <alignment horizontal="left" vertical="center" wrapText="1"/>
    </xf>
    <xf numFmtId="0" fontId="2" fillId="12" borderId="1" xfId="0" applyFont="1" applyFill="1" applyBorder="1" applyAlignment="1">
      <alignment horizontal="left" vertical="top" wrapText="1"/>
    </xf>
    <xf numFmtId="0" fontId="2" fillId="12" borderId="1" xfId="0" applyFont="1" applyFill="1" applyBorder="1" applyAlignment="1">
      <alignment horizontal="left" vertical="center" wrapText="1"/>
    </xf>
    <xf numFmtId="2" fontId="2" fillId="8" borderId="3" xfId="0" applyNumberFormat="1" applyFont="1" applyFill="1" applyBorder="1" applyAlignment="1">
      <alignment horizontal="left" vertical="center" wrapText="1"/>
    </xf>
    <xf numFmtId="0" fontId="12" fillId="0" borderId="7" xfId="0" applyFont="1" applyBorder="1" applyAlignment="1">
      <alignment vertical="center" wrapText="1"/>
    </xf>
    <xf numFmtId="0" fontId="13" fillId="0" borderId="8" xfId="0" applyFont="1" applyBorder="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0" fillId="0" borderId="0" xfId="0" applyBorder="1"/>
    <xf numFmtId="0" fontId="8" fillId="8" borderId="0" xfId="0" applyFont="1" applyFill="1"/>
    <xf numFmtId="2" fontId="14" fillId="8" borderId="0" xfId="0" applyNumberFormat="1" applyFont="1" applyFill="1" applyBorder="1" applyAlignment="1">
      <alignment horizontal="left" vertical="center" wrapText="1"/>
    </xf>
    <xf numFmtId="2" fontId="14" fillId="0" borderId="0" xfId="0" applyNumberFormat="1" applyFont="1" applyFill="1" applyBorder="1" applyAlignment="1">
      <alignment horizontal="left" vertical="center" wrapText="1"/>
    </xf>
    <xf numFmtId="0" fontId="13" fillId="0" borderId="9" xfId="0" applyFont="1" applyBorder="1" applyAlignment="1">
      <alignment vertical="center" wrapText="1"/>
    </xf>
    <xf numFmtId="0" fontId="13" fillId="0" borderId="8" xfId="0" applyFont="1" applyBorder="1" applyAlignment="1">
      <alignment vertical="center" wrapText="1"/>
    </xf>
    <xf numFmtId="0" fontId="13" fillId="0" borderId="10"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ioui, Bachir /FR" id="{0E206221-B177-4289-83A4-BA3E301B8287}" userId="S::Bachir.Alioui2@sanofi.com::a04cc3ca-802b-40fa-8bfe-53d798112136"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80" dT="2020-04-24T12:04:10.59" personId="{0E206221-B177-4289-83A4-BA3E301B8287}" id="{1983C4C4-B004-47EA-8085-298BED467FAC}">
    <text>Not used. by Maintenance an Spare parts teams nor COGS team. We cannot deleted it as the HACAT transact as well through Athena</text>
  </threadedComment>
  <threadedComment ref="O181" dT="2020-04-24T12:04:16.61" personId="{0E206221-B177-4289-83A4-BA3E301B8287}" id="{C1747D64-2708-41D0-B8E6-BCEFE8C5C06E}">
    <text>Not used. by Maintenance an Spare parts teams nor COGS team. We cannot deleted it as the HACAT transact as well through Athena</text>
  </threadedComment>
</ThreadedComments>
</file>

<file path=xl/threadedComments/threadedComment2.xml><?xml version="1.0" encoding="utf-8"?>
<ThreadedComments xmlns="http://schemas.microsoft.com/office/spreadsheetml/2018/threadedcomments" xmlns:x="http://schemas.openxmlformats.org/spreadsheetml/2006/main">
  <threadedComment ref="O180" dT="2020-04-24T12:04:10.59" personId="{0E206221-B177-4289-83A4-BA3E301B8287}" id="{C2482A74-04D6-4327-97DF-62652A1E476D}">
    <text>Not used. by Maintenance an Spare parts teams nor COGS team. We cannot deleted it as the HACAT transact as well through Athena</text>
  </threadedComment>
  <threadedComment ref="O181" dT="2020-04-24T12:04:16.61" personId="{0E206221-B177-4289-83A4-BA3E301B8287}" id="{D1B6D2B9-D535-4BB4-A9F7-3413B0C6CC5A}">
    <text>Not used. by Maintenance an Spare parts teams nor COGS team. We cannot deleted it as the HACAT transact as well through Athena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17AD-2612-4804-86F1-52CB850C9389}">
  <dimension ref="A1:W278"/>
  <sheetViews>
    <sheetView topLeftCell="B1" zoomScale="130" zoomScaleNormal="130" workbookViewId="0">
      <selection activeCell="E1" sqref="E1:E1048576"/>
    </sheetView>
  </sheetViews>
  <sheetFormatPr defaultRowHeight="14.5" outlineLevelCol="1" x14ac:dyDescent="0.35"/>
  <cols>
    <col min="1" max="1" width="14.1796875" customWidth="1"/>
    <col min="2" max="2" width="13.81640625" customWidth="1" outlineLevel="1"/>
    <col min="3" max="3" width="14.6328125" customWidth="1" outlineLevel="1"/>
    <col min="4" max="4" width="18.453125" customWidth="1" outlineLevel="1"/>
    <col min="5" max="5" width="24.453125" customWidth="1" outlineLevel="1"/>
    <col min="6" max="6" width="17.1796875" customWidth="1" outlineLevel="1"/>
    <col min="7" max="7" width="15.6328125" customWidth="1" outlineLevel="1"/>
    <col min="8" max="8" width="18.453125" customWidth="1" outlineLevel="1"/>
    <col min="9" max="9" width="12.6328125" customWidth="1" outlineLevel="1"/>
    <col min="10" max="10" width="20.08984375" hidden="1" customWidth="1" outlineLevel="1"/>
    <col min="11" max="11" width="16.1796875" hidden="1" customWidth="1" outlineLevel="1"/>
    <col min="12" max="12" width="19.7265625" hidden="1" customWidth="1" outlineLevel="1"/>
    <col min="13" max="13" width="23.90625" customWidth="1" outlineLevel="1"/>
    <col min="14" max="14" width="29.81640625" hidden="1" customWidth="1" outlineLevel="1"/>
    <col min="15" max="16" width="45.7265625" hidden="1" customWidth="1" outlineLevel="1"/>
    <col min="17" max="17" width="60.36328125" hidden="1" customWidth="1"/>
    <col min="18" max="18" width="62.90625" hidden="1" customWidth="1"/>
    <col min="19" max="19" width="21" hidden="1" customWidth="1"/>
    <col min="20" max="20" width="82.54296875" customWidth="1"/>
    <col min="21" max="21" width="17.7265625" bestFit="1" customWidth="1"/>
    <col min="22" max="22" width="20.36328125" customWidth="1"/>
  </cols>
  <sheetData>
    <row r="1" spans="1:22" ht="21" x14ac:dyDescent="0.35">
      <c r="A1" s="1" t="s">
        <v>0</v>
      </c>
      <c r="B1" s="2" t="s">
        <v>1</v>
      </c>
      <c r="C1" s="3" t="s">
        <v>2</v>
      </c>
      <c r="D1" s="2" t="s">
        <v>3</v>
      </c>
      <c r="E1" s="3" t="s">
        <v>4</v>
      </c>
      <c r="F1" s="2" t="s">
        <v>5</v>
      </c>
      <c r="G1" s="3" t="s">
        <v>6</v>
      </c>
      <c r="H1" s="2" t="s">
        <v>7</v>
      </c>
      <c r="I1" s="3" t="s">
        <v>8</v>
      </c>
      <c r="J1" s="2" t="s">
        <v>9</v>
      </c>
      <c r="K1" s="3" t="s">
        <v>10</v>
      </c>
      <c r="L1" s="2" t="s">
        <v>11</v>
      </c>
      <c r="M1" s="4" t="s">
        <v>12</v>
      </c>
      <c r="N1" s="2" t="s">
        <v>13</v>
      </c>
      <c r="O1" s="5" t="s">
        <v>14</v>
      </c>
      <c r="P1" s="2" t="s">
        <v>15</v>
      </c>
      <c r="Q1" s="4" t="s">
        <v>16</v>
      </c>
      <c r="R1" s="4" t="s">
        <v>17</v>
      </c>
      <c r="S1" s="6" t="s">
        <v>18</v>
      </c>
      <c r="T1" s="7" t="s">
        <v>19</v>
      </c>
      <c r="U1" s="46" t="s">
        <v>1498</v>
      </c>
      <c r="V1" s="27" t="s">
        <v>1497</v>
      </c>
    </row>
    <row r="2" spans="1:22" s="28" customFormat="1" x14ac:dyDescent="0.35">
      <c r="A2" s="8" t="s">
        <v>347</v>
      </c>
      <c r="B2" s="8" t="s">
        <v>51</v>
      </c>
      <c r="C2" s="9" t="s">
        <v>348</v>
      </c>
      <c r="D2" s="9" t="s">
        <v>348</v>
      </c>
      <c r="E2" s="10" t="s">
        <v>349</v>
      </c>
      <c r="F2" s="9" t="s">
        <v>350</v>
      </c>
      <c r="G2" s="9" t="s">
        <v>351</v>
      </c>
      <c r="H2" s="9" t="s">
        <v>351</v>
      </c>
      <c r="I2" s="10" t="s">
        <v>352</v>
      </c>
      <c r="J2" s="9" t="s">
        <v>353</v>
      </c>
      <c r="K2" s="9" t="s">
        <v>354</v>
      </c>
      <c r="L2" s="9" t="s">
        <v>354</v>
      </c>
      <c r="M2" s="9" t="s">
        <v>355</v>
      </c>
      <c r="N2" s="9" t="s">
        <v>355</v>
      </c>
      <c r="O2" s="8" t="s">
        <v>356</v>
      </c>
      <c r="P2" s="8" t="s">
        <v>356</v>
      </c>
      <c r="Q2" s="8" t="s">
        <v>357</v>
      </c>
      <c r="R2" s="8" t="s">
        <v>358</v>
      </c>
      <c r="S2" t="s">
        <v>359</v>
      </c>
      <c r="T2" t="s">
        <v>360</v>
      </c>
      <c r="U2" s="28" t="str">
        <f>_xlfn.XLOOKUP(A2,Sheet1!A:A,Sheet1!B:B,,0)</f>
        <v>Fridrikh Maria</v>
      </c>
      <c r="V2" s="25" t="s">
        <v>1478</v>
      </c>
    </row>
    <row r="3" spans="1:22" s="28" customFormat="1" ht="42" x14ac:dyDescent="0.35">
      <c r="A3" s="8" t="s">
        <v>521</v>
      </c>
      <c r="B3" s="8" t="s">
        <v>51</v>
      </c>
      <c r="C3" s="9" t="s">
        <v>348</v>
      </c>
      <c r="D3" s="9" t="s">
        <v>348</v>
      </c>
      <c r="E3" s="10" t="s">
        <v>349</v>
      </c>
      <c r="F3" s="9" t="s">
        <v>350</v>
      </c>
      <c r="G3" s="9" t="s">
        <v>522</v>
      </c>
      <c r="H3" s="9" t="s">
        <v>522</v>
      </c>
      <c r="I3" s="9" t="s">
        <v>523</v>
      </c>
      <c r="J3" s="9" t="s">
        <v>523</v>
      </c>
      <c r="K3" s="9" t="s">
        <v>524</v>
      </c>
      <c r="L3" s="9" t="s">
        <v>524</v>
      </c>
      <c r="M3" s="9" t="s">
        <v>525</v>
      </c>
      <c r="N3" s="9" t="s">
        <v>525</v>
      </c>
      <c r="O3" s="8" t="s">
        <v>525</v>
      </c>
      <c r="P3" s="8" t="s">
        <v>525</v>
      </c>
      <c r="Q3" s="8" t="s">
        <v>526</v>
      </c>
      <c r="R3" s="8" t="s">
        <v>527</v>
      </c>
      <c r="S3" t="s">
        <v>528</v>
      </c>
      <c r="T3" t="s">
        <v>529</v>
      </c>
      <c r="U3" s="28" t="str">
        <f>_xlfn.XLOOKUP(A3,Sheet1!A:A,Sheet1!B:B,,0)</f>
        <v>Yaremenko Natalia</v>
      </c>
      <c r="V3" s="25" t="s">
        <v>1478</v>
      </c>
    </row>
    <row r="4" spans="1:22" s="28" customFormat="1" ht="52.5" x14ac:dyDescent="0.35">
      <c r="A4" s="8" t="s">
        <v>530</v>
      </c>
      <c r="B4" s="8" t="s">
        <v>51</v>
      </c>
      <c r="C4" s="9" t="s">
        <v>348</v>
      </c>
      <c r="D4" s="9" t="s">
        <v>348</v>
      </c>
      <c r="E4" s="10" t="s">
        <v>349</v>
      </c>
      <c r="F4" s="9" t="s">
        <v>350</v>
      </c>
      <c r="G4" s="9" t="s">
        <v>522</v>
      </c>
      <c r="H4" s="9" t="s">
        <v>522</v>
      </c>
      <c r="I4" s="9" t="s">
        <v>523</v>
      </c>
      <c r="J4" s="9" t="s">
        <v>523</v>
      </c>
      <c r="K4" s="9" t="s">
        <v>531</v>
      </c>
      <c r="L4" s="9" t="s">
        <v>531</v>
      </c>
      <c r="M4" s="9" t="s">
        <v>532</v>
      </c>
      <c r="N4" s="9" t="s">
        <v>532</v>
      </c>
      <c r="O4" s="8" t="s">
        <v>533</v>
      </c>
      <c r="P4" s="8" t="s">
        <v>533</v>
      </c>
      <c r="Q4" s="8" t="s">
        <v>534</v>
      </c>
      <c r="R4" s="8" t="s">
        <v>535</v>
      </c>
      <c r="S4" t="s">
        <v>536</v>
      </c>
      <c r="T4" t="s">
        <v>537</v>
      </c>
      <c r="U4" s="28" t="str">
        <f>_xlfn.XLOOKUP(A4,Sheet1!A:A,Sheet1!B:B,,0)</f>
        <v>Yaremenko Natalia</v>
      </c>
      <c r="V4" s="25" t="s">
        <v>1478</v>
      </c>
    </row>
    <row r="5" spans="1:22" s="28" customFormat="1" ht="73.5" x14ac:dyDescent="0.35">
      <c r="A5" s="8" t="s">
        <v>538</v>
      </c>
      <c r="B5" s="8" t="s">
        <v>51</v>
      </c>
      <c r="C5" s="9" t="s">
        <v>348</v>
      </c>
      <c r="D5" s="9" t="s">
        <v>348</v>
      </c>
      <c r="E5" s="10" t="s">
        <v>349</v>
      </c>
      <c r="F5" s="9" t="s">
        <v>350</v>
      </c>
      <c r="G5" s="9" t="s">
        <v>522</v>
      </c>
      <c r="H5" s="9" t="s">
        <v>522</v>
      </c>
      <c r="I5" s="9" t="s">
        <v>523</v>
      </c>
      <c r="J5" s="9" t="s">
        <v>523</v>
      </c>
      <c r="K5" s="9" t="s">
        <v>539</v>
      </c>
      <c r="L5" s="9" t="s">
        <v>539</v>
      </c>
      <c r="M5" s="9" t="s">
        <v>540</v>
      </c>
      <c r="N5" s="9" t="s">
        <v>540</v>
      </c>
      <c r="O5" s="8" t="s">
        <v>541</v>
      </c>
      <c r="P5" s="8" t="s">
        <v>541</v>
      </c>
      <c r="Q5" s="8" t="s">
        <v>542</v>
      </c>
      <c r="R5" s="8" t="s">
        <v>543</v>
      </c>
      <c r="S5" t="s">
        <v>544</v>
      </c>
      <c r="T5" t="s">
        <v>545</v>
      </c>
      <c r="U5" s="28" t="str">
        <f>_xlfn.XLOOKUP(A5,Sheet1!A:A,Sheet1!B:B,,0)</f>
        <v>Yaremenko Natalia</v>
      </c>
      <c r="V5" s="25" t="s">
        <v>1478</v>
      </c>
    </row>
    <row r="6" spans="1:22" s="28" customFormat="1" ht="31.5" x14ac:dyDescent="0.35">
      <c r="A6" s="8" t="s">
        <v>546</v>
      </c>
      <c r="B6" s="8" t="s">
        <v>51</v>
      </c>
      <c r="C6" s="9" t="s">
        <v>348</v>
      </c>
      <c r="D6" s="9" t="s">
        <v>348</v>
      </c>
      <c r="E6" s="10" t="s">
        <v>349</v>
      </c>
      <c r="F6" s="9" t="s">
        <v>350</v>
      </c>
      <c r="G6" s="9" t="s">
        <v>522</v>
      </c>
      <c r="H6" s="9" t="s">
        <v>522</v>
      </c>
      <c r="I6" s="9" t="s">
        <v>523</v>
      </c>
      <c r="J6" s="9" t="s">
        <v>523</v>
      </c>
      <c r="K6" s="9" t="s">
        <v>547</v>
      </c>
      <c r="L6" s="9" t="s">
        <v>547</v>
      </c>
      <c r="M6" s="9" t="s">
        <v>548</v>
      </c>
      <c r="N6" s="9" t="s">
        <v>548</v>
      </c>
      <c r="O6" s="8" t="s">
        <v>549</v>
      </c>
      <c r="P6" s="8" t="s">
        <v>549</v>
      </c>
      <c r="Q6" s="8" t="s">
        <v>550</v>
      </c>
      <c r="R6" s="8" t="s">
        <v>551</v>
      </c>
      <c r="S6" t="s">
        <v>552</v>
      </c>
      <c r="T6" t="s">
        <v>553</v>
      </c>
      <c r="U6" s="28" t="str">
        <f>_xlfn.XLOOKUP(A6,Sheet1!A:A,Sheet1!B:B,,0)</f>
        <v>Yaremenko Natalia</v>
      </c>
      <c r="V6" s="25" t="s">
        <v>1478</v>
      </c>
    </row>
    <row r="7" spans="1:22" ht="42" x14ac:dyDescent="0.35">
      <c r="A7" s="8" t="s">
        <v>568</v>
      </c>
      <c r="B7" s="8" t="s">
        <v>51</v>
      </c>
      <c r="C7" s="9" t="s">
        <v>348</v>
      </c>
      <c r="D7" s="9" t="s">
        <v>348</v>
      </c>
      <c r="E7" s="10" t="s">
        <v>349</v>
      </c>
      <c r="F7" s="9" t="s">
        <v>350</v>
      </c>
      <c r="G7" s="9" t="s">
        <v>522</v>
      </c>
      <c r="H7" s="9" t="s">
        <v>522</v>
      </c>
      <c r="I7" s="9" t="s">
        <v>523</v>
      </c>
      <c r="J7" s="9" t="s">
        <v>523</v>
      </c>
      <c r="K7" s="9" t="s">
        <v>539</v>
      </c>
      <c r="L7" s="9" t="s">
        <v>539</v>
      </c>
      <c r="M7" s="9" t="s">
        <v>540</v>
      </c>
      <c r="N7" s="9" t="s">
        <v>540</v>
      </c>
      <c r="O7" s="8" t="s">
        <v>569</v>
      </c>
      <c r="P7" s="8" t="s">
        <v>569</v>
      </c>
      <c r="Q7" s="8" t="s">
        <v>570</v>
      </c>
      <c r="R7" s="8"/>
      <c r="S7" t="s">
        <v>571</v>
      </c>
      <c r="T7" t="s">
        <v>545</v>
      </c>
      <c r="U7" s="28" t="str">
        <f>_xlfn.XLOOKUP(A7,Sheet1!A:A,Sheet1!B:B,,0)</f>
        <v>Yaremenko Natalia</v>
      </c>
      <c r="V7" s="25" t="s">
        <v>1478</v>
      </c>
    </row>
    <row r="8" spans="1:22" ht="31.5" x14ac:dyDescent="0.35">
      <c r="A8" s="8" t="s">
        <v>572</v>
      </c>
      <c r="B8" s="8" t="s">
        <v>51</v>
      </c>
      <c r="C8" s="9" t="s">
        <v>348</v>
      </c>
      <c r="D8" s="9" t="s">
        <v>348</v>
      </c>
      <c r="E8" s="10" t="s">
        <v>349</v>
      </c>
      <c r="F8" s="9" t="s">
        <v>350</v>
      </c>
      <c r="G8" s="9" t="s">
        <v>522</v>
      </c>
      <c r="H8" s="9" t="s">
        <v>522</v>
      </c>
      <c r="I8" s="9" t="s">
        <v>523</v>
      </c>
      <c r="J8" s="9" t="s">
        <v>523</v>
      </c>
      <c r="K8" s="9" t="s">
        <v>531</v>
      </c>
      <c r="L8" s="9" t="s">
        <v>531</v>
      </c>
      <c r="M8" s="9" t="s">
        <v>532</v>
      </c>
      <c r="N8" s="9" t="s">
        <v>532</v>
      </c>
      <c r="O8" s="8" t="s">
        <v>573</v>
      </c>
      <c r="P8" s="8" t="s">
        <v>573</v>
      </c>
      <c r="Q8" s="8" t="s">
        <v>574</v>
      </c>
      <c r="R8" s="8" t="s">
        <v>194</v>
      </c>
      <c r="S8" t="s">
        <v>386</v>
      </c>
      <c r="T8" t="s">
        <v>387</v>
      </c>
      <c r="U8" s="28" t="str">
        <f>_xlfn.XLOOKUP(A8,Sheet1!A:A,Sheet1!B:B,,0)</f>
        <v>Yaremenko Natalia</v>
      </c>
      <c r="V8" s="25" t="s">
        <v>1478</v>
      </c>
    </row>
    <row r="9" spans="1:22" ht="31.5" x14ac:dyDescent="0.35">
      <c r="A9" s="8" t="s">
        <v>575</v>
      </c>
      <c r="B9" s="8" t="s">
        <v>51</v>
      </c>
      <c r="C9" s="9" t="s">
        <v>348</v>
      </c>
      <c r="D9" s="9" t="s">
        <v>348</v>
      </c>
      <c r="E9" s="10" t="s">
        <v>349</v>
      </c>
      <c r="F9" s="9" t="s">
        <v>350</v>
      </c>
      <c r="G9" s="9" t="s">
        <v>522</v>
      </c>
      <c r="H9" s="9" t="s">
        <v>522</v>
      </c>
      <c r="I9" s="9" t="s">
        <v>523</v>
      </c>
      <c r="J9" s="9" t="s">
        <v>523</v>
      </c>
      <c r="K9" s="9" t="s">
        <v>576</v>
      </c>
      <c r="L9" s="9" t="s">
        <v>576</v>
      </c>
      <c r="M9" s="9" t="s">
        <v>577</v>
      </c>
      <c r="N9" s="9" t="s">
        <v>577</v>
      </c>
      <c r="O9" s="8" t="s">
        <v>578</v>
      </c>
      <c r="P9" s="8" t="s">
        <v>578</v>
      </c>
      <c r="Q9" s="8" t="s">
        <v>579</v>
      </c>
      <c r="R9" s="8" t="s">
        <v>194</v>
      </c>
      <c r="S9" t="s">
        <v>580</v>
      </c>
      <c r="T9" t="s">
        <v>581</v>
      </c>
      <c r="U9" s="28" t="str">
        <f>_xlfn.XLOOKUP(A9,Sheet1!A:A,Sheet1!B:B,,0)</f>
        <v>Yaremenko Natalia</v>
      </c>
      <c r="V9" s="25" t="s">
        <v>1478</v>
      </c>
    </row>
    <row r="10" spans="1:22" ht="31.5" x14ac:dyDescent="0.35">
      <c r="A10" s="8" t="s">
        <v>582</v>
      </c>
      <c r="B10" s="8" t="s">
        <v>51</v>
      </c>
      <c r="C10" s="9" t="s">
        <v>348</v>
      </c>
      <c r="D10" s="9" t="s">
        <v>348</v>
      </c>
      <c r="E10" s="10" t="s">
        <v>349</v>
      </c>
      <c r="F10" s="9" t="s">
        <v>350</v>
      </c>
      <c r="G10" s="9" t="s">
        <v>522</v>
      </c>
      <c r="H10" s="9" t="s">
        <v>522</v>
      </c>
      <c r="I10" s="9" t="s">
        <v>523</v>
      </c>
      <c r="J10" s="9" t="s">
        <v>523</v>
      </c>
      <c r="K10" s="9" t="s">
        <v>547</v>
      </c>
      <c r="L10" s="9" t="s">
        <v>547</v>
      </c>
      <c r="M10" s="9" t="s">
        <v>548</v>
      </c>
      <c r="N10" s="9" t="s">
        <v>548</v>
      </c>
      <c r="O10" s="8" t="s">
        <v>583</v>
      </c>
      <c r="P10" s="8" t="s">
        <v>583</v>
      </c>
      <c r="Q10" s="8" t="s">
        <v>584</v>
      </c>
      <c r="R10" s="8" t="s">
        <v>194</v>
      </c>
      <c r="S10" t="s">
        <v>552</v>
      </c>
      <c r="T10" t="s">
        <v>553</v>
      </c>
      <c r="U10" s="28" t="str">
        <f>_xlfn.XLOOKUP(A10,Sheet1!A:A,Sheet1!B:B,,0)</f>
        <v>Yaremenko Natalia</v>
      </c>
      <c r="V10" s="25" t="s">
        <v>1478</v>
      </c>
    </row>
    <row r="11" spans="1:22" ht="31.5" x14ac:dyDescent="0.35">
      <c r="A11" s="8" t="s">
        <v>585</v>
      </c>
      <c r="B11" s="8" t="s">
        <v>51</v>
      </c>
      <c r="C11" s="9" t="s">
        <v>348</v>
      </c>
      <c r="D11" s="9" t="s">
        <v>348</v>
      </c>
      <c r="E11" s="10" t="s">
        <v>349</v>
      </c>
      <c r="F11" s="9" t="s">
        <v>350</v>
      </c>
      <c r="G11" s="9" t="s">
        <v>522</v>
      </c>
      <c r="H11" s="9" t="s">
        <v>522</v>
      </c>
      <c r="I11" s="9" t="s">
        <v>523</v>
      </c>
      <c r="J11" s="9" t="s">
        <v>523</v>
      </c>
      <c r="K11" s="9" t="s">
        <v>539</v>
      </c>
      <c r="L11" s="9" t="s">
        <v>539</v>
      </c>
      <c r="M11" s="9" t="s">
        <v>540</v>
      </c>
      <c r="N11" s="9" t="s">
        <v>540</v>
      </c>
      <c r="O11" s="8" t="s">
        <v>586</v>
      </c>
      <c r="P11" s="8" t="s">
        <v>586</v>
      </c>
      <c r="Q11" s="8" t="s">
        <v>587</v>
      </c>
      <c r="R11" s="8" t="s">
        <v>194</v>
      </c>
      <c r="S11" t="s">
        <v>544</v>
      </c>
      <c r="T11" t="s">
        <v>545</v>
      </c>
      <c r="U11" s="28" t="str">
        <f>_xlfn.XLOOKUP(A11,Sheet1!A:A,Sheet1!B:B,,0)</f>
        <v>Yaremenko Natalia</v>
      </c>
      <c r="V11" s="25" t="s">
        <v>1478</v>
      </c>
    </row>
    <row r="12" spans="1:22" ht="31.5" x14ac:dyDescent="0.35">
      <c r="A12" s="8" t="s">
        <v>588</v>
      </c>
      <c r="B12" s="8" t="s">
        <v>51</v>
      </c>
      <c r="C12" s="9" t="s">
        <v>348</v>
      </c>
      <c r="D12" s="9" t="s">
        <v>348</v>
      </c>
      <c r="E12" s="10" t="s">
        <v>349</v>
      </c>
      <c r="F12" s="9" t="s">
        <v>350</v>
      </c>
      <c r="G12" s="9" t="s">
        <v>522</v>
      </c>
      <c r="H12" s="9" t="s">
        <v>522</v>
      </c>
      <c r="I12" s="9" t="s">
        <v>523</v>
      </c>
      <c r="J12" s="9" t="s">
        <v>523</v>
      </c>
      <c r="K12" s="9" t="s">
        <v>589</v>
      </c>
      <c r="L12" s="9" t="s">
        <v>589</v>
      </c>
      <c r="M12" s="9" t="s">
        <v>590</v>
      </c>
      <c r="N12" s="9" t="s">
        <v>590</v>
      </c>
      <c r="O12" s="8" t="s">
        <v>590</v>
      </c>
      <c r="P12" s="8" t="s">
        <v>590</v>
      </c>
      <c r="Q12" s="8" t="s">
        <v>591</v>
      </c>
      <c r="R12" s="8" t="s">
        <v>194</v>
      </c>
      <c r="S12" t="s">
        <v>249</v>
      </c>
      <c r="T12" t="s">
        <v>250</v>
      </c>
      <c r="U12" s="28" t="str">
        <f>_xlfn.XLOOKUP(A12,Sheet1!A:A,Sheet1!B:B,,0)</f>
        <v>Yaremenko Natalia</v>
      </c>
      <c r="V12" s="25" t="s">
        <v>1478</v>
      </c>
    </row>
    <row r="13" spans="1:22" ht="31.5" x14ac:dyDescent="0.35">
      <c r="A13" s="8" t="s">
        <v>596</v>
      </c>
      <c r="B13" s="8" t="s">
        <v>51</v>
      </c>
      <c r="C13" s="9" t="s">
        <v>348</v>
      </c>
      <c r="D13" s="9" t="s">
        <v>348</v>
      </c>
      <c r="E13" s="10" t="s">
        <v>349</v>
      </c>
      <c r="F13" s="9" t="s">
        <v>350</v>
      </c>
      <c r="G13" s="9" t="s">
        <v>522</v>
      </c>
      <c r="H13" s="9" t="s">
        <v>522</v>
      </c>
      <c r="I13" s="9" t="s">
        <v>523</v>
      </c>
      <c r="J13" s="9" t="s">
        <v>523</v>
      </c>
      <c r="K13" s="9" t="s">
        <v>555</v>
      </c>
      <c r="L13" s="9" t="s">
        <v>555</v>
      </c>
      <c r="M13" s="9" t="s">
        <v>556</v>
      </c>
      <c r="N13" s="9" t="s">
        <v>556</v>
      </c>
      <c r="O13" s="8" t="s">
        <v>597</v>
      </c>
      <c r="P13" s="8" t="s">
        <v>597</v>
      </c>
      <c r="Q13" s="8" t="s">
        <v>598</v>
      </c>
      <c r="R13" s="8" t="s">
        <v>194</v>
      </c>
      <c r="S13" t="s">
        <v>528</v>
      </c>
      <c r="T13" t="s">
        <v>529</v>
      </c>
      <c r="U13" s="28" t="str">
        <f>_xlfn.XLOOKUP(A13,Sheet1!A:A,Sheet1!B:B,,0)</f>
        <v>Yaremenko Natalia</v>
      </c>
      <c r="V13" s="25" t="s">
        <v>1478</v>
      </c>
    </row>
    <row r="14" spans="1:22" ht="31.5" x14ac:dyDescent="0.35">
      <c r="A14" s="8" t="s">
        <v>599</v>
      </c>
      <c r="B14" s="8" t="s">
        <v>51</v>
      </c>
      <c r="C14" s="9" t="s">
        <v>348</v>
      </c>
      <c r="D14" s="9" t="s">
        <v>348</v>
      </c>
      <c r="E14" s="10" t="s">
        <v>349</v>
      </c>
      <c r="F14" s="9" t="s">
        <v>350</v>
      </c>
      <c r="G14" s="9" t="s">
        <v>522</v>
      </c>
      <c r="H14" s="9" t="s">
        <v>522</v>
      </c>
      <c r="I14" s="9" t="s">
        <v>523</v>
      </c>
      <c r="J14" s="9" t="s">
        <v>523</v>
      </c>
      <c r="K14" s="9" t="s">
        <v>600</v>
      </c>
      <c r="L14" s="9" t="s">
        <v>600</v>
      </c>
      <c r="M14" s="9" t="s">
        <v>601</v>
      </c>
      <c r="N14" s="9" t="s">
        <v>601</v>
      </c>
      <c r="O14" s="8" t="s">
        <v>602</v>
      </c>
      <c r="P14" s="8" t="s">
        <v>602</v>
      </c>
      <c r="Q14" s="8" t="s">
        <v>603</v>
      </c>
      <c r="R14" s="8" t="s">
        <v>194</v>
      </c>
      <c r="S14" t="s">
        <v>604</v>
      </c>
      <c r="T14" t="s">
        <v>605</v>
      </c>
      <c r="U14" s="28" t="str">
        <f>_xlfn.XLOOKUP(A14,Sheet1!A:A,Sheet1!B:B,,0)</f>
        <v>Yaremenko Natalia</v>
      </c>
      <c r="V14" s="25" t="s">
        <v>1478</v>
      </c>
    </row>
    <row r="15" spans="1:22" ht="31.5" x14ac:dyDescent="0.35">
      <c r="A15" s="8" t="s">
        <v>606</v>
      </c>
      <c r="B15" s="8" t="s">
        <v>51</v>
      </c>
      <c r="C15" s="9" t="s">
        <v>348</v>
      </c>
      <c r="D15" s="9" t="s">
        <v>348</v>
      </c>
      <c r="E15" s="10" t="s">
        <v>349</v>
      </c>
      <c r="F15" s="9" t="s">
        <v>350</v>
      </c>
      <c r="G15" s="9" t="s">
        <v>522</v>
      </c>
      <c r="H15" s="9" t="s">
        <v>522</v>
      </c>
      <c r="I15" s="9" t="s">
        <v>523</v>
      </c>
      <c r="J15" s="9" t="s">
        <v>523</v>
      </c>
      <c r="K15" s="9" t="s">
        <v>600</v>
      </c>
      <c r="L15" s="9" t="s">
        <v>600</v>
      </c>
      <c r="M15" s="9" t="s">
        <v>601</v>
      </c>
      <c r="N15" s="9" t="s">
        <v>601</v>
      </c>
      <c r="O15" s="8" t="s">
        <v>607</v>
      </c>
      <c r="P15" s="8" t="s">
        <v>607</v>
      </c>
      <c r="Q15" s="8" t="s">
        <v>608</v>
      </c>
      <c r="R15" s="8" t="s">
        <v>194</v>
      </c>
      <c r="S15" t="s">
        <v>609</v>
      </c>
      <c r="T15" t="s">
        <v>610</v>
      </c>
      <c r="U15" s="28" t="str">
        <f>_xlfn.XLOOKUP(A15,Sheet1!A:A,Sheet1!B:B,,0)</f>
        <v>Yaremenko Natalia</v>
      </c>
      <c r="V15" s="25" t="s">
        <v>1478</v>
      </c>
    </row>
    <row r="16" spans="1:22" ht="31.5" x14ac:dyDescent="0.35">
      <c r="A16" s="8" t="s">
        <v>611</v>
      </c>
      <c r="B16" s="8" t="s">
        <v>51</v>
      </c>
      <c r="C16" s="9" t="s">
        <v>348</v>
      </c>
      <c r="D16" s="9" t="s">
        <v>348</v>
      </c>
      <c r="E16" s="10" t="s">
        <v>349</v>
      </c>
      <c r="F16" s="9" t="s">
        <v>350</v>
      </c>
      <c r="G16" s="9" t="s">
        <v>522</v>
      </c>
      <c r="H16" s="9" t="s">
        <v>522</v>
      </c>
      <c r="I16" s="9" t="s">
        <v>523</v>
      </c>
      <c r="J16" s="9" t="s">
        <v>523</v>
      </c>
      <c r="K16" s="9" t="s">
        <v>531</v>
      </c>
      <c r="L16" s="9" t="s">
        <v>531</v>
      </c>
      <c r="M16" s="9" t="s">
        <v>532</v>
      </c>
      <c r="N16" s="9" t="s">
        <v>532</v>
      </c>
      <c r="O16" s="8" t="s">
        <v>612</v>
      </c>
      <c r="P16" s="8" t="s">
        <v>612</v>
      </c>
      <c r="Q16" s="8" t="s">
        <v>613</v>
      </c>
      <c r="R16" s="8" t="s">
        <v>194</v>
      </c>
      <c r="S16" s="11" t="s">
        <v>614</v>
      </c>
      <c r="T16" s="13" t="s">
        <v>615</v>
      </c>
      <c r="U16" s="28" t="str">
        <f>_xlfn.XLOOKUP(A16,Sheet1!A:A,Sheet1!B:B,,0)</f>
        <v>Yaremenko Natalia</v>
      </c>
      <c r="V16" s="25" t="s">
        <v>1478</v>
      </c>
    </row>
    <row r="17" spans="1:23" ht="31.5" x14ac:dyDescent="0.35">
      <c r="A17" s="8" t="s">
        <v>616</v>
      </c>
      <c r="B17" s="8" t="s">
        <v>51</v>
      </c>
      <c r="C17" s="9" t="s">
        <v>348</v>
      </c>
      <c r="D17" s="9" t="s">
        <v>348</v>
      </c>
      <c r="E17" s="10" t="s">
        <v>349</v>
      </c>
      <c r="F17" s="9" t="s">
        <v>350</v>
      </c>
      <c r="G17" s="9" t="s">
        <v>522</v>
      </c>
      <c r="H17" s="9" t="s">
        <v>522</v>
      </c>
      <c r="I17" s="9" t="s">
        <v>523</v>
      </c>
      <c r="J17" s="9" t="s">
        <v>523</v>
      </c>
      <c r="K17" s="9" t="s">
        <v>600</v>
      </c>
      <c r="L17" s="9" t="s">
        <v>600</v>
      </c>
      <c r="M17" s="9" t="s">
        <v>601</v>
      </c>
      <c r="N17" s="9" t="s">
        <v>601</v>
      </c>
      <c r="O17" s="8" t="s">
        <v>617</v>
      </c>
      <c r="P17" s="8" t="s">
        <v>617</v>
      </c>
      <c r="Q17" s="8" t="s">
        <v>618</v>
      </c>
      <c r="R17" s="8" t="s">
        <v>619</v>
      </c>
      <c r="S17" t="s">
        <v>609</v>
      </c>
      <c r="T17" t="s">
        <v>610</v>
      </c>
      <c r="U17" s="28" t="str">
        <f>_xlfn.XLOOKUP(A17,Sheet1!A:A,Sheet1!B:B,,0)</f>
        <v>Yaremenko Natalia</v>
      </c>
      <c r="V17" s="25" t="s">
        <v>1478</v>
      </c>
    </row>
    <row r="18" spans="1:23" ht="31.5" x14ac:dyDescent="0.35">
      <c r="A18" s="8" t="s">
        <v>620</v>
      </c>
      <c r="B18" s="8" t="s">
        <v>51</v>
      </c>
      <c r="C18" s="9" t="s">
        <v>348</v>
      </c>
      <c r="D18" s="9" t="s">
        <v>348</v>
      </c>
      <c r="E18" s="10" t="s">
        <v>349</v>
      </c>
      <c r="F18" s="9" t="s">
        <v>350</v>
      </c>
      <c r="G18" s="9" t="s">
        <v>522</v>
      </c>
      <c r="H18" s="9" t="s">
        <v>522</v>
      </c>
      <c r="I18" s="9" t="s">
        <v>523</v>
      </c>
      <c r="J18" s="9" t="s">
        <v>523</v>
      </c>
      <c r="K18" s="9" t="s">
        <v>531</v>
      </c>
      <c r="L18" s="9" t="s">
        <v>531</v>
      </c>
      <c r="M18" s="9" t="s">
        <v>532</v>
      </c>
      <c r="N18" s="9" t="s">
        <v>532</v>
      </c>
      <c r="O18" s="8" t="s">
        <v>621</v>
      </c>
      <c r="P18" s="8" t="s">
        <v>621</v>
      </c>
      <c r="Q18" s="8" t="s">
        <v>622</v>
      </c>
      <c r="R18" s="8" t="s">
        <v>623</v>
      </c>
      <c r="S18" t="s">
        <v>624</v>
      </c>
      <c r="T18" t="s">
        <v>625</v>
      </c>
      <c r="U18" s="28" t="str">
        <f>_xlfn.XLOOKUP(A18,Sheet1!A:A,Sheet1!B:B,,0)</f>
        <v>Yaremenko Natalia</v>
      </c>
      <c r="V18" s="25" t="s">
        <v>1478</v>
      </c>
    </row>
    <row r="19" spans="1:23" ht="52.5" x14ac:dyDescent="0.35">
      <c r="A19" s="8" t="s">
        <v>626</v>
      </c>
      <c r="B19" s="8" t="s">
        <v>51</v>
      </c>
      <c r="C19" s="9" t="s">
        <v>348</v>
      </c>
      <c r="D19" s="9" t="s">
        <v>348</v>
      </c>
      <c r="E19" s="10" t="s">
        <v>349</v>
      </c>
      <c r="F19" s="9" t="s">
        <v>350</v>
      </c>
      <c r="G19" s="9" t="s">
        <v>522</v>
      </c>
      <c r="H19" s="9" t="s">
        <v>522</v>
      </c>
      <c r="I19" s="9" t="s">
        <v>523</v>
      </c>
      <c r="J19" s="9" t="s">
        <v>523</v>
      </c>
      <c r="K19" s="9" t="s">
        <v>539</v>
      </c>
      <c r="L19" s="9" t="s">
        <v>539</v>
      </c>
      <c r="M19" s="9" t="s">
        <v>540</v>
      </c>
      <c r="N19" s="9" t="s">
        <v>540</v>
      </c>
      <c r="O19" s="8" t="s">
        <v>627</v>
      </c>
      <c r="P19" s="8" t="s">
        <v>627</v>
      </c>
      <c r="Q19" s="8" t="s">
        <v>628</v>
      </c>
      <c r="R19" s="8" t="s">
        <v>629</v>
      </c>
      <c r="S19" s="11" t="s">
        <v>630</v>
      </c>
      <c r="T19" t="s">
        <v>631</v>
      </c>
      <c r="U19" s="28" t="str">
        <f>_xlfn.XLOOKUP(A19,Sheet1!A:A,Sheet1!B:B,,0)</f>
        <v>Yaremenko Natalia</v>
      </c>
      <c r="V19" s="25" t="s">
        <v>1478</v>
      </c>
    </row>
    <row r="20" spans="1:23" ht="31.5" x14ac:dyDescent="0.35">
      <c r="A20" s="8" t="s">
        <v>632</v>
      </c>
      <c r="B20" s="8" t="s">
        <v>51</v>
      </c>
      <c r="C20" s="9" t="s">
        <v>348</v>
      </c>
      <c r="D20" s="9" t="s">
        <v>348</v>
      </c>
      <c r="E20" s="10" t="s">
        <v>349</v>
      </c>
      <c r="F20" s="9" t="s">
        <v>350</v>
      </c>
      <c r="G20" s="9" t="s">
        <v>522</v>
      </c>
      <c r="H20" s="9" t="s">
        <v>522</v>
      </c>
      <c r="I20" s="9" t="s">
        <v>523</v>
      </c>
      <c r="J20" s="9" t="s">
        <v>523</v>
      </c>
      <c r="K20" s="9" t="s">
        <v>531</v>
      </c>
      <c r="L20" s="9" t="s">
        <v>531</v>
      </c>
      <c r="M20" s="9" t="s">
        <v>532</v>
      </c>
      <c r="N20" s="9" t="s">
        <v>532</v>
      </c>
      <c r="O20" s="8" t="s">
        <v>633</v>
      </c>
      <c r="P20" s="8" t="s">
        <v>633</v>
      </c>
      <c r="Q20" s="8" t="s">
        <v>634</v>
      </c>
      <c r="R20" s="8" t="s">
        <v>194</v>
      </c>
      <c r="S20" t="s">
        <v>434</v>
      </c>
      <c r="T20" t="s">
        <v>435</v>
      </c>
      <c r="U20" s="28" t="str">
        <f>_xlfn.XLOOKUP(A20,Sheet1!A:A,Sheet1!B:B,,0)</f>
        <v>Yaremenko Natalia</v>
      </c>
      <c r="V20" s="25" t="s">
        <v>1478</v>
      </c>
    </row>
    <row r="21" spans="1:23" ht="31.5" x14ac:dyDescent="0.35">
      <c r="A21" s="8" t="s">
        <v>635</v>
      </c>
      <c r="B21" s="8" t="s">
        <v>51</v>
      </c>
      <c r="C21" s="9" t="s">
        <v>348</v>
      </c>
      <c r="D21" s="9" t="s">
        <v>348</v>
      </c>
      <c r="E21" s="10" t="s">
        <v>349</v>
      </c>
      <c r="F21" s="9" t="s">
        <v>350</v>
      </c>
      <c r="G21" s="9" t="s">
        <v>522</v>
      </c>
      <c r="H21" s="9" t="s">
        <v>522</v>
      </c>
      <c r="I21" s="9" t="s">
        <v>523</v>
      </c>
      <c r="J21" s="9" t="s">
        <v>523</v>
      </c>
      <c r="K21" s="9" t="s">
        <v>547</v>
      </c>
      <c r="L21" s="9" t="s">
        <v>547</v>
      </c>
      <c r="M21" s="9" t="s">
        <v>548</v>
      </c>
      <c r="N21" s="9" t="s">
        <v>548</v>
      </c>
      <c r="O21" s="8" t="s">
        <v>636</v>
      </c>
      <c r="P21" s="8" t="s">
        <v>636</v>
      </c>
      <c r="Q21" s="8" t="s">
        <v>637</v>
      </c>
      <c r="R21" s="8" t="s">
        <v>194</v>
      </c>
      <c r="S21" s="56" t="s">
        <v>552</v>
      </c>
      <c r="T21" t="s">
        <v>553</v>
      </c>
      <c r="U21" s="28" t="str">
        <f>_xlfn.XLOOKUP(A21,Sheet1!A:A,Sheet1!B:B,,0)</f>
        <v>Yaremenko Natalia</v>
      </c>
      <c r="V21" s="25" t="s">
        <v>1478</v>
      </c>
    </row>
    <row r="22" spans="1:23" ht="31.5" x14ac:dyDescent="0.35">
      <c r="A22" s="8" t="s">
        <v>638</v>
      </c>
      <c r="B22" s="8" t="s">
        <v>51</v>
      </c>
      <c r="C22" s="9" t="s">
        <v>348</v>
      </c>
      <c r="D22" s="9" t="s">
        <v>348</v>
      </c>
      <c r="E22" s="10" t="s">
        <v>349</v>
      </c>
      <c r="F22" s="9" t="s">
        <v>350</v>
      </c>
      <c r="G22" s="9" t="s">
        <v>522</v>
      </c>
      <c r="H22" s="9" t="s">
        <v>522</v>
      </c>
      <c r="I22" s="9" t="s">
        <v>523</v>
      </c>
      <c r="J22" s="9" t="s">
        <v>523</v>
      </c>
      <c r="K22" s="9" t="s">
        <v>576</v>
      </c>
      <c r="L22" s="9" t="s">
        <v>576</v>
      </c>
      <c r="M22" s="9" t="s">
        <v>577</v>
      </c>
      <c r="N22" s="9" t="s">
        <v>577</v>
      </c>
      <c r="O22" s="8" t="s">
        <v>639</v>
      </c>
      <c r="P22" s="8" t="s">
        <v>639</v>
      </c>
      <c r="Q22" s="8" t="s">
        <v>640</v>
      </c>
      <c r="R22" s="8" t="s">
        <v>641</v>
      </c>
      <c r="S22" s="29" t="s">
        <v>642</v>
      </c>
      <c r="T22" t="s">
        <v>643</v>
      </c>
      <c r="U22" s="28" t="str">
        <f>_xlfn.XLOOKUP(A22,Sheet1!A:A,Sheet1!B:B,,0)</f>
        <v>Yaremenko Natalia</v>
      </c>
      <c r="V22" s="25" t="s">
        <v>1478</v>
      </c>
    </row>
    <row r="23" spans="1:23" ht="31.5" x14ac:dyDescent="0.35">
      <c r="A23" s="8" t="s">
        <v>644</v>
      </c>
      <c r="B23" s="8" t="s">
        <v>51</v>
      </c>
      <c r="C23" s="9" t="s">
        <v>348</v>
      </c>
      <c r="D23" s="9" t="s">
        <v>348</v>
      </c>
      <c r="E23" s="10" t="s">
        <v>349</v>
      </c>
      <c r="F23" s="9" t="s">
        <v>350</v>
      </c>
      <c r="G23" s="9" t="s">
        <v>522</v>
      </c>
      <c r="H23" s="9" t="s">
        <v>522</v>
      </c>
      <c r="I23" s="9" t="s">
        <v>523</v>
      </c>
      <c r="J23" s="9" t="s">
        <v>523</v>
      </c>
      <c r="K23" s="9" t="s">
        <v>576</v>
      </c>
      <c r="L23" s="9" t="s">
        <v>576</v>
      </c>
      <c r="M23" s="9" t="s">
        <v>577</v>
      </c>
      <c r="N23" s="9" t="s">
        <v>577</v>
      </c>
      <c r="O23" s="8" t="s">
        <v>645</v>
      </c>
      <c r="P23" s="8" t="s">
        <v>645</v>
      </c>
      <c r="Q23" s="8" t="s">
        <v>646</v>
      </c>
      <c r="R23" s="8" t="s">
        <v>194</v>
      </c>
      <c r="S23" t="s">
        <v>580</v>
      </c>
      <c r="T23" t="s">
        <v>581</v>
      </c>
      <c r="U23" s="28" t="str">
        <f>_xlfn.XLOOKUP(A23,Sheet1!A:A,Sheet1!B:B,,0)</f>
        <v>Yaremenko Natalia</v>
      </c>
      <c r="V23" s="25" t="s">
        <v>1478</v>
      </c>
    </row>
    <row r="24" spans="1:23" ht="94.5" x14ac:dyDescent="0.35">
      <c r="A24" s="8" t="s">
        <v>647</v>
      </c>
      <c r="B24" s="8" t="s">
        <v>51</v>
      </c>
      <c r="C24" s="9" t="s">
        <v>348</v>
      </c>
      <c r="D24" s="9" t="s">
        <v>348</v>
      </c>
      <c r="E24" s="10" t="s">
        <v>349</v>
      </c>
      <c r="F24" s="9" t="s">
        <v>350</v>
      </c>
      <c r="G24" s="9" t="s">
        <v>362</v>
      </c>
      <c r="H24" s="9" t="s">
        <v>362</v>
      </c>
      <c r="I24" s="9" t="s">
        <v>363</v>
      </c>
      <c r="J24" s="9" t="s">
        <v>363</v>
      </c>
      <c r="K24" s="9" t="s">
        <v>648</v>
      </c>
      <c r="L24" s="9" t="s">
        <v>648</v>
      </c>
      <c r="M24" s="9" t="s">
        <v>649</v>
      </c>
      <c r="N24" s="9" t="s">
        <v>650</v>
      </c>
      <c r="O24" s="8" t="s">
        <v>651</v>
      </c>
      <c r="P24" s="8" t="s">
        <v>651</v>
      </c>
      <c r="Q24" s="8" t="s">
        <v>652</v>
      </c>
      <c r="R24" s="8" t="s">
        <v>194</v>
      </c>
      <c r="S24" t="s">
        <v>653</v>
      </c>
      <c r="T24" t="s">
        <v>650</v>
      </c>
      <c r="U24" s="28" t="str">
        <f>_xlfn.XLOOKUP(A24,Sheet1!A:A,Sheet1!B:B,,0)</f>
        <v>Yaremenko Natalia</v>
      </c>
      <c r="V24" s="30" t="s">
        <v>1484</v>
      </c>
    </row>
    <row r="25" spans="1:23" ht="63" x14ac:dyDescent="0.35">
      <c r="A25" s="8" t="s">
        <v>654</v>
      </c>
      <c r="B25" s="8" t="s">
        <v>51</v>
      </c>
      <c r="C25" s="9" t="s">
        <v>348</v>
      </c>
      <c r="D25" s="9" t="s">
        <v>348</v>
      </c>
      <c r="E25" s="10" t="s">
        <v>349</v>
      </c>
      <c r="F25" s="9" t="s">
        <v>350</v>
      </c>
      <c r="G25" s="9" t="s">
        <v>362</v>
      </c>
      <c r="H25" s="9" t="s">
        <v>362</v>
      </c>
      <c r="I25" s="9" t="s">
        <v>363</v>
      </c>
      <c r="J25" s="9" t="s">
        <v>363</v>
      </c>
      <c r="K25" s="9" t="s">
        <v>648</v>
      </c>
      <c r="L25" s="9" t="s">
        <v>648</v>
      </c>
      <c r="M25" s="9" t="s">
        <v>649</v>
      </c>
      <c r="N25" s="9" t="s">
        <v>650</v>
      </c>
      <c r="O25" s="8" t="s">
        <v>655</v>
      </c>
      <c r="P25" s="8" t="s">
        <v>655</v>
      </c>
      <c r="Q25" s="8" t="s">
        <v>656</v>
      </c>
      <c r="R25" s="8" t="s">
        <v>194</v>
      </c>
      <c r="S25" t="s">
        <v>653</v>
      </c>
      <c r="T25" t="s">
        <v>650</v>
      </c>
      <c r="U25" s="28" t="str">
        <f>_xlfn.XLOOKUP(A25,Sheet1!A:A,Sheet1!B:B,,0)</f>
        <v>Yaremenko Natalia</v>
      </c>
      <c r="V25" s="30" t="s">
        <v>1484</v>
      </c>
    </row>
    <row r="26" spans="1:23" ht="31.5" x14ac:dyDescent="0.35">
      <c r="A26" s="8" t="s">
        <v>657</v>
      </c>
      <c r="B26" s="8" t="s">
        <v>51</v>
      </c>
      <c r="C26" s="9" t="s">
        <v>348</v>
      </c>
      <c r="D26" s="9" t="s">
        <v>348</v>
      </c>
      <c r="E26" s="10" t="s">
        <v>349</v>
      </c>
      <c r="F26" s="9" t="s">
        <v>350</v>
      </c>
      <c r="G26" s="9" t="s">
        <v>362</v>
      </c>
      <c r="H26" s="9" t="s">
        <v>362</v>
      </c>
      <c r="I26" s="9" t="s">
        <v>363</v>
      </c>
      <c r="J26" s="9" t="s">
        <v>363</v>
      </c>
      <c r="K26" s="9" t="s">
        <v>648</v>
      </c>
      <c r="L26" s="9" t="s">
        <v>648</v>
      </c>
      <c r="M26" s="9" t="s">
        <v>649</v>
      </c>
      <c r="N26" s="9" t="s">
        <v>650</v>
      </c>
      <c r="O26" s="8" t="s">
        <v>658</v>
      </c>
      <c r="P26" s="8" t="s">
        <v>658</v>
      </c>
      <c r="Q26" s="8" t="s">
        <v>659</v>
      </c>
      <c r="R26" s="8" t="s">
        <v>194</v>
      </c>
      <c r="S26" s="41" t="s">
        <v>660</v>
      </c>
      <c r="T26" t="s">
        <v>661</v>
      </c>
      <c r="U26" s="28" t="str">
        <f>_xlfn.XLOOKUP(A26,Sheet1!A:A,Sheet1!B:B,,0)</f>
        <v>Yaremenko Natalia</v>
      </c>
      <c r="V26" s="30" t="s">
        <v>1478</v>
      </c>
    </row>
    <row r="27" spans="1:23" ht="52.5" x14ac:dyDescent="0.35">
      <c r="A27" s="8" t="s">
        <v>662</v>
      </c>
      <c r="B27" s="8" t="s">
        <v>51</v>
      </c>
      <c r="C27" s="9" t="s">
        <v>348</v>
      </c>
      <c r="D27" s="9" t="s">
        <v>348</v>
      </c>
      <c r="E27" s="10" t="s">
        <v>349</v>
      </c>
      <c r="F27" s="9" t="s">
        <v>350</v>
      </c>
      <c r="G27" s="9" t="s">
        <v>362</v>
      </c>
      <c r="H27" s="9" t="s">
        <v>362</v>
      </c>
      <c r="I27" s="9" t="s">
        <v>363</v>
      </c>
      <c r="J27" s="9" t="s">
        <v>363</v>
      </c>
      <c r="K27" s="9" t="s">
        <v>648</v>
      </c>
      <c r="L27" s="9" t="s">
        <v>648</v>
      </c>
      <c r="M27" s="9" t="s">
        <v>649</v>
      </c>
      <c r="N27" s="9" t="s">
        <v>650</v>
      </c>
      <c r="O27" s="8" t="s">
        <v>663</v>
      </c>
      <c r="P27" s="8" t="s">
        <v>663</v>
      </c>
      <c r="Q27" s="8" t="s">
        <v>664</v>
      </c>
      <c r="R27" s="8" t="s">
        <v>194</v>
      </c>
      <c r="S27" s="11" t="s">
        <v>665</v>
      </c>
      <c r="T27" t="s">
        <v>666</v>
      </c>
      <c r="U27" s="28" t="str">
        <f>_xlfn.XLOOKUP(A27,Sheet1!A:A,Sheet1!B:B,,0)</f>
        <v>Yaremenko Natalia</v>
      </c>
      <c r="V27" s="30" t="s">
        <v>1478</v>
      </c>
    </row>
    <row r="28" spans="1:23" ht="21" x14ac:dyDescent="0.35">
      <c r="A28" s="42" t="s">
        <v>1032</v>
      </c>
      <c r="B28" s="42" t="s">
        <v>51</v>
      </c>
      <c r="C28" s="31" t="s">
        <v>975</v>
      </c>
      <c r="D28" s="31" t="s">
        <v>975</v>
      </c>
      <c r="E28" s="31" t="s">
        <v>976</v>
      </c>
      <c r="F28" s="31" t="s">
        <v>976</v>
      </c>
      <c r="G28" s="31" t="s">
        <v>977</v>
      </c>
      <c r="H28" s="31" t="s">
        <v>977</v>
      </c>
      <c r="I28" s="31" t="s">
        <v>978</v>
      </c>
      <c r="J28" s="31" t="s">
        <v>978</v>
      </c>
      <c r="K28" s="31" t="s">
        <v>987</v>
      </c>
      <c r="L28" s="31" t="s">
        <v>987</v>
      </c>
      <c r="M28" s="31" t="s">
        <v>988</v>
      </c>
      <c r="N28" s="31" t="s">
        <v>988</v>
      </c>
      <c r="O28" s="42" t="s">
        <v>1033</v>
      </c>
      <c r="P28" s="42" t="s">
        <v>1033</v>
      </c>
      <c r="Q28" s="42" t="s">
        <v>1034</v>
      </c>
      <c r="R28" s="42" t="s">
        <v>1035</v>
      </c>
      <c r="S28" s="28" t="s">
        <v>1036</v>
      </c>
      <c r="T28" s="28" t="s">
        <v>1037</v>
      </c>
      <c r="U28" s="30" t="s">
        <v>1476</v>
      </c>
      <c r="V28" s="30" t="s">
        <v>1487</v>
      </c>
      <c r="W28" s="28"/>
    </row>
    <row r="29" spans="1:23" ht="178.5" x14ac:dyDescent="0.35">
      <c r="A29" s="42" t="s">
        <v>1100</v>
      </c>
      <c r="B29" s="42" t="s">
        <v>51</v>
      </c>
      <c r="C29" s="31" t="s">
        <v>975</v>
      </c>
      <c r="D29" s="31" t="s">
        <v>975</v>
      </c>
      <c r="E29" s="31" t="s">
        <v>976</v>
      </c>
      <c r="F29" s="31" t="s">
        <v>976</v>
      </c>
      <c r="G29" s="31" t="s">
        <v>1101</v>
      </c>
      <c r="H29" s="31" t="s">
        <v>1101</v>
      </c>
      <c r="I29" s="31" t="s">
        <v>1102</v>
      </c>
      <c r="J29" s="31" t="s">
        <v>1102</v>
      </c>
      <c r="K29" s="31" t="s">
        <v>1103</v>
      </c>
      <c r="L29" s="31" t="s">
        <v>1103</v>
      </c>
      <c r="M29" s="31" t="s">
        <v>1104</v>
      </c>
      <c r="N29" s="31" t="s">
        <v>1104</v>
      </c>
      <c r="O29" s="43" t="s">
        <v>1105</v>
      </c>
      <c r="P29" s="42" t="s">
        <v>1105</v>
      </c>
      <c r="Q29" s="43" t="s">
        <v>1106</v>
      </c>
      <c r="R29" s="43" t="s">
        <v>1107</v>
      </c>
      <c r="S29" s="28" t="s">
        <v>1108</v>
      </c>
      <c r="T29" s="28" t="s">
        <v>1109</v>
      </c>
      <c r="U29" s="30" t="s">
        <v>1476</v>
      </c>
      <c r="V29" s="30" t="s">
        <v>1486</v>
      </c>
      <c r="W29" s="28"/>
    </row>
    <row r="30" spans="1:23" ht="52.5" x14ac:dyDescent="0.35">
      <c r="A30" s="42" t="s">
        <v>1139</v>
      </c>
      <c r="B30" s="42" t="s">
        <v>51</v>
      </c>
      <c r="C30" s="31" t="s">
        <v>975</v>
      </c>
      <c r="D30" s="31" t="s">
        <v>975</v>
      </c>
      <c r="E30" s="31" t="s">
        <v>976</v>
      </c>
      <c r="F30" s="31" t="s">
        <v>976</v>
      </c>
      <c r="G30" s="31" t="s">
        <v>1140</v>
      </c>
      <c r="H30" s="31" t="s">
        <v>1140</v>
      </c>
      <c r="I30" s="31" t="s">
        <v>1141</v>
      </c>
      <c r="J30" s="31" t="s">
        <v>1141</v>
      </c>
      <c r="K30" s="31" t="s">
        <v>1142</v>
      </c>
      <c r="L30" s="31" t="s">
        <v>1142</v>
      </c>
      <c r="M30" s="31" t="s">
        <v>1143</v>
      </c>
      <c r="N30" s="31" t="s">
        <v>1143</v>
      </c>
      <c r="O30" s="42" t="s">
        <v>1144</v>
      </c>
      <c r="P30" s="42" t="s">
        <v>1144</v>
      </c>
      <c r="Q30" s="42" t="s">
        <v>1145</v>
      </c>
      <c r="R30" s="42" t="s">
        <v>1146</v>
      </c>
      <c r="S30" s="28" t="s">
        <v>1036</v>
      </c>
      <c r="T30" s="28" t="s">
        <v>1037</v>
      </c>
      <c r="U30" s="30" t="s">
        <v>1476</v>
      </c>
      <c r="V30" s="30" t="s">
        <v>1481</v>
      </c>
      <c r="W30" s="28"/>
    </row>
    <row r="31" spans="1:23" ht="52.5" x14ac:dyDescent="0.35">
      <c r="A31" s="42" t="s">
        <v>1147</v>
      </c>
      <c r="B31" s="42" t="s">
        <v>51</v>
      </c>
      <c r="C31" s="31" t="s">
        <v>975</v>
      </c>
      <c r="D31" s="31" t="s">
        <v>975</v>
      </c>
      <c r="E31" s="31" t="s">
        <v>976</v>
      </c>
      <c r="F31" s="31" t="s">
        <v>976</v>
      </c>
      <c r="G31" s="31" t="s">
        <v>1140</v>
      </c>
      <c r="H31" s="31" t="s">
        <v>1140</v>
      </c>
      <c r="I31" s="31" t="s">
        <v>1141</v>
      </c>
      <c r="J31" s="31" t="s">
        <v>1141</v>
      </c>
      <c r="K31" s="31" t="s">
        <v>1142</v>
      </c>
      <c r="L31" s="31" t="s">
        <v>1142</v>
      </c>
      <c r="M31" s="31" t="s">
        <v>1143</v>
      </c>
      <c r="N31" s="31" t="s">
        <v>1143</v>
      </c>
      <c r="O31" s="42" t="s">
        <v>1148</v>
      </c>
      <c r="P31" s="42" t="s">
        <v>1148</v>
      </c>
      <c r="Q31" s="42" t="s">
        <v>1149</v>
      </c>
      <c r="R31" s="42" t="s">
        <v>1150</v>
      </c>
      <c r="S31" s="28" t="s">
        <v>1036</v>
      </c>
      <c r="T31" s="28" t="s">
        <v>1037</v>
      </c>
      <c r="U31" s="30" t="s">
        <v>1476</v>
      </c>
      <c r="V31" s="30" t="s">
        <v>1481</v>
      </c>
      <c r="W31" s="28"/>
    </row>
    <row r="32" spans="1:23" ht="21" x14ac:dyDescent="0.35">
      <c r="A32" s="8" t="s">
        <v>20</v>
      </c>
      <c r="B32" s="8" t="s">
        <v>21</v>
      </c>
      <c r="C32" s="9" t="s">
        <v>22</v>
      </c>
      <c r="D32" s="9" t="s">
        <v>22</v>
      </c>
      <c r="E32" s="9" t="s">
        <v>23</v>
      </c>
      <c r="F32" s="9" t="s">
        <v>23</v>
      </c>
      <c r="G32" s="9" t="s">
        <v>24</v>
      </c>
      <c r="H32" s="9" t="s">
        <v>24</v>
      </c>
      <c r="I32" s="9" t="s">
        <v>25</v>
      </c>
      <c r="J32" s="9" t="s">
        <v>25</v>
      </c>
      <c r="K32" s="9" t="s">
        <v>26</v>
      </c>
      <c r="L32" s="9" t="s">
        <v>26</v>
      </c>
      <c r="M32" s="9" t="s">
        <v>27</v>
      </c>
      <c r="N32" s="9" t="s">
        <v>27</v>
      </c>
      <c r="O32" s="8" t="s">
        <v>28</v>
      </c>
      <c r="P32" s="8" t="s">
        <v>28</v>
      </c>
      <c r="Q32" s="8" t="s">
        <v>28</v>
      </c>
      <c r="R32" s="8" t="s">
        <v>29</v>
      </c>
      <c r="S32" t="s">
        <v>30</v>
      </c>
      <c r="T32" t="s">
        <v>31</v>
      </c>
      <c r="U32" s="25" t="s">
        <v>1477</v>
      </c>
      <c r="V32" s="30" t="s">
        <v>1485</v>
      </c>
      <c r="W32" s="28"/>
    </row>
    <row r="33" spans="1:23" ht="21" x14ac:dyDescent="0.35">
      <c r="A33" s="8" t="s">
        <v>32</v>
      </c>
      <c r="B33" s="8" t="s">
        <v>21</v>
      </c>
      <c r="C33" s="9" t="s">
        <v>22</v>
      </c>
      <c r="D33" s="9" t="s">
        <v>22</v>
      </c>
      <c r="E33" s="9" t="s">
        <v>23</v>
      </c>
      <c r="F33" s="9" t="s">
        <v>23</v>
      </c>
      <c r="G33" s="9" t="s">
        <v>24</v>
      </c>
      <c r="H33" s="9" t="s">
        <v>24</v>
      </c>
      <c r="I33" s="9" t="s">
        <v>25</v>
      </c>
      <c r="J33" s="9" t="s">
        <v>25</v>
      </c>
      <c r="K33" s="9" t="s">
        <v>26</v>
      </c>
      <c r="L33" s="9" t="s">
        <v>26</v>
      </c>
      <c r="M33" s="9" t="s">
        <v>27</v>
      </c>
      <c r="N33" s="9" t="s">
        <v>27</v>
      </c>
      <c r="O33" s="8" t="s">
        <v>33</v>
      </c>
      <c r="P33" s="8" t="s">
        <v>33</v>
      </c>
      <c r="Q33" s="8" t="s">
        <v>33</v>
      </c>
      <c r="R33" s="8" t="s">
        <v>34</v>
      </c>
      <c r="S33" t="s">
        <v>30</v>
      </c>
      <c r="T33" t="s">
        <v>31</v>
      </c>
      <c r="U33" s="25" t="s">
        <v>1477</v>
      </c>
      <c r="V33" s="30" t="s">
        <v>1485</v>
      </c>
      <c r="W33" s="28"/>
    </row>
    <row r="34" spans="1:23" ht="21" x14ac:dyDescent="0.35">
      <c r="A34" s="8" t="s">
        <v>35</v>
      </c>
      <c r="B34" s="8" t="s">
        <v>21</v>
      </c>
      <c r="C34" s="9" t="s">
        <v>22</v>
      </c>
      <c r="D34" s="9" t="s">
        <v>22</v>
      </c>
      <c r="E34" s="9" t="s">
        <v>23</v>
      </c>
      <c r="F34" s="9" t="s">
        <v>23</v>
      </c>
      <c r="G34" s="9" t="s">
        <v>24</v>
      </c>
      <c r="H34" s="9" t="s">
        <v>24</v>
      </c>
      <c r="I34" s="9" t="s">
        <v>25</v>
      </c>
      <c r="J34" s="9" t="s">
        <v>25</v>
      </c>
      <c r="K34" s="9" t="s">
        <v>26</v>
      </c>
      <c r="L34" s="9" t="s">
        <v>26</v>
      </c>
      <c r="M34" s="9" t="s">
        <v>27</v>
      </c>
      <c r="N34" s="9" t="s">
        <v>27</v>
      </c>
      <c r="O34" s="8" t="s">
        <v>36</v>
      </c>
      <c r="P34" s="8" t="s">
        <v>36</v>
      </c>
      <c r="Q34" s="8" t="s">
        <v>36</v>
      </c>
      <c r="R34" s="8" t="s">
        <v>37</v>
      </c>
      <c r="S34" t="s">
        <v>30</v>
      </c>
      <c r="T34" t="s">
        <v>31</v>
      </c>
      <c r="U34" s="25" t="s">
        <v>1477</v>
      </c>
      <c r="V34" s="30" t="s">
        <v>1485</v>
      </c>
      <c r="W34" s="28"/>
    </row>
    <row r="35" spans="1:23" ht="21" x14ac:dyDescent="0.35">
      <c r="A35" s="8" t="s">
        <v>38</v>
      </c>
      <c r="B35" s="8" t="s">
        <v>21</v>
      </c>
      <c r="C35" s="9" t="s">
        <v>22</v>
      </c>
      <c r="D35" s="9" t="s">
        <v>22</v>
      </c>
      <c r="E35" s="9" t="s">
        <v>23</v>
      </c>
      <c r="F35" s="9" t="s">
        <v>23</v>
      </c>
      <c r="G35" s="9" t="s">
        <v>24</v>
      </c>
      <c r="H35" s="9" t="s">
        <v>24</v>
      </c>
      <c r="I35" s="9" t="s">
        <v>25</v>
      </c>
      <c r="J35" s="9" t="s">
        <v>25</v>
      </c>
      <c r="K35" s="9" t="s">
        <v>26</v>
      </c>
      <c r="L35" s="9" t="s">
        <v>26</v>
      </c>
      <c r="M35" s="9" t="s">
        <v>27</v>
      </c>
      <c r="N35" s="9" t="s">
        <v>27</v>
      </c>
      <c r="O35" s="8" t="s">
        <v>39</v>
      </c>
      <c r="P35" s="8" t="s">
        <v>39</v>
      </c>
      <c r="Q35" s="8" t="s">
        <v>39</v>
      </c>
      <c r="R35" s="8" t="s">
        <v>40</v>
      </c>
      <c r="S35" t="s">
        <v>30</v>
      </c>
      <c r="T35" t="s">
        <v>31</v>
      </c>
      <c r="U35" s="25" t="s">
        <v>1477</v>
      </c>
      <c r="V35" s="30" t="s">
        <v>1485</v>
      </c>
      <c r="W35" s="28"/>
    </row>
    <row r="36" spans="1:23" ht="21" x14ac:dyDescent="0.35">
      <c r="A36" s="8" t="s">
        <v>41</v>
      </c>
      <c r="B36" s="8" t="s">
        <v>21</v>
      </c>
      <c r="C36" s="9" t="s">
        <v>22</v>
      </c>
      <c r="D36" s="9" t="s">
        <v>22</v>
      </c>
      <c r="E36" s="9" t="s">
        <v>23</v>
      </c>
      <c r="F36" s="9" t="s">
        <v>23</v>
      </c>
      <c r="G36" s="9" t="s">
        <v>24</v>
      </c>
      <c r="H36" s="9" t="s">
        <v>24</v>
      </c>
      <c r="I36" s="9" t="s">
        <v>25</v>
      </c>
      <c r="J36" s="9" t="s">
        <v>25</v>
      </c>
      <c r="K36" s="9" t="s">
        <v>26</v>
      </c>
      <c r="L36" s="9" t="s">
        <v>26</v>
      </c>
      <c r="M36" s="9" t="s">
        <v>27</v>
      </c>
      <c r="N36" s="9" t="s">
        <v>27</v>
      </c>
      <c r="O36" s="8" t="s">
        <v>42</v>
      </c>
      <c r="P36" s="8" t="s">
        <v>42</v>
      </c>
      <c r="Q36" s="8" t="s">
        <v>42</v>
      </c>
      <c r="R36" s="8" t="s">
        <v>43</v>
      </c>
      <c r="S36" t="s">
        <v>30</v>
      </c>
      <c r="T36" t="s">
        <v>31</v>
      </c>
      <c r="U36" s="25" t="s">
        <v>1477</v>
      </c>
      <c r="V36" s="30" t="s">
        <v>1485</v>
      </c>
      <c r="W36" s="28"/>
    </row>
    <row r="37" spans="1:23" ht="21" x14ac:dyDescent="0.35">
      <c r="A37" s="8" t="s">
        <v>44</v>
      </c>
      <c r="B37" s="8" t="s">
        <v>21</v>
      </c>
      <c r="C37" s="9" t="s">
        <v>22</v>
      </c>
      <c r="D37" s="9" t="s">
        <v>22</v>
      </c>
      <c r="E37" s="9" t="s">
        <v>23</v>
      </c>
      <c r="F37" s="9" t="s">
        <v>23</v>
      </c>
      <c r="G37" s="9" t="s">
        <v>24</v>
      </c>
      <c r="H37" s="9" t="s">
        <v>24</v>
      </c>
      <c r="I37" s="9" t="s">
        <v>25</v>
      </c>
      <c r="J37" s="9" t="s">
        <v>25</v>
      </c>
      <c r="K37" s="9" t="s">
        <v>26</v>
      </c>
      <c r="L37" s="9" t="s">
        <v>26</v>
      </c>
      <c r="M37" s="9" t="s">
        <v>27</v>
      </c>
      <c r="N37" s="9" t="s">
        <v>27</v>
      </c>
      <c r="O37" s="8" t="s">
        <v>45</v>
      </c>
      <c r="P37" s="8" t="s">
        <v>45</v>
      </c>
      <c r="Q37" s="8" t="s">
        <v>45</v>
      </c>
      <c r="R37" s="8" t="s">
        <v>46</v>
      </c>
      <c r="S37" t="s">
        <v>30</v>
      </c>
      <c r="T37" t="s">
        <v>31</v>
      </c>
      <c r="U37" s="25" t="s">
        <v>1477</v>
      </c>
      <c r="V37" s="30" t="s">
        <v>1485</v>
      </c>
      <c r="W37" s="28"/>
    </row>
    <row r="38" spans="1:23" ht="21" x14ac:dyDescent="0.35">
      <c r="A38" s="8" t="s">
        <v>47</v>
      </c>
      <c r="B38" s="8" t="s">
        <v>21</v>
      </c>
      <c r="C38" s="9" t="s">
        <v>22</v>
      </c>
      <c r="D38" s="9" t="s">
        <v>22</v>
      </c>
      <c r="E38" s="9" t="s">
        <v>23</v>
      </c>
      <c r="F38" s="9" t="s">
        <v>23</v>
      </c>
      <c r="G38" s="9" t="s">
        <v>24</v>
      </c>
      <c r="H38" s="9" t="s">
        <v>24</v>
      </c>
      <c r="I38" s="9" t="s">
        <v>25</v>
      </c>
      <c r="J38" s="9" t="s">
        <v>25</v>
      </c>
      <c r="K38" s="9" t="s">
        <v>26</v>
      </c>
      <c r="L38" s="9" t="s">
        <v>26</v>
      </c>
      <c r="M38" s="9" t="s">
        <v>27</v>
      </c>
      <c r="N38" s="9" t="s">
        <v>27</v>
      </c>
      <c r="O38" s="8" t="s">
        <v>48</v>
      </c>
      <c r="P38" s="8" t="s">
        <v>48</v>
      </c>
      <c r="Q38" s="8" t="s">
        <v>48</v>
      </c>
      <c r="R38" s="8" t="s">
        <v>49</v>
      </c>
      <c r="S38" t="s">
        <v>30</v>
      </c>
      <c r="T38" t="s">
        <v>31</v>
      </c>
      <c r="U38" s="25" t="s">
        <v>1477</v>
      </c>
      <c r="V38" s="30" t="s">
        <v>1485</v>
      </c>
      <c r="W38" s="28"/>
    </row>
    <row r="39" spans="1:23" ht="21" x14ac:dyDescent="0.35">
      <c r="A39" s="8" t="s">
        <v>50</v>
      </c>
      <c r="B39" s="8" t="s">
        <v>51</v>
      </c>
      <c r="C39" s="9" t="s">
        <v>22</v>
      </c>
      <c r="D39" s="9" t="s">
        <v>22</v>
      </c>
      <c r="E39" s="9" t="s">
        <v>23</v>
      </c>
      <c r="F39" s="9" t="s">
        <v>23</v>
      </c>
      <c r="G39" s="9" t="s">
        <v>24</v>
      </c>
      <c r="H39" s="9" t="s">
        <v>24</v>
      </c>
      <c r="I39" s="9" t="s">
        <v>25</v>
      </c>
      <c r="J39" s="9" t="s">
        <v>25</v>
      </c>
      <c r="K39" s="9" t="s">
        <v>26</v>
      </c>
      <c r="L39" s="9" t="s">
        <v>26</v>
      </c>
      <c r="M39" s="9" t="s">
        <v>27</v>
      </c>
      <c r="N39" s="9" t="s">
        <v>27</v>
      </c>
      <c r="O39" s="8" t="s">
        <v>52</v>
      </c>
      <c r="P39" s="8" t="s">
        <v>52</v>
      </c>
      <c r="Q39" s="8" t="s">
        <v>52</v>
      </c>
      <c r="R39" s="8" t="s">
        <v>53</v>
      </c>
      <c r="S39" t="s">
        <v>30</v>
      </c>
      <c r="T39" t="s">
        <v>31</v>
      </c>
      <c r="U39" s="25" t="s">
        <v>1477</v>
      </c>
      <c r="V39" s="30" t="s">
        <v>1485</v>
      </c>
      <c r="W39" s="28"/>
    </row>
    <row r="40" spans="1:23" ht="21" x14ac:dyDescent="0.35">
      <c r="A40" s="8" t="s">
        <v>54</v>
      </c>
      <c r="B40" s="8" t="s">
        <v>21</v>
      </c>
      <c r="C40" s="9" t="s">
        <v>22</v>
      </c>
      <c r="D40" s="9" t="s">
        <v>22</v>
      </c>
      <c r="E40" s="9" t="s">
        <v>23</v>
      </c>
      <c r="F40" s="9" t="s">
        <v>23</v>
      </c>
      <c r="G40" s="9" t="s">
        <v>24</v>
      </c>
      <c r="H40" s="9" t="s">
        <v>24</v>
      </c>
      <c r="I40" s="9" t="s">
        <v>25</v>
      </c>
      <c r="J40" s="9" t="s">
        <v>25</v>
      </c>
      <c r="K40" s="9" t="s">
        <v>26</v>
      </c>
      <c r="L40" s="9" t="s">
        <v>26</v>
      </c>
      <c r="M40" s="9" t="s">
        <v>27</v>
      </c>
      <c r="N40" s="9" t="s">
        <v>27</v>
      </c>
      <c r="O40" s="8" t="s">
        <v>55</v>
      </c>
      <c r="P40" s="8" t="s">
        <v>55</v>
      </c>
      <c r="Q40" s="8" t="s">
        <v>55</v>
      </c>
      <c r="R40" s="8" t="s">
        <v>56</v>
      </c>
      <c r="S40" t="s">
        <v>30</v>
      </c>
      <c r="T40" t="s">
        <v>31</v>
      </c>
      <c r="U40" s="25" t="s">
        <v>1477</v>
      </c>
      <c r="V40" s="30" t="s">
        <v>1485</v>
      </c>
      <c r="W40" s="28"/>
    </row>
    <row r="41" spans="1:23" ht="21" x14ac:dyDescent="0.35">
      <c r="A41" s="8" t="s">
        <v>57</v>
      </c>
      <c r="B41" s="8" t="s">
        <v>21</v>
      </c>
      <c r="C41" s="9" t="s">
        <v>22</v>
      </c>
      <c r="D41" s="9" t="s">
        <v>22</v>
      </c>
      <c r="E41" s="9" t="s">
        <v>23</v>
      </c>
      <c r="F41" s="9" t="s">
        <v>23</v>
      </c>
      <c r="G41" s="9" t="s">
        <v>24</v>
      </c>
      <c r="H41" s="9" t="s">
        <v>24</v>
      </c>
      <c r="I41" s="9" t="s">
        <v>25</v>
      </c>
      <c r="J41" s="9" t="s">
        <v>25</v>
      </c>
      <c r="K41" s="9" t="s">
        <v>26</v>
      </c>
      <c r="L41" s="9" t="s">
        <v>26</v>
      </c>
      <c r="M41" s="9" t="s">
        <v>27</v>
      </c>
      <c r="N41" s="9" t="s">
        <v>27</v>
      </c>
      <c r="O41" s="8" t="s">
        <v>58</v>
      </c>
      <c r="P41" s="8" t="s">
        <v>58</v>
      </c>
      <c r="Q41" s="8" t="s">
        <v>58</v>
      </c>
      <c r="R41" s="8" t="s">
        <v>59</v>
      </c>
      <c r="S41" t="s">
        <v>30</v>
      </c>
      <c r="T41" t="s">
        <v>31</v>
      </c>
      <c r="U41" s="25" t="s">
        <v>1477</v>
      </c>
      <c r="V41" s="30" t="s">
        <v>1485</v>
      </c>
      <c r="W41" s="28"/>
    </row>
    <row r="42" spans="1:23" ht="21" x14ac:dyDescent="0.35">
      <c r="A42" s="8" t="s">
        <v>60</v>
      </c>
      <c r="B42" s="8" t="s">
        <v>21</v>
      </c>
      <c r="C42" s="9" t="s">
        <v>22</v>
      </c>
      <c r="D42" s="9" t="s">
        <v>22</v>
      </c>
      <c r="E42" s="9" t="s">
        <v>23</v>
      </c>
      <c r="F42" s="9" t="s">
        <v>23</v>
      </c>
      <c r="G42" s="9" t="s">
        <v>24</v>
      </c>
      <c r="H42" s="9" t="s">
        <v>24</v>
      </c>
      <c r="I42" s="9" t="s">
        <v>25</v>
      </c>
      <c r="J42" s="9" t="s">
        <v>25</v>
      </c>
      <c r="K42" s="9" t="s">
        <v>26</v>
      </c>
      <c r="L42" s="9" t="s">
        <v>26</v>
      </c>
      <c r="M42" s="9" t="s">
        <v>27</v>
      </c>
      <c r="N42" s="9" t="s">
        <v>27</v>
      </c>
      <c r="O42" s="8" t="s">
        <v>61</v>
      </c>
      <c r="P42" s="8" t="s">
        <v>61</v>
      </c>
      <c r="Q42" s="8" t="s">
        <v>61</v>
      </c>
      <c r="R42" s="8" t="s">
        <v>62</v>
      </c>
      <c r="S42" t="s">
        <v>30</v>
      </c>
      <c r="T42" t="s">
        <v>31</v>
      </c>
      <c r="U42" s="25" t="s">
        <v>1477</v>
      </c>
      <c r="V42" s="30" t="s">
        <v>1485</v>
      </c>
      <c r="W42" s="28"/>
    </row>
    <row r="43" spans="1:23" ht="21" x14ac:dyDescent="0.35">
      <c r="A43" s="8" t="s">
        <v>63</v>
      </c>
      <c r="B43" s="8" t="s">
        <v>21</v>
      </c>
      <c r="C43" s="9" t="s">
        <v>22</v>
      </c>
      <c r="D43" s="9" t="s">
        <v>22</v>
      </c>
      <c r="E43" s="9" t="s">
        <v>23</v>
      </c>
      <c r="F43" s="9" t="s">
        <v>23</v>
      </c>
      <c r="G43" s="9" t="s">
        <v>24</v>
      </c>
      <c r="H43" s="9" t="s">
        <v>24</v>
      </c>
      <c r="I43" s="9" t="s">
        <v>25</v>
      </c>
      <c r="J43" s="9" t="s">
        <v>25</v>
      </c>
      <c r="K43" s="9" t="s">
        <v>64</v>
      </c>
      <c r="L43" s="9" t="s">
        <v>64</v>
      </c>
      <c r="M43" s="9" t="s">
        <v>65</v>
      </c>
      <c r="N43" s="9" t="s">
        <v>65</v>
      </c>
      <c r="O43" s="8" t="s">
        <v>65</v>
      </c>
      <c r="P43" s="8" t="s">
        <v>65</v>
      </c>
      <c r="Q43" s="8" t="s">
        <v>65</v>
      </c>
      <c r="R43" s="8" t="s">
        <v>66</v>
      </c>
      <c r="S43" t="s">
        <v>30</v>
      </c>
      <c r="T43" t="s">
        <v>31</v>
      </c>
      <c r="U43" s="25" t="s">
        <v>1477</v>
      </c>
      <c r="V43" s="30" t="s">
        <v>1485</v>
      </c>
      <c r="W43" s="28"/>
    </row>
    <row r="44" spans="1:23" ht="21" x14ac:dyDescent="0.35">
      <c r="A44" s="8" t="s">
        <v>67</v>
      </c>
      <c r="B44" s="8" t="s">
        <v>21</v>
      </c>
      <c r="C44" s="9" t="s">
        <v>22</v>
      </c>
      <c r="D44" s="9" t="s">
        <v>22</v>
      </c>
      <c r="E44" s="9" t="s">
        <v>23</v>
      </c>
      <c r="F44" s="9" t="s">
        <v>23</v>
      </c>
      <c r="G44" s="9" t="s">
        <v>68</v>
      </c>
      <c r="H44" s="9" t="s">
        <v>68</v>
      </c>
      <c r="I44" s="9" t="s">
        <v>69</v>
      </c>
      <c r="J44" s="9" t="s">
        <v>69</v>
      </c>
      <c r="K44" s="9" t="s">
        <v>70</v>
      </c>
      <c r="L44" s="9" t="s">
        <v>70</v>
      </c>
      <c r="M44" s="9" t="s">
        <v>71</v>
      </c>
      <c r="N44" s="9" t="s">
        <v>71</v>
      </c>
      <c r="O44" s="8" t="s">
        <v>72</v>
      </c>
      <c r="P44" s="8" t="s">
        <v>72</v>
      </c>
      <c r="Q44" s="8" t="s">
        <v>72</v>
      </c>
      <c r="R44" s="8" t="s">
        <v>73</v>
      </c>
      <c r="S44" t="s">
        <v>30</v>
      </c>
      <c r="T44" t="s">
        <v>31</v>
      </c>
      <c r="U44" s="25" t="s">
        <v>1477</v>
      </c>
      <c r="V44" s="30" t="s">
        <v>1485</v>
      </c>
      <c r="W44" s="28"/>
    </row>
    <row r="45" spans="1:23" ht="21" x14ac:dyDescent="0.35">
      <c r="A45" s="8" t="s">
        <v>74</v>
      </c>
      <c r="B45" s="8" t="s">
        <v>21</v>
      </c>
      <c r="C45" s="9" t="s">
        <v>22</v>
      </c>
      <c r="D45" s="9" t="s">
        <v>22</v>
      </c>
      <c r="E45" s="9" t="s">
        <v>23</v>
      </c>
      <c r="F45" s="9" t="s">
        <v>23</v>
      </c>
      <c r="G45" s="9" t="s">
        <v>68</v>
      </c>
      <c r="H45" s="9" t="s">
        <v>68</v>
      </c>
      <c r="I45" s="9" t="s">
        <v>69</v>
      </c>
      <c r="J45" s="9" t="s">
        <v>69</v>
      </c>
      <c r="K45" s="9" t="s">
        <v>70</v>
      </c>
      <c r="L45" s="9" t="s">
        <v>70</v>
      </c>
      <c r="M45" s="9" t="s">
        <v>71</v>
      </c>
      <c r="N45" s="9" t="s">
        <v>71</v>
      </c>
      <c r="O45" s="8" t="s">
        <v>75</v>
      </c>
      <c r="P45" s="8" t="s">
        <v>75</v>
      </c>
      <c r="Q45" s="8" t="s">
        <v>75</v>
      </c>
      <c r="R45" s="8" t="s">
        <v>76</v>
      </c>
      <c r="S45" t="s">
        <v>30</v>
      </c>
      <c r="T45" t="s">
        <v>31</v>
      </c>
      <c r="U45" s="25" t="s">
        <v>1477</v>
      </c>
      <c r="V45" s="30" t="s">
        <v>1485</v>
      </c>
      <c r="W45" s="28"/>
    </row>
    <row r="46" spans="1:23" ht="21" x14ac:dyDescent="0.35">
      <c r="A46" s="8" t="s">
        <v>77</v>
      </c>
      <c r="B46" s="8" t="s">
        <v>51</v>
      </c>
      <c r="C46" s="9" t="s">
        <v>22</v>
      </c>
      <c r="D46" s="9" t="s">
        <v>22</v>
      </c>
      <c r="E46" s="9" t="s">
        <v>23</v>
      </c>
      <c r="F46" s="9" t="s">
        <v>23</v>
      </c>
      <c r="G46" s="9" t="s">
        <v>68</v>
      </c>
      <c r="H46" s="9" t="s">
        <v>68</v>
      </c>
      <c r="I46" s="9" t="s">
        <v>69</v>
      </c>
      <c r="J46" s="9" t="s">
        <v>69</v>
      </c>
      <c r="K46" s="9" t="s">
        <v>70</v>
      </c>
      <c r="L46" s="9" t="s">
        <v>70</v>
      </c>
      <c r="M46" s="9" t="s">
        <v>71</v>
      </c>
      <c r="N46" s="9" t="s">
        <v>71</v>
      </c>
      <c r="O46" s="8" t="s">
        <v>78</v>
      </c>
      <c r="P46" s="8" t="s">
        <v>78</v>
      </c>
      <c r="Q46" s="8" t="s">
        <v>78</v>
      </c>
      <c r="R46" s="8" t="s">
        <v>79</v>
      </c>
      <c r="S46" t="s">
        <v>30</v>
      </c>
      <c r="T46" t="s">
        <v>31</v>
      </c>
      <c r="U46" s="25" t="s">
        <v>1477</v>
      </c>
      <c r="V46" s="30" t="s">
        <v>1485</v>
      </c>
      <c r="W46" s="28"/>
    </row>
    <row r="47" spans="1:23" ht="21" x14ac:dyDescent="0.35">
      <c r="A47" s="8" t="s">
        <v>80</v>
      </c>
      <c r="B47" s="8" t="s">
        <v>21</v>
      </c>
      <c r="C47" s="9" t="s">
        <v>22</v>
      </c>
      <c r="D47" s="9" t="s">
        <v>22</v>
      </c>
      <c r="E47" s="9" t="s">
        <v>23</v>
      </c>
      <c r="F47" s="9" t="s">
        <v>23</v>
      </c>
      <c r="G47" s="9" t="s">
        <v>68</v>
      </c>
      <c r="H47" s="9" t="s">
        <v>68</v>
      </c>
      <c r="I47" s="9" t="s">
        <v>69</v>
      </c>
      <c r="J47" s="9" t="s">
        <v>69</v>
      </c>
      <c r="K47" s="9" t="s">
        <v>70</v>
      </c>
      <c r="L47" s="9" t="s">
        <v>70</v>
      </c>
      <c r="M47" s="9" t="s">
        <v>71</v>
      </c>
      <c r="N47" s="9" t="s">
        <v>71</v>
      </c>
      <c r="O47" s="8" t="s">
        <v>81</v>
      </c>
      <c r="P47" s="8" t="s">
        <v>81</v>
      </c>
      <c r="Q47" s="8" t="s">
        <v>81</v>
      </c>
      <c r="R47" s="8" t="s">
        <v>82</v>
      </c>
      <c r="S47" t="s">
        <v>30</v>
      </c>
      <c r="T47" t="s">
        <v>31</v>
      </c>
      <c r="U47" s="25" t="s">
        <v>1477</v>
      </c>
      <c r="V47" s="30" t="s">
        <v>1485</v>
      </c>
      <c r="W47" s="28"/>
    </row>
    <row r="48" spans="1:23" x14ac:dyDescent="0.35">
      <c r="A48" s="8" t="s">
        <v>83</v>
      </c>
      <c r="B48" s="8" t="s">
        <v>51</v>
      </c>
      <c r="C48" s="9" t="s">
        <v>22</v>
      </c>
      <c r="D48" s="9" t="s">
        <v>22</v>
      </c>
      <c r="E48" s="9" t="s">
        <v>23</v>
      </c>
      <c r="F48" s="9" t="s">
        <v>23</v>
      </c>
      <c r="G48" s="9" t="s">
        <v>84</v>
      </c>
      <c r="H48" s="9" t="s">
        <v>84</v>
      </c>
      <c r="I48" s="10" t="s">
        <v>85</v>
      </c>
      <c r="J48" s="9" t="s">
        <v>86</v>
      </c>
      <c r="K48" s="9" t="s">
        <v>87</v>
      </c>
      <c r="L48" s="9" t="s">
        <v>87</v>
      </c>
      <c r="M48" s="9" t="s">
        <v>88</v>
      </c>
      <c r="N48" s="9" t="s">
        <v>89</v>
      </c>
      <c r="O48" s="8" t="s">
        <v>90</v>
      </c>
      <c r="P48" s="8" t="s">
        <v>90</v>
      </c>
      <c r="Q48" s="8" t="s">
        <v>91</v>
      </c>
      <c r="R48" s="8" t="s">
        <v>92</v>
      </c>
      <c r="S48" t="s">
        <v>93</v>
      </c>
      <c r="T48" t="s">
        <v>94</v>
      </c>
      <c r="U48" s="25" t="s">
        <v>1477</v>
      </c>
      <c r="V48" s="30" t="s">
        <v>1485</v>
      </c>
      <c r="W48" s="28"/>
    </row>
    <row r="49" spans="1:23" x14ac:dyDescent="0.35">
      <c r="A49" s="8" t="s">
        <v>95</v>
      </c>
      <c r="B49" s="8" t="s">
        <v>21</v>
      </c>
      <c r="C49" s="9" t="s">
        <v>22</v>
      </c>
      <c r="D49" s="9" t="s">
        <v>22</v>
      </c>
      <c r="E49" s="9" t="s">
        <v>23</v>
      </c>
      <c r="F49" s="9" t="s">
        <v>23</v>
      </c>
      <c r="G49" s="9" t="s">
        <v>84</v>
      </c>
      <c r="H49" s="9" t="s">
        <v>84</v>
      </c>
      <c r="I49" s="10" t="s">
        <v>85</v>
      </c>
      <c r="J49" s="9" t="s">
        <v>86</v>
      </c>
      <c r="K49" s="9" t="s">
        <v>87</v>
      </c>
      <c r="L49" s="9" t="s">
        <v>87</v>
      </c>
      <c r="M49" s="9" t="s">
        <v>88</v>
      </c>
      <c r="N49" s="9" t="s">
        <v>89</v>
      </c>
      <c r="O49" s="8" t="s">
        <v>96</v>
      </c>
      <c r="P49" s="8" t="s">
        <v>96</v>
      </c>
      <c r="Q49" s="8" t="s">
        <v>97</v>
      </c>
      <c r="R49" s="8" t="s">
        <v>98</v>
      </c>
      <c r="S49" t="s">
        <v>93</v>
      </c>
      <c r="T49" t="s">
        <v>94</v>
      </c>
      <c r="U49" s="25" t="s">
        <v>1477</v>
      </c>
      <c r="V49" s="30" t="s">
        <v>1485</v>
      </c>
      <c r="W49" s="28"/>
    </row>
    <row r="50" spans="1:23" x14ac:dyDescent="0.35">
      <c r="A50" s="8" t="s">
        <v>99</v>
      </c>
      <c r="B50" s="8" t="s">
        <v>51</v>
      </c>
      <c r="C50" s="9" t="s">
        <v>22</v>
      </c>
      <c r="D50" s="9" t="s">
        <v>22</v>
      </c>
      <c r="E50" s="9" t="s">
        <v>23</v>
      </c>
      <c r="F50" s="9" t="s">
        <v>23</v>
      </c>
      <c r="G50" s="9" t="s">
        <v>84</v>
      </c>
      <c r="H50" s="9" t="s">
        <v>84</v>
      </c>
      <c r="I50" s="10" t="s">
        <v>85</v>
      </c>
      <c r="J50" s="9" t="s">
        <v>86</v>
      </c>
      <c r="K50" s="9" t="s">
        <v>87</v>
      </c>
      <c r="L50" s="9" t="s">
        <v>87</v>
      </c>
      <c r="M50" s="9" t="s">
        <v>88</v>
      </c>
      <c r="N50" s="9" t="s">
        <v>89</v>
      </c>
      <c r="O50" s="8" t="s">
        <v>100</v>
      </c>
      <c r="P50" s="8" t="s">
        <v>100</v>
      </c>
      <c r="Q50" s="8" t="s">
        <v>101</v>
      </c>
      <c r="R50" s="8" t="s">
        <v>102</v>
      </c>
      <c r="S50" t="s">
        <v>93</v>
      </c>
      <c r="T50" t="s">
        <v>94</v>
      </c>
      <c r="U50" s="25" t="s">
        <v>1477</v>
      </c>
      <c r="V50" s="30" t="s">
        <v>1485</v>
      </c>
      <c r="W50" s="28"/>
    </row>
    <row r="51" spans="1:23" x14ac:dyDescent="0.35">
      <c r="A51" s="8" t="s">
        <v>103</v>
      </c>
      <c r="B51" s="8" t="s">
        <v>51</v>
      </c>
      <c r="C51" s="9" t="s">
        <v>22</v>
      </c>
      <c r="D51" s="9" t="s">
        <v>22</v>
      </c>
      <c r="E51" s="9" t="s">
        <v>23</v>
      </c>
      <c r="F51" s="9" t="s">
        <v>23</v>
      </c>
      <c r="G51" s="9" t="s">
        <v>84</v>
      </c>
      <c r="H51" s="9" t="s">
        <v>84</v>
      </c>
      <c r="I51" s="10" t="s">
        <v>85</v>
      </c>
      <c r="J51" s="9" t="s">
        <v>86</v>
      </c>
      <c r="K51" s="9" t="s">
        <v>87</v>
      </c>
      <c r="L51" s="9" t="s">
        <v>87</v>
      </c>
      <c r="M51" s="9" t="s">
        <v>88</v>
      </c>
      <c r="N51" s="9" t="s">
        <v>89</v>
      </c>
      <c r="O51" s="8" t="s">
        <v>104</v>
      </c>
      <c r="P51" s="8" t="s">
        <v>104</v>
      </c>
      <c r="Q51" s="8" t="s">
        <v>105</v>
      </c>
      <c r="R51" s="8" t="s">
        <v>106</v>
      </c>
      <c r="S51" t="s">
        <v>93</v>
      </c>
      <c r="T51" t="s">
        <v>94</v>
      </c>
      <c r="U51" s="25" t="s">
        <v>1477</v>
      </c>
      <c r="V51" s="30" t="s">
        <v>1485</v>
      </c>
      <c r="W51" s="28"/>
    </row>
    <row r="52" spans="1:23" x14ac:dyDescent="0.35">
      <c r="A52" s="8" t="s">
        <v>107</v>
      </c>
      <c r="B52" s="8" t="s">
        <v>21</v>
      </c>
      <c r="C52" s="9" t="s">
        <v>22</v>
      </c>
      <c r="D52" s="9" t="s">
        <v>22</v>
      </c>
      <c r="E52" s="9" t="s">
        <v>23</v>
      </c>
      <c r="F52" s="9" t="s">
        <v>23</v>
      </c>
      <c r="G52" s="9" t="s">
        <v>84</v>
      </c>
      <c r="H52" s="9" t="s">
        <v>84</v>
      </c>
      <c r="I52" s="10" t="s">
        <v>85</v>
      </c>
      <c r="J52" s="9" t="s">
        <v>86</v>
      </c>
      <c r="K52" s="9" t="s">
        <v>87</v>
      </c>
      <c r="L52" s="9" t="s">
        <v>87</v>
      </c>
      <c r="M52" s="9" t="s">
        <v>88</v>
      </c>
      <c r="N52" s="9" t="s">
        <v>89</v>
      </c>
      <c r="O52" s="8" t="s">
        <v>108</v>
      </c>
      <c r="P52" s="8" t="s">
        <v>108</v>
      </c>
      <c r="Q52" s="8" t="s">
        <v>109</v>
      </c>
      <c r="R52" s="8" t="s">
        <v>110</v>
      </c>
      <c r="S52" t="s">
        <v>93</v>
      </c>
      <c r="T52" t="s">
        <v>94</v>
      </c>
      <c r="U52" s="25" t="s">
        <v>1477</v>
      </c>
      <c r="V52" s="30" t="s">
        <v>1485</v>
      </c>
      <c r="W52" s="28"/>
    </row>
    <row r="53" spans="1:23" x14ac:dyDescent="0.35">
      <c r="A53" s="8" t="s">
        <v>111</v>
      </c>
      <c r="B53" s="8" t="s">
        <v>21</v>
      </c>
      <c r="C53" s="9" t="s">
        <v>22</v>
      </c>
      <c r="D53" s="9" t="s">
        <v>22</v>
      </c>
      <c r="E53" s="9" t="s">
        <v>23</v>
      </c>
      <c r="F53" s="9" t="s">
        <v>23</v>
      </c>
      <c r="G53" s="10" t="s">
        <v>112</v>
      </c>
      <c r="H53" s="9" t="s">
        <v>84</v>
      </c>
      <c r="I53" s="10" t="s">
        <v>113</v>
      </c>
      <c r="J53" s="9" t="s">
        <v>86</v>
      </c>
      <c r="K53" s="10" t="s">
        <v>114</v>
      </c>
      <c r="L53" s="9" t="s">
        <v>115</v>
      </c>
      <c r="M53" s="10" t="s">
        <v>116</v>
      </c>
      <c r="N53" s="9" t="s">
        <v>117</v>
      </c>
      <c r="O53" s="8" t="s">
        <v>118</v>
      </c>
      <c r="P53" s="8" t="s">
        <v>118</v>
      </c>
      <c r="Q53" s="8" t="s">
        <v>118</v>
      </c>
      <c r="R53" s="8" t="s">
        <v>119</v>
      </c>
      <c r="S53" t="s">
        <v>120</v>
      </c>
      <c r="T53" t="s">
        <v>121</v>
      </c>
      <c r="U53" s="25" t="s">
        <v>1477</v>
      </c>
      <c r="V53" s="30" t="s">
        <v>1485</v>
      </c>
      <c r="W53" s="28"/>
    </row>
    <row r="54" spans="1:23" x14ac:dyDescent="0.35">
      <c r="A54" s="8" t="s">
        <v>122</v>
      </c>
      <c r="B54" s="8" t="s">
        <v>21</v>
      </c>
      <c r="C54" s="9" t="s">
        <v>22</v>
      </c>
      <c r="D54" s="9" t="s">
        <v>22</v>
      </c>
      <c r="E54" s="9" t="s">
        <v>23</v>
      </c>
      <c r="F54" s="9" t="s">
        <v>23</v>
      </c>
      <c r="G54" s="10" t="s">
        <v>112</v>
      </c>
      <c r="H54" s="9" t="s">
        <v>84</v>
      </c>
      <c r="I54" s="10" t="s">
        <v>113</v>
      </c>
      <c r="J54" s="9" t="s">
        <v>86</v>
      </c>
      <c r="K54" s="10" t="s">
        <v>114</v>
      </c>
      <c r="L54" s="9" t="s">
        <v>115</v>
      </c>
      <c r="M54" s="10" t="s">
        <v>116</v>
      </c>
      <c r="N54" s="9" t="s">
        <v>117</v>
      </c>
      <c r="O54" s="8" t="s">
        <v>123</v>
      </c>
      <c r="P54" s="8" t="s">
        <v>123</v>
      </c>
      <c r="Q54" s="8" t="s">
        <v>123</v>
      </c>
      <c r="R54" s="8" t="s">
        <v>124</v>
      </c>
      <c r="S54" t="s">
        <v>120</v>
      </c>
      <c r="T54" t="s">
        <v>121</v>
      </c>
      <c r="U54" s="25" t="s">
        <v>1477</v>
      </c>
      <c r="V54" s="30" t="s">
        <v>1485</v>
      </c>
      <c r="W54" s="28"/>
    </row>
    <row r="55" spans="1:23" x14ac:dyDescent="0.35">
      <c r="A55" s="8" t="s">
        <v>125</v>
      </c>
      <c r="B55" s="8" t="s">
        <v>21</v>
      </c>
      <c r="C55" s="9" t="s">
        <v>22</v>
      </c>
      <c r="D55" s="9" t="s">
        <v>22</v>
      </c>
      <c r="E55" s="9" t="s">
        <v>23</v>
      </c>
      <c r="F55" s="9" t="s">
        <v>23</v>
      </c>
      <c r="G55" s="10" t="s">
        <v>112</v>
      </c>
      <c r="H55" s="9" t="s">
        <v>84</v>
      </c>
      <c r="I55" s="10" t="s">
        <v>113</v>
      </c>
      <c r="J55" s="9" t="s">
        <v>86</v>
      </c>
      <c r="K55" s="10" t="s">
        <v>114</v>
      </c>
      <c r="L55" s="9" t="s">
        <v>115</v>
      </c>
      <c r="M55" s="10" t="s">
        <v>116</v>
      </c>
      <c r="N55" s="9" t="s">
        <v>117</v>
      </c>
      <c r="O55" s="8" t="s">
        <v>126</v>
      </c>
      <c r="P55" s="8" t="s">
        <v>126</v>
      </c>
      <c r="Q55" s="8" t="s">
        <v>127</v>
      </c>
      <c r="R55" s="8" t="s">
        <v>128</v>
      </c>
      <c r="S55" t="s">
        <v>120</v>
      </c>
      <c r="T55" t="s">
        <v>121</v>
      </c>
      <c r="U55" s="25" t="s">
        <v>1477</v>
      </c>
      <c r="V55" s="30" t="s">
        <v>1485</v>
      </c>
      <c r="W55" s="28"/>
    </row>
    <row r="56" spans="1:23" x14ac:dyDescent="0.35">
      <c r="A56" s="8" t="s">
        <v>129</v>
      </c>
      <c r="B56" s="8" t="s">
        <v>21</v>
      </c>
      <c r="C56" s="9" t="s">
        <v>22</v>
      </c>
      <c r="D56" s="9" t="s">
        <v>22</v>
      </c>
      <c r="E56" s="9" t="s">
        <v>23</v>
      </c>
      <c r="F56" s="9" t="s">
        <v>23</v>
      </c>
      <c r="G56" s="10" t="s">
        <v>112</v>
      </c>
      <c r="H56" s="9" t="s">
        <v>84</v>
      </c>
      <c r="I56" s="10" t="s">
        <v>113</v>
      </c>
      <c r="J56" s="9" t="s">
        <v>86</v>
      </c>
      <c r="K56" s="10" t="s">
        <v>114</v>
      </c>
      <c r="L56" s="9" t="s">
        <v>115</v>
      </c>
      <c r="M56" s="10" t="s">
        <v>116</v>
      </c>
      <c r="N56" s="9" t="s">
        <v>117</v>
      </c>
      <c r="O56" s="8" t="s">
        <v>130</v>
      </c>
      <c r="P56" s="8" t="s">
        <v>130</v>
      </c>
      <c r="Q56" s="8" t="s">
        <v>131</v>
      </c>
      <c r="R56" s="8" t="s">
        <v>132</v>
      </c>
      <c r="S56" t="s">
        <v>120</v>
      </c>
      <c r="T56" t="s">
        <v>121</v>
      </c>
      <c r="U56" s="25" t="s">
        <v>1477</v>
      </c>
      <c r="V56" s="30" t="s">
        <v>1485</v>
      </c>
      <c r="W56" s="28"/>
    </row>
    <row r="57" spans="1:23" x14ac:dyDescent="0.35">
      <c r="A57" s="8" t="s">
        <v>133</v>
      </c>
      <c r="B57" s="8" t="s">
        <v>21</v>
      </c>
      <c r="C57" s="9" t="s">
        <v>22</v>
      </c>
      <c r="D57" s="9" t="s">
        <v>22</v>
      </c>
      <c r="E57" s="9" t="s">
        <v>23</v>
      </c>
      <c r="F57" s="9" t="s">
        <v>23</v>
      </c>
      <c r="G57" s="10" t="s">
        <v>112</v>
      </c>
      <c r="H57" s="9" t="s">
        <v>84</v>
      </c>
      <c r="I57" s="10" t="s">
        <v>113</v>
      </c>
      <c r="J57" s="9" t="s">
        <v>86</v>
      </c>
      <c r="K57" s="10" t="s">
        <v>114</v>
      </c>
      <c r="L57" s="9" t="s">
        <v>115</v>
      </c>
      <c r="M57" s="10" t="s">
        <v>116</v>
      </c>
      <c r="N57" s="9" t="s">
        <v>117</v>
      </c>
      <c r="O57" s="8" t="s">
        <v>134</v>
      </c>
      <c r="P57" s="8" t="s">
        <v>134</v>
      </c>
      <c r="Q57" s="8" t="s">
        <v>134</v>
      </c>
      <c r="R57" s="8" t="s">
        <v>135</v>
      </c>
      <c r="S57" t="s">
        <v>120</v>
      </c>
      <c r="T57" t="s">
        <v>121</v>
      </c>
      <c r="U57" s="25" t="s">
        <v>1477</v>
      </c>
      <c r="V57" s="30" t="s">
        <v>1485</v>
      </c>
      <c r="W57" s="28"/>
    </row>
    <row r="58" spans="1:23" x14ac:dyDescent="0.35">
      <c r="A58" s="8" t="s">
        <v>136</v>
      </c>
      <c r="B58" s="8" t="s">
        <v>21</v>
      </c>
      <c r="C58" s="9" t="s">
        <v>22</v>
      </c>
      <c r="D58" s="9" t="s">
        <v>22</v>
      </c>
      <c r="E58" s="9" t="s">
        <v>23</v>
      </c>
      <c r="F58" s="9" t="s">
        <v>23</v>
      </c>
      <c r="G58" s="9" t="s">
        <v>84</v>
      </c>
      <c r="H58" s="9" t="s">
        <v>84</v>
      </c>
      <c r="I58" s="10" t="s">
        <v>85</v>
      </c>
      <c r="J58" s="9" t="s">
        <v>86</v>
      </c>
      <c r="K58" s="9" t="s">
        <v>137</v>
      </c>
      <c r="L58" s="9" t="s">
        <v>137</v>
      </c>
      <c r="M58" s="9" t="s">
        <v>138</v>
      </c>
      <c r="N58" s="9" t="s">
        <v>139</v>
      </c>
      <c r="O58" s="8" t="s">
        <v>140</v>
      </c>
      <c r="P58" s="8" t="s">
        <v>140</v>
      </c>
      <c r="Q58" s="8" t="s">
        <v>140</v>
      </c>
      <c r="R58" s="8" t="s">
        <v>141</v>
      </c>
      <c r="S58" t="s">
        <v>120</v>
      </c>
      <c r="T58" t="s">
        <v>121</v>
      </c>
      <c r="U58" s="25" t="s">
        <v>1477</v>
      </c>
      <c r="V58" s="30" t="s">
        <v>1485</v>
      </c>
      <c r="W58" s="28"/>
    </row>
    <row r="59" spans="1:23" x14ac:dyDescent="0.35">
      <c r="A59" s="8" t="s">
        <v>142</v>
      </c>
      <c r="B59" s="8" t="s">
        <v>21</v>
      </c>
      <c r="C59" s="9" t="s">
        <v>22</v>
      </c>
      <c r="D59" s="9" t="s">
        <v>22</v>
      </c>
      <c r="E59" s="9" t="s">
        <v>23</v>
      </c>
      <c r="F59" s="9" t="s">
        <v>23</v>
      </c>
      <c r="G59" s="10" t="s">
        <v>112</v>
      </c>
      <c r="H59" s="9" t="s">
        <v>84</v>
      </c>
      <c r="I59" s="10" t="s">
        <v>113</v>
      </c>
      <c r="J59" s="9" t="s">
        <v>86</v>
      </c>
      <c r="K59" s="10" t="s">
        <v>114</v>
      </c>
      <c r="L59" s="9" t="s">
        <v>137</v>
      </c>
      <c r="M59" s="10" t="s">
        <v>116</v>
      </c>
      <c r="N59" s="9" t="s">
        <v>139</v>
      </c>
      <c r="O59" s="8" t="s">
        <v>143</v>
      </c>
      <c r="P59" s="8" t="s">
        <v>143</v>
      </c>
      <c r="Q59" s="8" t="s">
        <v>143</v>
      </c>
      <c r="R59" s="8" t="s">
        <v>144</v>
      </c>
      <c r="S59" t="s">
        <v>120</v>
      </c>
      <c r="T59" t="s">
        <v>121</v>
      </c>
      <c r="U59" s="25" t="s">
        <v>1477</v>
      </c>
      <c r="V59" s="30" t="s">
        <v>1485</v>
      </c>
      <c r="W59" s="28"/>
    </row>
    <row r="60" spans="1:23" x14ac:dyDescent="0.35">
      <c r="A60" s="8" t="s">
        <v>145</v>
      </c>
      <c r="B60" s="8" t="s">
        <v>21</v>
      </c>
      <c r="C60" s="9" t="s">
        <v>22</v>
      </c>
      <c r="D60" s="9" t="s">
        <v>22</v>
      </c>
      <c r="E60" s="9" t="s">
        <v>23</v>
      </c>
      <c r="F60" s="9" t="s">
        <v>23</v>
      </c>
      <c r="G60" s="10" t="s">
        <v>112</v>
      </c>
      <c r="H60" s="9" t="s">
        <v>84</v>
      </c>
      <c r="I60" s="10" t="s">
        <v>113</v>
      </c>
      <c r="J60" s="9" t="s">
        <v>86</v>
      </c>
      <c r="K60" s="10" t="s">
        <v>114</v>
      </c>
      <c r="L60" s="9" t="s">
        <v>137</v>
      </c>
      <c r="M60" s="10" t="s">
        <v>116</v>
      </c>
      <c r="N60" s="9" t="s">
        <v>139</v>
      </c>
      <c r="O60" s="8" t="s">
        <v>146</v>
      </c>
      <c r="P60" s="8" t="s">
        <v>146</v>
      </c>
      <c r="Q60" s="8" t="s">
        <v>146</v>
      </c>
      <c r="R60" s="8" t="s">
        <v>147</v>
      </c>
      <c r="S60" t="s">
        <v>120</v>
      </c>
      <c r="T60" t="s">
        <v>121</v>
      </c>
      <c r="U60" s="25" t="s">
        <v>1477</v>
      </c>
      <c r="V60" s="30" t="s">
        <v>1485</v>
      </c>
      <c r="W60" s="28"/>
    </row>
    <row r="61" spans="1:23" x14ac:dyDescent="0.35">
      <c r="A61" s="8" t="s">
        <v>148</v>
      </c>
      <c r="B61" s="8" t="s">
        <v>21</v>
      </c>
      <c r="C61" s="9" t="s">
        <v>22</v>
      </c>
      <c r="D61" s="9" t="s">
        <v>22</v>
      </c>
      <c r="E61" s="9" t="s">
        <v>23</v>
      </c>
      <c r="F61" s="9" t="s">
        <v>23</v>
      </c>
      <c r="G61" s="9" t="s">
        <v>84</v>
      </c>
      <c r="H61" s="9" t="s">
        <v>84</v>
      </c>
      <c r="I61" s="10" t="s">
        <v>85</v>
      </c>
      <c r="J61" s="9" t="s">
        <v>86</v>
      </c>
      <c r="K61" s="9" t="s">
        <v>137</v>
      </c>
      <c r="L61" s="9" t="s">
        <v>137</v>
      </c>
      <c r="M61" s="9" t="s">
        <v>138</v>
      </c>
      <c r="N61" s="9" t="s">
        <v>139</v>
      </c>
      <c r="O61" s="8" t="s">
        <v>149</v>
      </c>
      <c r="P61" s="8" t="s">
        <v>149</v>
      </c>
      <c r="Q61" s="8" t="s">
        <v>149</v>
      </c>
      <c r="R61" s="8" t="s">
        <v>150</v>
      </c>
      <c r="S61" t="s">
        <v>120</v>
      </c>
      <c r="T61" t="s">
        <v>121</v>
      </c>
      <c r="U61" s="25" t="s">
        <v>1477</v>
      </c>
      <c r="V61" s="30" t="s">
        <v>1485</v>
      </c>
      <c r="W61" s="28"/>
    </row>
    <row r="62" spans="1:23" x14ac:dyDescent="0.35">
      <c r="A62" s="8" t="s">
        <v>151</v>
      </c>
      <c r="B62" s="8" t="s">
        <v>21</v>
      </c>
      <c r="C62" s="9" t="s">
        <v>22</v>
      </c>
      <c r="D62" s="9" t="s">
        <v>22</v>
      </c>
      <c r="E62" s="9" t="s">
        <v>23</v>
      </c>
      <c r="F62" s="9" t="s">
        <v>23</v>
      </c>
      <c r="G62" s="10" t="s">
        <v>112</v>
      </c>
      <c r="H62" s="9" t="s">
        <v>84</v>
      </c>
      <c r="I62" s="10" t="s">
        <v>113</v>
      </c>
      <c r="J62" s="9" t="s">
        <v>86</v>
      </c>
      <c r="K62" s="10" t="s">
        <v>114</v>
      </c>
      <c r="L62" s="9" t="s">
        <v>137</v>
      </c>
      <c r="M62" s="10" t="s">
        <v>116</v>
      </c>
      <c r="N62" s="9" t="s">
        <v>139</v>
      </c>
      <c r="O62" s="8" t="s">
        <v>152</v>
      </c>
      <c r="P62" s="8" t="s">
        <v>152</v>
      </c>
      <c r="Q62" s="8" t="s">
        <v>153</v>
      </c>
      <c r="R62" s="8" t="s">
        <v>154</v>
      </c>
      <c r="S62" t="s">
        <v>120</v>
      </c>
      <c r="T62" t="s">
        <v>121</v>
      </c>
      <c r="U62" s="25" t="s">
        <v>1477</v>
      </c>
      <c r="V62" s="30" t="s">
        <v>1485</v>
      </c>
      <c r="W62" s="28"/>
    </row>
    <row r="63" spans="1:23" x14ac:dyDescent="0.35">
      <c r="A63" s="8" t="s">
        <v>155</v>
      </c>
      <c r="B63" s="8" t="s">
        <v>21</v>
      </c>
      <c r="C63" s="9" t="s">
        <v>22</v>
      </c>
      <c r="D63" s="9" t="s">
        <v>22</v>
      </c>
      <c r="E63" s="9" t="s">
        <v>23</v>
      </c>
      <c r="F63" s="9" t="s">
        <v>23</v>
      </c>
      <c r="G63" s="10" t="s">
        <v>112</v>
      </c>
      <c r="H63" s="9" t="s">
        <v>84</v>
      </c>
      <c r="I63" s="10" t="s">
        <v>113</v>
      </c>
      <c r="J63" s="9" t="s">
        <v>86</v>
      </c>
      <c r="K63" s="10" t="s">
        <v>114</v>
      </c>
      <c r="L63" s="9" t="s">
        <v>156</v>
      </c>
      <c r="M63" s="10" t="s">
        <v>116</v>
      </c>
      <c r="N63" s="9" t="s">
        <v>157</v>
      </c>
      <c r="O63" s="8" t="s">
        <v>158</v>
      </c>
      <c r="P63" s="8" t="s">
        <v>158</v>
      </c>
      <c r="Q63" s="8" t="s">
        <v>159</v>
      </c>
      <c r="R63" s="8" t="s">
        <v>160</v>
      </c>
      <c r="S63" t="s">
        <v>120</v>
      </c>
      <c r="T63" t="s">
        <v>121</v>
      </c>
      <c r="U63" s="25" t="s">
        <v>1477</v>
      </c>
      <c r="V63" s="30" t="s">
        <v>1485</v>
      </c>
      <c r="W63" s="28"/>
    </row>
    <row r="64" spans="1:23" x14ac:dyDescent="0.35">
      <c r="A64" s="8" t="s">
        <v>161</v>
      </c>
      <c r="B64" s="8" t="s">
        <v>21</v>
      </c>
      <c r="C64" s="9" t="s">
        <v>22</v>
      </c>
      <c r="D64" s="9" t="s">
        <v>22</v>
      </c>
      <c r="E64" s="9" t="s">
        <v>23</v>
      </c>
      <c r="F64" s="9" t="s">
        <v>23</v>
      </c>
      <c r="G64" s="9" t="s">
        <v>84</v>
      </c>
      <c r="H64" s="9" t="s">
        <v>84</v>
      </c>
      <c r="I64" s="10" t="s">
        <v>85</v>
      </c>
      <c r="J64" s="9" t="s">
        <v>86</v>
      </c>
      <c r="K64" s="9" t="s">
        <v>156</v>
      </c>
      <c r="L64" s="9" t="s">
        <v>156</v>
      </c>
      <c r="M64" s="9" t="s">
        <v>162</v>
      </c>
      <c r="N64" s="9" t="s">
        <v>157</v>
      </c>
      <c r="O64" s="8" t="s">
        <v>163</v>
      </c>
      <c r="P64" s="8" t="s">
        <v>163</v>
      </c>
      <c r="Q64" s="8" t="s">
        <v>164</v>
      </c>
      <c r="R64" s="8" t="s">
        <v>165</v>
      </c>
      <c r="S64" t="s">
        <v>120</v>
      </c>
      <c r="T64" t="s">
        <v>121</v>
      </c>
      <c r="U64" s="25" t="s">
        <v>1477</v>
      </c>
      <c r="V64" s="30" t="s">
        <v>1485</v>
      </c>
      <c r="W64" s="28"/>
    </row>
    <row r="65" spans="1:23" x14ac:dyDescent="0.35">
      <c r="A65" s="8" t="s">
        <v>166</v>
      </c>
      <c r="B65" s="8" t="s">
        <v>21</v>
      </c>
      <c r="C65" s="9" t="s">
        <v>22</v>
      </c>
      <c r="D65" s="9" t="s">
        <v>22</v>
      </c>
      <c r="E65" s="9" t="s">
        <v>23</v>
      </c>
      <c r="F65" s="9" t="s">
        <v>23</v>
      </c>
      <c r="G65" s="9" t="s">
        <v>84</v>
      </c>
      <c r="H65" s="9" t="s">
        <v>84</v>
      </c>
      <c r="I65" s="10" t="s">
        <v>85</v>
      </c>
      <c r="J65" s="9" t="s">
        <v>86</v>
      </c>
      <c r="K65" s="9" t="s">
        <v>156</v>
      </c>
      <c r="L65" s="9" t="s">
        <v>156</v>
      </c>
      <c r="M65" s="9" t="s">
        <v>162</v>
      </c>
      <c r="N65" s="9" t="s">
        <v>157</v>
      </c>
      <c r="O65" s="8" t="s">
        <v>167</v>
      </c>
      <c r="P65" s="8" t="s">
        <v>167</v>
      </c>
      <c r="Q65" s="8" t="s">
        <v>167</v>
      </c>
      <c r="R65" s="8" t="s">
        <v>168</v>
      </c>
      <c r="S65" t="s">
        <v>120</v>
      </c>
      <c r="T65" t="s">
        <v>121</v>
      </c>
      <c r="U65" s="25" t="s">
        <v>1477</v>
      </c>
      <c r="V65" s="30" t="s">
        <v>1485</v>
      </c>
      <c r="W65" s="28"/>
    </row>
    <row r="66" spans="1:23" x14ac:dyDescent="0.35">
      <c r="A66" s="8" t="s">
        <v>169</v>
      </c>
      <c r="B66" s="8" t="s">
        <v>21</v>
      </c>
      <c r="C66" s="9" t="s">
        <v>22</v>
      </c>
      <c r="D66" s="9" t="s">
        <v>22</v>
      </c>
      <c r="E66" s="9" t="s">
        <v>23</v>
      </c>
      <c r="F66" s="9" t="s">
        <v>23</v>
      </c>
      <c r="G66" s="9" t="s">
        <v>84</v>
      </c>
      <c r="H66" s="9" t="s">
        <v>84</v>
      </c>
      <c r="I66" s="10" t="s">
        <v>85</v>
      </c>
      <c r="J66" s="9" t="s">
        <v>86</v>
      </c>
      <c r="K66" s="9" t="s">
        <v>156</v>
      </c>
      <c r="L66" s="9" t="s">
        <v>156</v>
      </c>
      <c r="M66" s="9" t="s">
        <v>162</v>
      </c>
      <c r="N66" s="9" t="s">
        <v>157</v>
      </c>
      <c r="O66" s="8" t="s">
        <v>170</v>
      </c>
      <c r="P66" s="8" t="s">
        <v>170</v>
      </c>
      <c r="Q66" s="8" t="s">
        <v>171</v>
      </c>
      <c r="R66" s="8" t="s">
        <v>172</v>
      </c>
      <c r="S66" t="s">
        <v>120</v>
      </c>
      <c r="T66" t="s">
        <v>121</v>
      </c>
      <c r="U66" s="25" t="s">
        <v>1477</v>
      </c>
      <c r="V66" s="30" t="s">
        <v>1485</v>
      </c>
      <c r="W66" s="28"/>
    </row>
    <row r="67" spans="1:23" x14ac:dyDescent="0.35">
      <c r="A67" s="8" t="s">
        <v>173</v>
      </c>
      <c r="B67" s="8" t="s">
        <v>21</v>
      </c>
      <c r="C67" s="9" t="s">
        <v>22</v>
      </c>
      <c r="D67" s="9" t="s">
        <v>22</v>
      </c>
      <c r="E67" s="9" t="s">
        <v>23</v>
      </c>
      <c r="F67" s="9" t="s">
        <v>23</v>
      </c>
      <c r="G67" s="9" t="s">
        <v>84</v>
      </c>
      <c r="H67" s="9" t="s">
        <v>84</v>
      </c>
      <c r="I67" s="10" t="s">
        <v>85</v>
      </c>
      <c r="J67" s="9" t="s">
        <v>86</v>
      </c>
      <c r="K67" s="9" t="s">
        <v>174</v>
      </c>
      <c r="L67" s="9" t="s">
        <v>174</v>
      </c>
      <c r="M67" s="9" t="s">
        <v>175</v>
      </c>
      <c r="N67" s="9" t="s">
        <v>176</v>
      </c>
      <c r="O67" s="8" t="s">
        <v>177</v>
      </c>
      <c r="P67" s="8" t="s">
        <v>177</v>
      </c>
      <c r="Q67" s="8" t="s">
        <v>177</v>
      </c>
      <c r="R67" s="8" t="s">
        <v>178</v>
      </c>
      <c r="S67" t="s">
        <v>120</v>
      </c>
      <c r="T67" t="s">
        <v>121</v>
      </c>
      <c r="U67" s="25" t="s">
        <v>1477</v>
      </c>
      <c r="V67" s="30" t="s">
        <v>1485</v>
      </c>
      <c r="W67" s="28"/>
    </row>
    <row r="68" spans="1:23" x14ac:dyDescent="0.35">
      <c r="A68" s="8" t="s">
        <v>179</v>
      </c>
      <c r="B68" s="8" t="s">
        <v>21</v>
      </c>
      <c r="C68" s="9" t="s">
        <v>22</v>
      </c>
      <c r="D68" s="9" t="s">
        <v>22</v>
      </c>
      <c r="E68" s="9" t="s">
        <v>23</v>
      </c>
      <c r="F68" s="9" t="s">
        <v>23</v>
      </c>
      <c r="G68" s="9" t="s">
        <v>84</v>
      </c>
      <c r="H68" s="9" t="s">
        <v>84</v>
      </c>
      <c r="I68" s="10" t="s">
        <v>85</v>
      </c>
      <c r="J68" s="9" t="s">
        <v>86</v>
      </c>
      <c r="K68" s="9" t="s">
        <v>174</v>
      </c>
      <c r="L68" s="9" t="s">
        <v>174</v>
      </c>
      <c r="M68" s="9" t="s">
        <v>175</v>
      </c>
      <c r="N68" s="9" t="s">
        <v>176</v>
      </c>
      <c r="O68" s="8" t="s">
        <v>180</v>
      </c>
      <c r="P68" s="8" t="s">
        <v>180</v>
      </c>
      <c r="Q68" s="8" t="s">
        <v>180</v>
      </c>
      <c r="R68" s="8" t="s">
        <v>181</v>
      </c>
      <c r="S68" t="s">
        <v>120</v>
      </c>
      <c r="T68" t="s">
        <v>121</v>
      </c>
      <c r="U68" s="25" t="s">
        <v>1477</v>
      </c>
      <c r="V68" s="30" t="s">
        <v>1485</v>
      </c>
      <c r="W68" s="28"/>
    </row>
    <row r="69" spans="1:23" x14ac:dyDescent="0.35">
      <c r="A69" s="8" t="s">
        <v>182</v>
      </c>
      <c r="B69" s="8" t="s">
        <v>21</v>
      </c>
      <c r="C69" s="9" t="s">
        <v>22</v>
      </c>
      <c r="D69" s="9" t="s">
        <v>22</v>
      </c>
      <c r="E69" s="9" t="s">
        <v>23</v>
      </c>
      <c r="F69" s="9" t="s">
        <v>23</v>
      </c>
      <c r="G69" s="9" t="s">
        <v>84</v>
      </c>
      <c r="H69" s="9" t="s">
        <v>84</v>
      </c>
      <c r="I69" s="10" t="s">
        <v>85</v>
      </c>
      <c r="J69" s="9" t="s">
        <v>86</v>
      </c>
      <c r="K69" s="9" t="s">
        <v>174</v>
      </c>
      <c r="L69" s="9" t="s">
        <v>174</v>
      </c>
      <c r="M69" s="9" t="s">
        <v>175</v>
      </c>
      <c r="N69" s="9" t="s">
        <v>176</v>
      </c>
      <c r="O69" s="8" t="s">
        <v>183</v>
      </c>
      <c r="P69" s="8" t="s">
        <v>183</v>
      </c>
      <c r="Q69" s="8" t="s">
        <v>184</v>
      </c>
      <c r="R69" s="8" t="s">
        <v>185</v>
      </c>
      <c r="S69" t="s">
        <v>120</v>
      </c>
      <c r="T69" t="s">
        <v>121</v>
      </c>
      <c r="U69" s="25" t="s">
        <v>1477</v>
      </c>
      <c r="V69" s="30" t="s">
        <v>1485</v>
      </c>
      <c r="W69" s="28"/>
    </row>
    <row r="70" spans="1:23" x14ac:dyDescent="0.35">
      <c r="A70" s="8" t="s">
        <v>186</v>
      </c>
      <c r="B70" s="8" t="s">
        <v>21</v>
      </c>
      <c r="C70" s="9" t="s">
        <v>22</v>
      </c>
      <c r="D70" s="9" t="s">
        <v>22</v>
      </c>
      <c r="E70" s="9" t="s">
        <v>23</v>
      </c>
      <c r="F70" s="9" t="s">
        <v>23</v>
      </c>
      <c r="G70" s="9" t="s">
        <v>84</v>
      </c>
      <c r="H70" s="9" t="s">
        <v>84</v>
      </c>
      <c r="I70" s="10" t="s">
        <v>85</v>
      </c>
      <c r="J70" s="9" t="s">
        <v>86</v>
      </c>
      <c r="K70" s="9" t="s">
        <v>174</v>
      </c>
      <c r="L70" s="9" t="s">
        <v>174</v>
      </c>
      <c r="M70" s="9" t="s">
        <v>175</v>
      </c>
      <c r="N70" s="9" t="s">
        <v>176</v>
      </c>
      <c r="O70" s="8" t="s">
        <v>187</v>
      </c>
      <c r="P70" s="8" t="s">
        <v>187</v>
      </c>
      <c r="Q70" s="8" t="s">
        <v>187</v>
      </c>
      <c r="R70" s="8" t="s">
        <v>188</v>
      </c>
      <c r="S70" t="s">
        <v>120</v>
      </c>
      <c r="T70" t="s">
        <v>121</v>
      </c>
      <c r="U70" s="25" t="s">
        <v>1477</v>
      </c>
      <c r="V70" s="30" t="s">
        <v>1485</v>
      </c>
      <c r="W70" s="28"/>
    </row>
    <row r="71" spans="1:23" x14ac:dyDescent="0.35">
      <c r="A71" s="8" t="s">
        <v>189</v>
      </c>
      <c r="B71" s="8" t="s">
        <v>21</v>
      </c>
      <c r="C71" s="9" t="s">
        <v>22</v>
      </c>
      <c r="D71" s="9" t="s">
        <v>22</v>
      </c>
      <c r="E71" s="9" t="s">
        <v>23</v>
      </c>
      <c r="F71" s="9" t="s">
        <v>23</v>
      </c>
      <c r="G71" s="9" t="s">
        <v>84</v>
      </c>
      <c r="H71" s="9" t="s">
        <v>84</v>
      </c>
      <c r="I71" s="10" t="s">
        <v>85</v>
      </c>
      <c r="J71" s="9" t="s">
        <v>86</v>
      </c>
      <c r="K71" s="9" t="s">
        <v>174</v>
      </c>
      <c r="L71" s="9" t="s">
        <v>174</v>
      </c>
      <c r="M71" s="9" t="s">
        <v>175</v>
      </c>
      <c r="N71" s="9" t="s">
        <v>176</v>
      </c>
      <c r="O71" s="8" t="s">
        <v>190</v>
      </c>
      <c r="P71" s="8" t="s">
        <v>190</v>
      </c>
      <c r="Q71" s="8" t="s">
        <v>190</v>
      </c>
      <c r="R71" s="8" t="s">
        <v>191</v>
      </c>
      <c r="S71" t="s">
        <v>120</v>
      </c>
      <c r="T71" t="s">
        <v>121</v>
      </c>
      <c r="U71" s="25" t="s">
        <v>1477</v>
      </c>
      <c r="V71" s="30" t="s">
        <v>1485</v>
      </c>
      <c r="W71" s="28"/>
    </row>
    <row r="72" spans="1:23" x14ac:dyDescent="0.35">
      <c r="A72" s="8" t="s">
        <v>192</v>
      </c>
      <c r="B72" s="8" t="s">
        <v>21</v>
      </c>
      <c r="C72" s="9" t="s">
        <v>22</v>
      </c>
      <c r="D72" s="9" t="s">
        <v>22</v>
      </c>
      <c r="E72" s="9" t="s">
        <v>23</v>
      </c>
      <c r="F72" s="9" t="s">
        <v>23</v>
      </c>
      <c r="G72" s="9" t="s">
        <v>84</v>
      </c>
      <c r="H72" s="9" t="s">
        <v>84</v>
      </c>
      <c r="I72" s="10" t="s">
        <v>85</v>
      </c>
      <c r="J72" s="9" t="s">
        <v>86</v>
      </c>
      <c r="K72" s="9" t="s">
        <v>174</v>
      </c>
      <c r="L72" s="9" t="s">
        <v>174</v>
      </c>
      <c r="M72" s="9" t="s">
        <v>175</v>
      </c>
      <c r="N72" s="9" t="s">
        <v>176</v>
      </c>
      <c r="O72" s="8" t="s">
        <v>193</v>
      </c>
      <c r="P72" s="8" t="s">
        <v>193</v>
      </c>
      <c r="Q72" s="8" t="s">
        <v>194</v>
      </c>
      <c r="R72" s="8" t="s">
        <v>195</v>
      </c>
      <c r="S72" t="s">
        <v>120</v>
      </c>
      <c r="T72" t="s">
        <v>121</v>
      </c>
      <c r="U72" s="25" t="s">
        <v>1477</v>
      </c>
      <c r="V72" s="30" t="s">
        <v>1485</v>
      </c>
      <c r="W72" s="28"/>
    </row>
    <row r="73" spans="1:23" x14ac:dyDescent="0.35">
      <c r="A73" s="8" t="s">
        <v>196</v>
      </c>
      <c r="B73" s="8" t="s">
        <v>21</v>
      </c>
      <c r="C73" s="9" t="s">
        <v>22</v>
      </c>
      <c r="D73" s="9" t="s">
        <v>22</v>
      </c>
      <c r="E73" s="9" t="s">
        <v>23</v>
      </c>
      <c r="F73" s="9" t="s">
        <v>23</v>
      </c>
      <c r="G73" s="9" t="s">
        <v>84</v>
      </c>
      <c r="H73" s="9" t="s">
        <v>84</v>
      </c>
      <c r="I73" s="10" t="s">
        <v>85</v>
      </c>
      <c r="J73" s="9" t="s">
        <v>86</v>
      </c>
      <c r="K73" s="9" t="s">
        <v>174</v>
      </c>
      <c r="L73" s="9" t="s">
        <v>174</v>
      </c>
      <c r="M73" s="9" t="s">
        <v>175</v>
      </c>
      <c r="N73" s="9" t="s">
        <v>176</v>
      </c>
      <c r="O73" s="8" t="s">
        <v>197</v>
      </c>
      <c r="P73" s="8" t="s">
        <v>197</v>
      </c>
      <c r="Q73" s="8" t="s">
        <v>197</v>
      </c>
      <c r="R73" s="8" t="s">
        <v>198</v>
      </c>
      <c r="S73" t="s">
        <v>93</v>
      </c>
      <c r="T73" t="s">
        <v>94</v>
      </c>
      <c r="U73" s="25" t="s">
        <v>1477</v>
      </c>
      <c r="V73" s="30" t="s">
        <v>1485</v>
      </c>
      <c r="W73" s="28"/>
    </row>
    <row r="74" spans="1:23" x14ac:dyDescent="0.35">
      <c r="A74" s="8" t="s">
        <v>199</v>
      </c>
      <c r="B74" s="8" t="s">
        <v>51</v>
      </c>
      <c r="C74" s="9" t="s">
        <v>22</v>
      </c>
      <c r="D74" s="9" t="s">
        <v>22</v>
      </c>
      <c r="E74" s="9" t="s">
        <v>23</v>
      </c>
      <c r="F74" s="9" t="s">
        <v>23</v>
      </c>
      <c r="G74" s="9" t="s">
        <v>84</v>
      </c>
      <c r="H74" s="9" t="s">
        <v>84</v>
      </c>
      <c r="I74" s="10" t="s">
        <v>85</v>
      </c>
      <c r="J74" s="9" t="s">
        <v>86</v>
      </c>
      <c r="K74" s="9" t="s">
        <v>174</v>
      </c>
      <c r="L74" s="9" t="s">
        <v>174</v>
      </c>
      <c r="M74" s="9" t="s">
        <v>175</v>
      </c>
      <c r="N74" s="9" t="s">
        <v>176</v>
      </c>
      <c r="O74" s="8" t="s">
        <v>200</v>
      </c>
      <c r="P74" s="8" t="s">
        <v>200</v>
      </c>
      <c r="Q74" s="8" t="s">
        <v>201</v>
      </c>
      <c r="R74" s="8" t="s">
        <v>202</v>
      </c>
      <c r="S74" t="s">
        <v>93</v>
      </c>
      <c r="T74" t="s">
        <v>94</v>
      </c>
      <c r="U74" s="25" t="s">
        <v>1477</v>
      </c>
      <c r="V74" s="30" t="s">
        <v>1485</v>
      </c>
      <c r="W74" s="28"/>
    </row>
    <row r="75" spans="1:23" x14ac:dyDescent="0.35">
      <c r="A75" s="8" t="s">
        <v>203</v>
      </c>
      <c r="B75" s="8" t="s">
        <v>21</v>
      </c>
      <c r="C75" s="9" t="s">
        <v>22</v>
      </c>
      <c r="D75" s="9" t="s">
        <v>22</v>
      </c>
      <c r="E75" s="9" t="s">
        <v>23</v>
      </c>
      <c r="F75" s="9" t="s">
        <v>23</v>
      </c>
      <c r="G75" s="10" t="s">
        <v>112</v>
      </c>
      <c r="H75" s="9" t="s">
        <v>84</v>
      </c>
      <c r="I75" s="10" t="s">
        <v>113</v>
      </c>
      <c r="J75" s="9" t="s">
        <v>86</v>
      </c>
      <c r="K75" s="10" t="s">
        <v>114</v>
      </c>
      <c r="L75" s="9" t="s">
        <v>204</v>
      </c>
      <c r="M75" s="10" t="s">
        <v>116</v>
      </c>
      <c r="N75" s="9" t="s">
        <v>205</v>
      </c>
      <c r="O75" s="8" t="s">
        <v>206</v>
      </c>
      <c r="P75" s="8" t="s">
        <v>206</v>
      </c>
      <c r="Q75" s="8" t="s">
        <v>207</v>
      </c>
      <c r="R75" s="8" t="s">
        <v>208</v>
      </c>
      <c r="S75" t="s">
        <v>93</v>
      </c>
      <c r="T75" t="s">
        <v>94</v>
      </c>
      <c r="U75" s="25" t="s">
        <v>1477</v>
      </c>
      <c r="V75" s="30" t="s">
        <v>1485</v>
      </c>
      <c r="W75" s="28"/>
    </row>
    <row r="76" spans="1:23" x14ac:dyDescent="0.35">
      <c r="A76" s="8" t="s">
        <v>209</v>
      </c>
      <c r="B76" s="8" t="s">
        <v>51</v>
      </c>
      <c r="C76" s="9" t="s">
        <v>22</v>
      </c>
      <c r="D76" s="9" t="s">
        <v>22</v>
      </c>
      <c r="E76" s="9" t="s">
        <v>23</v>
      </c>
      <c r="F76" s="9" t="s">
        <v>23</v>
      </c>
      <c r="G76" s="9" t="s">
        <v>84</v>
      </c>
      <c r="H76" s="9" t="s">
        <v>84</v>
      </c>
      <c r="I76" s="10" t="s">
        <v>85</v>
      </c>
      <c r="J76" s="9" t="s">
        <v>86</v>
      </c>
      <c r="K76" s="9" t="s">
        <v>210</v>
      </c>
      <c r="L76" s="9" t="s">
        <v>210</v>
      </c>
      <c r="M76" s="9" t="s">
        <v>211</v>
      </c>
      <c r="N76" s="9" t="s">
        <v>211</v>
      </c>
      <c r="O76" s="8" t="s">
        <v>212</v>
      </c>
      <c r="P76" s="8" t="s">
        <v>212</v>
      </c>
      <c r="Q76" s="8" t="s">
        <v>212</v>
      </c>
      <c r="R76" s="8" t="s">
        <v>213</v>
      </c>
      <c r="S76" t="s">
        <v>93</v>
      </c>
      <c r="T76" t="s">
        <v>94</v>
      </c>
      <c r="U76" s="25" t="s">
        <v>1477</v>
      </c>
      <c r="V76" s="30" t="s">
        <v>1485</v>
      </c>
      <c r="W76" s="28"/>
    </row>
    <row r="77" spans="1:23" x14ac:dyDescent="0.35">
      <c r="A77" s="8" t="s">
        <v>214</v>
      </c>
      <c r="B77" s="8" t="s">
        <v>21</v>
      </c>
      <c r="C77" s="9" t="s">
        <v>22</v>
      </c>
      <c r="D77" s="9" t="s">
        <v>22</v>
      </c>
      <c r="E77" s="9" t="s">
        <v>23</v>
      </c>
      <c r="F77" s="9" t="s">
        <v>23</v>
      </c>
      <c r="G77" s="10" t="s">
        <v>112</v>
      </c>
      <c r="H77" s="9" t="s">
        <v>84</v>
      </c>
      <c r="I77" s="10" t="s">
        <v>113</v>
      </c>
      <c r="J77" s="9" t="s">
        <v>86</v>
      </c>
      <c r="K77" s="10" t="s">
        <v>114</v>
      </c>
      <c r="L77" s="9" t="s">
        <v>115</v>
      </c>
      <c r="M77" s="10" t="s">
        <v>116</v>
      </c>
      <c r="N77" s="9" t="s">
        <v>117</v>
      </c>
      <c r="O77" s="8" t="s">
        <v>215</v>
      </c>
      <c r="P77" s="8" t="s">
        <v>215</v>
      </c>
      <c r="Q77" s="8" t="s">
        <v>216</v>
      </c>
      <c r="R77" s="8" t="s">
        <v>217</v>
      </c>
      <c r="S77" t="s">
        <v>218</v>
      </c>
      <c r="T77" t="s">
        <v>218</v>
      </c>
      <c r="U77" s="25" t="s">
        <v>1477</v>
      </c>
      <c r="V77" s="30" t="s">
        <v>1485</v>
      </c>
      <c r="W77" s="28"/>
    </row>
    <row r="78" spans="1:23" ht="21" x14ac:dyDescent="0.35">
      <c r="A78" s="8" t="s">
        <v>335</v>
      </c>
      <c r="B78" s="8" t="s">
        <v>51</v>
      </c>
      <c r="C78" s="9" t="s">
        <v>22</v>
      </c>
      <c r="D78" s="9" t="s">
        <v>22</v>
      </c>
      <c r="E78" s="9" t="s">
        <v>23</v>
      </c>
      <c r="F78" s="9" t="s">
        <v>23</v>
      </c>
      <c r="G78" s="9" t="s">
        <v>336</v>
      </c>
      <c r="H78" s="9" t="s">
        <v>336</v>
      </c>
      <c r="I78" s="9" t="s">
        <v>337</v>
      </c>
      <c r="J78" s="9" t="s">
        <v>337</v>
      </c>
      <c r="K78" s="9" t="s">
        <v>338</v>
      </c>
      <c r="L78" s="9" t="s">
        <v>338</v>
      </c>
      <c r="M78" s="9" t="s">
        <v>339</v>
      </c>
      <c r="N78" s="9" t="s">
        <v>339</v>
      </c>
      <c r="O78" s="8" t="s">
        <v>340</v>
      </c>
      <c r="P78" s="8" t="s">
        <v>340</v>
      </c>
      <c r="Q78" s="8" t="s">
        <v>340</v>
      </c>
      <c r="R78" s="8" t="s">
        <v>341</v>
      </c>
      <c r="S78" t="s">
        <v>342</v>
      </c>
      <c r="T78" t="s">
        <v>343</v>
      </c>
      <c r="U78" s="25" t="s">
        <v>1477</v>
      </c>
      <c r="V78" s="30" t="s">
        <v>1485</v>
      </c>
      <c r="W78" s="28"/>
    </row>
    <row r="79" spans="1:23" ht="21" x14ac:dyDescent="0.35">
      <c r="A79" s="8" t="s">
        <v>344</v>
      </c>
      <c r="B79" s="8" t="s">
        <v>51</v>
      </c>
      <c r="C79" s="9" t="s">
        <v>22</v>
      </c>
      <c r="D79" s="9" t="s">
        <v>22</v>
      </c>
      <c r="E79" s="9" t="s">
        <v>23</v>
      </c>
      <c r="F79" s="9" t="s">
        <v>23</v>
      </c>
      <c r="G79" s="9" t="s">
        <v>336</v>
      </c>
      <c r="H79" s="9" t="s">
        <v>336</v>
      </c>
      <c r="I79" s="9" t="s">
        <v>337</v>
      </c>
      <c r="J79" s="9" t="s">
        <v>337</v>
      </c>
      <c r="K79" s="9" t="s">
        <v>338</v>
      </c>
      <c r="L79" s="9" t="s">
        <v>338</v>
      </c>
      <c r="M79" s="9" t="s">
        <v>339</v>
      </c>
      <c r="N79" s="9" t="s">
        <v>339</v>
      </c>
      <c r="O79" s="8" t="s">
        <v>345</v>
      </c>
      <c r="P79" s="8" t="s">
        <v>345</v>
      </c>
      <c r="Q79" s="8" t="s">
        <v>345</v>
      </c>
      <c r="R79" s="8" t="s">
        <v>346</v>
      </c>
      <c r="S79" t="s">
        <v>342</v>
      </c>
      <c r="T79" t="s">
        <v>343</v>
      </c>
      <c r="U79" s="25" t="s">
        <v>1477</v>
      </c>
      <c r="V79" s="30" t="s">
        <v>1485</v>
      </c>
      <c r="W79" s="28"/>
    </row>
    <row r="80" spans="1:23" ht="31.5" x14ac:dyDescent="0.35">
      <c r="A80" s="8" t="s">
        <v>710</v>
      </c>
      <c r="B80" s="8" t="s">
        <v>51</v>
      </c>
      <c r="C80" s="9" t="s">
        <v>711</v>
      </c>
      <c r="D80" s="9" t="s">
        <v>711</v>
      </c>
      <c r="E80" s="9" t="s">
        <v>712</v>
      </c>
      <c r="F80" s="9" t="s">
        <v>712</v>
      </c>
      <c r="G80" s="9" t="s">
        <v>713</v>
      </c>
      <c r="H80" s="9" t="s">
        <v>713</v>
      </c>
      <c r="I80" s="9" t="s">
        <v>714</v>
      </c>
      <c r="J80" s="9" t="s">
        <v>714</v>
      </c>
      <c r="K80" s="9" t="s">
        <v>715</v>
      </c>
      <c r="L80" s="9" t="s">
        <v>715</v>
      </c>
      <c r="M80" s="9" t="s">
        <v>716</v>
      </c>
      <c r="N80" s="9" t="s">
        <v>716</v>
      </c>
      <c r="O80" s="8" t="s">
        <v>717</v>
      </c>
      <c r="P80" s="8" t="s">
        <v>717</v>
      </c>
      <c r="Q80" s="8" t="s">
        <v>718</v>
      </c>
      <c r="R80" s="8" t="s">
        <v>719</v>
      </c>
      <c r="S80" s="38" t="s">
        <v>720</v>
      </c>
      <c r="T80" t="s">
        <v>720</v>
      </c>
      <c r="U80" s="25" t="s">
        <v>1477</v>
      </c>
      <c r="V80" s="30" t="s">
        <v>1485</v>
      </c>
      <c r="W80" s="28"/>
    </row>
    <row r="81" spans="1:23" ht="21" x14ac:dyDescent="0.35">
      <c r="A81" s="8" t="s">
        <v>721</v>
      </c>
      <c r="B81" s="8" t="s">
        <v>51</v>
      </c>
      <c r="C81" s="9" t="s">
        <v>711</v>
      </c>
      <c r="D81" s="9" t="s">
        <v>711</v>
      </c>
      <c r="E81" s="9" t="s">
        <v>712</v>
      </c>
      <c r="F81" s="9" t="s">
        <v>712</v>
      </c>
      <c r="G81" s="9" t="s">
        <v>713</v>
      </c>
      <c r="H81" s="9" t="s">
        <v>713</v>
      </c>
      <c r="I81" s="9" t="s">
        <v>714</v>
      </c>
      <c r="J81" s="9" t="s">
        <v>714</v>
      </c>
      <c r="K81" s="9" t="s">
        <v>715</v>
      </c>
      <c r="L81" s="9" t="s">
        <v>715</v>
      </c>
      <c r="M81" s="9" t="s">
        <v>716</v>
      </c>
      <c r="N81" s="9" t="s">
        <v>716</v>
      </c>
      <c r="O81" s="8" t="s">
        <v>722</v>
      </c>
      <c r="P81" s="8" t="s">
        <v>722</v>
      </c>
      <c r="Q81" s="8" t="s">
        <v>723</v>
      </c>
      <c r="R81" s="8" t="s">
        <v>724</v>
      </c>
      <c r="S81" s="38" t="s">
        <v>720</v>
      </c>
      <c r="T81" t="s">
        <v>720</v>
      </c>
      <c r="U81" s="25" t="s">
        <v>1477</v>
      </c>
      <c r="V81" s="30" t="s">
        <v>1485</v>
      </c>
      <c r="W81" s="28"/>
    </row>
    <row r="82" spans="1:23" ht="21" x14ac:dyDescent="0.35">
      <c r="A82" s="8" t="s">
        <v>725</v>
      </c>
      <c r="B82" s="8" t="s">
        <v>51</v>
      </c>
      <c r="C82" s="9" t="s">
        <v>711</v>
      </c>
      <c r="D82" s="9" t="s">
        <v>711</v>
      </c>
      <c r="E82" s="9" t="s">
        <v>712</v>
      </c>
      <c r="F82" s="9" t="s">
        <v>712</v>
      </c>
      <c r="G82" s="9" t="s">
        <v>713</v>
      </c>
      <c r="H82" s="9" t="s">
        <v>713</v>
      </c>
      <c r="I82" s="9" t="s">
        <v>714</v>
      </c>
      <c r="J82" s="9" t="s">
        <v>714</v>
      </c>
      <c r="K82" s="9" t="s">
        <v>726</v>
      </c>
      <c r="L82" s="9" t="s">
        <v>726</v>
      </c>
      <c r="M82" s="9" t="s">
        <v>727</v>
      </c>
      <c r="N82" s="9" t="s">
        <v>727</v>
      </c>
      <c r="O82" s="8" t="s">
        <v>728</v>
      </c>
      <c r="P82" s="8" t="s">
        <v>728</v>
      </c>
      <c r="Q82" s="8" t="s">
        <v>729</v>
      </c>
      <c r="R82" s="8" t="s">
        <v>730</v>
      </c>
      <c r="S82" s="38" t="s">
        <v>720</v>
      </c>
      <c r="T82" t="s">
        <v>720</v>
      </c>
      <c r="U82" s="25" t="s">
        <v>1477</v>
      </c>
      <c r="V82" s="30" t="s">
        <v>1485</v>
      </c>
      <c r="W82" s="28"/>
    </row>
    <row r="83" spans="1:23" ht="31.5" x14ac:dyDescent="0.35">
      <c r="A83" s="8" t="s">
        <v>731</v>
      </c>
      <c r="B83" s="8" t="s">
        <v>51</v>
      </c>
      <c r="C83" s="9" t="s">
        <v>711</v>
      </c>
      <c r="D83" s="9" t="s">
        <v>711</v>
      </c>
      <c r="E83" s="9" t="s">
        <v>712</v>
      </c>
      <c r="F83" s="9" t="s">
        <v>712</v>
      </c>
      <c r="G83" s="9" t="s">
        <v>713</v>
      </c>
      <c r="H83" s="9" t="s">
        <v>713</v>
      </c>
      <c r="I83" s="9" t="s">
        <v>714</v>
      </c>
      <c r="J83" s="9" t="s">
        <v>714</v>
      </c>
      <c r="K83" s="9" t="s">
        <v>726</v>
      </c>
      <c r="L83" s="9" t="s">
        <v>726</v>
      </c>
      <c r="M83" s="9" t="s">
        <v>727</v>
      </c>
      <c r="N83" s="9" t="s">
        <v>727</v>
      </c>
      <c r="O83" s="8" t="s">
        <v>732</v>
      </c>
      <c r="P83" s="8" t="s">
        <v>732</v>
      </c>
      <c r="Q83" s="8" t="s">
        <v>733</v>
      </c>
      <c r="R83" s="8" t="s">
        <v>734</v>
      </c>
      <c r="S83" s="38" t="s">
        <v>720</v>
      </c>
      <c r="T83" t="s">
        <v>720</v>
      </c>
      <c r="U83" s="25" t="s">
        <v>1477</v>
      </c>
      <c r="V83" s="30" t="s">
        <v>1485</v>
      </c>
      <c r="W83" s="28"/>
    </row>
    <row r="84" spans="1:23" ht="31.5" x14ac:dyDescent="0.35">
      <c r="A84" s="8" t="s">
        <v>735</v>
      </c>
      <c r="B84" s="8" t="s">
        <v>51</v>
      </c>
      <c r="C84" s="9" t="s">
        <v>711</v>
      </c>
      <c r="D84" s="9" t="s">
        <v>711</v>
      </c>
      <c r="E84" s="9" t="s">
        <v>712</v>
      </c>
      <c r="F84" s="9" t="s">
        <v>712</v>
      </c>
      <c r="G84" s="9" t="s">
        <v>713</v>
      </c>
      <c r="H84" s="9" t="s">
        <v>713</v>
      </c>
      <c r="I84" s="9" t="s">
        <v>714</v>
      </c>
      <c r="J84" s="9" t="s">
        <v>714</v>
      </c>
      <c r="K84" s="9" t="s">
        <v>726</v>
      </c>
      <c r="L84" s="9" t="s">
        <v>726</v>
      </c>
      <c r="M84" s="9" t="s">
        <v>727</v>
      </c>
      <c r="N84" s="9" t="s">
        <v>727</v>
      </c>
      <c r="O84" s="8" t="s">
        <v>736</v>
      </c>
      <c r="P84" s="8" t="s">
        <v>736</v>
      </c>
      <c r="Q84" s="8" t="s">
        <v>737</v>
      </c>
      <c r="R84" s="8" t="s">
        <v>738</v>
      </c>
      <c r="S84" s="38" t="s">
        <v>720</v>
      </c>
      <c r="T84" t="s">
        <v>720</v>
      </c>
      <c r="U84" s="25" t="s">
        <v>1477</v>
      </c>
      <c r="V84" s="30" t="s">
        <v>1485</v>
      </c>
      <c r="W84" s="28"/>
    </row>
    <row r="85" spans="1:23" ht="31.5" x14ac:dyDescent="0.35">
      <c r="A85" s="8" t="s">
        <v>739</v>
      </c>
      <c r="B85" s="8" t="s">
        <v>51</v>
      </c>
      <c r="C85" s="9" t="s">
        <v>711</v>
      </c>
      <c r="D85" s="9" t="s">
        <v>711</v>
      </c>
      <c r="E85" s="9" t="s">
        <v>712</v>
      </c>
      <c r="F85" s="9" t="s">
        <v>712</v>
      </c>
      <c r="G85" s="9" t="s">
        <v>713</v>
      </c>
      <c r="H85" s="9" t="s">
        <v>713</v>
      </c>
      <c r="I85" s="9" t="s">
        <v>714</v>
      </c>
      <c r="J85" s="9" t="s">
        <v>714</v>
      </c>
      <c r="K85" s="9" t="s">
        <v>726</v>
      </c>
      <c r="L85" s="9" t="s">
        <v>726</v>
      </c>
      <c r="M85" s="9" t="s">
        <v>727</v>
      </c>
      <c r="N85" s="9" t="s">
        <v>727</v>
      </c>
      <c r="O85" s="8" t="s">
        <v>740</v>
      </c>
      <c r="P85" s="8" t="s">
        <v>740</v>
      </c>
      <c r="Q85" s="8" t="s">
        <v>741</v>
      </c>
      <c r="R85" s="8" t="s">
        <v>742</v>
      </c>
      <c r="S85" s="38" t="s">
        <v>720</v>
      </c>
      <c r="T85" t="s">
        <v>720</v>
      </c>
      <c r="U85" s="25" t="s">
        <v>1477</v>
      </c>
      <c r="V85" s="30" t="s">
        <v>1485</v>
      </c>
      <c r="W85" s="28"/>
    </row>
    <row r="86" spans="1:23" ht="42" x14ac:dyDescent="0.35">
      <c r="A86" s="8" t="s">
        <v>743</v>
      </c>
      <c r="B86" s="8" t="s">
        <v>51</v>
      </c>
      <c r="C86" s="9" t="s">
        <v>711</v>
      </c>
      <c r="D86" s="9" t="s">
        <v>711</v>
      </c>
      <c r="E86" s="9" t="s">
        <v>712</v>
      </c>
      <c r="F86" s="9" t="s">
        <v>712</v>
      </c>
      <c r="G86" s="9" t="s">
        <v>713</v>
      </c>
      <c r="H86" s="9" t="s">
        <v>713</v>
      </c>
      <c r="I86" s="9" t="s">
        <v>714</v>
      </c>
      <c r="J86" s="9" t="s">
        <v>714</v>
      </c>
      <c r="K86" s="9" t="s">
        <v>744</v>
      </c>
      <c r="L86" s="9" t="s">
        <v>744</v>
      </c>
      <c r="M86" s="9" t="s">
        <v>745</v>
      </c>
      <c r="N86" s="9" t="s">
        <v>745</v>
      </c>
      <c r="O86" s="8" t="s">
        <v>746</v>
      </c>
      <c r="P86" s="8" t="s">
        <v>746</v>
      </c>
      <c r="Q86" s="8" t="s">
        <v>747</v>
      </c>
      <c r="R86" s="8" t="s">
        <v>748</v>
      </c>
      <c r="S86" s="38" t="s">
        <v>720</v>
      </c>
      <c r="T86" t="s">
        <v>720</v>
      </c>
      <c r="U86" s="25" t="s">
        <v>1477</v>
      </c>
      <c r="V86" s="30" t="s">
        <v>1485</v>
      </c>
      <c r="W86" s="28"/>
    </row>
    <row r="87" spans="1:23" ht="42" x14ac:dyDescent="0.35">
      <c r="A87" s="8" t="s">
        <v>749</v>
      </c>
      <c r="B87" s="8" t="s">
        <v>51</v>
      </c>
      <c r="C87" s="9" t="s">
        <v>711</v>
      </c>
      <c r="D87" s="9" t="s">
        <v>711</v>
      </c>
      <c r="E87" s="9" t="s">
        <v>712</v>
      </c>
      <c r="F87" s="9" t="s">
        <v>712</v>
      </c>
      <c r="G87" s="9" t="s">
        <v>713</v>
      </c>
      <c r="H87" s="9" t="s">
        <v>713</v>
      </c>
      <c r="I87" s="9" t="s">
        <v>714</v>
      </c>
      <c r="J87" s="9" t="s">
        <v>714</v>
      </c>
      <c r="K87" s="9" t="s">
        <v>750</v>
      </c>
      <c r="L87" s="9" t="s">
        <v>750</v>
      </c>
      <c r="M87" s="9" t="s">
        <v>751</v>
      </c>
      <c r="N87" s="9" t="s">
        <v>752</v>
      </c>
      <c r="O87" s="8" t="s">
        <v>753</v>
      </c>
      <c r="P87" s="8" t="s">
        <v>753</v>
      </c>
      <c r="Q87" s="8" t="s">
        <v>754</v>
      </c>
      <c r="R87" s="8" t="s">
        <v>755</v>
      </c>
      <c r="S87" s="38" t="s">
        <v>720</v>
      </c>
      <c r="T87" t="s">
        <v>720</v>
      </c>
      <c r="U87" s="25" t="s">
        <v>1477</v>
      </c>
      <c r="V87" s="30" t="s">
        <v>1485</v>
      </c>
      <c r="W87" s="28"/>
    </row>
    <row r="88" spans="1:23" ht="21" x14ac:dyDescent="0.35">
      <c r="A88" s="8" t="s">
        <v>756</v>
      </c>
      <c r="B88" s="8" t="s">
        <v>51</v>
      </c>
      <c r="C88" s="9" t="s">
        <v>711</v>
      </c>
      <c r="D88" s="9" t="s">
        <v>711</v>
      </c>
      <c r="E88" s="9" t="s">
        <v>712</v>
      </c>
      <c r="F88" s="9" t="s">
        <v>712</v>
      </c>
      <c r="G88" s="9" t="s">
        <v>713</v>
      </c>
      <c r="H88" s="9" t="s">
        <v>713</v>
      </c>
      <c r="I88" s="9" t="s">
        <v>714</v>
      </c>
      <c r="J88" s="9" t="s">
        <v>714</v>
      </c>
      <c r="K88" s="9" t="s">
        <v>757</v>
      </c>
      <c r="L88" s="9" t="s">
        <v>757</v>
      </c>
      <c r="M88" s="9" t="s">
        <v>758</v>
      </c>
      <c r="N88" s="9" t="s">
        <v>758</v>
      </c>
      <c r="O88" s="8" t="s">
        <v>759</v>
      </c>
      <c r="P88" s="8" t="s">
        <v>759</v>
      </c>
      <c r="Q88" s="8" t="s">
        <v>760</v>
      </c>
      <c r="R88" s="8" t="s">
        <v>761</v>
      </c>
      <c r="S88" s="38" t="s">
        <v>720</v>
      </c>
      <c r="T88" t="s">
        <v>720</v>
      </c>
      <c r="U88" s="25" t="s">
        <v>1477</v>
      </c>
      <c r="V88" s="30" t="s">
        <v>1485</v>
      </c>
      <c r="W88" s="28"/>
    </row>
    <row r="89" spans="1:23" ht="42" x14ac:dyDescent="0.35">
      <c r="A89" s="8" t="s">
        <v>762</v>
      </c>
      <c r="B89" s="8" t="s">
        <v>51</v>
      </c>
      <c r="C89" s="9" t="s">
        <v>711</v>
      </c>
      <c r="D89" s="9" t="s">
        <v>711</v>
      </c>
      <c r="E89" s="9" t="s">
        <v>712</v>
      </c>
      <c r="F89" s="9" t="s">
        <v>712</v>
      </c>
      <c r="G89" s="9" t="s">
        <v>713</v>
      </c>
      <c r="H89" s="9" t="s">
        <v>713</v>
      </c>
      <c r="I89" s="9" t="s">
        <v>714</v>
      </c>
      <c r="J89" s="9" t="s">
        <v>714</v>
      </c>
      <c r="K89" s="9" t="s">
        <v>763</v>
      </c>
      <c r="L89" s="9" t="s">
        <v>763</v>
      </c>
      <c r="M89" s="9" t="s">
        <v>764</v>
      </c>
      <c r="N89" s="9" t="s">
        <v>764</v>
      </c>
      <c r="O89" s="8" t="s">
        <v>765</v>
      </c>
      <c r="P89" s="8" t="s">
        <v>765</v>
      </c>
      <c r="Q89" s="8" t="s">
        <v>766</v>
      </c>
      <c r="R89" s="8" t="s">
        <v>767</v>
      </c>
      <c r="S89" s="38" t="s">
        <v>720</v>
      </c>
      <c r="T89" t="s">
        <v>720</v>
      </c>
      <c r="U89" s="25" t="s">
        <v>1477</v>
      </c>
      <c r="V89" s="30" t="s">
        <v>1485</v>
      </c>
      <c r="W89" s="28"/>
    </row>
    <row r="90" spans="1:23" ht="42" x14ac:dyDescent="0.35">
      <c r="A90" s="8" t="s">
        <v>768</v>
      </c>
      <c r="B90" s="8" t="s">
        <v>51</v>
      </c>
      <c r="C90" s="9" t="s">
        <v>711</v>
      </c>
      <c r="D90" s="9" t="s">
        <v>711</v>
      </c>
      <c r="E90" s="9" t="s">
        <v>712</v>
      </c>
      <c r="F90" s="9" t="s">
        <v>712</v>
      </c>
      <c r="G90" s="9" t="s">
        <v>713</v>
      </c>
      <c r="H90" s="9" t="s">
        <v>713</v>
      </c>
      <c r="I90" s="9" t="s">
        <v>714</v>
      </c>
      <c r="J90" s="9" t="s">
        <v>714</v>
      </c>
      <c r="K90" s="9" t="s">
        <v>763</v>
      </c>
      <c r="L90" s="9" t="s">
        <v>763</v>
      </c>
      <c r="M90" s="9" t="s">
        <v>764</v>
      </c>
      <c r="N90" s="9" t="s">
        <v>764</v>
      </c>
      <c r="O90" s="8" t="s">
        <v>769</v>
      </c>
      <c r="P90" s="8" t="s">
        <v>769</v>
      </c>
      <c r="Q90" s="8" t="s">
        <v>770</v>
      </c>
      <c r="R90" s="8" t="s">
        <v>771</v>
      </c>
      <c r="S90" s="38" t="s">
        <v>720</v>
      </c>
      <c r="T90" t="s">
        <v>720</v>
      </c>
      <c r="U90" s="25" t="s">
        <v>1477</v>
      </c>
      <c r="V90" s="30" t="s">
        <v>1485</v>
      </c>
      <c r="W90" s="28"/>
    </row>
    <row r="91" spans="1:23" ht="21" x14ac:dyDescent="0.35">
      <c r="A91" s="8" t="s">
        <v>772</v>
      </c>
      <c r="B91" s="8" t="s">
        <v>51</v>
      </c>
      <c r="C91" s="9" t="s">
        <v>711</v>
      </c>
      <c r="D91" s="9" t="s">
        <v>711</v>
      </c>
      <c r="E91" s="9" t="s">
        <v>712</v>
      </c>
      <c r="F91" s="9" t="s">
        <v>712</v>
      </c>
      <c r="G91" s="9" t="s">
        <v>713</v>
      </c>
      <c r="H91" s="9" t="s">
        <v>713</v>
      </c>
      <c r="I91" s="9" t="s">
        <v>714</v>
      </c>
      <c r="J91" s="9" t="s">
        <v>714</v>
      </c>
      <c r="K91" s="9" t="s">
        <v>773</v>
      </c>
      <c r="L91" s="9" t="s">
        <v>773</v>
      </c>
      <c r="M91" s="9" t="s">
        <v>774</v>
      </c>
      <c r="N91" s="9" t="s">
        <v>774</v>
      </c>
      <c r="O91" s="8" t="s">
        <v>775</v>
      </c>
      <c r="P91" s="8" t="s">
        <v>775</v>
      </c>
      <c r="Q91" s="8" t="s">
        <v>776</v>
      </c>
      <c r="R91" s="8" t="s">
        <v>777</v>
      </c>
      <c r="S91" s="38" t="s">
        <v>720</v>
      </c>
      <c r="T91" t="s">
        <v>720</v>
      </c>
      <c r="U91" s="25" t="s">
        <v>1477</v>
      </c>
      <c r="V91" s="30" t="s">
        <v>1485</v>
      </c>
      <c r="W91" s="28"/>
    </row>
    <row r="92" spans="1:23" ht="21" x14ac:dyDescent="0.35">
      <c r="A92" s="8" t="s">
        <v>778</v>
      </c>
      <c r="B92" s="8" t="s">
        <v>51</v>
      </c>
      <c r="C92" s="9" t="s">
        <v>711</v>
      </c>
      <c r="D92" s="9" t="s">
        <v>711</v>
      </c>
      <c r="E92" s="9" t="s">
        <v>712</v>
      </c>
      <c r="F92" s="9" t="s">
        <v>712</v>
      </c>
      <c r="G92" s="9" t="s">
        <v>713</v>
      </c>
      <c r="H92" s="9" t="s">
        <v>713</v>
      </c>
      <c r="I92" s="9" t="s">
        <v>714</v>
      </c>
      <c r="J92" s="9" t="s">
        <v>714</v>
      </c>
      <c r="K92" s="9" t="s">
        <v>779</v>
      </c>
      <c r="L92" s="9" t="s">
        <v>779</v>
      </c>
      <c r="M92" s="9" t="s">
        <v>780</v>
      </c>
      <c r="N92" s="9" t="s">
        <v>780</v>
      </c>
      <c r="O92" s="8" t="s">
        <v>781</v>
      </c>
      <c r="P92" s="8" t="s">
        <v>781</v>
      </c>
      <c r="Q92" s="8" t="s">
        <v>782</v>
      </c>
      <c r="R92" s="8" t="s">
        <v>783</v>
      </c>
      <c r="S92" s="38" t="s">
        <v>720</v>
      </c>
      <c r="T92" t="s">
        <v>720</v>
      </c>
      <c r="U92" s="25" t="s">
        <v>1477</v>
      </c>
      <c r="V92" s="30" t="s">
        <v>1485</v>
      </c>
      <c r="W92" s="28"/>
    </row>
    <row r="93" spans="1:23" ht="31.5" x14ac:dyDescent="0.35">
      <c r="A93" s="8" t="s">
        <v>784</v>
      </c>
      <c r="B93" s="8" t="s">
        <v>51</v>
      </c>
      <c r="C93" s="9" t="s">
        <v>711</v>
      </c>
      <c r="D93" s="9" t="s">
        <v>711</v>
      </c>
      <c r="E93" s="9" t="s">
        <v>712</v>
      </c>
      <c r="F93" s="9" t="s">
        <v>712</v>
      </c>
      <c r="G93" s="9" t="s">
        <v>713</v>
      </c>
      <c r="H93" s="9" t="s">
        <v>713</v>
      </c>
      <c r="I93" s="9" t="s">
        <v>714</v>
      </c>
      <c r="J93" s="9" t="s">
        <v>714</v>
      </c>
      <c r="K93" s="9" t="s">
        <v>779</v>
      </c>
      <c r="L93" s="9" t="s">
        <v>779</v>
      </c>
      <c r="M93" s="9" t="s">
        <v>780</v>
      </c>
      <c r="N93" s="9" t="s">
        <v>780</v>
      </c>
      <c r="O93" s="8" t="s">
        <v>785</v>
      </c>
      <c r="P93" s="8" t="s">
        <v>785</v>
      </c>
      <c r="Q93" s="8" t="s">
        <v>786</v>
      </c>
      <c r="R93" s="8" t="s">
        <v>787</v>
      </c>
      <c r="S93" s="38" t="s">
        <v>720</v>
      </c>
      <c r="T93" t="s">
        <v>720</v>
      </c>
      <c r="U93" s="25" t="s">
        <v>1477</v>
      </c>
      <c r="V93" s="30" t="s">
        <v>1485</v>
      </c>
      <c r="W93" s="28"/>
    </row>
    <row r="94" spans="1:23" ht="42" x14ac:dyDescent="0.35">
      <c r="A94" s="8" t="s">
        <v>788</v>
      </c>
      <c r="B94" s="8" t="s">
        <v>51</v>
      </c>
      <c r="C94" s="9" t="s">
        <v>711</v>
      </c>
      <c r="D94" s="9" t="s">
        <v>711</v>
      </c>
      <c r="E94" s="9" t="s">
        <v>712</v>
      </c>
      <c r="F94" s="9" t="s">
        <v>712</v>
      </c>
      <c r="G94" s="9" t="s">
        <v>713</v>
      </c>
      <c r="H94" s="9" t="s">
        <v>713</v>
      </c>
      <c r="I94" s="9" t="s">
        <v>714</v>
      </c>
      <c r="J94" s="9" t="s">
        <v>714</v>
      </c>
      <c r="K94" s="9" t="s">
        <v>779</v>
      </c>
      <c r="L94" s="9" t="s">
        <v>779</v>
      </c>
      <c r="M94" s="9" t="s">
        <v>780</v>
      </c>
      <c r="N94" s="9" t="s">
        <v>780</v>
      </c>
      <c r="O94" s="8" t="s">
        <v>789</v>
      </c>
      <c r="P94" s="8" t="s">
        <v>789</v>
      </c>
      <c r="Q94" s="8" t="s">
        <v>790</v>
      </c>
      <c r="R94" s="8" t="s">
        <v>791</v>
      </c>
      <c r="S94" s="38" t="s">
        <v>720</v>
      </c>
      <c r="T94" t="s">
        <v>720</v>
      </c>
      <c r="U94" s="25" t="s">
        <v>1477</v>
      </c>
      <c r="V94" s="30" t="s">
        <v>1485</v>
      </c>
      <c r="W94" s="28"/>
    </row>
    <row r="95" spans="1:23" ht="31.5" x14ac:dyDescent="0.35">
      <c r="A95" s="8" t="s">
        <v>792</v>
      </c>
      <c r="B95" s="8" t="s">
        <v>51</v>
      </c>
      <c r="C95" s="9" t="s">
        <v>711</v>
      </c>
      <c r="D95" s="9" t="s">
        <v>711</v>
      </c>
      <c r="E95" s="9" t="s">
        <v>712</v>
      </c>
      <c r="F95" s="9" t="s">
        <v>712</v>
      </c>
      <c r="G95" s="9" t="s">
        <v>713</v>
      </c>
      <c r="H95" s="9" t="s">
        <v>713</v>
      </c>
      <c r="I95" s="9" t="s">
        <v>714</v>
      </c>
      <c r="J95" s="9" t="s">
        <v>714</v>
      </c>
      <c r="K95" s="9" t="s">
        <v>779</v>
      </c>
      <c r="L95" s="9" t="s">
        <v>779</v>
      </c>
      <c r="M95" s="9" t="s">
        <v>780</v>
      </c>
      <c r="N95" s="9" t="s">
        <v>780</v>
      </c>
      <c r="O95" s="8" t="s">
        <v>793</v>
      </c>
      <c r="P95" s="8" t="s">
        <v>793</v>
      </c>
      <c r="Q95" s="8" t="s">
        <v>794</v>
      </c>
      <c r="R95" s="8" t="s">
        <v>795</v>
      </c>
      <c r="S95" s="38" t="s">
        <v>720</v>
      </c>
      <c r="T95" t="s">
        <v>720</v>
      </c>
      <c r="U95" s="25" t="s">
        <v>1477</v>
      </c>
      <c r="V95" s="30" t="s">
        <v>1485</v>
      </c>
      <c r="W95" s="28"/>
    </row>
    <row r="96" spans="1:23" ht="21" x14ac:dyDescent="0.35">
      <c r="A96" s="8" t="s">
        <v>796</v>
      </c>
      <c r="B96" s="8" t="s">
        <v>51</v>
      </c>
      <c r="C96" s="9" t="s">
        <v>711</v>
      </c>
      <c r="D96" s="9" t="s">
        <v>711</v>
      </c>
      <c r="E96" s="9" t="s">
        <v>712</v>
      </c>
      <c r="F96" s="9" t="s">
        <v>712</v>
      </c>
      <c r="G96" s="9" t="s">
        <v>713</v>
      </c>
      <c r="H96" s="9" t="s">
        <v>713</v>
      </c>
      <c r="I96" s="9" t="s">
        <v>714</v>
      </c>
      <c r="J96" s="9" t="s">
        <v>714</v>
      </c>
      <c r="K96" s="9" t="s">
        <v>797</v>
      </c>
      <c r="L96" s="9" t="s">
        <v>797</v>
      </c>
      <c r="M96" s="9" t="s">
        <v>798</v>
      </c>
      <c r="N96" s="9" t="s">
        <v>798</v>
      </c>
      <c r="O96" s="8" t="s">
        <v>799</v>
      </c>
      <c r="P96" s="8" t="s">
        <v>799</v>
      </c>
      <c r="Q96" s="8" t="s">
        <v>800</v>
      </c>
      <c r="R96" s="8" t="s">
        <v>801</v>
      </c>
      <c r="S96" s="38" t="s">
        <v>720</v>
      </c>
      <c r="T96" t="s">
        <v>720</v>
      </c>
      <c r="U96" s="25" t="s">
        <v>1477</v>
      </c>
      <c r="V96" s="30" t="s">
        <v>1485</v>
      </c>
      <c r="W96" s="28"/>
    </row>
    <row r="97" spans="1:23" ht="21" x14ac:dyDescent="0.35">
      <c r="A97" s="8" t="s">
        <v>802</v>
      </c>
      <c r="B97" s="8" t="s">
        <v>51</v>
      </c>
      <c r="C97" s="9" t="s">
        <v>711</v>
      </c>
      <c r="D97" s="9" t="s">
        <v>711</v>
      </c>
      <c r="E97" s="9" t="s">
        <v>712</v>
      </c>
      <c r="F97" s="9" t="s">
        <v>712</v>
      </c>
      <c r="G97" s="9" t="s">
        <v>713</v>
      </c>
      <c r="H97" s="9" t="s">
        <v>713</v>
      </c>
      <c r="I97" s="9" t="s">
        <v>714</v>
      </c>
      <c r="J97" s="9" t="s">
        <v>714</v>
      </c>
      <c r="K97" s="9" t="s">
        <v>715</v>
      </c>
      <c r="L97" s="9" t="s">
        <v>715</v>
      </c>
      <c r="M97" s="9" t="s">
        <v>716</v>
      </c>
      <c r="N97" s="9" t="s">
        <v>716</v>
      </c>
      <c r="O97" s="8" t="s">
        <v>803</v>
      </c>
      <c r="P97" s="8" t="s">
        <v>803</v>
      </c>
      <c r="Q97" s="8" t="s">
        <v>804</v>
      </c>
      <c r="R97" s="8" t="s">
        <v>805</v>
      </c>
      <c r="S97" s="38" t="s">
        <v>720</v>
      </c>
      <c r="T97" t="s">
        <v>720</v>
      </c>
      <c r="U97" s="25" t="s">
        <v>1477</v>
      </c>
      <c r="V97" s="30" t="s">
        <v>1485</v>
      </c>
      <c r="W97" s="28"/>
    </row>
    <row r="98" spans="1:23" ht="31.5" x14ac:dyDescent="0.35">
      <c r="A98" s="8" t="s">
        <v>806</v>
      </c>
      <c r="B98" s="8" t="s">
        <v>51</v>
      </c>
      <c r="C98" s="9" t="s">
        <v>711</v>
      </c>
      <c r="D98" s="9" t="s">
        <v>711</v>
      </c>
      <c r="E98" s="9" t="s">
        <v>712</v>
      </c>
      <c r="F98" s="9" t="s">
        <v>712</v>
      </c>
      <c r="G98" s="9" t="s">
        <v>713</v>
      </c>
      <c r="H98" s="9" t="s">
        <v>713</v>
      </c>
      <c r="I98" s="9" t="s">
        <v>714</v>
      </c>
      <c r="J98" s="9" t="s">
        <v>714</v>
      </c>
      <c r="K98" s="9" t="s">
        <v>757</v>
      </c>
      <c r="L98" s="9" t="s">
        <v>757</v>
      </c>
      <c r="M98" s="9" t="s">
        <v>758</v>
      </c>
      <c r="N98" s="9" t="s">
        <v>758</v>
      </c>
      <c r="O98" s="8" t="s">
        <v>807</v>
      </c>
      <c r="P98" s="8" t="s">
        <v>807</v>
      </c>
      <c r="Q98" s="8" t="s">
        <v>808</v>
      </c>
      <c r="R98" s="8" t="s">
        <v>809</v>
      </c>
      <c r="S98" s="38" t="s">
        <v>720</v>
      </c>
      <c r="T98" t="s">
        <v>720</v>
      </c>
      <c r="U98" s="25" t="s">
        <v>1477</v>
      </c>
      <c r="V98" s="30" t="s">
        <v>1485</v>
      </c>
      <c r="W98" s="28"/>
    </row>
    <row r="99" spans="1:23" ht="21" x14ac:dyDescent="0.35">
      <c r="A99" s="8" t="s">
        <v>810</v>
      </c>
      <c r="B99" s="8" t="s">
        <v>51</v>
      </c>
      <c r="C99" s="9" t="s">
        <v>711</v>
      </c>
      <c r="D99" s="9" t="s">
        <v>711</v>
      </c>
      <c r="E99" s="9" t="s">
        <v>712</v>
      </c>
      <c r="F99" s="9" t="s">
        <v>712</v>
      </c>
      <c r="G99" s="9" t="s">
        <v>713</v>
      </c>
      <c r="H99" s="9" t="s">
        <v>713</v>
      </c>
      <c r="I99" s="9" t="s">
        <v>714</v>
      </c>
      <c r="J99" s="9" t="s">
        <v>714</v>
      </c>
      <c r="K99" s="9" t="s">
        <v>757</v>
      </c>
      <c r="L99" s="9" t="s">
        <v>757</v>
      </c>
      <c r="M99" s="9" t="s">
        <v>758</v>
      </c>
      <c r="N99" s="9" t="s">
        <v>758</v>
      </c>
      <c r="O99" s="8" t="s">
        <v>811</v>
      </c>
      <c r="P99" s="8" t="s">
        <v>811</v>
      </c>
      <c r="Q99" s="8" t="s">
        <v>812</v>
      </c>
      <c r="R99" s="8" t="s">
        <v>813</v>
      </c>
      <c r="S99" s="38" t="s">
        <v>720</v>
      </c>
      <c r="T99" t="s">
        <v>720</v>
      </c>
      <c r="U99" s="25" t="s">
        <v>1477</v>
      </c>
      <c r="V99" s="30" t="s">
        <v>1485</v>
      </c>
      <c r="W99" s="28"/>
    </row>
    <row r="100" spans="1:23" ht="21" x14ac:dyDescent="0.35">
      <c r="A100" s="8" t="s">
        <v>814</v>
      </c>
      <c r="B100" s="8" t="s">
        <v>51</v>
      </c>
      <c r="C100" s="9" t="s">
        <v>711</v>
      </c>
      <c r="D100" s="9" t="s">
        <v>711</v>
      </c>
      <c r="E100" s="9" t="s">
        <v>712</v>
      </c>
      <c r="F100" s="9" t="s">
        <v>712</v>
      </c>
      <c r="G100" s="9" t="s">
        <v>713</v>
      </c>
      <c r="H100" s="9" t="s">
        <v>713</v>
      </c>
      <c r="I100" s="9" t="s">
        <v>714</v>
      </c>
      <c r="J100" s="9" t="s">
        <v>714</v>
      </c>
      <c r="K100" s="9" t="s">
        <v>763</v>
      </c>
      <c r="L100" s="9" t="s">
        <v>763</v>
      </c>
      <c r="M100" s="9" t="s">
        <v>764</v>
      </c>
      <c r="N100" s="9" t="s">
        <v>764</v>
      </c>
      <c r="O100" s="8" t="s">
        <v>815</v>
      </c>
      <c r="P100" s="8" t="s">
        <v>815</v>
      </c>
      <c r="Q100" s="8" t="s">
        <v>816</v>
      </c>
      <c r="R100" s="8" t="s">
        <v>817</v>
      </c>
      <c r="S100" s="38" t="s">
        <v>720</v>
      </c>
      <c r="T100" t="s">
        <v>720</v>
      </c>
      <c r="U100" s="25" t="s">
        <v>1477</v>
      </c>
      <c r="V100" s="30" t="s">
        <v>1485</v>
      </c>
      <c r="W100" s="28"/>
    </row>
    <row r="101" spans="1:23" ht="21" x14ac:dyDescent="0.35">
      <c r="A101" s="8" t="s">
        <v>818</v>
      </c>
      <c r="B101" s="8" t="s">
        <v>51</v>
      </c>
      <c r="C101" s="9" t="s">
        <v>711</v>
      </c>
      <c r="D101" s="9" t="s">
        <v>711</v>
      </c>
      <c r="E101" s="9" t="s">
        <v>712</v>
      </c>
      <c r="F101" s="9" t="s">
        <v>712</v>
      </c>
      <c r="G101" s="9" t="s">
        <v>713</v>
      </c>
      <c r="H101" s="9" t="s">
        <v>713</v>
      </c>
      <c r="I101" s="9" t="s">
        <v>714</v>
      </c>
      <c r="J101" s="9" t="s">
        <v>714</v>
      </c>
      <c r="K101" s="9" t="s">
        <v>744</v>
      </c>
      <c r="L101" s="9" t="s">
        <v>744</v>
      </c>
      <c r="M101" s="9" t="s">
        <v>745</v>
      </c>
      <c r="N101" s="9" t="s">
        <v>745</v>
      </c>
      <c r="O101" s="8" t="s">
        <v>819</v>
      </c>
      <c r="P101" s="8" t="s">
        <v>819</v>
      </c>
      <c r="Q101" s="8" t="s">
        <v>820</v>
      </c>
      <c r="R101" s="8" t="s">
        <v>821</v>
      </c>
      <c r="S101" s="38" t="s">
        <v>720</v>
      </c>
      <c r="T101" t="s">
        <v>720</v>
      </c>
      <c r="U101" s="25" t="s">
        <v>1477</v>
      </c>
      <c r="V101" s="30" t="s">
        <v>1485</v>
      </c>
      <c r="W101" s="28"/>
    </row>
    <row r="102" spans="1:23" ht="21" x14ac:dyDescent="0.35">
      <c r="A102" s="8" t="s">
        <v>361</v>
      </c>
      <c r="B102" s="8" t="s">
        <v>51</v>
      </c>
      <c r="C102" s="9" t="s">
        <v>348</v>
      </c>
      <c r="D102" s="9" t="s">
        <v>348</v>
      </c>
      <c r="E102" s="10" t="s">
        <v>349</v>
      </c>
      <c r="F102" s="9" t="s">
        <v>350</v>
      </c>
      <c r="G102" s="10" t="s">
        <v>362</v>
      </c>
      <c r="H102" s="9" t="s">
        <v>351</v>
      </c>
      <c r="I102" s="10" t="s">
        <v>363</v>
      </c>
      <c r="J102" s="9" t="s">
        <v>353</v>
      </c>
      <c r="K102" s="10" t="s">
        <v>364</v>
      </c>
      <c r="L102" s="9" t="s">
        <v>365</v>
      </c>
      <c r="M102" s="10" t="s">
        <v>366</v>
      </c>
      <c r="N102" s="9" t="s">
        <v>366</v>
      </c>
      <c r="O102" s="8" t="s">
        <v>367</v>
      </c>
      <c r="P102" s="8" t="s">
        <v>367</v>
      </c>
      <c r="Q102" s="8" t="s">
        <v>368</v>
      </c>
      <c r="R102" s="8" t="s">
        <v>369</v>
      </c>
      <c r="S102" t="s">
        <v>370</v>
      </c>
      <c r="T102" t="s">
        <v>371</v>
      </c>
      <c r="U102" s="25" t="s">
        <v>1478</v>
      </c>
      <c r="V102" s="30" t="s">
        <v>1481</v>
      </c>
      <c r="W102" s="28"/>
    </row>
    <row r="103" spans="1:23" ht="21" x14ac:dyDescent="0.35">
      <c r="A103" s="8" t="s">
        <v>372</v>
      </c>
      <c r="B103" s="8" t="s">
        <v>51</v>
      </c>
      <c r="C103" s="9" t="s">
        <v>348</v>
      </c>
      <c r="D103" s="9" t="s">
        <v>348</v>
      </c>
      <c r="E103" s="10" t="s">
        <v>349</v>
      </c>
      <c r="F103" s="9" t="s">
        <v>350</v>
      </c>
      <c r="G103" s="10" t="s">
        <v>362</v>
      </c>
      <c r="H103" s="9" t="s">
        <v>351</v>
      </c>
      <c r="I103" s="10" t="s">
        <v>363</v>
      </c>
      <c r="J103" s="9" t="s">
        <v>353</v>
      </c>
      <c r="K103" s="10" t="s">
        <v>364</v>
      </c>
      <c r="L103" s="9" t="s">
        <v>365</v>
      </c>
      <c r="M103" s="10" t="s">
        <v>366</v>
      </c>
      <c r="N103" s="9" t="s">
        <v>366</v>
      </c>
      <c r="O103" s="8" t="s">
        <v>373</v>
      </c>
      <c r="P103" s="8" t="s">
        <v>373</v>
      </c>
      <c r="Q103" s="8" t="s">
        <v>374</v>
      </c>
      <c r="R103" s="8" t="s">
        <v>375</v>
      </c>
      <c r="S103" t="s">
        <v>370</v>
      </c>
      <c r="T103" t="s">
        <v>371</v>
      </c>
      <c r="U103" s="25" t="s">
        <v>1478</v>
      </c>
      <c r="V103" s="30" t="s">
        <v>1481</v>
      </c>
      <c r="W103" s="28"/>
    </row>
    <row r="104" spans="1:23" ht="21" x14ac:dyDescent="0.35">
      <c r="A104" s="8" t="s">
        <v>376</v>
      </c>
      <c r="B104" s="8" t="s">
        <v>51</v>
      </c>
      <c r="C104" s="9" t="s">
        <v>348</v>
      </c>
      <c r="D104" s="9" t="s">
        <v>348</v>
      </c>
      <c r="E104" s="10" t="s">
        <v>349</v>
      </c>
      <c r="F104" s="9" t="s">
        <v>350</v>
      </c>
      <c r="G104" s="10" t="s">
        <v>362</v>
      </c>
      <c r="H104" s="9" t="s">
        <v>351</v>
      </c>
      <c r="I104" s="10" t="s">
        <v>363</v>
      </c>
      <c r="J104" s="9" t="s">
        <v>353</v>
      </c>
      <c r="K104" s="10" t="s">
        <v>364</v>
      </c>
      <c r="L104" s="9" t="s">
        <v>365</v>
      </c>
      <c r="M104" s="10" t="s">
        <v>366</v>
      </c>
      <c r="N104" s="9" t="s">
        <v>366</v>
      </c>
      <c r="O104" s="8" t="s">
        <v>377</v>
      </c>
      <c r="P104" s="8" t="s">
        <v>377</v>
      </c>
      <c r="Q104" s="8" t="s">
        <v>378</v>
      </c>
      <c r="R104" s="8" t="s">
        <v>379</v>
      </c>
      <c r="S104" t="s">
        <v>380</v>
      </c>
      <c r="T104" t="s">
        <v>381</v>
      </c>
      <c r="U104" s="25" t="s">
        <v>1478</v>
      </c>
      <c r="V104" s="30" t="s">
        <v>1481</v>
      </c>
      <c r="W104" s="28"/>
    </row>
    <row r="105" spans="1:23" ht="21" x14ac:dyDescent="0.35">
      <c r="A105" s="8" t="s">
        <v>382</v>
      </c>
      <c r="B105" s="8" t="s">
        <v>51</v>
      </c>
      <c r="C105" s="9" t="s">
        <v>348</v>
      </c>
      <c r="D105" s="9" t="s">
        <v>348</v>
      </c>
      <c r="E105" s="10" t="s">
        <v>349</v>
      </c>
      <c r="F105" s="9" t="s">
        <v>350</v>
      </c>
      <c r="G105" s="10" t="s">
        <v>362</v>
      </c>
      <c r="H105" s="9" t="s">
        <v>351</v>
      </c>
      <c r="I105" s="10" t="s">
        <v>363</v>
      </c>
      <c r="J105" s="9" t="s">
        <v>353</v>
      </c>
      <c r="K105" s="10" t="s">
        <v>364</v>
      </c>
      <c r="L105" s="9" t="s">
        <v>365</v>
      </c>
      <c r="M105" s="10" t="s">
        <v>366</v>
      </c>
      <c r="N105" s="9" t="s">
        <v>366</v>
      </c>
      <c r="O105" s="8" t="s">
        <v>383</v>
      </c>
      <c r="P105" s="8" t="s">
        <v>383</v>
      </c>
      <c r="Q105" s="8" t="s">
        <v>384</v>
      </c>
      <c r="R105" s="8" t="s">
        <v>385</v>
      </c>
      <c r="S105" t="s">
        <v>386</v>
      </c>
      <c r="T105" t="s">
        <v>387</v>
      </c>
      <c r="U105" s="25" t="s">
        <v>1478</v>
      </c>
      <c r="V105" s="30" t="s">
        <v>1481</v>
      </c>
      <c r="W105" s="28"/>
    </row>
    <row r="106" spans="1:23" ht="52.5" x14ac:dyDescent="0.35">
      <c r="A106" s="8" t="s">
        <v>388</v>
      </c>
      <c r="B106" s="8" t="s">
        <v>51</v>
      </c>
      <c r="C106" s="9" t="s">
        <v>348</v>
      </c>
      <c r="D106" s="9" t="s">
        <v>348</v>
      </c>
      <c r="E106" s="10" t="s">
        <v>349</v>
      </c>
      <c r="F106" s="9" t="s">
        <v>350</v>
      </c>
      <c r="G106" s="9" t="s">
        <v>389</v>
      </c>
      <c r="H106" s="9" t="s">
        <v>351</v>
      </c>
      <c r="I106" s="10" t="s">
        <v>390</v>
      </c>
      <c r="J106" s="9" t="s">
        <v>353</v>
      </c>
      <c r="K106" s="10" t="s">
        <v>391</v>
      </c>
      <c r="L106" s="9" t="s">
        <v>392</v>
      </c>
      <c r="M106" s="10" t="s">
        <v>393</v>
      </c>
      <c r="N106" s="9" t="s">
        <v>394</v>
      </c>
      <c r="O106" s="8" t="s">
        <v>395</v>
      </c>
      <c r="P106" s="8" t="s">
        <v>395</v>
      </c>
      <c r="Q106" s="8" t="s">
        <v>396</v>
      </c>
      <c r="R106" s="8" t="s">
        <v>194</v>
      </c>
      <c r="S106" t="s">
        <v>397</v>
      </c>
      <c r="T106" t="s">
        <v>398</v>
      </c>
      <c r="U106" s="25" t="s">
        <v>1478</v>
      </c>
      <c r="V106" s="30" t="s">
        <v>1482</v>
      </c>
      <c r="W106" s="28"/>
    </row>
    <row r="107" spans="1:23" ht="52.5" x14ac:dyDescent="0.35">
      <c r="A107" s="8" t="s">
        <v>399</v>
      </c>
      <c r="B107" s="8" t="s">
        <v>51</v>
      </c>
      <c r="C107" s="9" t="s">
        <v>348</v>
      </c>
      <c r="D107" s="9" t="s">
        <v>348</v>
      </c>
      <c r="E107" s="10" t="s">
        <v>349</v>
      </c>
      <c r="F107" s="9" t="s">
        <v>350</v>
      </c>
      <c r="G107" s="9" t="s">
        <v>389</v>
      </c>
      <c r="H107" s="9" t="s">
        <v>351</v>
      </c>
      <c r="I107" s="10" t="s">
        <v>390</v>
      </c>
      <c r="J107" s="9" t="s">
        <v>353</v>
      </c>
      <c r="K107" s="10" t="s">
        <v>391</v>
      </c>
      <c r="L107" s="9" t="s">
        <v>392</v>
      </c>
      <c r="M107" s="10" t="s">
        <v>393</v>
      </c>
      <c r="N107" s="9" t="s">
        <v>394</v>
      </c>
      <c r="O107" s="8" t="s">
        <v>400</v>
      </c>
      <c r="P107" s="8" t="s">
        <v>401</v>
      </c>
      <c r="Q107" s="8" t="s">
        <v>402</v>
      </c>
      <c r="R107" s="8"/>
      <c r="S107" t="s">
        <v>249</v>
      </c>
      <c r="T107" t="s">
        <v>250</v>
      </c>
      <c r="U107" s="25" t="s">
        <v>1478</v>
      </c>
      <c r="V107" s="30" t="s">
        <v>1482</v>
      </c>
      <c r="W107" s="28"/>
    </row>
    <row r="108" spans="1:23" ht="31.5" x14ac:dyDescent="0.35">
      <c r="A108" s="8" t="s">
        <v>403</v>
      </c>
      <c r="B108" s="8" t="s">
        <v>51</v>
      </c>
      <c r="C108" s="9" t="s">
        <v>348</v>
      </c>
      <c r="D108" s="9" t="s">
        <v>348</v>
      </c>
      <c r="E108" s="10" t="s">
        <v>349</v>
      </c>
      <c r="F108" s="9" t="s">
        <v>350</v>
      </c>
      <c r="G108" s="9" t="s">
        <v>351</v>
      </c>
      <c r="H108" s="9" t="s">
        <v>351</v>
      </c>
      <c r="I108" s="10" t="s">
        <v>352</v>
      </c>
      <c r="J108" s="9" t="s">
        <v>353</v>
      </c>
      <c r="K108" s="9" t="s">
        <v>404</v>
      </c>
      <c r="L108" s="9" t="s">
        <v>404</v>
      </c>
      <c r="M108" s="9" t="s">
        <v>405</v>
      </c>
      <c r="N108" s="9" t="s">
        <v>406</v>
      </c>
      <c r="O108" s="8" t="s">
        <v>407</v>
      </c>
      <c r="P108" s="8" t="s">
        <v>407</v>
      </c>
      <c r="Q108" s="8" t="s">
        <v>408</v>
      </c>
      <c r="R108" s="8" t="s">
        <v>194</v>
      </c>
      <c r="S108" t="s">
        <v>249</v>
      </c>
      <c r="T108" t="s">
        <v>250</v>
      </c>
      <c r="U108" s="25" t="s">
        <v>1478</v>
      </c>
      <c r="V108" s="30" t="s">
        <v>1478</v>
      </c>
      <c r="W108" s="28"/>
    </row>
    <row r="109" spans="1:23" ht="157.5" x14ac:dyDescent="0.35">
      <c r="A109" s="8" t="s">
        <v>409</v>
      </c>
      <c r="B109" s="8" t="s">
        <v>51</v>
      </c>
      <c r="C109" s="9" t="s">
        <v>348</v>
      </c>
      <c r="D109" s="9" t="s">
        <v>348</v>
      </c>
      <c r="E109" s="10" t="s">
        <v>349</v>
      </c>
      <c r="F109" s="9" t="s">
        <v>350</v>
      </c>
      <c r="G109" s="9" t="s">
        <v>351</v>
      </c>
      <c r="H109" s="9" t="s">
        <v>351</v>
      </c>
      <c r="I109" s="10" t="s">
        <v>352</v>
      </c>
      <c r="J109" s="9" t="s">
        <v>353</v>
      </c>
      <c r="K109" s="9" t="s">
        <v>410</v>
      </c>
      <c r="L109" s="9" t="s">
        <v>410</v>
      </c>
      <c r="M109" s="9" t="s">
        <v>411</v>
      </c>
      <c r="N109" s="9" t="s">
        <v>411</v>
      </c>
      <c r="O109" s="8" t="s">
        <v>412</v>
      </c>
      <c r="P109" s="8" t="s">
        <v>412</v>
      </c>
      <c r="Q109" s="8" t="s">
        <v>413</v>
      </c>
      <c r="R109" s="8" t="s">
        <v>194</v>
      </c>
      <c r="S109" t="s">
        <v>414</v>
      </c>
      <c r="T109" t="s">
        <v>415</v>
      </c>
      <c r="U109" s="25" t="s">
        <v>1478</v>
      </c>
      <c r="V109" s="30" t="s">
        <v>1483</v>
      </c>
      <c r="W109" s="28"/>
    </row>
    <row r="110" spans="1:23" ht="52.5" x14ac:dyDescent="0.35">
      <c r="A110" s="8" t="s">
        <v>416</v>
      </c>
      <c r="B110" s="8" t="s">
        <v>51</v>
      </c>
      <c r="C110" s="9" t="s">
        <v>348</v>
      </c>
      <c r="D110" s="9" t="s">
        <v>348</v>
      </c>
      <c r="E110" s="10" t="s">
        <v>349</v>
      </c>
      <c r="F110" s="9" t="s">
        <v>350</v>
      </c>
      <c r="G110" s="9" t="s">
        <v>351</v>
      </c>
      <c r="H110" s="9" t="s">
        <v>351</v>
      </c>
      <c r="I110" s="10" t="s">
        <v>352</v>
      </c>
      <c r="J110" s="9" t="s">
        <v>353</v>
      </c>
      <c r="K110" s="9" t="s">
        <v>417</v>
      </c>
      <c r="L110" s="9" t="s">
        <v>417</v>
      </c>
      <c r="M110" s="9" t="s">
        <v>418</v>
      </c>
      <c r="N110" s="9" t="s">
        <v>418</v>
      </c>
      <c r="O110" s="8" t="s">
        <v>419</v>
      </c>
      <c r="P110" s="8" t="s">
        <v>419</v>
      </c>
      <c r="Q110" s="8" t="s">
        <v>420</v>
      </c>
      <c r="R110" s="8" t="s">
        <v>421</v>
      </c>
      <c r="S110" t="s">
        <v>422</v>
      </c>
      <c r="T110" t="s">
        <v>423</v>
      </c>
      <c r="U110" s="25" t="s">
        <v>1478</v>
      </c>
      <c r="V110" s="30" t="s">
        <v>1478</v>
      </c>
      <c r="W110" s="28"/>
    </row>
    <row r="111" spans="1:23" ht="31.5" x14ac:dyDescent="0.35">
      <c r="A111" s="8" t="s">
        <v>424</v>
      </c>
      <c r="B111" s="8" t="s">
        <v>51</v>
      </c>
      <c r="C111" s="9" t="s">
        <v>348</v>
      </c>
      <c r="D111" s="9" t="s">
        <v>348</v>
      </c>
      <c r="E111" s="10" t="s">
        <v>349</v>
      </c>
      <c r="F111" s="9" t="s">
        <v>350</v>
      </c>
      <c r="G111" s="9" t="s">
        <v>351</v>
      </c>
      <c r="H111" s="9" t="s">
        <v>351</v>
      </c>
      <c r="I111" s="10" t="s">
        <v>352</v>
      </c>
      <c r="J111" s="9" t="s">
        <v>353</v>
      </c>
      <c r="K111" s="9" t="s">
        <v>417</v>
      </c>
      <c r="L111" s="9" t="s">
        <v>417</v>
      </c>
      <c r="M111" s="9" t="s">
        <v>418</v>
      </c>
      <c r="N111" s="9" t="s">
        <v>418</v>
      </c>
      <c r="O111" s="8" t="s">
        <v>425</v>
      </c>
      <c r="P111" s="8" t="s">
        <v>425</v>
      </c>
      <c r="Q111" s="8" t="s">
        <v>426</v>
      </c>
      <c r="R111" s="8" t="s">
        <v>427</v>
      </c>
      <c r="S111" t="s">
        <v>422</v>
      </c>
      <c r="T111" t="s">
        <v>423</v>
      </c>
      <c r="U111" s="25" t="s">
        <v>1478</v>
      </c>
      <c r="V111" s="30" t="s">
        <v>1478</v>
      </c>
      <c r="W111" s="28"/>
    </row>
    <row r="112" spans="1:23" ht="63" x14ac:dyDescent="0.35">
      <c r="A112" s="8" t="s">
        <v>428</v>
      </c>
      <c r="B112" s="8" t="s">
        <v>51</v>
      </c>
      <c r="C112" s="9" t="s">
        <v>348</v>
      </c>
      <c r="D112" s="9" t="s">
        <v>348</v>
      </c>
      <c r="E112" s="10" t="s">
        <v>349</v>
      </c>
      <c r="F112" s="9" t="s">
        <v>350</v>
      </c>
      <c r="G112" s="9" t="s">
        <v>351</v>
      </c>
      <c r="H112" s="9" t="s">
        <v>351</v>
      </c>
      <c r="I112" s="10" t="s">
        <v>352</v>
      </c>
      <c r="J112" s="9" t="s">
        <v>353</v>
      </c>
      <c r="K112" s="9" t="s">
        <v>429</v>
      </c>
      <c r="L112" s="9" t="s">
        <v>429</v>
      </c>
      <c r="M112" s="9" t="s">
        <v>430</v>
      </c>
      <c r="N112" s="9" t="s">
        <v>430</v>
      </c>
      <c r="O112" s="8" t="s">
        <v>431</v>
      </c>
      <c r="P112" s="8" t="s">
        <v>431</v>
      </c>
      <c r="Q112" s="8" t="s">
        <v>432</v>
      </c>
      <c r="R112" s="8" t="s">
        <v>433</v>
      </c>
      <c r="S112" t="s">
        <v>434</v>
      </c>
      <c r="T112" t="s">
        <v>435</v>
      </c>
      <c r="U112" s="25" t="s">
        <v>1478</v>
      </c>
      <c r="V112" s="30" t="s">
        <v>1478</v>
      </c>
      <c r="W112" s="28"/>
    </row>
    <row r="113" spans="1:23" ht="105" x14ac:dyDescent="0.35">
      <c r="A113" s="8" t="s">
        <v>436</v>
      </c>
      <c r="B113" s="8" t="s">
        <v>51</v>
      </c>
      <c r="C113" s="9" t="s">
        <v>348</v>
      </c>
      <c r="D113" s="9" t="s">
        <v>348</v>
      </c>
      <c r="E113" s="10" t="s">
        <v>349</v>
      </c>
      <c r="F113" s="9" t="s">
        <v>350</v>
      </c>
      <c r="G113" s="9" t="s">
        <v>351</v>
      </c>
      <c r="H113" s="9" t="s">
        <v>351</v>
      </c>
      <c r="I113" s="10" t="s">
        <v>352</v>
      </c>
      <c r="J113" s="9" t="s">
        <v>353</v>
      </c>
      <c r="K113" s="9" t="s">
        <v>429</v>
      </c>
      <c r="L113" s="9" t="s">
        <v>429</v>
      </c>
      <c r="M113" s="9" t="s">
        <v>430</v>
      </c>
      <c r="N113" s="9" t="s">
        <v>430</v>
      </c>
      <c r="O113" s="8" t="s">
        <v>437</v>
      </c>
      <c r="P113" s="8" t="s">
        <v>437</v>
      </c>
      <c r="Q113" s="8" t="s">
        <v>438</v>
      </c>
      <c r="R113" s="8" t="s">
        <v>194</v>
      </c>
      <c r="S113" t="s">
        <v>434</v>
      </c>
      <c r="T113" t="s">
        <v>435</v>
      </c>
      <c r="U113" s="25" t="s">
        <v>1478</v>
      </c>
      <c r="V113" s="30" t="s">
        <v>1478</v>
      </c>
      <c r="W113" s="28"/>
    </row>
    <row r="114" spans="1:23" ht="21" x14ac:dyDescent="0.35">
      <c r="A114" s="8" t="s">
        <v>439</v>
      </c>
      <c r="B114" s="8" t="s">
        <v>51</v>
      </c>
      <c r="C114" s="9" t="s">
        <v>348</v>
      </c>
      <c r="D114" s="9" t="s">
        <v>348</v>
      </c>
      <c r="E114" s="10" t="s">
        <v>349</v>
      </c>
      <c r="F114" s="9" t="s">
        <v>350</v>
      </c>
      <c r="G114" s="9" t="s">
        <v>351</v>
      </c>
      <c r="H114" s="9" t="s">
        <v>351</v>
      </c>
      <c r="I114" s="10" t="s">
        <v>352</v>
      </c>
      <c r="J114" s="9" t="s">
        <v>353</v>
      </c>
      <c r="K114" s="9" t="s">
        <v>354</v>
      </c>
      <c r="L114" s="9" t="s">
        <v>354</v>
      </c>
      <c r="M114" s="9" t="s">
        <v>355</v>
      </c>
      <c r="N114" s="9" t="s">
        <v>355</v>
      </c>
      <c r="O114" s="8" t="s">
        <v>440</v>
      </c>
      <c r="P114" s="8" t="s">
        <v>440</v>
      </c>
      <c r="Q114" s="8" t="s">
        <v>441</v>
      </c>
      <c r="R114" s="8" t="s">
        <v>442</v>
      </c>
      <c r="S114" s="11" t="s">
        <v>443</v>
      </c>
      <c r="T114" t="s">
        <v>444</v>
      </c>
      <c r="U114" s="25" t="s">
        <v>1478</v>
      </c>
      <c r="V114" s="25" t="s">
        <v>1478</v>
      </c>
      <c r="W114" s="28"/>
    </row>
    <row r="115" spans="1:23" ht="31.5" x14ac:dyDescent="0.35">
      <c r="A115" s="8" t="s">
        <v>445</v>
      </c>
      <c r="B115" s="8" t="s">
        <v>51</v>
      </c>
      <c r="C115" s="9" t="s">
        <v>348</v>
      </c>
      <c r="D115" s="9" t="s">
        <v>348</v>
      </c>
      <c r="E115" s="10" t="s">
        <v>349</v>
      </c>
      <c r="F115" s="9" t="s">
        <v>350</v>
      </c>
      <c r="G115" s="9" t="s">
        <v>351</v>
      </c>
      <c r="H115" s="9" t="s">
        <v>351</v>
      </c>
      <c r="I115" s="10" t="s">
        <v>352</v>
      </c>
      <c r="J115" s="9" t="s">
        <v>353</v>
      </c>
      <c r="K115" s="9" t="s">
        <v>354</v>
      </c>
      <c r="L115" s="9" t="s">
        <v>354</v>
      </c>
      <c r="M115" s="9" t="s">
        <v>355</v>
      </c>
      <c r="N115" s="9" t="s">
        <v>355</v>
      </c>
      <c r="O115" s="8" t="s">
        <v>446</v>
      </c>
      <c r="P115" s="8" t="s">
        <v>446</v>
      </c>
      <c r="Q115" s="8" t="s">
        <v>447</v>
      </c>
      <c r="R115" s="8" t="s">
        <v>194</v>
      </c>
      <c r="S115" t="s">
        <v>359</v>
      </c>
      <c r="T115" t="s">
        <v>360</v>
      </c>
      <c r="U115" s="25" t="s">
        <v>1478</v>
      </c>
      <c r="V115" s="25" t="s">
        <v>1478</v>
      </c>
      <c r="W115" s="28"/>
    </row>
    <row r="116" spans="1:23" ht="31.5" x14ac:dyDescent="0.35">
      <c r="A116" s="8" t="s">
        <v>448</v>
      </c>
      <c r="B116" s="8" t="s">
        <v>51</v>
      </c>
      <c r="C116" s="9" t="s">
        <v>348</v>
      </c>
      <c r="D116" s="9" t="s">
        <v>348</v>
      </c>
      <c r="E116" s="10" t="s">
        <v>349</v>
      </c>
      <c r="F116" s="9" t="s">
        <v>350</v>
      </c>
      <c r="G116" s="9" t="s">
        <v>351</v>
      </c>
      <c r="H116" s="9" t="s">
        <v>351</v>
      </c>
      <c r="I116" s="10" t="s">
        <v>352</v>
      </c>
      <c r="J116" s="9" t="s">
        <v>353</v>
      </c>
      <c r="K116" s="9" t="s">
        <v>354</v>
      </c>
      <c r="L116" s="9" t="s">
        <v>354</v>
      </c>
      <c r="M116" s="9" t="s">
        <v>355</v>
      </c>
      <c r="N116" s="9" t="s">
        <v>355</v>
      </c>
      <c r="O116" s="8" t="s">
        <v>449</v>
      </c>
      <c r="P116" s="8" t="s">
        <v>449</v>
      </c>
      <c r="Q116" s="8" t="s">
        <v>450</v>
      </c>
      <c r="R116" s="8" t="s">
        <v>451</v>
      </c>
      <c r="S116" t="s">
        <v>359</v>
      </c>
      <c r="T116" t="s">
        <v>360</v>
      </c>
      <c r="U116" s="25" t="s">
        <v>1478</v>
      </c>
      <c r="V116" s="25" t="s">
        <v>1478</v>
      </c>
      <c r="W116" s="28"/>
    </row>
    <row r="117" spans="1:23" ht="42" x14ac:dyDescent="0.35">
      <c r="A117" s="8" t="s">
        <v>452</v>
      </c>
      <c r="B117" s="8" t="s">
        <v>51</v>
      </c>
      <c r="C117" s="10" t="s">
        <v>453</v>
      </c>
      <c r="D117" s="9" t="s">
        <v>348</v>
      </c>
      <c r="E117" s="10" t="s">
        <v>454</v>
      </c>
      <c r="F117" s="9" t="s">
        <v>350</v>
      </c>
      <c r="G117" s="9" t="s">
        <v>455</v>
      </c>
      <c r="H117" s="9" t="s">
        <v>455</v>
      </c>
      <c r="I117" s="9" t="s">
        <v>456</v>
      </c>
      <c r="J117" s="9" t="s">
        <v>456</v>
      </c>
      <c r="K117" s="10" t="s">
        <v>457</v>
      </c>
      <c r="L117" s="9" t="s">
        <v>458</v>
      </c>
      <c r="M117" s="12" t="s">
        <v>459</v>
      </c>
      <c r="N117" s="9" t="s">
        <v>460</v>
      </c>
      <c r="O117" s="8" t="s">
        <v>461</v>
      </c>
      <c r="P117" s="8" t="s">
        <v>461</v>
      </c>
      <c r="Q117" s="8" t="s">
        <v>462</v>
      </c>
      <c r="R117" s="8" t="s">
        <v>463</v>
      </c>
      <c r="S117" s="11" t="s">
        <v>464</v>
      </c>
      <c r="T117" t="s">
        <v>465</v>
      </c>
      <c r="U117" s="25" t="s">
        <v>1499</v>
      </c>
      <c r="V117" s="30" t="s">
        <v>1490</v>
      </c>
      <c r="W117" s="28"/>
    </row>
    <row r="118" spans="1:23" ht="105" x14ac:dyDescent="0.35">
      <c r="A118" s="8" t="s">
        <v>466</v>
      </c>
      <c r="B118" s="8" t="s">
        <v>51</v>
      </c>
      <c r="C118" s="10" t="s">
        <v>453</v>
      </c>
      <c r="D118" s="9" t="s">
        <v>348</v>
      </c>
      <c r="E118" s="10" t="s">
        <v>454</v>
      </c>
      <c r="F118" s="9" t="s">
        <v>350</v>
      </c>
      <c r="G118" s="9" t="s">
        <v>455</v>
      </c>
      <c r="H118" s="9" t="s">
        <v>455</v>
      </c>
      <c r="I118" s="9" t="s">
        <v>456</v>
      </c>
      <c r="J118" s="9" t="s">
        <v>456</v>
      </c>
      <c r="K118" s="10" t="s">
        <v>467</v>
      </c>
      <c r="L118" s="9" t="s">
        <v>458</v>
      </c>
      <c r="M118" s="12" t="s">
        <v>468</v>
      </c>
      <c r="N118" s="9" t="s">
        <v>460</v>
      </c>
      <c r="O118" s="8" t="s">
        <v>468</v>
      </c>
      <c r="P118" s="8" t="s">
        <v>468</v>
      </c>
      <c r="Q118" s="8" t="s">
        <v>469</v>
      </c>
      <c r="R118" s="8" t="s">
        <v>470</v>
      </c>
      <c r="S118" s="11" t="s">
        <v>471</v>
      </c>
      <c r="T118" t="s">
        <v>472</v>
      </c>
      <c r="U118" s="25" t="s">
        <v>1499</v>
      </c>
      <c r="V118" s="30" t="s">
        <v>1490</v>
      </c>
      <c r="W118" s="28"/>
    </row>
    <row r="119" spans="1:23" ht="31.5" x14ac:dyDescent="0.35">
      <c r="A119" s="8" t="s">
        <v>473</v>
      </c>
      <c r="B119" s="8" t="s">
        <v>51</v>
      </c>
      <c r="C119" s="10" t="s">
        <v>453</v>
      </c>
      <c r="D119" s="9" t="s">
        <v>348</v>
      </c>
      <c r="E119" s="10" t="s">
        <v>454</v>
      </c>
      <c r="F119" s="9" t="s">
        <v>350</v>
      </c>
      <c r="G119" s="9" t="s">
        <v>455</v>
      </c>
      <c r="H119" s="9" t="s">
        <v>455</v>
      </c>
      <c r="I119" s="9" t="s">
        <v>456</v>
      </c>
      <c r="J119" s="9" t="s">
        <v>456</v>
      </c>
      <c r="K119" s="10" t="s">
        <v>458</v>
      </c>
      <c r="L119" s="9" t="s">
        <v>458</v>
      </c>
      <c r="M119" s="12" t="s">
        <v>474</v>
      </c>
      <c r="N119" s="9" t="s">
        <v>460</v>
      </c>
      <c r="O119" s="8" t="s">
        <v>475</v>
      </c>
      <c r="P119" s="8" t="s">
        <v>475</v>
      </c>
      <c r="Q119" s="8" t="s">
        <v>476</v>
      </c>
      <c r="R119" s="8" t="s">
        <v>477</v>
      </c>
      <c r="S119" t="s">
        <v>478</v>
      </c>
      <c r="T119" t="s">
        <v>479</v>
      </c>
      <c r="U119" s="25" t="s">
        <v>1499</v>
      </c>
      <c r="V119" s="30" t="s">
        <v>1490</v>
      </c>
      <c r="W119" s="28"/>
    </row>
    <row r="120" spans="1:23" ht="52.5" x14ac:dyDescent="0.35">
      <c r="A120" s="8" t="s">
        <v>480</v>
      </c>
      <c r="B120" s="8" t="s">
        <v>51</v>
      </c>
      <c r="C120" s="10" t="s">
        <v>453</v>
      </c>
      <c r="D120" s="9" t="s">
        <v>348</v>
      </c>
      <c r="E120" s="10" t="s">
        <v>454</v>
      </c>
      <c r="F120" s="9" t="s">
        <v>350</v>
      </c>
      <c r="G120" s="9" t="s">
        <v>455</v>
      </c>
      <c r="H120" s="9" t="s">
        <v>455</v>
      </c>
      <c r="I120" s="9" t="s">
        <v>456</v>
      </c>
      <c r="J120" s="9" t="s">
        <v>456</v>
      </c>
      <c r="K120" s="10" t="s">
        <v>458</v>
      </c>
      <c r="L120" s="9" t="s">
        <v>458</v>
      </c>
      <c r="M120" s="12" t="s">
        <v>474</v>
      </c>
      <c r="N120" s="9" t="s">
        <v>460</v>
      </c>
      <c r="O120" s="8" t="s">
        <v>481</v>
      </c>
      <c r="P120" s="8" t="s">
        <v>481</v>
      </c>
      <c r="Q120" s="8" t="s">
        <v>482</v>
      </c>
      <c r="R120" s="8" t="s">
        <v>483</v>
      </c>
      <c r="S120" t="s">
        <v>484</v>
      </c>
      <c r="T120" t="s">
        <v>485</v>
      </c>
      <c r="U120" s="25" t="s">
        <v>1499</v>
      </c>
      <c r="V120" s="30" t="s">
        <v>1490</v>
      </c>
      <c r="W120" s="28"/>
    </row>
    <row r="121" spans="1:23" ht="31.5" x14ac:dyDescent="0.35">
      <c r="A121" s="8" t="s">
        <v>486</v>
      </c>
      <c r="B121" s="8" t="s">
        <v>51</v>
      </c>
      <c r="C121" s="10" t="s">
        <v>453</v>
      </c>
      <c r="D121" s="9" t="s">
        <v>348</v>
      </c>
      <c r="E121" s="10" t="s">
        <v>454</v>
      </c>
      <c r="F121" s="9" t="s">
        <v>350</v>
      </c>
      <c r="G121" s="9" t="s">
        <v>455</v>
      </c>
      <c r="H121" s="9" t="s">
        <v>455</v>
      </c>
      <c r="I121" s="9" t="s">
        <v>456</v>
      </c>
      <c r="J121" s="9" t="s">
        <v>456</v>
      </c>
      <c r="K121" s="10" t="s">
        <v>457</v>
      </c>
      <c r="L121" s="9" t="s">
        <v>458</v>
      </c>
      <c r="M121" s="12" t="s">
        <v>459</v>
      </c>
      <c r="N121" s="9" t="s">
        <v>460</v>
      </c>
      <c r="O121" s="8" t="s">
        <v>487</v>
      </c>
      <c r="P121" s="8" t="s">
        <v>487</v>
      </c>
      <c r="Q121" s="8" t="s">
        <v>488</v>
      </c>
      <c r="R121" s="8" t="s">
        <v>489</v>
      </c>
      <c r="S121" t="s">
        <v>490</v>
      </c>
      <c r="T121" t="s">
        <v>491</v>
      </c>
      <c r="U121" s="25" t="s">
        <v>1499</v>
      </c>
      <c r="V121" s="30" t="s">
        <v>1490</v>
      </c>
      <c r="W121" s="28"/>
    </row>
    <row r="122" spans="1:23" ht="42" x14ac:dyDescent="0.35">
      <c r="A122" s="8" t="s">
        <v>492</v>
      </c>
      <c r="B122" s="8" t="s">
        <v>51</v>
      </c>
      <c r="C122" s="10" t="s">
        <v>453</v>
      </c>
      <c r="D122" s="9" t="s">
        <v>348</v>
      </c>
      <c r="E122" s="10" t="s">
        <v>454</v>
      </c>
      <c r="F122" s="9" t="s">
        <v>350</v>
      </c>
      <c r="G122" s="9" t="s">
        <v>455</v>
      </c>
      <c r="H122" s="9" t="s">
        <v>455</v>
      </c>
      <c r="I122" s="9" t="s">
        <v>456</v>
      </c>
      <c r="J122" s="9" t="s">
        <v>456</v>
      </c>
      <c r="K122" s="10" t="s">
        <v>458</v>
      </c>
      <c r="L122" s="9" t="s">
        <v>458</v>
      </c>
      <c r="M122" s="12" t="s">
        <v>474</v>
      </c>
      <c r="N122" s="9" t="s">
        <v>460</v>
      </c>
      <c r="O122" s="8" t="s">
        <v>493</v>
      </c>
      <c r="P122" s="8" t="s">
        <v>493</v>
      </c>
      <c r="Q122" s="8" t="s">
        <v>494</v>
      </c>
      <c r="R122" s="8" t="s">
        <v>495</v>
      </c>
      <c r="S122" t="s">
        <v>478</v>
      </c>
      <c r="T122" t="s">
        <v>479</v>
      </c>
      <c r="U122" s="25" t="s">
        <v>1499</v>
      </c>
      <c r="V122" s="30" t="s">
        <v>1490</v>
      </c>
      <c r="W122" s="28"/>
    </row>
    <row r="123" spans="1:23" ht="52.5" x14ac:dyDescent="0.35">
      <c r="A123" s="8" t="s">
        <v>496</v>
      </c>
      <c r="B123" s="8" t="s">
        <v>51</v>
      </c>
      <c r="C123" s="10" t="s">
        <v>453</v>
      </c>
      <c r="D123" s="9" t="s">
        <v>348</v>
      </c>
      <c r="E123" s="10" t="s">
        <v>454</v>
      </c>
      <c r="F123" s="9" t="s">
        <v>350</v>
      </c>
      <c r="G123" s="9" t="s">
        <v>455</v>
      </c>
      <c r="H123" s="9" t="s">
        <v>455</v>
      </c>
      <c r="I123" s="9" t="s">
        <v>456</v>
      </c>
      <c r="J123" s="9" t="s">
        <v>456</v>
      </c>
      <c r="K123" s="10" t="s">
        <v>458</v>
      </c>
      <c r="L123" s="9" t="s">
        <v>458</v>
      </c>
      <c r="M123" s="12" t="s">
        <v>474</v>
      </c>
      <c r="N123" s="9" t="s">
        <v>460</v>
      </c>
      <c r="O123" s="8" t="s">
        <v>497</v>
      </c>
      <c r="P123" s="8" t="s">
        <v>497</v>
      </c>
      <c r="Q123" s="8" t="s">
        <v>498</v>
      </c>
      <c r="R123" s="8" t="s">
        <v>499</v>
      </c>
      <c r="S123" t="s">
        <v>484</v>
      </c>
      <c r="T123" t="s">
        <v>485</v>
      </c>
      <c r="U123" s="25" t="s">
        <v>1499</v>
      </c>
      <c r="V123" s="30" t="s">
        <v>1490</v>
      </c>
      <c r="W123" s="28"/>
    </row>
    <row r="124" spans="1:23" ht="21" x14ac:dyDescent="0.35">
      <c r="A124" s="8" t="s">
        <v>500</v>
      </c>
      <c r="B124" s="8" t="s">
        <v>51</v>
      </c>
      <c r="C124" s="10" t="s">
        <v>453</v>
      </c>
      <c r="D124" s="9" t="s">
        <v>348</v>
      </c>
      <c r="E124" s="10" t="s">
        <v>454</v>
      </c>
      <c r="F124" s="9" t="s">
        <v>350</v>
      </c>
      <c r="G124" s="9" t="s">
        <v>455</v>
      </c>
      <c r="H124" s="9" t="s">
        <v>455</v>
      </c>
      <c r="I124" s="9" t="s">
        <v>456</v>
      </c>
      <c r="J124" s="9" t="s">
        <v>456</v>
      </c>
      <c r="K124" s="10" t="s">
        <v>467</v>
      </c>
      <c r="L124" s="9" t="s">
        <v>458</v>
      </c>
      <c r="M124" s="12" t="s">
        <v>468</v>
      </c>
      <c r="N124" s="9" t="s">
        <v>460</v>
      </c>
      <c r="O124" s="8" t="s">
        <v>501</v>
      </c>
      <c r="P124" s="8" t="s">
        <v>501</v>
      </c>
      <c r="Q124" s="8" t="s">
        <v>502</v>
      </c>
      <c r="R124" s="8" t="s">
        <v>503</v>
      </c>
      <c r="S124" t="s">
        <v>490</v>
      </c>
      <c r="T124" t="s">
        <v>491</v>
      </c>
      <c r="U124" s="25" t="s">
        <v>1499</v>
      </c>
      <c r="V124" s="30" t="s">
        <v>1490</v>
      </c>
      <c r="W124" s="28"/>
    </row>
    <row r="125" spans="1:23" ht="31.5" x14ac:dyDescent="0.35">
      <c r="A125" s="8" t="s">
        <v>504</v>
      </c>
      <c r="B125" s="8" t="s">
        <v>51</v>
      </c>
      <c r="C125" s="10" t="s">
        <v>453</v>
      </c>
      <c r="D125" s="9" t="s">
        <v>348</v>
      </c>
      <c r="E125" s="10" t="s">
        <v>454</v>
      </c>
      <c r="F125" s="9" t="s">
        <v>350</v>
      </c>
      <c r="G125" s="9" t="s">
        <v>455</v>
      </c>
      <c r="H125" s="9" t="s">
        <v>455</v>
      </c>
      <c r="I125" s="9" t="s">
        <v>456</v>
      </c>
      <c r="J125" s="9" t="s">
        <v>456</v>
      </c>
      <c r="K125" s="10" t="s">
        <v>467</v>
      </c>
      <c r="L125" s="9" t="s">
        <v>458</v>
      </c>
      <c r="M125" s="12" t="s">
        <v>468</v>
      </c>
      <c r="N125" s="9" t="s">
        <v>460</v>
      </c>
      <c r="O125" s="8" t="s">
        <v>505</v>
      </c>
      <c r="P125" s="8" t="s">
        <v>505</v>
      </c>
      <c r="Q125" s="8" t="s">
        <v>506</v>
      </c>
      <c r="R125" s="8" t="s">
        <v>194</v>
      </c>
      <c r="S125" s="39" t="s">
        <v>507</v>
      </c>
      <c r="T125" t="s">
        <v>508</v>
      </c>
      <c r="U125" s="25" t="s">
        <v>1499</v>
      </c>
      <c r="V125" s="30" t="s">
        <v>1490</v>
      </c>
      <c r="W125" s="28"/>
    </row>
    <row r="126" spans="1:23" ht="21" x14ac:dyDescent="0.35">
      <c r="A126" s="8" t="s">
        <v>509</v>
      </c>
      <c r="B126" s="8" t="s">
        <v>51</v>
      </c>
      <c r="C126" s="10" t="s">
        <v>453</v>
      </c>
      <c r="D126" s="9" t="s">
        <v>348</v>
      </c>
      <c r="E126" s="10" t="s">
        <v>454</v>
      </c>
      <c r="F126" s="9" t="s">
        <v>350</v>
      </c>
      <c r="G126" s="9" t="s">
        <v>455</v>
      </c>
      <c r="H126" s="9" t="s">
        <v>455</v>
      </c>
      <c r="I126" s="9" t="s">
        <v>456</v>
      </c>
      <c r="J126" s="9" t="s">
        <v>456</v>
      </c>
      <c r="K126" s="10" t="s">
        <v>457</v>
      </c>
      <c r="L126" s="9" t="s">
        <v>458</v>
      </c>
      <c r="M126" s="12" t="s">
        <v>459</v>
      </c>
      <c r="N126" s="9" t="s">
        <v>460</v>
      </c>
      <c r="O126" s="8" t="s">
        <v>510</v>
      </c>
      <c r="P126" s="8" t="s">
        <v>510</v>
      </c>
      <c r="Q126" s="8" t="s">
        <v>511</v>
      </c>
      <c r="R126" s="8" t="s">
        <v>194</v>
      </c>
      <c r="S126" t="s">
        <v>507</v>
      </c>
      <c r="T126" t="s">
        <v>508</v>
      </c>
      <c r="U126" s="25" t="s">
        <v>1499</v>
      </c>
      <c r="V126" s="30" t="s">
        <v>1490</v>
      </c>
      <c r="W126" s="28"/>
    </row>
    <row r="127" spans="1:23" ht="31.5" x14ac:dyDescent="0.35">
      <c r="A127" s="8" t="s">
        <v>512</v>
      </c>
      <c r="B127" s="8" t="s">
        <v>51</v>
      </c>
      <c r="C127" s="10" t="s">
        <v>453</v>
      </c>
      <c r="D127" s="9" t="s">
        <v>348</v>
      </c>
      <c r="E127" s="10" t="s">
        <v>454</v>
      </c>
      <c r="F127" s="9" t="s">
        <v>350</v>
      </c>
      <c r="G127" s="9" t="s">
        <v>455</v>
      </c>
      <c r="H127" s="9" t="s">
        <v>455</v>
      </c>
      <c r="I127" s="9" t="s">
        <v>456</v>
      </c>
      <c r="J127" s="9" t="s">
        <v>456</v>
      </c>
      <c r="K127" s="10" t="s">
        <v>513</v>
      </c>
      <c r="L127" s="9" t="s">
        <v>458</v>
      </c>
      <c r="M127" s="12" t="s">
        <v>514</v>
      </c>
      <c r="N127" s="9" t="s">
        <v>460</v>
      </c>
      <c r="O127" s="8" t="s">
        <v>514</v>
      </c>
      <c r="P127" s="8" t="s">
        <v>514</v>
      </c>
      <c r="Q127" s="8" t="s">
        <v>515</v>
      </c>
      <c r="R127" s="8" t="s">
        <v>194</v>
      </c>
      <c r="S127" t="s">
        <v>516</v>
      </c>
      <c r="T127" t="s">
        <v>517</v>
      </c>
      <c r="U127" s="25" t="s">
        <v>1499</v>
      </c>
      <c r="V127" s="30" t="s">
        <v>1490</v>
      </c>
      <c r="W127" s="28"/>
    </row>
    <row r="128" spans="1:23" ht="31.5" x14ac:dyDescent="0.35">
      <c r="A128" s="8" t="s">
        <v>518</v>
      </c>
      <c r="B128" s="8" t="s">
        <v>51</v>
      </c>
      <c r="C128" s="10" t="s">
        <v>453</v>
      </c>
      <c r="D128" s="9" t="s">
        <v>348</v>
      </c>
      <c r="E128" s="10" t="s">
        <v>454</v>
      </c>
      <c r="F128" s="9" t="s">
        <v>350</v>
      </c>
      <c r="G128" s="9" t="s">
        <v>455</v>
      </c>
      <c r="H128" s="9" t="s">
        <v>455</v>
      </c>
      <c r="I128" s="9" t="s">
        <v>456</v>
      </c>
      <c r="J128" s="9" t="s">
        <v>456</v>
      </c>
      <c r="K128" s="10" t="s">
        <v>513</v>
      </c>
      <c r="L128" s="9" t="s">
        <v>458</v>
      </c>
      <c r="M128" s="12" t="s">
        <v>514</v>
      </c>
      <c r="N128" s="9" t="s">
        <v>460</v>
      </c>
      <c r="O128" s="8" t="s">
        <v>519</v>
      </c>
      <c r="P128" s="8" t="s">
        <v>519</v>
      </c>
      <c r="Q128" s="8" t="s">
        <v>520</v>
      </c>
      <c r="R128" s="8" t="s">
        <v>194</v>
      </c>
      <c r="S128" t="s">
        <v>516</v>
      </c>
      <c r="T128" t="s">
        <v>517</v>
      </c>
      <c r="U128" s="25" t="s">
        <v>1499</v>
      </c>
      <c r="V128" s="30" t="s">
        <v>1490</v>
      </c>
      <c r="W128" s="28"/>
    </row>
    <row r="129" spans="1:23" ht="31.5" x14ac:dyDescent="0.35">
      <c r="A129" s="8" t="s">
        <v>554</v>
      </c>
      <c r="B129" s="8" t="s">
        <v>51</v>
      </c>
      <c r="C129" s="9" t="s">
        <v>348</v>
      </c>
      <c r="D129" s="9" t="s">
        <v>348</v>
      </c>
      <c r="E129" s="10" t="s">
        <v>349</v>
      </c>
      <c r="F129" s="9" t="s">
        <v>350</v>
      </c>
      <c r="G129" s="9" t="s">
        <v>522</v>
      </c>
      <c r="H129" s="9" t="s">
        <v>522</v>
      </c>
      <c r="I129" s="9" t="s">
        <v>523</v>
      </c>
      <c r="J129" s="9" t="s">
        <v>523</v>
      </c>
      <c r="K129" s="9" t="s">
        <v>555</v>
      </c>
      <c r="L129" s="9" t="s">
        <v>555</v>
      </c>
      <c r="M129" s="9" t="s">
        <v>556</v>
      </c>
      <c r="N129" s="9" t="s">
        <v>556</v>
      </c>
      <c r="O129" s="8" t="s">
        <v>557</v>
      </c>
      <c r="P129" s="8" t="s">
        <v>557</v>
      </c>
      <c r="Q129" s="8" t="s">
        <v>558</v>
      </c>
      <c r="R129" s="8" t="s">
        <v>559</v>
      </c>
      <c r="S129" s="11" t="s">
        <v>560</v>
      </c>
      <c r="T129" t="s">
        <v>561</v>
      </c>
      <c r="U129" s="25" t="s">
        <v>1478</v>
      </c>
      <c r="V129" s="25" t="s">
        <v>1478</v>
      </c>
      <c r="W129" s="28"/>
    </row>
    <row r="130" spans="1:23" ht="31.5" x14ac:dyDescent="0.35">
      <c r="A130" s="8" t="s">
        <v>562</v>
      </c>
      <c r="B130" s="8" t="s">
        <v>51</v>
      </c>
      <c r="C130" s="9" t="s">
        <v>348</v>
      </c>
      <c r="D130" s="9" t="s">
        <v>348</v>
      </c>
      <c r="E130" s="10" t="s">
        <v>349</v>
      </c>
      <c r="F130" s="9" t="s">
        <v>350</v>
      </c>
      <c r="G130" s="9" t="s">
        <v>522</v>
      </c>
      <c r="H130" s="9" t="s">
        <v>522</v>
      </c>
      <c r="I130" s="9" t="s">
        <v>523</v>
      </c>
      <c r="J130" s="9" t="s">
        <v>523</v>
      </c>
      <c r="K130" s="9" t="s">
        <v>555</v>
      </c>
      <c r="L130" s="9" t="s">
        <v>555</v>
      </c>
      <c r="M130" s="9" t="s">
        <v>556</v>
      </c>
      <c r="N130" s="9" t="s">
        <v>556</v>
      </c>
      <c r="O130" s="8" t="s">
        <v>563</v>
      </c>
      <c r="P130" s="8" t="s">
        <v>563</v>
      </c>
      <c r="Q130" s="8" t="s">
        <v>564</v>
      </c>
      <c r="R130" s="8" t="s">
        <v>565</v>
      </c>
      <c r="S130" t="s">
        <v>566</v>
      </c>
      <c r="T130" t="s">
        <v>567</v>
      </c>
      <c r="U130" s="25" t="s">
        <v>1478</v>
      </c>
      <c r="V130" s="25" t="s">
        <v>1478</v>
      </c>
      <c r="W130" s="28"/>
    </row>
    <row r="131" spans="1:23" ht="31.5" x14ac:dyDescent="0.35">
      <c r="A131" s="8" t="s">
        <v>592</v>
      </c>
      <c r="B131" s="8" t="s">
        <v>593</v>
      </c>
      <c r="C131" s="9" t="s">
        <v>348</v>
      </c>
      <c r="D131" s="9" t="s">
        <v>348</v>
      </c>
      <c r="E131" s="10" t="s">
        <v>349</v>
      </c>
      <c r="F131" s="9" t="s">
        <v>350</v>
      </c>
      <c r="G131" s="9" t="s">
        <v>522</v>
      </c>
      <c r="H131" s="9" t="s">
        <v>522</v>
      </c>
      <c r="I131" s="9" t="s">
        <v>523</v>
      </c>
      <c r="J131" s="9" t="s">
        <v>523</v>
      </c>
      <c r="K131" s="9" t="s">
        <v>555</v>
      </c>
      <c r="L131" s="9" t="s">
        <v>555</v>
      </c>
      <c r="M131" s="9" t="s">
        <v>556</v>
      </c>
      <c r="N131" s="9" t="s">
        <v>556</v>
      </c>
      <c r="O131" s="8" t="s">
        <v>594</v>
      </c>
      <c r="P131" s="8" t="s">
        <v>594</v>
      </c>
      <c r="Q131" s="8" t="s">
        <v>595</v>
      </c>
      <c r="R131" s="8" t="s">
        <v>194</v>
      </c>
      <c r="S131" t="s">
        <v>249</v>
      </c>
      <c r="T131" t="s">
        <v>250</v>
      </c>
      <c r="U131" s="25" t="s">
        <v>1478</v>
      </c>
      <c r="V131" s="25" t="s">
        <v>1478</v>
      </c>
      <c r="W131" s="28"/>
    </row>
    <row r="132" spans="1:23" ht="63" x14ac:dyDescent="0.35">
      <c r="A132" s="8" t="s">
        <v>667</v>
      </c>
      <c r="B132" s="8" t="s">
        <v>51</v>
      </c>
      <c r="C132" s="9" t="s">
        <v>348</v>
      </c>
      <c r="D132" s="9" t="s">
        <v>348</v>
      </c>
      <c r="E132" s="10" t="s">
        <v>349</v>
      </c>
      <c r="F132" s="9" t="s">
        <v>350</v>
      </c>
      <c r="G132" s="9" t="s">
        <v>362</v>
      </c>
      <c r="H132" s="9" t="s">
        <v>362</v>
      </c>
      <c r="I132" s="9" t="s">
        <v>363</v>
      </c>
      <c r="J132" s="9" t="s">
        <v>363</v>
      </c>
      <c r="K132" s="9" t="s">
        <v>648</v>
      </c>
      <c r="L132" s="9" t="s">
        <v>648</v>
      </c>
      <c r="M132" s="9" t="s">
        <v>649</v>
      </c>
      <c r="N132" s="9" t="s">
        <v>650</v>
      </c>
      <c r="O132" s="14" t="s">
        <v>668</v>
      </c>
      <c r="P132" s="8" t="s">
        <v>669</v>
      </c>
      <c r="Q132" s="8" t="s">
        <v>670</v>
      </c>
      <c r="R132" s="8" t="s">
        <v>194</v>
      </c>
      <c r="S132" t="s">
        <v>249</v>
      </c>
      <c r="T132" t="s">
        <v>250</v>
      </c>
      <c r="U132" s="25" t="s">
        <v>1489</v>
      </c>
      <c r="V132" s="30" t="s">
        <v>1489</v>
      </c>
      <c r="W132" s="28"/>
    </row>
    <row r="133" spans="1:23" ht="52.5" x14ac:dyDescent="0.35">
      <c r="A133" s="8" t="s">
        <v>671</v>
      </c>
      <c r="B133" s="8" t="s">
        <v>51</v>
      </c>
      <c r="C133" s="9" t="s">
        <v>348</v>
      </c>
      <c r="D133" s="9" t="s">
        <v>348</v>
      </c>
      <c r="E133" s="10" t="s">
        <v>349</v>
      </c>
      <c r="F133" s="9" t="s">
        <v>350</v>
      </c>
      <c r="G133" s="10" t="s">
        <v>389</v>
      </c>
      <c r="H133" s="9" t="s">
        <v>362</v>
      </c>
      <c r="I133" s="10" t="s">
        <v>390</v>
      </c>
      <c r="J133" s="9" t="s">
        <v>363</v>
      </c>
      <c r="K133" s="10" t="s">
        <v>672</v>
      </c>
      <c r="L133" s="9" t="s">
        <v>673</v>
      </c>
      <c r="M133" s="10" t="s">
        <v>674</v>
      </c>
      <c r="N133" s="9" t="s">
        <v>675</v>
      </c>
      <c r="O133" s="8" t="s">
        <v>676</v>
      </c>
      <c r="P133" s="8" t="s">
        <v>676</v>
      </c>
      <c r="Q133" s="8" t="s">
        <v>677</v>
      </c>
      <c r="R133" s="8" t="s">
        <v>678</v>
      </c>
      <c r="S133" t="s">
        <v>249</v>
      </c>
      <c r="T133" t="s">
        <v>250</v>
      </c>
      <c r="U133" s="25" t="s">
        <v>1478</v>
      </c>
      <c r="V133" s="30" t="s">
        <v>1478</v>
      </c>
      <c r="W133" s="28"/>
    </row>
    <row r="134" spans="1:23" ht="21" x14ac:dyDescent="0.35">
      <c r="A134" s="8" t="s">
        <v>679</v>
      </c>
      <c r="B134" s="8" t="s">
        <v>51</v>
      </c>
      <c r="C134" s="9" t="s">
        <v>348</v>
      </c>
      <c r="D134" s="9" t="s">
        <v>348</v>
      </c>
      <c r="E134" s="10" t="s">
        <v>349</v>
      </c>
      <c r="F134" s="9" t="s">
        <v>350</v>
      </c>
      <c r="G134" s="9" t="s">
        <v>362</v>
      </c>
      <c r="H134" s="9" t="s">
        <v>362</v>
      </c>
      <c r="I134" s="9" t="s">
        <v>363</v>
      </c>
      <c r="J134" s="9" t="s">
        <v>363</v>
      </c>
      <c r="K134" s="9" t="s">
        <v>680</v>
      </c>
      <c r="L134" s="9" t="s">
        <v>680</v>
      </c>
      <c r="M134" s="9" t="s">
        <v>681</v>
      </c>
      <c r="N134" s="9" t="s">
        <v>681</v>
      </c>
      <c r="O134" s="8" t="s">
        <v>682</v>
      </c>
      <c r="P134" s="8" t="s">
        <v>682</v>
      </c>
      <c r="Q134" s="8" t="s">
        <v>683</v>
      </c>
      <c r="R134" s="8" t="s">
        <v>684</v>
      </c>
      <c r="S134" s="39" t="s">
        <v>685</v>
      </c>
      <c r="T134" t="s">
        <v>686</v>
      </c>
      <c r="U134" s="25" t="s">
        <v>1478</v>
      </c>
      <c r="V134" s="25" t="s">
        <v>1478</v>
      </c>
      <c r="W134" s="28"/>
    </row>
    <row r="135" spans="1:23" ht="21" x14ac:dyDescent="0.35">
      <c r="A135" s="8" t="s">
        <v>687</v>
      </c>
      <c r="B135" s="8" t="s">
        <v>51</v>
      </c>
      <c r="C135" s="9" t="s">
        <v>348</v>
      </c>
      <c r="D135" s="9" t="s">
        <v>348</v>
      </c>
      <c r="E135" s="10" t="s">
        <v>349</v>
      </c>
      <c r="F135" s="9" t="s">
        <v>350</v>
      </c>
      <c r="G135" s="9" t="s">
        <v>362</v>
      </c>
      <c r="H135" s="9" t="s">
        <v>362</v>
      </c>
      <c r="I135" s="9" t="s">
        <v>363</v>
      </c>
      <c r="J135" s="9" t="s">
        <v>363</v>
      </c>
      <c r="K135" s="9" t="s">
        <v>680</v>
      </c>
      <c r="L135" s="9" t="s">
        <v>680</v>
      </c>
      <c r="M135" s="9" t="s">
        <v>681</v>
      </c>
      <c r="N135" s="9" t="s">
        <v>681</v>
      </c>
      <c r="O135" s="8" t="s">
        <v>688</v>
      </c>
      <c r="P135" s="8" t="s">
        <v>688</v>
      </c>
      <c r="Q135" s="8" t="s">
        <v>689</v>
      </c>
      <c r="R135" s="8" t="s">
        <v>689</v>
      </c>
      <c r="S135" s="39" t="s">
        <v>690</v>
      </c>
      <c r="T135" t="s">
        <v>691</v>
      </c>
      <c r="U135" s="25" t="s">
        <v>1478</v>
      </c>
      <c r="V135" s="25" t="s">
        <v>1478</v>
      </c>
      <c r="W135" s="28"/>
    </row>
    <row r="136" spans="1:23" ht="31.5" x14ac:dyDescent="0.35">
      <c r="A136" s="8" t="s">
        <v>692</v>
      </c>
      <c r="B136" s="8" t="s">
        <v>51</v>
      </c>
      <c r="C136" s="9" t="s">
        <v>348</v>
      </c>
      <c r="D136" s="9" t="s">
        <v>348</v>
      </c>
      <c r="E136" s="10" t="s">
        <v>349</v>
      </c>
      <c r="F136" s="9" t="s">
        <v>350</v>
      </c>
      <c r="G136" s="9" t="s">
        <v>362</v>
      </c>
      <c r="H136" s="9" t="s">
        <v>362</v>
      </c>
      <c r="I136" s="9" t="s">
        <v>363</v>
      </c>
      <c r="J136" s="9" t="s">
        <v>363</v>
      </c>
      <c r="K136" s="9" t="s">
        <v>680</v>
      </c>
      <c r="L136" s="9" t="s">
        <v>680</v>
      </c>
      <c r="M136" s="9" t="s">
        <v>681</v>
      </c>
      <c r="N136" s="9" t="s">
        <v>681</v>
      </c>
      <c r="O136" s="8" t="s">
        <v>693</v>
      </c>
      <c r="P136" s="8" t="s">
        <v>693</v>
      </c>
      <c r="Q136" s="8" t="s">
        <v>694</v>
      </c>
      <c r="R136" s="8" t="s">
        <v>695</v>
      </c>
      <c r="S136" s="39" t="s">
        <v>696</v>
      </c>
      <c r="T136" t="s">
        <v>697</v>
      </c>
      <c r="U136" s="25" t="s">
        <v>1478</v>
      </c>
      <c r="V136" s="25" t="s">
        <v>1478</v>
      </c>
      <c r="W136" s="28"/>
    </row>
    <row r="137" spans="1:23" ht="21" x14ac:dyDescent="0.35">
      <c r="A137" s="8" t="s">
        <v>698</v>
      </c>
      <c r="B137" s="8" t="s">
        <v>51</v>
      </c>
      <c r="C137" s="9" t="s">
        <v>348</v>
      </c>
      <c r="D137" s="9" t="s">
        <v>348</v>
      </c>
      <c r="E137" s="10" t="s">
        <v>349</v>
      </c>
      <c r="F137" s="9" t="s">
        <v>350</v>
      </c>
      <c r="G137" s="9" t="s">
        <v>362</v>
      </c>
      <c r="H137" s="9" t="s">
        <v>362</v>
      </c>
      <c r="I137" s="9" t="s">
        <v>363</v>
      </c>
      <c r="J137" s="9" t="s">
        <v>363</v>
      </c>
      <c r="K137" s="9" t="s">
        <v>680</v>
      </c>
      <c r="L137" s="9" t="s">
        <v>680</v>
      </c>
      <c r="M137" s="9" t="s">
        <v>681</v>
      </c>
      <c r="N137" s="9" t="s">
        <v>681</v>
      </c>
      <c r="O137" s="8" t="s">
        <v>699</v>
      </c>
      <c r="P137" s="8" t="s">
        <v>699</v>
      </c>
      <c r="Q137" s="8" t="s">
        <v>700</v>
      </c>
      <c r="R137" s="8" t="s">
        <v>701</v>
      </c>
      <c r="S137" s="39" t="s">
        <v>696</v>
      </c>
      <c r="T137" t="s">
        <v>697</v>
      </c>
      <c r="U137" s="25" t="s">
        <v>1478</v>
      </c>
      <c r="V137" s="25" t="s">
        <v>1478</v>
      </c>
      <c r="W137" s="28"/>
    </row>
    <row r="138" spans="1:23" ht="42" x14ac:dyDescent="0.35">
      <c r="A138" s="8" t="s">
        <v>702</v>
      </c>
      <c r="B138" s="8" t="s">
        <v>51</v>
      </c>
      <c r="C138" s="9" t="s">
        <v>348</v>
      </c>
      <c r="D138" s="9" t="s">
        <v>348</v>
      </c>
      <c r="E138" s="10" t="s">
        <v>349</v>
      </c>
      <c r="F138" s="9" t="s">
        <v>350</v>
      </c>
      <c r="G138" s="9" t="s">
        <v>362</v>
      </c>
      <c r="H138" s="9" t="s">
        <v>362</v>
      </c>
      <c r="I138" s="9" t="s">
        <v>363</v>
      </c>
      <c r="J138" s="9" t="s">
        <v>363</v>
      </c>
      <c r="K138" s="9" t="s">
        <v>703</v>
      </c>
      <c r="L138" s="9" t="s">
        <v>703</v>
      </c>
      <c r="M138" s="9" t="s">
        <v>704</v>
      </c>
      <c r="N138" s="9" t="s">
        <v>705</v>
      </c>
      <c r="O138" s="8" t="s">
        <v>704</v>
      </c>
      <c r="P138" s="8" t="s">
        <v>704</v>
      </c>
      <c r="Q138" s="8" t="s">
        <v>706</v>
      </c>
      <c r="R138" s="8" t="s">
        <v>707</v>
      </c>
      <c r="S138" s="40" t="s">
        <v>708</v>
      </c>
      <c r="T138" t="s">
        <v>709</v>
      </c>
      <c r="U138" s="26" t="s">
        <v>1478</v>
      </c>
      <c r="V138" s="30" t="s">
        <v>1478</v>
      </c>
      <c r="W138" s="28"/>
    </row>
    <row r="139" spans="1:23" ht="42" x14ac:dyDescent="0.35">
      <c r="A139" s="8" t="s">
        <v>822</v>
      </c>
      <c r="B139" s="8" t="s">
        <v>51</v>
      </c>
      <c r="C139" s="9" t="s">
        <v>711</v>
      </c>
      <c r="D139" s="9" t="s">
        <v>711</v>
      </c>
      <c r="E139" s="9" t="s">
        <v>712</v>
      </c>
      <c r="F139" s="9" t="s">
        <v>712</v>
      </c>
      <c r="G139" s="9" t="s">
        <v>713</v>
      </c>
      <c r="H139" s="9" t="s">
        <v>713</v>
      </c>
      <c r="I139" s="9" t="s">
        <v>714</v>
      </c>
      <c r="J139" s="9" t="s">
        <v>714</v>
      </c>
      <c r="K139" s="9" t="s">
        <v>744</v>
      </c>
      <c r="L139" s="9" t="s">
        <v>744</v>
      </c>
      <c r="M139" s="9" t="s">
        <v>745</v>
      </c>
      <c r="N139" s="9" t="s">
        <v>745</v>
      </c>
      <c r="O139" s="8" t="s">
        <v>823</v>
      </c>
      <c r="P139" s="8" t="s">
        <v>823</v>
      </c>
      <c r="Q139" s="8" t="s">
        <v>824</v>
      </c>
      <c r="R139" s="8" t="s">
        <v>825</v>
      </c>
      <c r="S139" s="15" t="s">
        <v>720</v>
      </c>
      <c r="T139" t="s">
        <v>720</v>
      </c>
      <c r="U139" s="26" t="s">
        <v>1477</v>
      </c>
      <c r="V139" s="30" t="s">
        <v>1485</v>
      </c>
      <c r="W139" s="28"/>
    </row>
    <row r="140" spans="1:23" x14ac:dyDescent="0.35">
      <c r="A140" s="8" t="s">
        <v>826</v>
      </c>
      <c r="B140" s="8" t="s">
        <v>51</v>
      </c>
      <c r="C140" s="9" t="s">
        <v>711</v>
      </c>
      <c r="D140" s="9" t="s">
        <v>711</v>
      </c>
      <c r="E140" s="9" t="s">
        <v>712</v>
      </c>
      <c r="F140" s="9" t="s">
        <v>712</v>
      </c>
      <c r="G140" s="9" t="s">
        <v>713</v>
      </c>
      <c r="H140" s="9" t="s">
        <v>713</v>
      </c>
      <c r="I140" s="9" t="s">
        <v>714</v>
      </c>
      <c r="J140" s="9" t="s">
        <v>714</v>
      </c>
      <c r="K140" s="9" t="s">
        <v>757</v>
      </c>
      <c r="L140" s="9" t="s">
        <v>757</v>
      </c>
      <c r="M140" s="9" t="s">
        <v>758</v>
      </c>
      <c r="N140" s="9" t="s">
        <v>758</v>
      </c>
      <c r="O140" s="8" t="s">
        <v>827</v>
      </c>
      <c r="P140" s="8" t="s">
        <v>827</v>
      </c>
      <c r="Q140" s="8" t="s">
        <v>828</v>
      </c>
      <c r="R140" s="8" t="s">
        <v>829</v>
      </c>
      <c r="S140" s="15" t="s">
        <v>720</v>
      </c>
      <c r="T140" t="s">
        <v>720</v>
      </c>
      <c r="U140" s="26" t="s">
        <v>1477</v>
      </c>
      <c r="V140" s="30" t="s">
        <v>1485</v>
      </c>
      <c r="W140" s="28"/>
    </row>
    <row r="141" spans="1:23" ht="31.5" x14ac:dyDescent="0.35">
      <c r="A141" s="8" t="s">
        <v>830</v>
      </c>
      <c r="B141" s="8" t="s">
        <v>51</v>
      </c>
      <c r="C141" s="9" t="s">
        <v>711</v>
      </c>
      <c r="D141" s="9" t="s">
        <v>711</v>
      </c>
      <c r="E141" s="9" t="s">
        <v>712</v>
      </c>
      <c r="F141" s="9" t="s">
        <v>712</v>
      </c>
      <c r="G141" s="9" t="s">
        <v>713</v>
      </c>
      <c r="H141" s="9" t="s">
        <v>713</v>
      </c>
      <c r="I141" s="9" t="s">
        <v>714</v>
      </c>
      <c r="J141" s="9" t="s">
        <v>714</v>
      </c>
      <c r="K141" s="9" t="s">
        <v>757</v>
      </c>
      <c r="L141" s="9" t="s">
        <v>757</v>
      </c>
      <c r="M141" s="9" t="s">
        <v>758</v>
      </c>
      <c r="N141" s="9" t="s">
        <v>758</v>
      </c>
      <c r="O141" s="8" t="s">
        <v>831</v>
      </c>
      <c r="P141" s="8" t="s">
        <v>831</v>
      </c>
      <c r="Q141" s="8" t="s">
        <v>832</v>
      </c>
      <c r="R141" s="8" t="s">
        <v>833</v>
      </c>
      <c r="S141" s="15" t="s">
        <v>720</v>
      </c>
      <c r="T141" t="s">
        <v>720</v>
      </c>
      <c r="U141" s="26" t="s">
        <v>1477</v>
      </c>
      <c r="V141" s="30" t="s">
        <v>1485</v>
      </c>
      <c r="W141" s="28"/>
    </row>
    <row r="142" spans="1:23" ht="31.5" x14ac:dyDescent="0.35">
      <c r="A142" s="8" t="s">
        <v>834</v>
      </c>
      <c r="B142" s="8" t="s">
        <v>51</v>
      </c>
      <c r="C142" s="9" t="s">
        <v>711</v>
      </c>
      <c r="D142" s="9" t="s">
        <v>711</v>
      </c>
      <c r="E142" s="9" t="s">
        <v>712</v>
      </c>
      <c r="F142" s="9" t="s">
        <v>712</v>
      </c>
      <c r="G142" s="9" t="s">
        <v>713</v>
      </c>
      <c r="H142" s="9" t="s">
        <v>713</v>
      </c>
      <c r="I142" s="9" t="s">
        <v>714</v>
      </c>
      <c r="J142" s="9" t="s">
        <v>714</v>
      </c>
      <c r="K142" s="9" t="s">
        <v>797</v>
      </c>
      <c r="L142" s="9" t="s">
        <v>797</v>
      </c>
      <c r="M142" s="9" t="s">
        <v>798</v>
      </c>
      <c r="N142" s="9" t="s">
        <v>798</v>
      </c>
      <c r="O142" s="8" t="s">
        <v>835</v>
      </c>
      <c r="P142" s="8" t="s">
        <v>835</v>
      </c>
      <c r="Q142" s="8" t="s">
        <v>836</v>
      </c>
      <c r="R142" s="8" t="s">
        <v>837</v>
      </c>
      <c r="S142" s="15" t="s">
        <v>720</v>
      </c>
      <c r="T142" t="s">
        <v>720</v>
      </c>
      <c r="U142" s="26" t="s">
        <v>1477</v>
      </c>
      <c r="V142" s="30" t="s">
        <v>1485</v>
      </c>
      <c r="W142" s="28"/>
    </row>
    <row r="143" spans="1:23" ht="21" x14ac:dyDescent="0.35">
      <c r="A143" s="8" t="s">
        <v>838</v>
      </c>
      <c r="B143" s="8" t="s">
        <v>51</v>
      </c>
      <c r="C143" s="9" t="s">
        <v>711</v>
      </c>
      <c r="D143" s="9" t="s">
        <v>711</v>
      </c>
      <c r="E143" s="9" t="s">
        <v>712</v>
      </c>
      <c r="F143" s="9" t="s">
        <v>712</v>
      </c>
      <c r="G143" s="9" t="s">
        <v>713</v>
      </c>
      <c r="H143" s="9" t="s">
        <v>713</v>
      </c>
      <c r="I143" s="9" t="s">
        <v>714</v>
      </c>
      <c r="J143" s="9" t="s">
        <v>714</v>
      </c>
      <c r="K143" s="9" t="s">
        <v>839</v>
      </c>
      <c r="L143" s="9" t="s">
        <v>839</v>
      </c>
      <c r="M143" s="9" t="s">
        <v>840</v>
      </c>
      <c r="N143" s="9" t="s">
        <v>840</v>
      </c>
      <c r="O143" s="8" t="s">
        <v>841</v>
      </c>
      <c r="P143" s="8" t="s">
        <v>841</v>
      </c>
      <c r="Q143" s="8" t="s">
        <v>842</v>
      </c>
      <c r="R143" s="8" t="s">
        <v>843</v>
      </c>
      <c r="S143" s="15" t="s">
        <v>720</v>
      </c>
      <c r="T143" t="s">
        <v>720</v>
      </c>
      <c r="U143" s="26" t="s">
        <v>1477</v>
      </c>
      <c r="V143" s="30" t="s">
        <v>1485</v>
      </c>
      <c r="W143" s="28"/>
    </row>
    <row r="144" spans="1:23" ht="63" x14ac:dyDescent="0.35">
      <c r="A144" s="8" t="s">
        <v>844</v>
      </c>
      <c r="B144" s="8" t="s">
        <v>51</v>
      </c>
      <c r="C144" s="9" t="s">
        <v>711</v>
      </c>
      <c r="D144" s="9" t="s">
        <v>711</v>
      </c>
      <c r="E144" s="9" t="s">
        <v>712</v>
      </c>
      <c r="F144" s="9" t="s">
        <v>712</v>
      </c>
      <c r="G144" s="9" t="s">
        <v>713</v>
      </c>
      <c r="H144" s="9" t="s">
        <v>713</v>
      </c>
      <c r="I144" s="9" t="s">
        <v>714</v>
      </c>
      <c r="J144" s="9" t="s">
        <v>714</v>
      </c>
      <c r="K144" s="9" t="s">
        <v>744</v>
      </c>
      <c r="L144" s="9" t="s">
        <v>744</v>
      </c>
      <c r="M144" s="9" t="s">
        <v>745</v>
      </c>
      <c r="N144" s="9" t="s">
        <v>745</v>
      </c>
      <c r="O144" s="8" t="s">
        <v>845</v>
      </c>
      <c r="P144" s="8" t="s">
        <v>845</v>
      </c>
      <c r="Q144" s="8" t="s">
        <v>846</v>
      </c>
      <c r="R144" s="8" t="s">
        <v>847</v>
      </c>
      <c r="S144" s="15" t="s">
        <v>720</v>
      </c>
      <c r="T144" t="s">
        <v>720</v>
      </c>
      <c r="U144" s="26" t="s">
        <v>1477</v>
      </c>
      <c r="V144" s="30" t="s">
        <v>1485</v>
      </c>
      <c r="W144" s="28"/>
    </row>
    <row r="145" spans="1:23" ht="42" x14ac:dyDescent="0.35">
      <c r="A145" s="8" t="s">
        <v>848</v>
      </c>
      <c r="B145" s="8" t="s">
        <v>51</v>
      </c>
      <c r="C145" s="9" t="s">
        <v>711</v>
      </c>
      <c r="D145" s="9" t="s">
        <v>711</v>
      </c>
      <c r="E145" s="9" t="s">
        <v>712</v>
      </c>
      <c r="F145" s="9" t="s">
        <v>712</v>
      </c>
      <c r="G145" s="9" t="s">
        <v>713</v>
      </c>
      <c r="H145" s="9" t="s">
        <v>713</v>
      </c>
      <c r="I145" s="9" t="s">
        <v>714</v>
      </c>
      <c r="J145" s="9" t="s">
        <v>714</v>
      </c>
      <c r="K145" s="9" t="s">
        <v>750</v>
      </c>
      <c r="L145" s="9" t="s">
        <v>750</v>
      </c>
      <c r="M145" s="9" t="s">
        <v>751</v>
      </c>
      <c r="N145" s="9" t="s">
        <v>752</v>
      </c>
      <c r="O145" s="8" t="s">
        <v>849</v>
      </c>
      <c r="P145" s="8" t="s">
        <v>849</v>
      </c>
      <c r="Q145" s="8" t="s">
        <v>850</v>
      </c>
      <c r="R145" s="8" t="s">
        <v>851</v>
      </c>
      <c r="S145" s="15" t="s">
        <v>720</v>
      </c>
      <c r="T145" t="s">
        <v>720</v>
      </c>
      <c r="U145" s="26" t="s">
        <v>1477</v>
      </c>
      <c r="V145" s="30" t="s">
        <v>1485</v>
      </c>
      <c r="W145" s="28"/>
    </row>
    <row r="146" spans="1:23" ht="21" x14ac:dyDescent="0.35">
      <c r="A146" s="8" t="s">
        <v>852</v>
      </c>
      <c r="B146" s="8" t="s">
        <v>51</v>
      </c>
      <c r="C146" s="9" t="s">
        <v>711</v>
      </c>
      <c r="D146" s="9" t="s">
        <v>711</v>
      </c>
      <c r="E146" s="9" t="s">
        <v>712</v>
      </c>
      <c r="F146" s="9" t="s">
        <v>712</v>
      </c>
      <c r="G146" s="9" t="s">
        <v>713</v>
      </c>
      <c r="H146" s="9" t="s">
        <v>713</v>
      </c>
      <c r="I146" s="9" t="s">
        <v>714</v>
      </c>
      <c r="J146" s="9" t="s">
        <v>714</v>
      </c>
      <c r="K146" s="9" t="s">
        <v>750</v>
      </c>
      <c r="L146" s="9" t="s">
        <v>750</v>
      </c>
      <c r="M146" s="9" t="s">
        <v>751</v>
      </c>
      <c r="N146" s="9" t="s">
        <v>752</v>
      </c>
      <c r="O146" s="8" t="s">
        <v>853</v>
      </c>
      <c r="P146" s="8" t="s">
        <v>853</v>
      </c>
      <c r="Q146" s="8" t="s">
        <v>854</v>
      </c>
      <c r="R146" s="8" t="s">
        <v>855</v>
      </c>
      <c r="S146" s="15" t="s">
        <v>720</v>
      </c>
      <c r="T146" t="s">
        <v>720</v>
      </c>
      <c r="U146" s="26" t="s">
        <v>1477</v>
      </c>
      <c r="V146" s="30" t="s">
        <v>1485</v>
      </c>
      <c r="W146" s="28"/>
    </row>
    <row r="147" spans="1:23" ht="21" x14ac:dyDescent="0.35">
      <c r="A147" s="8" t="s">
        <v>856</v>
      </c>
      <c r="B147" s="8" t="s">
        <v>51</v>
      </c>
      <c r="C147" s="9" t="s">
        <v>711</v>
      </c>
      <c r="D147" s="9" t="s">
        <v>711</v>
      </c>
      <c r="E147" s="9" t="s">
        <v>712</v>
      </c>
      <c r="F147" s="9" t="s">
        <v>712</v>
      </c>
      <c r="G147" s="9" t="s">
        <v>857</v>
      </c>
      <c r="H147" s="9" t="s">
        <v>857</v>
      </c>
      <c r="I147" s="9" t="s">
        <v>858</v>
      </c>
      <c r="J147" s="9" t="s">
        <v>858</v>
      </c>
      <c r="K147" s="9" t="s">
        <v>859</v>
      </c>
      <c r="L147" s="9" t="s">
        <v>859</v>
      </c>
      <c r="M147" s="9" t="s">
        <v>860</v>
      </c>
      <c r="N147" s="9" t="s">
        <v>860</v>
      </c>
      <c r="O147" s="8" t="s">
        <v>861</v>
      </c>
      <c r="P147" s="8" t="s">
        <v>861</v>
      </c>
      <c r="Q147" s="8" t="s">
        <v>862</v>
      </c>
      <c r="R147" s="8" t="s">
        <v>863</v>
      </c>
      <c r="S147" s="39" t="s">
        <v>864</v>
      </c>
      <c r="T147" t="s">
        <v>865</v>
      </c>
      <c r="U147" s="26" t="s">
        <v>1477</v>
      </c>
      <c r="V147" s="30" t="s">
        <v>1485</v>
      </c>
      <c r="W147" s="28"/>
    </row>
    <row r="148" spans="1:23" ht="42" x14ac:dyDescent="0.35">
      <c r="A148" s="8" t="s">
        <v>866</v>
      </c>
      <c r="B148" s="8" t="s">
        <v>51</v>
      </c>
      <c r="C148" s="9" t="s">
        <v>711</v>
      </c>
      <c r="D148" s="9" t="s">
        <v>711</v>
      </c>
      <c r="E148" s="9" t="s">
        <v>712</v>
      </c>
      <c r="F148" s="9" t="s">
        <v>712</v>
      </c>
      <c r="G148" s="9" t="s">
        <v>857</v>
      </c>
      <c r="H148" s="9" t="s">
        <v>857</v>
      </c>
      <c r="I148" s="9" t="s">
        <v>858</v>
      </c>
      <c r="J148" s="9" t="s">
        <v>858</v>
      </c>
      <c r="K148" s="9" t="s">
        <v>859</v>
      </c>
      <c r="L148" s="9" t="s">
        <v>859</v>
      </c>
      <c r="M148" s="9" t="s">
        <v>860</v>
      </c>
      <c r="N148" s="9" t="s">
        <v>860</v>
      </c>
      <c r="O148" s="8" t="s">
        <v>867</v>
      </c>
      <c r="P148" s="8" t="s">
        <v>867</v>
      </c>
      <c r="Q148" s="8" t="s">
        <v>868</v>
      </c>
      <c r="R148" s="8" t="s">
        <v>869</v>
      </c>
      <c r="S148" s="39" t="s">
        <v>870</v>
      </c>
      <c r="T148" t="s">
        <v>871</v>
      </c>
      <c r="U148" s="26" t="s">
        <v>1477</v>
      </c>
      <c r="V148" s="30" t="s">
        <v>1485</v>
      </c>
      <c r="W148" s="28"/>
    </row>
    <row r="149" spans="1:23" ht="73.5" x14ac:dyDescent="0.35">
      <c r="A149" s="8" t="s">
        <v>872</v>
      </c>
      <c r="B149" s="8" t="s">
        <v>51</v>
      </c>
      <c r="C149" s="9" t="s">
        <v>711</v>
      </c>
      <c r="D149" s="9" t="s">
        <v>711</v>
      </c>
      <c r="E149" s="9" t="s">
        <v>712</v>
      </c>
      <c r="F149" s="9" t="s">
        <v>712</v>
      </c>
      <c r="G149" s="9" t="s">
        <v>857</v>
      </c>
      <c r="H149" s="9" t="s">
        <v>857</v>
      </c>
      <c r="I149" s="9" t="s">
        <v>858</v>
      </c>
      <c r="J149" s="9" t="s">
        <v>858</v>
      </c>
      <c r="K149" s="9" t="s">
        <v>859</v>
      </c>
      <c r="L149" s="9" t="s">
        <v>859</v>
      </c>
      <c r="M149" s="9" t="s">
        <v>860</v>
      </c>
      <c r="N149" s="9" t="s">
        <v>860</v>
      </c>
      <c r="O149" s="8" t="s">
        <v>873</v>
      </c>
      <c r="P149" s="8" t="s">
        <v>873</v>
      </c>
      <c r="Q149" s="8" t="s">
        <v>874</v>
      </c>
      <c r="R149" s="8" t="s">
        <v>875</v>
      </c>
      <c r="S149" s="39" t="s">
        <v>864</v>
      </c>
      <c r="T149" t="s">
        <v>865</v>
      </c>
      <c r="U149" s="26" t="s">
        <v>1477</v>
      </c>
      <c r="V149" s="30" t="s">
        <v>1485</v>
      </c>
      <c r="W149" s="28"/>
    </row>
    <row r="150" spans="1:23" ht="21" x14ac:dyDescent="0.35">
      <c r="A150" s="8" t="s">
        <v>876</v>
      </c>
      <c r="B150" s="8" t="s">
        <v>51</v>
      </c>
      <c r="C150" s="9" t="s">
        <v>711</v>
      </c>
      <c r="D150" s="9" t="s">
        <v>711</v>
      </c>
      <c r="E150" s="9" t="s">
        <v>712</v>
      </c>
      <c r="F150" s="9" t="s">
        <v>712</v>
      </c>
      <c r="G150" s="9" t="s">
        <v>857</v>
      </c>
      <c r="H150" s="9" t="s">
        <v>857</v>
      </c>
      <c r="I150" s="9" t="s">
        <v>858</v>
      </c>
      <c r="J150" s="9" t="s">
        <v>858</v>
      </c>
      <c r="K150" s="9" t="s">
        <v>877</v>
      </c>
      <c r="L150" s="9" t="s">
        <v>877</v>
      </c>
      <c r="M150" s="9" t="s">
        <v>878</v>
      </c>
      <c r="N150" s="9" t="s">
        <v>878</v>
      </c>
      <c r="O150" s="8" t="s">
        <v>879</v>
      </c>
      <c r="P150" s="8" t="s">
        <v>879</v>
      </c>
      <c r="Q150" s="8" t="s">
        <v>880</v>
      </c>
      <c r="R150" s="8" t="s">
        <v>881</v>
      </c>
      <c r="S150" s="40" t="s">
        <v>882</v>
      </c>
      <c r="T150" t="s">
        <v>883</v>
      </c>
      <c r="U150" s="26" t="s">
        <v>1477</v>
      </c>
      <c r="V150" s="30" t="s">
        <v>1485</v>
      </c>
      <c r="W150" s="28"/>
    </row>
    <row r="151" spans="1:23" ht="31.5" x14ac:dyDescent="0.35">
      <c r="A151" s="8" t="s">
        <v>884</v>
      </c>
      <c r="B151" s="8" t="s">
        <v>51</v>
      </c>
      <c r="C151" s="9" t="s">
        <v>711</v>
      </c>
      <c r="D151" s="9" t="s">
        <v>711</v>
      </c>
      <c r="E151" s="9" t="s">
        <v>712</v>
      </c>
      <c r="F151" s="9" t="s">
        <v>712</v>
      </c>
      <c r="G151" s="9" t="s">
        <v>857</v>
      </c>
      <c r="H151" s="9" t="s">
        <v>857</v>
      </c>
      <c r="I151" s="9" t="s">
        <v>858</v>
      </c>
      <c r="J151" s="9" t="s">
        <v>858</v>
      </c>
      <c r="K151" s="9" t="s">
        <v>877</v>
      </c>
      <c r="L151" s="9" t="s">
        <v>877</v>
      </c>
      <c r="M151" s="9" t="s">
        <v>878</v>
      </c>
      <c r="N151" s="9" t="s">
        <v>878</v>
      </c>
      <c r="O151" s="8" t="s">
        <v>885</v>
      </c>
      <c r="P151" s="8" t="s">
        <v>886</v>
      </c>
      <c r="Q151" s="8" t="s">
        <v>887</v>
      </c>
      <c r="R151" s="8" t="s">
        <v>888</v>
      </c>
      <c r="S151" s="39" t="s">
        <v>889</v>
      </c>
      <c r="T151" t="s">
        <v>890</v>
      </c>
      <c r="U151" s="26" t="s">
        <v>1477</v>
      </c>
      <c r="V151" s="30" t="s">
        <v>1485</v>
      </c>
      <c r="W151" s="28"/>
    </row>
    <row r="152" spans="1:23" ht="21" x14ac:dyDescent="0.35">
      <c r="A152" s="8" t="s">
        <v>891</v>
      </c>
      <c r="B152" s="8" t="s">
        <v>51</v>
      </c>
      <c r="C152" s="9" t="s">
        <v>711</v>
      </c>
      <c r="D152" s="9" t="s">
        <v>711</v>
      </c>
      <c r="E152" s="9" t="s">
        <v>712</v>
      </c>
      <c r="F152" s="9" t="s">
        <v>712</v>
      </c>
      <c r="G152" s="9" t="s">
        <v>857</v>
      </c>
      <c r="H152" s="9" t="s">
        <v>857</v>
      </c>
      <c r="I152" s="9" t="s">
        <v>858</v>
      </c>
      <c r="J152" s="9" t="s">
        <v>858</v>
      </c>
      <c r="K152" s="9" t="s">
        <v>877</v>
      </c>
      <c r="L152" s="9" t="s">
        <v>877</v>
      </c>
      <c r="M152" s="9" t="s">
        <v>878</v>
      </c>
      <c r="N152" s="9" t="s">
        <v>878</v>
      </c>
      <c r="O152" s="8" t="s">
        <v>892</v>
      </c>
      <c r="P152" s="8" t="s">
        <v>892</v>
      </c>
      <c r="Q152" s="8" t="s">
        <v>892</v>
      </c>
      <c r="R152" s="8" t="s">
        <v>893</v>
      </c>
      <c r="S152" s="39" t="s">
        <v>889</v>
      </c>
      <c r="T152" t="s">
        <v>890</v>
      </c>
      <c r="U152" s="26" t="s">
        <v>1477</v>
      </c>
      <c r="V152" s="30" t="s">
        <v>1485</v>
      </c>
      <c r="W152" s="28"/>
    </row>
    <row r="153" spans="1:23" ht="21" x14ac:dyDescent="0.35">
      <c r="A153" s="8" t="s">
        <v>894</v>
      </c>
      <c r="B153" s="8" t="s">
        <v>51</v>
      </c>
      <c r="C153" s="9" t="s">
        <v>711</v>
      </c>
      <c r="D153" s="9" t="s">
        <v>711</v>
      </c>
      <c r="E153" s="9" t="s">
        <v>712</v>
      </c>
      <c r="F153" s="9" t="s">
        <v>712</v>
      </c>
      <c r="G153" s="9" t="s">
        <v>857</v>
      </c>
      <c r="H153" s="9" t="s">
        <v>857</v>
      </c>
      <c r="I153" s="9" t="s">
        <v>858</v>
      </c>
      <c r="J153" s="9" t="s">
        <v>858</v>
      </c>
      <c r="K153" s="9" t="s">
        <v>877</v>
      </c>
      <c r="L153" s="9" t="s">
        <v>877</v>
      </c>
      <c r="M153" s="9" t="s">
        <v>878</v>
      </c>
      <c r="N153" s="9" t="s">
        <v>878</v>
      </c>
      <c r="O153" s="8" t="s">
        <v>895</v>
      </c>
      <c r="P153" s="8" t="s">
        <v>895</v>
      </c>
      <c r="Q153" s="8" t="s">
        <v>896</v>
      </c>
      <c r="R153" s="8" t="s">
        <v>897</v>
      </c>
      <c r="S153" s="39" t="s">
        <v>889</v>
      </c>
      <c r="T153" t="s">
        <v>890</v>
      </c>
      <c r="U153" s="26" t="s">
        <v>1477</v>
      </c>
      <c r="V153" s="30" t="s">
        <v>1485</v>
      </c>
      <c r="W153" s="28"/>
    </row>
    <row r="154" spans="1:23" ht="21" x14ac:dyDescent="0.35">
      <c r="A154" s="8" t="s">
        <v>898</v>
      </c>
      <c r="B154" s="8" t="s">
        <v>51</v>
      </c>
      <c r="C154" s="9" t="s">
        <v>711</v>
      </c>
      <c r="D154" s="9" t="s">
        <v>711</v>
      </c>
      <c r="E154" s="9" t="s">
        <v>712</v>
      </c>
      <c r="F154" s="9" t="s">
        <v>712</v>
      </c>
      <c r="G154" s="9" t="s">
        <v>857</v>
      </c>
      <c r="H154" s="9" t="s">
        <v>857</v>
      </c>
      <c r="I154" s="9" t="s">
        <v>858</v>
      </c>
      <c r="J154" s="9" t="s">
        <v>858</v>
      </c>
      <c r="K154" s="9" t="s">
        <v>877</v>
      </c>
      <c r="L154" s="9" t="s">
        <v>877</v>
      </c>
      <c r="M154" s="9" t="s">
        <v>878</v>
      </c>
      <c r="N154" s="9" t="s">
        <v>878</v>
      </c>
      <c r="O154" s="8" t="s">
        <v>899</v>
      </c>
      <c r="P154" s="8" t="s">
        <v>899</v>
      </c>
      <c r="Q154" s="8" t="s">
        <v>900</v>
      </c>
      <c r="R154" s="8" t="s">
        <v>901</v>
      </c>
      <c r="S154" s="39" t="s">
        <v>889</v>
      </c>
      <c r="T154" t="s">
        <v>890</v>
      </c>
      <c r="U154" s="26" t="s">
        <v>1477</v>
      </c>
      <c r="V154" s="30" t="s">
        <v>1485</v>
      </c>
      <c r="W154" s="28"/>
    </row>
    <row r="155" spans="1:23" ht="21" x14ac:dyDescent="0.35">
      <c r="A155" s="8" t="s">
        <v>902</v>
      </c>
      <c r="B155" s="8" t="s">
        <v>51</v>
      </c>
      <c r="C155" s="9" t="s">
        <v>711</v>
      </c>
      <c r="D155" s="9" t="s">
        <v>711</v>
      </c>
      <c r="E155" s="9" t="s">
        <v>712</v>
      </c>
      <c r="F155" s="9" t="s">
        <v>712</v>
      </c>
      <c r="G155" s="9" t="s">
        <v>857</v>
      </c>
      <c r="H155" s="9" t="s">
        <v>857</v>
      </c>
      <c r="I155" s="9" t="s">
        <v>858</v>
      </c>
      <c r="J155" s="9" t="s">
        <v>858</v>
      </c>
      <c r="K155" s="9" t="s">
        <v>877</v>
      </c>
      <c r="L155" s="9" t="s">
        <v>877</v>
      </c>
      <c r="M155" s="9" t="s">
        <v>878</v>
      </c>
      <c r="N155" s="9" t="s">
        <v>878</v>
      </c>
      <c r="O155" s="10" t="s">
        <v>903</v>
      </c>
      <c r="P155" s="8" t="s">
        <v>904</v>
      </c>
      <c r="Q155" s="8" t="s">
        <v>905</v>
      </c>
      <c r="R155" s="8" t="s">
        <v>906</v>
      </c>
      <c r="S155" s="39" t="s">
        <v>889</v>
      </c>
      <c r="T155" t="s">
        <v>890</v>
      </c>
      <c r="U155" s="26" t="s">
        <v>1477</v>
      </c>
      <c r="V155" s="30" t="s">
        <v>1485</v>
      </c>
      <c r="W155" s="28"/>
    </row>
    <row r="156" spans="1:23" ht="21" x14ac:dyDescent="0.35">
      <c r="A156" s="8" t="s">
        <v>907</v>
      </c>
      <c r="B156" s="8" t="s">
        <v>51</v>
      </c>
      <c r="C156" s="9" t="s">
        <v>711</v>
      </c>
      <c r="D156" s="9" t="s">
        <v>711</v>
      </c>
      <c r="E156" s="9" t="s">
        <v>712</v>
      </c>
      <c r="F156" s="9" t="s">
        <v>712</v>
      </c>
      <c r="G156" s="9" t="s">
        <v>857</v>
      </c>
      <c r="H156" s="9" t="s">
        <v>857</v>
      </c>
      <c r="I156" s="9" t="s">
        <v>858</v>
      </c>
      <c r="J156" s="9" t="s">
        <v>858</v>
      </c>
      <c r="K156" s="9" t="s">
        <v>877</v>
      </c>
      <c r="L156" s="9" t="s">
        <v>877</v>
      </c>
      <c r="M156" s="9" t="s">
        <v>878</v>
      </c>
      <c r="N156" s="9" t="s">
        <v>878</v>
      </c>
      <c r="O156" s="8" t="s">
        <v>908</v>
      </c>
      <c r="P156" s="8" t="s">
        <v>908</v>
      </c>
      <c r="Q156" s="8" t="s">
        <v>909</v>
      </c>
      <c r="R156" s="8" t="s">
        <v>910</v>
      </c>
      <c r="S156" s="40" t="s">
        <v>882</v>
      </c>
      <c r="T156" t="s">
        <v>883</v>
      </c>
      <c r="U156" s="26" t="s">
        <v>1477</v>
      </c>
      <c r="V156" s="30" t="s">
        <v>1485</v>
      </c>
      <c r="W156" s="28"/>
    </row>
    <row r="157" spans="1:23" ht="42" x14ac:dyDescent="0.35">
      <c r="A157" s="8" t="s">
        <v>920</v>
      </c>
      <c r="B157" s="8" t="s">
        <v>51</v>
      </c>
      <c r="C157" s="9" t="s">
        <v>711</v>
      </c>
      <c r="D157" s="9" t="s">
        <v>711</v>
      </c>
      <c r="E157" s="9" t="s">
        <v>712</v>
      </c>
      <c r="F157" s="9" t="s">
        <v>712</v>
      </c>
      <c r="G157" s="9" t="s">
        <v>857</v>
      </c>
      <c r="H157" s="9" t="s">
        <v>857</v>
      </c>
      <c r="I157" s="9" t="s">
        <v>858</v>
      </c>
      <c r="J157" s="9" t="s">
        <v>858</v>
      </c>
      <c r="K157" s="9" t="s">
        <v>859</v>
      </c>
      <c r="L157" s="9" t="s">
        <v>859</v>
      </c>
      <c r="M157" s="9" t="s">
        <v>860</v>
      </c>
      <c r="N157" s="9" t="s">
        <v>860</v>
      </c>
      <c r="O157" s="8" t="s">
        <v>921</v>
      </c>
      <c r="P157" s="8" t="s">
        <v>921</v>
      </c>
      <c r="Q157" s="8" t="s">
        <v>922</v>
      </c>
      <c r="R157" s="8" t="s">
        <v>923</v>
      </c>
      <c r="S157" s="39" t="s">
        <v>571</v>
      </c>
      <c r="T157" t="s">
        <v>545</v>
      </c>
      <c r="U157" s="26" t="s">
        <v>1477</v>
      </c>
      <c r="V157" s="30" t="s">
        <v>1485</v>
      </c>
      <c r="W157" s="28"/>
    </row>
    <row r="158" spans="1:23" ht="84" x14ac:dyDescent="0.35">
      <c r="A158" s="8" t="s">
        <v>924</v>
      </c>
      <c r="B158" s="8" t="s">
        <v>51</v>
      </c>
      <c r="C158" s="9" t="s">
        <v>711</v>
      </c>
      <c r="D158" s="9" t="s">
        <v>711</v>
      </c>
      <c r="E158" s="9" t="s">
        <v>712</v>
      </c>
      <c r="F158" s="9" t="s">
        <v>712</v>
      </c>
      <c r="G158" s="9" t="s">
        <v>925</v>
      </c>
      <c r="H158" s="9" t="s">
        <v>925</v>
      </c>
      <c r="I158" s="9" t="s">
        <v>926</v>
      </c>
      <c r="J158" s="9" t="s">
        <v>926</v>
      </c>
      <c r="K158" s="9" t="s">
        <v>927</v>
      </c>
      <c r="L158" s="9" t="s">
        <v>927</v>
      </c>
      <c r="M158" s="9" t="s">
        <v>928</v>
      </c>
      <c r="N158" s="9" t="s">
        <v>928</v>
      </c>
      <c r="O158" s="8" t="s">
        <v>929</v>
      </c>
      <c r="P158" s="8" t="s">
        <v>929</v>
      </c>
      <c r="Q158" s="8" t="s">
        <v>930</v>
      </c>
      <c r="R158" s="8" t="s">
        <v>931</v>
      </c>
      <c r="S158" s="39" t="s">
        <v>932</v>
      </c>
      <c r="T158" t="s">
        <v>933</v>
      </c>
      <c r="U158" s="26" t="s">
        <v>1477</v>
      </c>
      <c r="V158" s="30" t="s">
        <v>1485</v>
      </c>
      <c r="W158" s="28"/>
    </row>
    <row r="159" spans="1:23" ht="63" x14ac:dyDescent="0.35">
      <c r="A159" s="8" t="s">
        <v>934</v>
      </c>
      <c r="B159" s="8" t="s">
        <v>51</v>
      </c>
      <c r="C159" s="9" t="s">
        <v>711</v>
      </c>
      <c r="D159" s="9" t="s">
        <v>711</v>
      </c>
      <c r="E159" s="9" t="s">
        <v>712</v>
      </c>
      <c r="F159" s="9" t="s">
        <v>712</v>
      </c>
      <c r="G159" s="9" t="s">
        <v>925</v>
      </c>
      <c r="H159" s="9" t="s">
        <v>925</v>
      </c>
      <c r="I159" s="9" t="s">
        <v>926</v>
      </c>
      <c r="J159" s="9" t="s">
        <v>926</v>
      </c>
      <c r="K159" s="9" t="s">
        <v>935</v>
      </c>
      <c r="L159" s="9" t="s">
        <v>935</v>
      </c>
      <c r="M159" s="9" t="s">
        <v>936</v>
      </c>
      <c r="N159" s="9" t="s">
        <v>936</v>
      </c>
      <c r="O159" s="8" t="s">
        <v>937</v>
      </c>
      <c r="P159" s="8" t="s">
        <v>937</v>
      </c>
      <c r="Q159" s="8" t="s">
        <v>938</v>
      </c>
      <c r="R159" s="8" t="s">
        <v>939</v>
      </c>
      <c r="S159" s="39" t="s">
        <v>940</v>
      </c>
      <c r="T159" t="s">
        <v>941</v>
      </c>
      <c r="U159" s="26" t="s">
        <v>1477</v>
      </c>
      <c r="V159" s="30" t="s">
        <v>1485</v>
      </c>
      <c r="W159" s="28"/>
    </row>
    <row r="160" spans="1:23" ht="42" x14ac:dyDescent="0.35">
      <c r="A160" s="8" t="s">
        <v>942</v>
      </c>
      <c r="B160" s="8" t="s">
        <v>51</v>
      </c>
      <c r="C160" s="9" t="s">
        <v>711</v>
      </c>
      <c r="D160" s="9" t="s">
        <v>711</v>
      </c>
      <c r="E160" s="9" t="s">
        <v>712</v>
      </c>
      <c r="F160" s="9" t="s">
        <v>712</v>
      </c>
      <c r="G160" s="9" t="s">
        <v>925</v>
      </c>
      <c r="H160" s="9" t="s">
        <v>925</v>
      </c>
      <c r="I160" s="9" t="s">
        <v>926</v>
      </c>
      <c r="J160" s="9" t="s">
        <v>926</v>
      </c>
      <c r="K160" s="9" t="s">
        <v>927</v>
      </c>
      <c r="L160" s="9" t="s">
        <v>927</v>
      </c>
      <c r="M160" s="9" t="s">
        <v>928</v>
      </c>
      <c r="N160" s="9" t="s">
        <v>928</v>
      </c>
      <c r="O160" s="8" t="s">
        <v>943</v>
      </c>
      <c r="P160" s="8" t="s">
        <v>943</v>
      </c>
      <c r="Q160" s="8" t="s">
        <v>944</v>
      </c>
      <c r="R160" s="8" t="s">
        <v>945</v>
      </c>
      <c r="S160" s="39" t="s">
        <v>932</v>
      </c>
      <c r="T160" t="s">
        <v>933</v>
      </c>
      <c r="U160" s="26" t="s">
        <v>1477</v>
      </c>
      <c r="V160" s="30" t="s">
        <v>1485</v>
      </c>
      <c r="W160" s="28"/>
    </row>
    <row r="161" spans="1:23" ht="52.5" x14ac:dyDescent="0.35">
      <c r="A161" s="8" t="s">
        <v>946</v>
      </c>
      <c r="B161" s="8" t="s">
        <v>51</v>
      </c>
      <c r="C161" s="9" t="s">
        <v>711</v>
      </c>
      <c r="D161" s="9" t="s">
        <v>711</v>
      </c>
      <c r="E161" s="9" t="s">
        <v>712</v>
      </c>
      <c r="F161" s="9" t="s">
        <v>712</v>
      </c>
      <c r="G161" s="9" t="s">
        <v>925</v>
      </c>
      <c r="H161" s="9" t="s">
        <v>925</v>
      </c>
      <c r="I161" s="9" t="s">
        <v>926</v>
      </c>
      <c r="J161" s="9" t="s">
        <v>926</v>
      </c>
      <c r="K161" s="9" t="s">
        <v>927</v>
      </c>
      <c r="L161" s="9" t="s">
        <v>927</v>
      </c>
      <c r="M161" s="9" t="s">
        <v>928</v>
      </c>
      <c r="N161" s="9" t="s">
        <v>928</v>
      </c>
      <c r="O161" s="8" t="s">
        <v>947</v>
      </c>
      <c r="P161" s="8" t="s">
        <v>947</v>
      </c>
      <c r="Q161" s="8" t="s">
        <v>948</v>
      </c>
      <c r="R161" s="8" t="s">
        <v>949</v>
      </c>
      <c r="S161" s="39" t="s">
        <v>932</v>
      </c>
      <c r="T161" t="s">
        <v>933</v>
      </c>
      <c r="U161" s="26" t="s">
        <v>1477</v>
      </c>
      <c r="V161" s="30" t="s">
        <v>1485</v>
      </c>
      <c r="W161" s="28"/>
    </row>
    <row r="162" spans="1:23" ht="63" x14ac:dyDescent="0.35">
      <c r="A162" s="8" t="s">
        <v>950</v>
      </c>
      <c r="B162" s="8" t="s">
        <v>51</v>
      </c>
      <c r="C162" s="9" t="s">
        <v>711</v>
      </c>
      <c r="D162" s="9" t="s">
        <v>711</v>
      </c>
      <c r="E162" s="9" t="s">
        <v>712</v>
      </c>
      <c r="F162" s="9" t="s">
        <v>712</v>
      </c>
      <c r="G162" s="9" t="s">
        <v>925</v>
      </c>
      <c r="H162" s="9" t="s">
        <v>925</v>
      </c>
      <c r="I162" s="9" t="s">
        <v>926</v>
      </c>
      <c r="J162" s="9" t="s">
        <v>926</v>
      </c>
      <c r="K162" s="9" t="s">
        <v>927</v>
      </c>
      <c r="L162" s="9" t="s">
        <v>927</v>
      </c>
      <c r="M162" s="9" t="s">
        <v>928</v>
      </c>
      <c r="N162" s="9" t="s">
        <v>928</v>
      </c>
      <c r="O162" s="8" t="s">
        <v>951</v>
      </c>
      <c r="P162" s="8" t="s">
        <v>951</v>
      </c>
      <c r="Q162" s="8" t="s">
        <v>952</v>
      </c>
      <c r="R162" s="8" t="s">
        <v>953</v>
      </c>
      <c r="S162" s="39" t="s">
        <v>940</v>
      </c>
      <c r="T162" t="s">
        <v>941</v>
      </c>
      <c r="U162" s="26" t="s">
        <v>1477</v>
      </c>
      <c r="V162" s="30" t="s">
        <v>1485</v>
      </c>
      <c r="W162" s="28"/>
    </row>
    <row r="163" spans="1:23" ht="42" x14ac:dyDescent="0.35">
      <c r="A163" s="8" t="s">
        <v>954</v>
      </c>
      <c r="B163" s="8" t="s">
        <v>51</v>
      </c>
      <c r="C163" s="9" t="s">
        <v>711</v>
      </c>
      <c r="D163" s="9" t="s">
        <v>711</v>
      </c>
      <c r="E163" s="9" t="s">
        <v>712</v>
      </c>
      <c r="F163" s="9" t="s">
        <v>712</v>
      </c>
      <c r="G163" s="9" t="s">
        <v>925</v>
      </c>
      <c r="H163" s="9" t="s">
        <v>925</v>
      </c>
      <c r="I163" s="9" t="s">
        <v>926</v>
      </c>
      <c r="J163" s="9" t="s">
        <v>926</v>
      </c>
      <c r="K163" s="9" t="s">
        <v>935</v>
      </c>
      <c r="L163" s="9" t="s">
        <v>935</v>
      </c>
      <c r="M163" s="9" t="s">
        <v>936</v>
      </c>
      <c r="N163" s="9" t="s">
        <v>936</v>
      </c>
      <c r="O163" s="8" t="s">
        <v>955</v>
      </c>
      <c r="P163" s="8" t="s">
        <v>955</v>
      </c>
      <c r="Q163" s="8" t="s">
        <v>956</v>
      </c>
      <c r="R163" s="8" t="s">
        <v>957</v>
      </c>
      <c r="S163" s="39" t="s">
        <v>932</v>
      </c>
      <c r="T163" t="s">
        <v>933</v>
      </c>
      <c r="U163" s="26" t="s">
        <v>1477</v>
      </c>
      <c r="V163" s="30" t="s">
        <v>1485</v>
      </c>
      <c r="W163" s="28"/>
    </row>
    <row r="164" spans="1:23" ht="84" x14ac:dyDescent="0.35">
      <c r="A164" s="8" t="s">
        <v>958</v>
      </c>
      <c r="B164" s="8" t="s">
        <v>51</v>
      </c>
      <c r="C164" s="9" t="s">
        <v>711</v>
      </c>
      <c r="D164" s="9" t="s">
        <v>711</v>
      </c>
      <c r="E164" s="9" t="s">
        <v>712</v>
      </c>
      <c r="F164" s="9" t="s">
        <v>712</v>
      </c>
      <c r="G164" s="9" t="s">
        <v>925</v>
      </c>
      <c r="H164" s="9" t="s">
        <v>925</v>
      </c>
      <c r="I164" s="9" t="s">
        <v>926</v>
      </c>
      <c r="J164" s="9" t="s">
        <v>926</v>
      </c>
      <c r="K164" s="9" t="s">
        <v>959</v>
      </c>
      <c r="L164" s="9" t="s">
        <v>959</v>
      </c>
      <c r="M164" s="9" t="s">
        <v>960</v>
      </c>
      <c r="N164" s="9" t="s">
        <v>960</v>
      </c>
      <c r="O164" s="8" t="s">
        <v>961</v>
      </c>
      <c r="P164" s="8" t="s">
        <v>961</v>
      </c>
      <c r="Q164" s="8" t="s">
        <v>962</v>
      </c>
      <c r="R164" s="8" t="s">
        <v>963</v>
      </c>
      <c r="S164" t="s">
        <v>964</v>
      </c>
      <c r="T164" t="s">
        <v>965</v>
      </c>
      <c r="U164" s="26" t="s">
        <v>1477</v>
      </c>
      <c r="V164" s="30" t="s">
        <v>1485</v>
      </c>
      <c r="W164" s="28"/>
    </row>
    <row r="165" spans="1:23" ht="52.5" x14ac:dyDescent="0.35">
      <c r="A165" s="8" t="s">
        <v>966</v>
      </c>
      <c r="B165" s="8" t="s">
        <v>51</v>
      </c>
      <c r="C165" s="9" t="s">
        <v>711</v>
      </c>
      <c r="D165" s="9" t="s">
        <v>711</v>
      </c>
      <c r="E165" s="9" t="s">
        <v>712</v>
      </c>
      <c r="F165" s="9" t="s">
        <v>712</v>
      </c>
      <c r="G165" s="9" t="s">
        <v>925</v>
      </c>
      <c r="H165" s="9" t="s">
        <v>925</v>
      </c>
      <c r="I165" s="9" t="s">
        <v>926</v>
      </c>
      <c r="J165" s="9" t="s">
        <v>926</v>
      </c>
      <c r="K165" s="9" t="s">
        <v>959</v>
      </c>
      <c r="L165" s="9" t="s">
        <v>959</v>
      </c>
      <c r="M165" s="9" t="s">
        <v>960</v>
      </c>
      <c r="N165" s="9" t="s">
        <v>960</v>
      </c>
      <c r="O165" s="8" t="s">
        <v>967</v>
      </c>
      <c r="P165" s="8" t="s">
        <v>967</v>
      </c>
      <c r="Q165" s="8" t="s">
        <v>968</v>
      </c>
      <c r="R165" s="8" t="s">
        <v>969</v>
      </c>
      <c r="S165" t="s">
        <v>964</v>
      </c>
      <c r="T165" t="s">
        <v>965</v>
      </c>
      <c r="U165" s="26" t="s">
        <v>1477</v>
      </c>
      <c r="V165" s="30" t="s">
        <v>1485</v>
      </c>
      <c r="W165" s="28"/>
    </row>
    <row r="166" spans="1:23" ht="31.5" x14ac:dyDescent="0.35">
      <c r="A166" s="8" t="s">
        <v>970</v>
      </c>
      <c r="B166" s="8" t="s">
        <v>51</v>
      </c>
      <c r="C166" s="9" t="s">
        <v>711</v>
      </c>
      <c r="D166" s="9" t="s">
        <v>711</v>
      </c>
      <c r="E166" s="9" t="s">
        <v>712</v>
      </c>
      <c r="F166" s="9" t="s">
        <v>712</v>
      </c>
      <c r="G166" s="9" t="s">
        <v>925</v>
      </c>
      <c r="H166" s="9" t="s">
        <v>925</v>
      </c>
      <c r="I166" s="9" t="s">
        <v>926</v>
      </c>
      <c r="J166" s="9" t="s">
        <v>926</v>
      </c>
      <c r="K166" s="9" t="s">
        <v>959</v>
      </c>
      <c r="L166" s="9" t="s">
        <v>959</v>
      </c>
      <c r="M166" s="9" t="s">
        <v>960</v>
      </c>
      <c r="N166" s="9" t="s">
        <v>960</v>
      </c>
      <c r="O166" s="8" t="s">
        <v>971</v>
      </c>
      <c r="P166" s="8" t="s">
        <v>971</v>
      </c>
      <c r="Q166" s="8" t="s">
        <v>972</v>
      </c>
      <c r="R166" s="8" t="s">
        <v>973</v>
      </c>
      <c r="S166" t="s">
        <v>864</v>
      </c>
      <c r="T166" t="s">
        <v>865</v>
      </c>
      <c r="U166" s="26" t="s">
        <v>1477</v>
      </c>
      <c r="V166" s="30" t="s">
        <v>1485</v>
      </c>
      <c r="W166" s="28"/>
    </row>
    <row r="167" spans="1:23" x14ac:dyDescent="0.35">
      <c r="A167" s="8" t="s">
        <v>219</v>
      </c>
      <c r="B167" s="8" t="s">
        <v>21</v>
      </c>
      <c r="C167" s="9" t="s">
        <v>22</v>
      </c>
      <c r="D167" s="9" t="s">
        <v>22</v>
      </c>
      <c r="E167" s="9" t="s">
        <v>23</v>
      </c>
      <c r="F167" s="9" t="s">
        <v>23</v>
      </c>
      <c r="G167" s="9" t="s">
        <v>220</v>
      </c>
      <c r="H167" s="9" t="s">
        <v>220</v>
      </c>
      <c r="I167" s="9" t="s">
        <v>221</v>
      </c>
      <c r="J167" s="9" t="s">
        <v>221</v>
      </c>
      <c r="K167" s="9" t="s">
        <v>222</v>
      </c>
      <c r="L167" s="9" t="s">
        <v>222</v>
      </c>
      <c r="M167" s="9" t="s">
        <v>223</v>
      </c>
      <c r="N167" s="9" t="s">
        <v>223</v>
      </c>
      <c r="O167" s="8" t="s">
        <v>224</v>
      </c>
      <c r="P167" s="8" t="s">
        <v>224</v>
      </c>
      <c r="Q167" s="8" t="s">
        <v>225</v>
      </c>
      <c r="R167" s="8" t="s">
        <v>226</v>
      </c>
      <c r="S167" t="s">
        <v>227</v>
      </c>
      <c r="T167" t="s">
        <v>228</v>
      </c>
      <c r="U167" s="26" t="s">
        <v>1475</v>
      </c>
      <c r="V167" s="30" t="s">
        <v>1501</v>
      </c>
      <c r="W167" s="28"/>
    </row>
    <row r="168" spans="1:23" x14ac:dyDescent="0.35">
      <c r="A168" s="8" t="s">
        <v>229</v>
      </c>
      <c r="B168" s="8" t="s">
        <v>21</v>
      </c>
      <c r="C168" s="9" t="s">
        <v>22</v>
      </c>
      <c r="D168" s="9" t="s">
        <v>22</v>
      </c>
      <c r="E168" s="9" t="s">
        <v>23</v>
      </c>
      <c r="F168" s="9" t="s">
        <v>23</v>
      </c>
      <c r="G168" s="9" t="s">
        <v>220</v>
      </c>
      <c r="H168" s="9" t="s">
        <v>220</v>
      </c>
      <c r="I168" s="9" t="s">
        <v>221</v>
      </c>
      <c r="J168" s="9" t="s">
        <v>221</v>
      </c>
      <c r="K168" s="9" t="s">
        <v>230</v>
      </c>
      <c r="L168" s="9" t="s">
        <v>230</v>
      </c>
      <c r="M168" s="9" t="s">
        <v>231</v>
      </c>
      <c r="N168" s="9" t="s">
        <v>231</v>
      </c>
      <c r="O168" s="8" t="s">
        <v>232</v>
      </c>
      <c r="P168" s="8" t="s">
        <v>232</v>
      </c>
      <c r="Q168" s="8" t="s">
        <v>233</v>
      </c>
      <c r="R168" s="8" t="s">
        <v>234</v>
      </c>
      <c r="S168" t="s">
        <v>235</v>
      </c>
      <c r="T168" t="s">
        <v>236</v>
      </c>
      <c r="U168" s="26" t="s">
        <v>1475</v>
      </c>
      <c r="V168" s="30" t="s">
        <v>1501</v>
      </c>
      <c r="W168" s="28"/>
    </row>
    <row r="169" spans="1:23" x14ac:dyDescent="0.35">
      <c r="A169" s="8" t="s">
        <v>237</v>
      </c>
      <c r="B169" s="8" t="s">
        <v>51</v>
      </c>
      <c r="C169" s="9" t="s">
        <v>22</v>
      </c>
      <c r="D169" s="9" t="s">
        <v>22</v>
      </c>
      <c r="E169" s="9" t="s">
        <v>23</v>
      </c>
      <c r="F169" s="9" t="s">
        <v>23</v>
      </c>
      <c r="G169" s="9" t="s">
        <v>220</v>
      </c>
      <c r="H169" s="9" t="s">
        <v>220</v>
      </c>
      <c r="I169" s="9" t="s">
        <v>221</v>
      </c>
      <c r="J169" s="9" t="s">
        <v>221</v>
      </c>
      <c r="K169" s="9" t="s">
        <v>230</v>
      </c>
      <c r="L169" s="9" t="s">
        <v>230</v>
      </c>
      <c r="M169" s="9" t="s">
        <v>231</v>
      </c>
      <c r="N169" s="9" t="s">
        <v>231</v>
      </c>
      <c r="O169" s="8" t="s">
        <v>238</v>
      </c>
      <c r="P169" s="8" t="s">
        <v>238</v>
      </c>
      <c r="Q169" s="8" t="s">
        <v>239</v>
      </c>
      <c r="R169" s="8" t="s">
        <v>240</v>
      </c>
      <c r="S169" t="s">
        <v>93</v>
      </c>
      <c r="T169" t="s">
        <v>94</v>
      </c>
      <c r="U169" s="26" t="s">
        <v>1475</v>
      </c>
      <c r="V169" s="30" t="s">
        <v>1501</v>
      </c>
      <c r="W169" s="28"/>
    </row>
    <row r="170" spans="1:23" x14ac:dyDescent="0.35">
      <c r="A170" s="8" t="s">
        <v>241</v>
      </c>
      <c r="B170" s="8" t="s">
        <v>51</v>
      </c>
      <c r="C170" s="9" t="s">
        <v>22</v>
      </c>
      <c r="D170" s="9" t="s">
        <v>22</v>
      </c>
      <c r="E170" s="9" t="s">
        <v>23</v>
      </c>
      <c r="F170" s="9" t="s">
        <v>23</v>
      </c>
      <c r="G170" s="9" t="s">
        <v>220</v>
      </c>
      <c r="H170" s="9" t="s">
        <v>220</v>
      </c>
      <c r="I170" s="9" t="s">
        <v>221</v>
      </c>
      <c r="J170" s="9" t="s">
        <v>221</v>
      </c>
      <c r="K170" s="9" t="s">
        <v>230</v>
      </c>
      <c r="L170" s="9" t="s">
        <v>230</v>
      </c>
      <c r="M170" s="9" t="s">
        <v>231</v>
      </c>
      <c r="N170" s="9" t="s">
        <v>231</v>
      </c>
      <c r="O170" s="8" t="s">
        <v>242</v>
      </c>
      <c r="P170" s="8" t="s">
        <v>242</v>
      </c>
      <c r="Q170" s="8" t="s">
        <v>243</v>
      </c>
      <c r="R170" s="8" t="s">
        <v>244</v>
      </c>
      <c r="S170" s="11" t="s">
        <v>235</v>
      </c>
      <c r="T170" t="s">
        <v>236</v>
      </c>
      <c r="U170" s="26" t="s">
        <v>1475</v>
      </c>
      <c r="V170" s="30" t="s">
        <v>1501</v>
      </c>
      <c r="W170" s="28"/>
    </row>
    <row r="171" spans="1:23" x14ac:dyDescent="0.35">
      <c r="A171" s="8" t="s">
        <v>245</v>
      </c>
      <c r="B171" s="8" t="s">
        <v>51</v>
      </c>
      <c r="C171" s="9" t="s">
        <v>22</v>
      </c>
      <c r="D171" s="9" t="s">
        <v>22</v>
      </c>
      <c r="E171" s="9" t="s">
        <v>23</v>
      </c>
      <c r="F171" s="9" t="s">
        <v>23</v>
      </c>
      <c r="G171" s="9" t="s">
        <v>220</v>
      </c>
      <c r="H171" s="9" t="s">
        <v>220</v>
      </c>
      <c r="I171" s="9" t="s">
        <v>221</v>
      </c>
      <c r="J171" s="9" t="s">
        <v>221</v>
      </c>
      <c r="K171" s="9" t="s">
        <v>230</v>
      </c>
      <c r="L171" s="9" t="s">
        <v>230</v>
      </c>
      <c r="M171" s="9" t="s">
        <v>231</v>
      </c>
      <c r="N171" s="9" t="s">
        <v>231</v>
      </c>
      <c r="O171" s="8" t="s">
        <v>246</v>
      </c>
      <c r="P171" s="8" t="s">
        <v>246</v>
      </c>
      <c r="Q171" s="8" t="s">
        <v>247</v>
      </c>
      <c r="R171" s="8" t="s">
        <v>248</v>
      </c>
      <c r="S171" t="s">
        <v>249</v>
      </c>
      <c r="T171" t="s">
        <v>250</v>
      </c>
      <c r="U171" s="26" t="s">
        <v>1475</v>
      </c>
      <c r="V171" s="30" t="s">
        <v>1501</v>
      </c>
      <c r="W171" s="28"/>
    </row>
    <row r="172" spans="1:23" x14ac:dyDescent="0.35">
      <c r="A172" s="8" t="s">
        <v>251</v>
      </c>
      <c r="B172" s="8" t="s">
        <v>21</v>
      </c>
      <c r="C172" s="9" t="s">
        <v>22</v>
      </c>
      <c r="D172" s="9" t="s">
        <v>22</v>
      </c>
      <c r="E172" s="9" t="s">
        <v>23</v>
      </c>
      <c r="F172" s="9" t="s">
        <v>23</v>
      </c>
      <c r="G172" s="9" t="s">
        <v>220</v>
      </c>
      <c r="H172" s="9" t="s">
        <v>220</v>
      </c>
      <c r="I172" s="9" t="s">
        <v>221</v>
      </c>
      <c r="J172" s="9" t="s">
        <v>221</v>
      </c>
      <c r="K172" s="9" t="s">
        <v>230</v>
      </c>
      <c r="L172" s="9" t="s">
        <v>230</v>
      </c>
      <c r="M172" s="9" t="s">
        <v>231</v>
      </c>
      <c r="N172" s="9" t="s">
        <v>231</v>
      </c>
      <c r="O172" s="8" t="s">
        <v>252</v>
      </c>
      <c r="P172" s="8" t="s">
        <v>252</v>
      </c>
      <c r="Q172" s="8" t="s">
        <v>253</v>
      </c>
      <c r="R172" s="8" t="s">
        <v>254</v>
      </c>
      <c r="S172" t="s">
        <v>218</v>
      </c>
      <c r="T172" t="s">
        <v>218</v>
      </c>
      <c r="U172" s="26" t="s">
        <v>1475</v>
      </c>
      <c r="V172" s="30" t="s">
        <v>1501</v>
      </c>
      <c r="W172" s="28"/>
    </row>
    <row r="173" spans="1:23" x14ac:dyDescent="0.35">
      <c r="A173" s="8" t="s">
        <v>255</v>
      </c>
      <c r="B173" s="8" t="s">
        <v>21</v>
      </c>
      <c r="C173" s="9" t="s">
        <v>22</v>
      </c>
      <c r="D173" s="9" t="s">
        <v>22</v>
      </c>
      <c r="E173" s="9" t="s">
        <v>23</v>
      </c>
      <c r="F173" s="9" t="s">
        <v>23</v>
      </c>
      <c r="G173" s="9" t="s">
        <v>220</v>
      </c>
      <c r="H173" s="9" t="s">
        <v>220</v>
      </c>
      <c r="I173" s="9" t="s">
        <v>221</v>
      </c>
      <c r="J173" s="9" t="s">
        <v>221</v>
      </c>
      <c r="K173" s="9" t="s">
        <v>230</v>
      </c>
      <c r="L173" s="9" t="s">
        <v>230</v>
      </c>
      <c r="M173" s="9" t="s">
        <v>231</v>
      </c>
      <c r="N173" s="9" t="s">
        <v>231</v>
      </c>
      <c r="O173" s="8" t="s">
        <v>256</v>
      </c>
      <c r="P173" s="8" t="s">
        <v>256</v>
      </c>
      <c r="Q173" s="8" t="s">
        <v>257</v>
      </c>
      <c r="R173" s="8" t="s">
        <v>258</v>
      </c>
      <c r="S173" t="s">
        <v>235</v>
      </c>
      <c r="T173" t="s">
        <v>236</v>
      </c>
      <c r="U173" s="26" t="s">
        <v>1475</v>
      </c>
      <c r="V173" s="30" t="s">
        <v>1501</v>
      </c>
      <c r="W173" s="28"/>
    </row>
    <row r="174" spans="1:23" x14ac:dyDescent="0.35">
      <c r="A174" s="8" t="s">
        <v>259</v>
      </c>
      <c r="B174" s="8" t="s">
        <v>21</v>
      </c>
      <c r="C174" s="9" t="s">
        <v>22</v>
      </c>
      <c r="D174" s="9" t="s">
        <v>22</v>
      </c>
      <c r="E174" s="9" t="s">
        <v>23</v>
      </c>
      <c r="F174" s="9" t="s">
        <v>23</v>
      </c>
      <c r="G174" s="9" t="s">
        <v>220</v>
      </c>
      <c r="H174" s="9" t="s">
        <v>220</v>
      </c>
      <c r="I174" s="9" t="s">
        <v>221</v>
      </c>
      <c r="J174" s="9" t="s">
        <v>221</v>
      </c>
      <c r="K174" s="9" t="s">
        <v>230</v>
      </c>
      <c r="L174" s="9" t="s">
        <v>230</v>
      </c>
      <c r="M174" s="9" t="s">
        <v>231</v>
      </c>
      <c r="N174" s="9" t="s">
        <v>231</v>
      </c>
      <c r="O174" s="8" t="s">
        <v>260</v>
      </c>
      <c r="P174" s="8" t="s">
        <v>260</v>
      </c>
      <c r="Q174" s="8" t="s">
        <v>261</v>
      </c>
      <c r="R174" s="8" t="s">
        <v>262</v>
      </c>
      <c r="S174" s="11" t="s">
        <v>235</v>
      </c>
      <c r="T174" t="s">
        <v>236</v>
      </c>
      <c r="U174" s="26" t="s">
        <v>1475</v>
      </c>
      <c r="V174" s="30" t="s">
        <v>1501</v>
      </c>
      <c r="W174" s="28"/>
    </row>
    <row r="175" spans="1:23" x14ac:dyDescent="0.35">
      <c r="A175" s="8" t="s">
        <v>263</v>
      </c>
      <c r="B175" s="8" t="s">
        <v>21</v>
      </c>
      <c r="C175" s="9" t="s">
        <v>22</v>
      </c>
      <c r="D175" s="9" t="s">
        <v>22</v>
      </c>
      <c r="E175" s="9" t="s">
        <v>23</v>
      </c>
      <c r="F175" s="9" t="s">
        <v>23</v>
      </c>
      <c r="G175" s="9" t="s">
        <v>220</v>
      </c>
      <c r="H175" s="9" t="s">
        <v>220</v>
      </c>
      <c r="I175" s="9" t="s">
        <v>221</v>
      </c>
      <c r="J175" s="9" t="s">
        <v>221</v>
      </c>
      <c r="K175" s="9" t="s">
        <v>264</v>
      </c>
      <c r="L175" s="9" t="s">
        <v>264</v>
      </c>
      <c r="M175" s="9" t="s">
        <v>265</v>
      </c>
      <c r="N175" s="9" t="s">
        <v>265</v>
      </c>
      <c r="O175" s="8" t="s">
        <v>266</v>
      </c>
      <c r="P175" s="8" t="s">
        <v>266</v>
      </c>
      <c r="Q175" s="8" t="s">
        <v>267</v>
      </c>
      <c r="R175" s="8" t="s">
        <v>268</v>
      </c>
      <c r="S175" t="s">
        <v>235</v>
      </c>
      <c r="T175" t="s">
        <v>236</v>
      </c>
      <c r="U175" s="26" t="s">
        <v>1475</v>
      </c>
      <c r="V175" s="30" t="s">
        <v>1501</v>
      </c>
      <c r="W175" s="28"/>
    </row>
    <row r="176" spans="1:23" x14ac:dyDescent="0.35">
      <c r="A176" s="8" t="s">
        <v>269</v>
      </c>
      <c r="B176" s="8" t="s">
        <v>21</v>
      </c>
      <c r="C176" s="9" t="s">
        <v>22</v>
      </c>
      <c r="D176" s="9" t="s">
        <v>22</v>
      </c>
      <c r="E176" s="9" t="s">
        <v>23</v>
      </c>
      <c r="F176" s="9" t="s">
        <v>23</v>
      </c>
      <c r="G176" s="9" t="s">
        <v>220</v>
      </c>
      <c r="H176" s="9" t="s">
        <v>220</v>
      </c>
      <c r="I176" s="9" t="s">
        <v>221</v>
      </c>
      <c r="J176" s="9" t="s">
        <v>221</v>
      </c>
      <c r="K176" s="9" t="s">
        <v>264</v>
      </c>
      <c r="L176" s="9" t="s">
        <v>264</v>
      </c>
      <c r="M176" s="9" t="s">
        <v>265</v>
      </c>
      <c r="N176" s="9" t="s">
        <v>265</v>
      </c>
      <c r="O176" s="8" t="s">
        <v>270</v>
      </c>
      <c r="P176" s="8" t="s">
        <v>270</v>
      </c>
      <c r="Q176" s="8" t="s">
        <v>271</v>
      </c>
      <c r="R176" s="8" t="s">
        <v>272</v>
      </c>
      <c r="S176" t="s">
        <v>227</v>
      </c>
      <c r="T176" t="s">
        <v>228</v>
      </c>
      <c r="U176" s="26" t="s">
        <v>1475</v>
      </c>
      <c r="V176" s="30" t="s">
        <v>1501</v>
      </c>
      <c r="W176" s="28"/>
    </row>
    <row r="177" spans="1:23" x14ac:dyDescent="0.35">
      <c r="A177" s="8" t="s">
        <v>273</v>
      </c>
      <c r="B177" s="8" t="s">
        <v>21</v>
      </c>
      <c r="C177" s="9" t="s">
        <v>22</v>
      </c>
      <c r="D177" s="9" t="s">
        <v>22</v>
      </c>
      <c r="E177" s="9" t="s">
        <v>23</v>
      </c>
      <c r="F177" s="9" t="s">
        <v>23</v>
      </c>
      <c r="G177" s="9" t="s">
        <v>220</v>
      </c>
      <c r="H177" s="9" t="s">
        <v>220</v>
      </c>
      <c r="I177" s="9" t="s">
        <v>221</v>
      </c>
      <c r="J177" s="9" t="s">
        <v>221</v>
      </c>
      <c r="K177" s="9" t="s">
        <v>264</v>
      </c>
      <c r="L177" s="9" t="s">
        <v>264</v>
      </c>
      <c r="M177" s="9" t="s">
        <v>265</v>
      </c>
      <c r="N177" s="9" t="s">
        <v>265</v>
      </c>
      <c r="O177" s="8" t="s">
        <v>274</v>
      </c>
      <c r="P177" s="8" t="s">
        <v>274</v>
      </c>
      <c r="Q177" s="8" t="s">
        <v>275</v>
      </c>
      <c r="R177" s="8" t="s">
        <v>276</v>
      </c>
      <c r="S177" t="s">
        <v>227</v>
      </c>
      <c r="T177" t="s">
        <v>228</v>
      </c>
      <c r="U177" s="26" t="s">
        <v>1475</v>
      </c>
      <c r="V177" s="30" t="s">
        <v>1501</v>
      </c>
      <c r="W177" s="28"/>
    </row>
    <row r="178" spans="1:23" ht="63" x14ac:dyDescent="0.35">
      <c r="A178" s="8" t="s">
        <v>277</v>
      </c>
      <c r="B178" s="8" t="s">
        <v>51</v>
      </c>
      <c r="C178" s="9" t="s">
        <v>22</v>
      </c>
      <c r="D178" s="9" t="s">
        <v>22</v>
      </c>
      <c r="E178" s="9" t="s">
        <v>23</v>
      </c>
      <c r="F178" s="9" t="s">
        <v>23</v>
      </c>
      <c r="G178" s="9" t="s">
        <v>278</v>
      </c>
      <c r="H178" s="9" t="s">
        <v>278</v>
      </c>
      <c r="I178" s="9" t="s">
        <v>279</v>
      </c>
      <c r="J178" s="9" t="s">
        <v>279</v>
      </c>
      <c r="K178" s="9" t="s">
        <v>280</v>
      </c>
      <c r="L178" s="9" t="s">
        <v>280</v>
      </c>
      <c r="M178" s="9" t="s">
        <v>281</v>
      </c>
      <c r="N178" s="9" t="s">
        <v>281</v>
      </c>
      <c r="O178" s="8" t="s">
        <v>282</v>
      </c>
      <c r="P178" s="8" t="s">
        <v>282</v>
      </c>
      <c r="Q178" s="8" t="s">
        <v>283</v>
      </c>
      <c r="R178" s="8" t="s">
        <v>284</v>
      </c>
      <c r="S178" t="s">
        <v>285</v>
      </c>
      <c r="T178" t="s">
        <v>286</v>
      </c>
      <c r="U178" s="26" t="s">
        <v>1475</v>
      </c>
      <c r="V178" s="30" t="s">
        <v>1479</v>
      </c>
      <c r="W178" s="28"/>
    </row>
    <row r="179" spans="1:23" ht="21" x14ac:dyDescent="0.35">
      <c r="A179" s="8" t="s">
        <v>911</v>
      </c>
      <c r="B179" s="8" t="s">
        <v>21</v>
      </c>
      <c r="C179" s="9" t="s">
        <v>711</v>
      </c>
      <c r="D179" s="9" t="s">
        <v>711</v>
      </c>
      <c r="E179" s="9" t="s">
        <v>712</v>
      </c>
      <c r="F179" s="9" t="s">
        <v>712</v>
      </c>
      <c r="G179" s="9" t="s">
        <v>857</v>
      </c>
      <c r="H179" s="9" t="s">
        <v>857</v>
      </c>
      <c r="I179" s="9" t="s">
        <v>858</v>
      </c>
      <c r="J179" s="9" t="s">
        <v>858</v>
      </c>
      <c r="K179" s="9" t="s">
        <v>877</v>
      </c>
      <c r="L179" s="9" t="s">
        <v>877</v>
      </c>
      <c r="M179" s="9" t="s">
        <v>878</v>
      </c>
      <c r="N179" s="9" t="s">
        <v>878</v>
      </c>
      <c r="O179" s="8" t="s">
        <v>912</v>
      </c>
      <c r="P179" s="8" t="s">
        <v>912</v>
      </c>
      <c r="Q179" s="8" t="s">
        <v>913</v>
      </c>
      <c r="R179" s="8"/>
      <c r="S179" t="s">
        <v>889</v>
      </c>
      <c r="T179" t="s">
        <v>890</v>
      </c>
      <c r="U179" s="26" t="s">
        <v>1489</v>
      </c>
      <c r="V179" s="30" t="s">
        <v>1489</v>
      </c>
      <c r="W179" s="28"/>
    </row>
    <row r="180" spans="1:23" ht="21" x14ac:dyDescent="0.35">
      <c r="A180" s="8" t="s">
        <v>914</v>
      </c>
      <c r="B180" s="8" t="s">
        <v>21</v>
      </c>
      <c r="C180" s="9" t="s">
        <v>711</v>
      </c>
      <c r="D180" s="9" t="s">
        <v>711</v>
      </c>
      <c r="E180" s="9" t="s">
        <v>712</v>
      </c>
      <c r="F180" s="9" t="s">
        <v>712</v>
      </c>
      <c r="G180" s="9" t="s">
        <v>857</v>
      </c>
      <c r="H180" s="9" t="s">
        <v>857</v>
      </c>
      <c r="I180" s="9" t="s">
        <v>858</v>
      </c>
      <c r="J180" s="9" t="s">
        <v>858</v>
      </c>
      <c r="K180" s="9" t="s">
        <v>877</v>
      </c>
      <c r="L180" s="9" t="s">
        <v>877</v>
      </c>
      <c r="M180" s="9" t="s">
        <v>878</v>
      </c>
      <c r="N180" s="9" t="s">
        <v>878</v>
      </c>
      <c r="O180" s="8" t="s">
        <v>915</v>
      </c>
      <c r="P180" s="8" t="s">
        <v>915</v>
      </c>
      <c r="Q180" s="8" t="s">
        <v>916</v>
      </c>
      <c r="R180" s="8"/>
      <c r="S180" t="s">
        <v>889</v>
      </c>
      <c r="T180" t="s">
        <v>890</v>
      </c>
      <c r="U180" s="26" t="s">
        <v>1489</v>
      </c>
      <c r="V180" s="30" t="s">
        <v>1489</v>
      </c>
      <c r="W180" s="28"/>
    </row>
    <row r="181" spans="1:23" ht="21" x14ac:dyDescent="0.35">
      <c r="A181" s="8" t="s">
        <v>917</v>
      </c>
      <c r="B181" s="8" t="s">
        <v>21</v>
      </c>
      <c r="C181" s="9" t="s">
        <v>711</v>
      </c>
      <c r="D181" s="9" t="s">
        <v>711</v>
      </c>
      <c r="E181" s="9" t="s">
        <v>712</v>
      </c>
      <c r="F181" s="9" t="s">
        <v>712</v>
      </c>
      <c r="G181" s="9" t="s">
        <v>857</v>
      </c>
      <c r="H181" s="9" t="s">
        <v>857</v>
      </c>
      <c r="I181" s="9" t="s">
        <v>858</v>
      </c>
      <c r="J181" s="9" t="s">
        <v>858</v>
      </c>
      <c r="K181" s="9" t="s">
        <v>877</v>
      </c>
      <c r="L181" s="9" t="s">
        <v>877</v>
      </c>
      <c r="M181" s="9" t="s">
        <v>878</v>
      </c>
      <c r="N181" s="9" t="s">
        <v>878</v>
      </c>
      <c r="O181" s="8" t="s">
        <v>918</v>
      </c>
      <c r="P181" s="8" t="s">
        <v>918</v>
      </c>
      <c r="Q181" s="8" t="s">
        <v>919</v>
      </c>
      <c r="R181" s="8"/>
      <c r="S181" t="s">
        <v>889</v>
      </c>
      <c r="T181" t="s">
        <v>890</v>
      </c>
      <c r="U181" s="26" t="s">
        <v>1489</v>
      </c>
      <c r="V181" s="30" t="s">
        <v>1489</v>
      </c>
      <c r="W181" s="28"/>
    </row>
    <row r="182" spans="1:23" ht="31.5" x14ac:dyDescent="0.35">
      <c r="A182" s="8" t="s">
        <v>287</v>
      </c>
      <c r="B182" s="8" t="s">
        <v>51</v>
      </c>
      <c r="C182" s="9" t="s">
        <v>22</v>
      </c>
      <c r="D182" s="9" t="s">
        <v>22</v>
      </c>
      <c r="E182" s="9" t="s">
        <v>23</v>
      </c>
      <c r="F182" s="9" t="s">
        <v>23</v>
      </c>
      <c r="G182" s="9" t="s">
        <v>278</v>
      </c>
      <c r="H182" s="9" t="s">
        <v>278</v>
      </c>
      <c r="I182" s="9" t="s">
        <v>279</v>
      </c>
      <c r="J182" s="9" t="s">
        <v>279</v>
      </c>
      <c r="K182" s="9" t="s">
        <v>288</v>
      </c>
      <c r="L182" s="9" t="s">
        <v>288</v>
      </c>
      <c r="M182" s="9" t="s">
        <v>289</v>
      </c>
      <c r="N182" s="9" t="s">
        <v>289</v>
      </c>
      <c r="O182" s="8" t="s">
        <v>290</v>
      </c>
      <c r="P182" s="8" t="s">
        <v>290</v>
      </c>
      <c r="Q182" s="8" t="s">
        <v>291</v>
      </c>
      <c r="R182" s="8" t="s">
        <v>292</v>
      </c>
      <c r="S182" t="s">
        <v>293</v>
      </c>
      <c r="T182" t="s">
        <v>294</v>
      </c>
      <c r="U182" s="26" t="s">
        <v>1475</v>
      </c>
      <c r="V182" s="30" t="s">
        <v>1479</v>
      </c>
      <c r="W182" s="28"/>
    </row>
    <row r="183" spans="1:23" ht="31.5" x14ac:dyDescent="0.35">
      <c r="A183" s="8" t="s">
        <v>295</v>
      </c>
      <c r="B183" s="8" t="s">
        <v>51</v>
      </c>
      <c r="C183" s="9" t="s">
        <v>22</v>
      </c>
      <c r="D183" s="9" t="s">
        <v>22</v>
      </c>
      <c r="E183" s="9" t="s">
        <v>23</v>
      </c>
      <c r="F183" s="9" t="s">
        <v>23</v>
      </c>
      <c r="G183" s="9" t="s">
        <v>278</v>
      </c>
      <c r="H183" s="9" t="s">
        <v>278</v>
      </c>
      <c r="I183" s="9" t="s">
        <v>279</v>
      </c>
      <c r="J183" s="9" t="s">
        <v>279</v>
      </c>
      <c r="K183" s="9" t="s">
        <v>296</v>
      </c>
      <c r="L183" s="9" t="s">
        <v>296</v>
      </c>
      <c r="M183" s="9" t="s">
        <v>297</v>
      </c>
      <c r="N183" s="9" t="s">
        <v>297</v>
      </c>
      <c r="O183" s="8" t="s">
        <v>298</v>
      </c>
      <c r="P183" s="8" t="s">
        <v>298</v>
      </c>
      <c r="Q183" s="8" t="s">
        <v>299</v>
      </c>
      <c r="R183" s="8" t="s">
        <v>300</v>
      </c>
      <c r="S183" t="s">
        <v>301</v>
      </c>
      <c r="T183" t="s">
        <v>302</v>
      </c>
      <c r="U183" s="26" t="s">
        <v>1475</v>
      </c>
      <c r="V183" s="30" t="s">
        <v>1479</v>
      </c>
      <c r="W183" s="28"/>
    </row>
    <row r="184" spans="1:23" ht="21" x14ac:dyDescent="0.35">
      <c r="A184" s="8" t="s">
        <v>303</v>
      </c>
      <c r="B184" s="8" t="s">
        <v>51</v>
      </c>
      <c r="C184" s="9" t="s">
        <v>22</v>
      </c>
      <c r="D184" s="9" t="s">
        <v>22</v>
      </c>
      <c r="E184" s="9" t="s">
        <v>23</v>
      </c>
      <c r="F184" s="9" t="s">
        <v>23</v>
      </c>
      <c r="G184" s="9" t="s">
        <v>278</v>
      </c>
      <c r="H184" s="9" t="s">
        <v>278</v>
      </c>
      <c r="I184" s="9" t="s">
        <v>279</v>
      </c>
      <c r="J184" s="9" t="s">
        <v>279</v>
      </c>
      <c r="K184" s="9" t="s">
        <v>288</v>
      </c>
      <c r="L184" s="9" t="s">
        <v>288</v>
      </c>
      <c r="M184" s="9" t="s">
        <v>289</v>
      </c>
      <c r="N184" s="9" t="s">
        <v>289</v>
      </c>
      <c r="O184" s="8" t="s">
        <v>304</v>
      </c>
      <c r="P184" s="8" t="s">
        <v>304</v>
      </c>
      <c r="Q184" s="8" t="s">
        <v>305</v>
      </c>
      <c r="R184" s="8" t="s">
        <v>306</v>
      </c>
      <c r="S184" t="s">
        <v>307</v>
      </c>
      <c r="T184" t="s">
        <v>308</v>
      </c>
      <c r="U184" s="26" t="s">
        <v>1475</v>
      </c>
      <c r="V184" s="30" t="s">
        <v>1479</v>
      </c>
      <c r="W184" s="28"/>
    </row>
    <row r="185" spans="1:23" ht="21" x14ac:dyDescent="0.35">
      <c r="A185" s="8" t="s">
        <v>309</v>
      </c>
      <c r="B185" s="8" t="s">
        <v>51</v>
      </c>
      <c r="C185" s="9" t="s">
        <v>22</v>
      </c>
      <c r="D185" s="9" t="s">
        <v>22</v>
      </c>
      <c r="E185" s="9" t="s">
        <v>23</v>
      </c>
      <c r="F185" s="9" t="s">
        <v>23</v>
      </c>
      <c r="G185" s="9" t="s">
        <v>278</v>
      </c>
      <c r="H185" s="9" t="s">
        <v>278</v>
      </c>
      <c r="I185" s="9" t="s">
        <v>279</v>
      </c>
      <c r="J185" s="9" t="s">
        <v>279</v>
      </c>
      <c r="K185" s="9" t="s">
        <v>288</v>
      </c>
      <c r="L185" s="9" t="s">
        <v>288</v>
      </c>
      <c r="M185" s="9" t="s">
        <v>289</v>
      </c>
      <c r="N185" s="9" t="s">
        <v>289</v>
      </c>
      <c r="O185" s="8" t="s">
        <v>310</v>
      </c>
      <c r="P185" s="8" t="s">
        <v>310</v>
      </c>
      <c r="Q185" s="8" t="s">
        <v>311</v>
      </c>
      <c r="R185" s="8" t="s">
        <v>312</v>
      </c>
      <c r="S185" t="s">
        <v>307</v>
      </c>
      <c r="T185" t="s">
        <v>308</v>
      </c>
      <c r="U185" s="26" t="s">
        <v>1475</v>
      </c>
      <c r="V185" s="30" t="s">
        <v>1479</v>
      </c>
      <c r="W185" s="28"/>
    </row>
    <row r="186" spans="1:23" ht="21" x14ac:dyDescent="0.35">
      <c r="A186" s="8" t="s">
        <v>313</v>
      </c>
      <c r="B186" s="8" t="s">
        <v>51</v>
      </c>
      <c r="C186" s="9" t="s">
        <v>22</v>
      </c>
      <c r="D186" s="9" t="s">
        <v>22</v>
      </c>
      <c r="E186" s="9" t="s">
        <v>23</v>
      </c>
      <c r="F186" s="9" t="s">
        <v>23</v>
      </c>
      <c r="G186" s="9" t="s">
        <v>278</v>
      </c>
      <c r="H186" s="9" t="s">
        <v>278</v>
      </c>
      <c r="I186" s="9" t="s">
        <v>279</v>
      </c>
      <c r="J186" s="9" t="s">
        <v>279</v>
      </c>
      <c r="K186" s="9" t="s">
        <v>288</v>
      </c>
      <c r="L186" s="9" t="s">
        <v>288</v>
      </c>
      <c r="M186" s="9" t="s">
        <v>289</v>
      </c>
      <c r="N186" s="9" t="s">
        <v>289</v>
      </c>
      <c r="O186" s="8" t="s">
        <v>314</v>
      </c>
      <c r="P186" s="8" t="s">
        <v>314</v>
      </c>
      <c r="Q186" s="8" t="s">
        <v>315</v>
      </c>
      <c r="R186" s="8" t="s">
        <v>316</v>
      </c>
      <c r="S186" t="s">
        <v>307</v>
      </c>
      <c r="T186" t="s">
        <v>308</v>
      </c>
      <c r="U186" s="26" t="s">
        <v>1475</v>
      </c>
      <c r="V186" s="30" t="s">
        <v>1479</v>
      </c>
      <c r="W186" s="28"/>
    </row>
    <row r="187" spans="1:23" x14ac:dyDescent="0.35">
      <c r="A187" s="8" t="s">
        <v>317</v>
      </c>
      <c r="B187" s="8" t="s">
        <v>51</v>
      </c>
      <c r="C187" s="9" t="s">
        <v>22</v>
      </c>
      <c r="D187" s="9" t="s">
        <v>22</v>
      </c>
      <c r="E187" s="9" t="s">
        <v>23</v>
      </c>
      <c r="F187" s="9" t="s">
        <v>23</v>
      </c>
      <c r="G187" s="9" t="s">
        <v>278</v>
      </c>
      <c r="H187" s="9" t="s">
        <v>278</v>
      </c>
      <c r="I187" s="9" t="s">
        <v>279</v>
      </c>
      <c r="J187" s="9" t="s">
        <v>279</v>
      </c>
      <c r="K187" s="9" t="s">
        <v>288</v>
      </c>
      <c r="L187" s="9" t="s">
        <v>288</v>
      </c>
      <c r="M187" s="9" t="s">
        <v>289</v>
      </c>
      <c r="N187" s="9" t="s">
        <v>289</v>
      </c>
      <c r="O187" s="8" t="s">
        <v>318</v>
      </c>
      <c r="P187" s="8" t="s">
        <v>318</v>
      </c>
      <c r="Q187" s="8" t="s">
        <v>319</v>
      </c>
      <c r="R187" s="8" t="s">
        <v>320</v>
      </c>
      <c r="S187" t="s">
        <v>301</v>
      </c>
      <c r="T187" t="s">
        <v>302</v>
      </c>
      <c r="U187" s="26" t="s">
        <v>1475</v>
      </c>
      <c r="V187" s="30" t="s">
        <v>1479</v>
      </c>
      <c r="W187" s="28"/>
    </row>
    <row r="188" spans="1:23" ht="31.5" x14ac:dyDescent="0.35">
      <c r="A188" s="8" t="s">
        <v>321</v>
      </c>
      <c r="B188" s="8" t="s">
        <v>51</v>
      </c>
      <c r="C188" s="9" t="s">
        <v>22</v>
      </c>
      <c r="D188" s="9" t="s">
        <v>22</v>
      </c>
      <c r="E188" s="9" t="s">
        <v>23</v>
      </c>
      <c r="F188" s="9" t="s">
        <v>23</v>
      </c>
      <c r="G188" s="9" t="s">
        <v>278</v>
      </c>
      <c r="H188" s="9" t="s">
        <v>278</v>
      </c>
      <c r="I188" s="9" t="s">
        <v>279</v>
      </c>
      <c r="J188" s="9" t="s">
        <v>279</v>
      </c>
      <c r="K188" s="9" t="s">
        <v>280</v>
      </c>
      <c r="L188" s="9" t="s">
        <v>280</v>
      </c>
      <c r="M188" s="9" t="s">
        <v>281</v>
      </c>
      <c r="N188" s="9" t="s">
        <v>281</v>
      </c>
      <c r="O188" s="8" t="s">
        <v>322</v>
      </c>
      <c r="P188" s="8" t="s">
        <v>322</v>
      </c>
      <c r="Q188" s="8" t="s">
        <v>323</v>
      </c>
      <c r="R188" s="8" t="s">
        <v>324</v>
      </c>
      <c r="S188" t="s">
        <v>285</v>
      </c>
      <c r="T188" t="s">
        <v>286</v>
      </c>
      <c r="U188" s="26" t="s">
        <v>1475</v>
      </c>
      <c r="V188" s="30" t="s">
        <v>1480</v>
      </c>
      <c r="W188" s="28"/>
    </row>
    <row r="189" spans="1:23" x14ac:dyDescent="0.35">
      <c r="A189" s="8" t="s">
        <v>325</v>
      </c>
      <c r="B189" s="8" t="s">
        <v>51</v>
      </c>
      <c r="C189" s="9" t="s">
        <v>22</v>
      </c>
      <c r="D189" s="9" t="s">
        <v>22</v>
      </c>
      <c r="E189" s="9" t="s">
        <v>23</v>
      </c>
      <c r="F189" s="9" t="s">
        <v>23</v>
      </c>
      <c r="G189" s="9" t="s">
        <v>278</v>
      </c>
      <c r="H189" s="9" t="s">
        <v>278</v>
      </c>
      <c r="I189" s="9" t="s">
        <v>279</v>
      </c>
      <c r="J189" s="9" t="s">
        <v>279</v>
      </c>
      <c r="K189" s="9" t="s">
        <v>288</v>
      </c>
      <c r="L189" s="9" t="s">
        <v>288</v>
      </c>
      <c r="M189" s="9" t="s">
        <v>289</v>
      </c>
      <c r="N189" s="9" t="s">
        <v>289</v>
      </c>
      <c r="O189" s="8" t="s">
        <v>326</v>
      </c>
      <c r="P189" s="8" t="s">
        <v>326</v>
      </c>
      <c r="Q189" s="8" t="s">
        <v>327</v>
      </c>
      <c r="R189" s="8" t="s">
        <v>328</v>
      </c>
      <c r="S189" t="s">
        <v>329</v>
      </c>
      <c r="T189" t="s">
        <v>330</v>
      </c>
      <c r="U189" s="26" t="s">
        <v>1475</v>
      </c>
      <c r="V189" s="30" t="s">
        <v>1479</v>
      </c>
      <c r="W189" s="28"/>
    </row>
    <row r="190" spans="1:23" ht="21" x14ac:dyDescent="0.35">
      <c r="A190" s="8" t="s">
        <v>331</v>
      </c>
      <c r="B190" s="8" t="s">
        <v>51</v>
      </c>
      <c r="C190" s="9" t="s">
        <v>22</v>
      </c>
      <c r="D190" s="9" t="s">
        <v>22</v>
      </c>
      <c r="E190" s="9" t="s">
        <v>23</v>
      </c>
      <c r="F190" s="9" t="s">
        <v>23</v>
      </c>
      <c r="G190" s="9" t="s">
        <v>278</v>
      </c>
      <c r="H190" s="9" t="s">
        <v>278</v>
      </c>
      <c r="I190" s="9" t="s">
        <v>279</v>
      </c>
      <c r="J190" s="9" t="s">
        <v>279</v>
      </c>
      <c r="K190" s="9" t="s">
        <v>288</v>
      </c>
      <c r="L190" s="9" t="s">
        <v>288</v>
      </c>
      <c r="M190" s="9" t="s">
        <v>289</v>
      </c>
      <c r="N190" s="9" t="s">
        <v>289</v>
      </c>
      <c r="O190" s="8" t="s">
        <v>332</v>
      </c>
      <c r="P190" s="8" t="s">
        <v>332</v>
      </c>
      <c r="Q190" s="8" t="s">
        <v>333</v>
      </c>
      <c r="R190" s="8" t="s">
        <v>334</v>
      </c>
      <c r="S190" t="s">
        <v>307</v>
      </c>
      <c r="T190" t="s">
        <v>308</v>
      </c>
      <c r="U190" s="26" t="s">
        <v>1475</v>
      </c>
      <c r="V190" s="30" t="s">
        <v>1479</v>
      </c>
      <c r="W190" s="28"/>
    </row>
    <row r="191" spans="1:23" ht="52.5" x14ac:dyDescent="0.35">
      <c r="A191" s="20" t="s">
        <v>1199</v>
      </c>
      <c r="B191" s="8" t="s">
        <v>51</v>
      </c>
      <c r="C191" s="21" t="s">
        <v>1200</v>
      </c>
      <c r="D191" s="9" t="s">
        <v>1200</v>
      </c>
      <c r="E191" s="21" t="s">
        <v>1201</v>
      </c>
      <c r="F191" s="9" t="s">
        <v>1201</v>
      </c>
      <c r="G191" s="21" t="s">
        <v>1202</v>
      </c>
      <c r="H191" s="9" t="s">
        <v>1202</v>
      </c>
      <c r="I191" s="21" t="s">
        <v>1203</v>
      </c>
      <c r="J191" s="9" t="s">
        <v>1203</v>
      </c>
      <c r="K191" s="21" t="s">
        <v>1204</v>
      </c>
      <c r="L191" s="9" t="s">
        <v>1204</v>
      </c>
      <c r="M191" s="21" t="s">
        <v>1205</v>
      </c>
      <c r="N191" s="9" t="s">
        <v>1205</v>
      </c>
      <c r="O191" s="20" t="s">
        <v>1206</v>
      </c>
      <c r="P191" s="8" t="s">
        <v>1206</v>
      </c>
      <c r="Q191" s="20" t="s">
        <v>1207</v>
      </c>
      <c r="R191" s="20" t="s">
        <v>1208</v>
      </c>
      <c r="S191" t="s">
        <v>1137</v>
      </c>
      <c r="T191" t="s">
        <v>1138</v>
      </c>
      <c r="U191" s="26" t="s">
        <v>1475</v>
      </c>
      <c r="V191" s="30" t="s">
        <v>1488</v>
      </c>
      <c r="W191" s="28"/>
    </row>
    <row r="192" spans="1:23" ht="21" x14ac:dyDescent="0.35">
      <c r="A192" s="8" t="s">
        <v>974</v>
      </c>
      <c r="B192" s="8" t="s">
        <v>51</v>
      </c>
      <c r="C192" s="9" t="s">
        <v>975</v>
      </c>
      <c r="D192" s="9" t="s">
        <v>975</v>
      </c>
      <c r="E192" s="9" t="s">
        <v>976</v>
      </c>
      <c r="F192" s="9" t="s">
        <v>976</v>
      </c>
      <c r="G192" s="9" t="s">
        <v>977</v>
      </c>
      <c r="H192" s="9" t="s">
        <v>977</v>
      </c>
      <c r="I192" s="9" t="s">
        <v>978</v>
      </c>
      <c r="J192" s="9" t="s">
        <v>978</v>
      </c>
      <c r="K192" s="9" t="s">
        <v>979</v>
      </c>
      <c r="L192" s="9" t="s">
        <v>979</v>
      </c>
      <c r="M192" s="9" t="s">
        <v>980</v>
      </c>
      <c r="N192" s="9" t="s">
        <v>980</v>
      </c>
      <c r="O192" s="8" t="s">
        <v>981</v>
      </c>
      <c r="P192" s="8" t="s">
        <v>981</v>
      </c>
      <c r="Q192" s="8" t="s">
        <v>982</v>
      </c>
      <c r="R192" s="8" t="s">
        <v>983</v>
      </c>
      <c r="S192" t="s">
        <v>984</v>
      </c>
      <c r="T192" t="s">
        <v>985</v>
      </c>
      <c r="U192" s="26" t="s">
        <v>1476</v>
      </c>
      <c r="V192" s="30" t="s">
        <v>1486</v>
      </c>
      <c r="W192" s="28"/>
    </row>
    <row r="193" spans="1:23" ht="42" x14ac:dyDescent="0.35">
      <c r="A193" s="8" t="s">
        <v>986</v>
      </c>
      <c r="B193" s="8" t="s">
        <v>51</v>
      </c>
      <c r="C193" s="9" t="s">
        <v>975</v>
      </c>
      <c r="D193" s="9" t="s">
        <v>975</v>
      </c>
      <c r="E193" s="9" t="s">
        <v>976</v>
      </c>
      <c r="F193" s="9" t="s">
        <v>976</v>
      </c>
      <c r="G193" s="9" t="s">
        <v>977</v>
      </c>
      <c r="H193" s="9" t="s">
        <v>977</v>
      </c>
      <c r="I193" s="9" t="s">
        <v>978</v>
      </c>
      <c r="J193" s="9" t="s">
        <v>978</v>
      </c>
      <c r="K193" s="9" t="s">
        <v>987</v>
      </c>
      <c r="L193" s="9" t="s">
        <v>987</v>
      </c>
      <c r="M193" s="9" t="s">
        <v>988</v>
      </c>
      <c r="N193" s="9" t="s">
        <v>988</v>
      </c>
      <c r="O193" s="8" t="s">
        <v>989</v>
      </c>
      <c r="P193" s="8" t="s">
        <v>989</v>
      </c>
      <c r="Q193" s="8" t="s">
        <v>990</v>
      </c>
      <c r="R193" s="8" t="s">
        <v>991</v>
      </c>
      <c r="S193" t="s">
        <v>984</v>
      </c>
      <c r="T193" t="s">
        <v>985</v>
      </c>
      <c r="U193" s="26" t="s">
        <v>1476</v>
      </c>
      <c r="V193" s="30" t="s">
        <v>1487</v>
      </c>
      <c r="W193" s="28"/>
    </row>
    <row r="194" spans="1:23" ht="21" x14ac:dyDescent="0.35">
      <c r="A194" s="8" t="s">
        <v>992</v>
      </c>
      <c r="B194" s="8" t="s">
        <v>51</v>
      </c>
      <c r="C194" s="9" t="s">
        <v>975</v>
      </c>
      <c r="D194" s="9" t="s">
        <v>975</v>
      </c>
      <c r="E194" s="9" t="s">
        <v>976</v>
      </c>
      <c r="F194" s="9" t="s">
        <v>976</v>
      </c>
      <c r="G194" s="9" t="s">
        <v>977</v>
      </c>
      <c r="H194" s="9" t="s">
        <v>977</v>
      </c>
      <c r="I194" s="9" t="s">
        <v>978</v>
      </c>
      <c r="J194" s="9" t="s">
        <v>978</v>
      </c>
      <c r="K194" s="9" t="s">
        <v>987</v>
      </c>
      <c r="L194" s="9" t="s">
        <v>987</v>
      </c>
      <c r="M194" s="9" t="s">
        <v>988</v>
      </c>
      <c r="N194" s="9" t="s">
        <v>988</v>
      </c>
      <c r="O194" s="8" t="s">
        <v>993</v>
      </c>
      <c r="P194" s="8" t="s">
        <v>993</v>
      </c>
      <c r="Q194" s="8" t="s">
        <v>994</v>
      </c>
      <c r="R194" s="8" t="s">
        <v>995</v>
      </c>
      <c r="S194" t="s">
        <v>996</v>
      </c>
      <c r="T194" t="s">
        <v>997</v>
      </c>
      <c r="U194" s="26" t="s">
        <v>1476</v>
      </c>
      <c r="V194" s="30" t="s">
        <v>1487</v>
      </c>
      <c r="W194" s="28"/>
    </row>
    <row r="195" spans="1:23" ht="21" x14ac:dyDescent="0.35">
      <c r="A195" s="8" t="s">
        <v>998</v>
      </c>
      <c r="B195" s="8" t="s">
        <v>51</v>
      </c>
      <c r="C195" s="9" t="s">
        <v>975</v>
      </c>
      <c r="D195" s="9" t="s">
        <v>975</v>
      </c>
      <c r="E195" s="9" t="s">
        <v>976</v>
      </c>
      <c r="F195" s="9" t="s">
        <v>976</v>
      </c>
      <c r="G195" s="9" t="s">
        <v>977</v>
      </c>
      <c r="H195" s="9" t="s">
        <v>977</v>
      </c>
      <c r="I195" s="9" t="s">
        <v>978</v>
      </c>
      <c r="J195" s="9" t="s">
        <v>978</v>
      </c>
      <c r="K195" s="9" t="s">
        <v>979</v>
      </c>
      <c r="L195" s="9" t="s">
        <v>979</v>
      </c>
      <c r="M195" s="9" t="s">
        <v>980</v>
      </c>
      <c r="N195" s="9" t="s">
        <v>980</v>
      </c>
      <c r="O195" s="10" t="s">
        <v>999</v>
      </c>
      <c r="P195" s="8" t="s">
        <v>1000</v>
      </c>
      <c r="Q195" s="8" t="s">
        <v>1001</v>
      </c>
      <c r="R195" s="8"/>
      <c r="S195" t="s">
        <v>1002</v>
      </c>
      <c r="T195" t="s">
        <v>1003</v>
      </c>
      <c r="U195" s="26"/>
      <c r="V195" s="30" t="s">
        <v>1486</v>
      </c>
      <c r="W195" s="28"/>
    </row>
    <row r="196" spans="1:23" s="37" customFormat="1" ht="168" x14ac:dyDescent="0.35">
      <c r="A196" s="8" t="s">
        <v>1004</v>
      </c>
      <c r="B196" s="8" t="s">
        <v>51</v>
      </c>
      <c r="C196" s="9" t="s">
        <v>975</v>
      </c>
      <c r="D196" s="9" t="s">
        <v>975</v>
      </c>
      <c r="E196" s="9" t="s">
        <v>976</v>
      </c>
      <c r="F196" s="9" t="s">
        <v>976</v>
      </c>
      <c r="G196" s="9" t="s">
        <v>977</v>
      </c>
      <c r="H196" s="9" t="s">
        <v>977</v>
      </c>
      <c r="I196" s="9" t="s">
        <v>978</v>
      </c>
      <c r="J196" s="9" t="s">
        <v>978</v>
      </c>
      <c r="K196" s="9" t="s">
        <v>979</v>
      </c>
      <c r="L196" s="9" t="s">
        <v>979</v>
      </c>
      <c r="M196" s="9" t="s">
        <v>980</v>
      </c>
      <c r="N196" s="9" t="s">
        <v>980</v>
      </c>
      <c r="O196" s="8" t="s">
        <v>1005</v>
      </c>
      <c r="P196" s="8" t="s">
        <v>1006</v>
      </c>
      <c r="Q196" s="8" t="s">
        <v>1007</v>
      </c>
      <c r="R196" s="8" t="s">
        <v>1008</v>
      </c>
      <c r="S196" t="s">
        <v>984</v>
      </c>
      <c r="T196" t="s">
        <v>985</v>
      </c>
      <c r="U196" s="26" t="s">
        <v>1476</v>
      </c>
      <c r="V196" s="30" t="s">
        <v>1486</v>
      </c>
      <c r="W196" s="28"/>
    </row>
    <row r="197" spans="1:23" ht="136.5" x14ac:dyDescent="0.35">
      <c r="A197" s="8" t="s">
        <v>1009</v>
      </c>
      <c r="B197" s="8" t="s">
        <v>51</v>
      </c>
      <c r="C197" s="9" t="s">
        <v>975</v>
      </c>
      <c r="D197" s="9" t="s">
        <v>975</v>
      </c>
      <c r="E197" s="9" t="s">
        <v>976</v>
      </c>
      <c r="F197" s="9" t="s">
        <v>976</v>
      </c>
      <c r="G197" s="9" t="s">
        <v>977</v>
      </c>
      <c r="H197" s="9" t="s">
        <v>977</v>
      </c>
      <c r="I197" s="9" t="s">
        <v>978</v>
      </c>
      <c r="J197" s="9" t="s">
        <v>978</v>
      </c>
      <c r="K197" s="9" t="s">
        <v>979</v>
      </c>
      <c r="L197" s="9" t="s">
        <v>979</v>
      </c>
      <c r="M197" s="9" t="s">
        <v>980</v>
      </c>
      <c r="N197" s="9" t="s">
        <v>980</v>
      </c>
      <c r="O197" s="8" t="s">
        <v>1010</v>
      </c>
      <c r="P197" s="8" t="s">
        <v>1011</v>
      </c>
      <c r="Q197" s="8" t="s">
        <v>1012</v>
      </c>
      <c r="R197" s="8" t="s">
        <v>1013</v>
      </c>
      <c r="S197" t="s">
        <v>1014</v>
      </c>
      <c r="T197" t="s">
        <v>1015</v>
      </c>
      <c r="U197" s="26" t="s">
        <v>1476</v>
      </c>
      <c r="V197" s="30" t="s">
        <v>1486</v>
      </c>
      <c r="W197" s="28"/>
    </row>
    <row r="198" spans="1:23" ht="189" x14ac:dyDescent="0.35">
      <c r="A198" s="8" t="s">
        <v>1016</v>
      </c>
      <c r="B198" s="8" t="s">
        <v>51</v>
      </c>
      <c r="C198" s="9" t="s">
        <v>975</v>
      </c>
      <c r="D198" s="9" t="s">
        <v>975</v>
      </c>
      <c r="E198" s="9" t="s">
        <v>976</v>
      </c>
      <c r="F198" s="9" t="s">
        <v>976</v>
      </c>
      <c r="G198" s="9" t="s">
        <v>977</v>
      </c>
      <c r="H198" s="9" t="s">
        <v>977</v>
      </c>
      <c r="I198" s="9" t="s">
        <v>978</v>
      </c>
      <c r="J198" s="9" t="s">
        <v>978</v>
      </c>
      <c r="K198" s="9" t="s">
        <v>979</v>
      </c>
      <c r="L198" s="9" t="s">
        <v>979</v>
      </c>
      <c r="M198" s="9" t="s">
        <v>980</v>
      </c>
      <c r="N198" s="9" t="s">
        <v>980</v>
      </c>
      <c r="O198" s="16" t="s">
        <v>1017</v>
      </c>
      <c r="P198" s="8" t="s">
        <v>1018</v>
      </c>
      <c r="Q198" s="16" t="s">
        <v>1019</v>
      </c>
      <c r="R198" s="8" t="s">
        <v>1020</v>
      </c>
      <c r="S198" t="s">
        <v>984</v>
      </c>
      <c r="T198" t="s">
        <v>985</v>
      </c>
      <c r="U198" s="26" t="s">
        <v>1476</v>
      </c>
      <c r="V198" s="30" t="s">
        <v>1486</v>
      </c>
      <c r="W198" s="28"/>
    </row>
    <row r="199" spans="1:23" ht="63" x14ac:dyDescent="0.35">
      <c r="A199" s="8" t="s">
        <v>1021</v>
      </c>
      <c r="B199" s="8" t="s">
        <v>51</v>
      </c>
      <c r="C199" s="9" t="s">
        <v>975</v>
      </c>
      <c r="D199" s="9" t="s">
        <v>975</v>
      </c>
      <c r="E199" s="9" t="s">
        <v>976</v>
      </c>
      <c r="F199" s="9" t="s">
        <v>976</v>
      </c>
      <c r="G199" s="9" t="s">
        <v>977</v>
      </c>
      <c r="H199" s="9" t="s">
        <v>977</v>
      </c>
      <c r="I199" s="9" t="s">
        <v>978</v>
      </c>
      <c r="J199" s="9" t="s">
        <v>978</v>
      </c>
      <c r="K199" s="9" t="s">
        <v>979</v>
      </c>
      <c r="L199" s="9" t="s">
        <v>979</v>
      </c>
      <c r="M199" s="9" t="s">
        <v>980</v>
      </c>
      <c r="N199" s="9" t="s">
        <v>980</v>
      </c>
      <c r="O199" s="8" t="s">
        <v>1022</v>
      </c>
      <c r="P199" s="8" t="s">
        <v>1023</v>
      </c>
      <c r="Q199" s="8" t="s">
        <v>1024</v>
      </c>
      <c r="R199" s="8" t="s">
        <v>1025</v>
      </c>
      <c r="S199" t="s">
        <v>1026</v>
      </c>
      <c r="T199" t="s">
        <v>1027</v>
      </c>
      <c r="U199" s="26" t="s">
        <v>1476</v>
      </c>
      <c r="V199" s="30" t="s">
        <v>1486</v>
      </c>
      <c r="W199" s="28"/>
    </row>
    <row r="200" spans="1:23" ht="21" x14ac:dyDescent="0.35">
      <c r="A200" s="8" t="s">
        <v>1028</v>
      </c>
      <c r="B200" s="8" t="s">
        <v>51</v>
      </c>
      <c r="C200" s="9" t="s">
        <v>975</v>
      </c>
      <c r="D200" s="9" t="s">
        <v>975</v>
      </c>
      <c r="E200" s="9" t="s">
        <v>976</v>
      </c>
      <c r="F200" s="9" t="s">
        <v>976</v>
      </c>
      <c r="G200" s="9" t="s">
        <v>977</v>
      </c>
      <c r="H200" s="9" t="s">
        <v>977</v>
      </c>
      <c r="I200" s="9" t="s">
        <v>978</v>
      </c>
      <c r="J200" s="9" t="s">
        <v>978</v>
      </c>
      <c r="K200" s="9" t="s">
        <v>987</v>
      </c>
      <c r="L200" s="9" t="s">
        <v>987</v>
      </c>
      <c r="M200" s="9" t="s">
        <v>988</v>
      </c>
      <c r="N200" s="9" t="s">
        <v>988</v>
      </c>
      <c r="O200" s="8" t="s">
        <v>1029</v>
      </c>
      <c r="P200" s="8" t="s">
        <v>1029</v>
      </c>
      <c r="Q200" s="8" t="s">
        <v>1030</v>
      </c>
      <c r="R200" s="8" t="s">
        <v>1031</v>
      </c>
      <c r="S200" t="s">
        <v>1014</v>
      </c>
      <c r="T200" t="s">
        <v>1015</v>
      </c>
      <c r="U200" s="25" t="s">
        <v>1476</v>
      </c>
      <c r="V200" s="30" t="s">
        <v>1487</v>
      </c>
      <c r="W200" s="28"/>
    </row>
    <row r="201" spans="1:23" ht="21" x14ac:dyDescent="0.35">
      <c r="A201" s="8" t="s">
        <v>1038</v>
      </c>
      <c r="B201" s="8" t="s">
        <v>51</v>
      </c>
      <c r="C201" s="9" t="s">
        <v>975</v>
      </c>
      <c r="D201" s="9" t="s">
        <v>975</v>
      </c>
      <c r="E201" s="9" t="s">
        <v>976</v>
      </c>
      <c r="F201" s="9" t="s">
        <v>976</v>
      </c>
      <c r="G201" s="9" t="s">
        <v>977</v>
      </c>
      <c r="H201" s="9" t="s">
        <v>977</v>
      </c>
      <c r="I201" s="9" t="s">
        <v>978</v>
      </c>
      <c r="J201" s="9" t="s">
        <v>978</v>
      </c>
      <c r="K201" s="9" t="s">
        <v>987</v>
      </c>
      <c r="L201" s="9" t="s">
        <v>987</v>
      </c>
      <c r="M201" s="9" t="s">
        <v>988</v>
      </c>
      <c r="N201" s="9" t="s">
        <v>988</v>
      </c>
      <c r="O201" s="8" t="s">
        <v>1039</v>
      </c>
      <c r="P201" s="8" t="s">
        <v>1039</v>
      </c>
      <c r="Q201" s="8" t="s">
        <v>1040</v>
      </c>
      <c r="R201" s="8" t="s">
        <v>1041</v>
      </c>
      <c r="S201" t="s">
        <v>996</v>
      </c>
      <c r="T201" t="s">
        <v>997</v>
      </c>
      <c r="U201" s="25" t="s">
        <v>1476</v>
      </c>
      <c r="V201" s="30" t="s">
        <v>1487</v>
      </c>
      <c r="W201" s="28"/>
    </row>
    <row r="202" spans="1:23" ht="21" x14ac:dyDescent="0.35">
      <c r="A202" s="8" t="s">
        <v>1042</v>
      </c>
      <c r="B202" s="8" t="s">
        <v>51</v>
      </c>
      <c r="C202" s="9" t="s">
        <v>975</v>
      </c>
      <c r="D202" s="9" t="s">
        <v>975</v>
      </c>
      <c r="E202" s="9" t="s">
        <v>976</v>
      </c>
      <c r="F202" s="9" t="s">
        <v>976</v>
      </c>
      <c r="G202" s="9" t="s">
        <v>977</v>
      </c>
      <c r="H202" s="9" t="s">
        <v>977</v>
      </c>
      <c r="I202" s="9" t="s">
        <v>978</v>
      </c>
      <c r="J202" s="9" t="s">
        <v>978</v>
      </c>
      <c r="K202" s="9" t="s">
        <v>979</v>
      </c>
      <c r="L202" s="9" t="s">
        <v>979</v>
      </c>
      <c r="M202" s="9" t="s">
        <v>980</v>
      </c>
      <c r="N202" s="9" t="s">
        <v>980</v>
      </c>
      <c r="O202" s="16" t="s">
        <v>1043</v>
      </c>
      <c r="P202" s="8" t="s">
        <v>1044</v>
      </c>
      <c r="Q202" s="8" t="s">
        <v>1001</v>
      </c>
      <c r="R202" s="8" t="s">
        <v>194</v>
      </c>
      <c r="S202" t="s">
        <v>984</v>
      </c>
      <c r="T202" t="s">
        <v>985</v>
      </c>
      <c r="U202" s="25" t="s">
        <v>1489</v>
      </c>
      <c r="V202" s="30" t="s">
        <v>1489</v>
      </c>
      <c r="W202" s="28"/>
    </row>
    <row r="203" spans="1:23" ht="21" x14ac:dyDescent="0.35">
      <c r="A203" s="8" t="s">
        <v>1045</v>
      </c>
      <c r="B203" s="8" t="s">
        <v>51</v>
      </c>
      <c r="C203" s="9" t="s">
        <v>975</v>
      </c>
      <c r="D203" s="9" t="s">
        <v>975</v>
      </c>
      <c r="E203" s="9" t="s">
        <v>976</v>
      </c>
      <c r="F203" s="9" t="s">
        <v>976</v>
      </c>
      <c r="G203" s="9" t="s">
        <v>977</v>
      </c>
      <c r="H203" s="9" t="s">
        <v>977</v>
      </c>
      <c r="I203" s="9" t="s">
        <v>978</v>
      </c>
      <c r="J203" s="9" t="s">
        <v>978</v>
      </c>
      <c r="K203" s="9" t="s">
        <v>979</v>
      </c>
      <c r="L203" s="9" t="s">
        <v>979</v>
      </c>
      <c r="M203" s="9" t="s">
        <v>980</v>
      </c>
      <c r="N203" s="9" t="s">
        <v>980</v>
      </c>
      <c r="O203" s="16" t="s">
        <v>1046</v>
      </c>
      <c r="P203" s="8" t="s">
        <v>1047</v>
      </c>
      <c r="Q203" s="8" t="s">
        <v>1001</v>
      </c>
      <c r="R203" s="8"/>
      <c r="S203" t="s">
        <v>984</v>
      </c>
      <c r="T203" t="s">
        <v>985</v>
      </c>
      <c r="U203" s="25" t="s">
        <v>1489</v>
      </c>
      <c r="V203" s="30" t="s">
        <v>1489</v>
      </c>
      <c r="W203" s="28"/>
    </row>
    <row r="204" spans="1:23" ht="42" x14ac:dyDescent="0.35">
      <c r="A204" s="8" t="s">
        <v>1048</v>
      </c>
      <c r="B204" s="8" t="s">
        <v>51</v>
      </c>
      <c r="C204" s="9" t="s">
        <v>975</v>
      </c>
      <c r="D204" s="9" t="s">
        <v>975</v>
      </c>
      <c r="E204" s="9" t="s">
        <v>976</v>
      </c>
      <c r="F204" s="9" t="s">
        <v>976</v>
      </c>
      <c r="G204" s="9" t="s">
        <v>1049</v>
      </c>
      <c r="H204" s="9" t="s">
        <v>1049</v>
      </c>
      <c r="I204" s="9" t="s">
        <v>1050</v>
      </c>
      <c r="J204" s="9" t="s">
        <v>1050</v>
      </c>
      <c r="K204" s="9" t="s">
        <v>1051</v>
      </c>
      <c r="L204" s="9" t="s">
        <v>1051</v>
      </c>
      <c r="M204" s="9" t="s">
        <v>1052</v>
      </c>
      <c r="N204" s="9" t="s">
        <v>1052</v>
      </c>
      <c r="O204" s="9" t="s">
        <v>1053</v>
      </c>
      <c r="P204" s="8" t="s">
        <v>1053</v>
      </c>
      <c r="Q204" s="17" t="s">
        <v>1054</v>
      </c>
      <c r="R204" s="17" t="s">
        <v>1055</v>
      </c>
      <c r="S204" t="s">
        <v>1056</v>
      </c>
      <c r="T204" t="s">
        <v>1057</v>
      </c>
      <c r="U204" s="25" t="s">
        <v>1476</v>
      </c>
      <c r="V204" s="30" t="s">
        <v>1481</v>
      </c>
      <c r="W204" s="28"/>
    </row>
    <row r="205" spans="1:23" ht="52.5" x14ac:dyDescent="0.35">
      <c r="A205" s="8" t="s">
        <v>1058</v>
      </c>
      <c r="B205" s="8" t="s">
        <v>51</v>
      </c>
      <c r="C205" s="9" t="s">
        <v>975</v>
      </c>
      <c r="D205" s="9" t="s">
        <v>975</v>
      </c>
      <c r="E205" s="9" t="s">
        <v>976</v>
      </c>
      <c r="F205" s="9" t="s">
        <v>976</v>
      </c>
      <c r="G205" s="9" t="s">
        <v>1049</v>
      </c>
      <c r="H205" s="9" t="s">
        <v>1049</v>
      </c>
      <c r="I205" s="9" t="s">
        <v>1050</v>
      </c>
      <c r="J205" s="9" t="s">
        <v>1050</v>
      </c>
      <c r="K205" s="9" t="s">
        <v>1051</v>
      </c>
      <c r="L205" s="9" t="s">
        <v>1051</v>
      </c>
      <c r="M205" s="9" t="s">
        <v>1052</v>
      </c>
      <c r="N205" s="9" t="s">
        <v>1052</v>
      </c>
      <c r="O205" s="9" t="s">
        <v>1059</v>
      </c>
      <c r="P205" s="8" t="s">
        <v>1059</v>
      </c>
      <c r="Q205" s="17" t="s">
        <v>1060</v>
      </c>
      <c r="R205" s="17" t="s">
        <v>1061</v>
      </c>
      <c r="S205" t="s">
        <v>1056</v>
      </c>
      <c r="T205" t="s">
        <v>1057</v>
      </c>
      <c r="U205" s="25" t="s">
        <v>1476</v>
      </c>
      <c r="V205" s="30" t="s">
        <v>1481</v>
      </c>
      <c r="W205" s="28"/>
    </row>
    <row r="206" spans="1:23" ht="21" x14ac:dyDescent="0.35">
      <c r="A206" s="8" t="s">
        <v>1062</v>
      </c>
      <c r="B206" s="8" t="s">
        <v>51</v>
      </c>
      <c r="C206" s="9" t="s">
        <v>975</v>
      </c>
      <c r="D206" s="9" t="s">
        <v>975</v>
      </c>
      <c r="E206" s="9" t="s">
        <v>976</v>
      </c>
      <c r="F206" s="9" t="s">
        <v>976</v>
      </c>
      <c r="G206" s="9" t="s">
        <v>1049</v>
      </c>
      <c r="H206" s="9" t="s">
        <v>1049</v>
      </c>
      <c r="I206" s="9" t="s">
        <v>1050</v>
      </c>
      <c r="J206" s="9" t="s">
        <v>1050</v>
      </c>
      <c r="K206" s="9" t="s">
        <v>1051</v>
      </c>
      <c r="L206" s="9" t="s">
        <v>1051</v>
      </c>
      <c r="M206" s="9" t="s">
        <v>1052</v>
      </c>
      <c r="N206" s="9" t="s">
        <v>1052</v>
      </c>
      <c r="O206" s="9" t="s">
        <v>1063</v>
      </c>
      <c r="P206" s="8" t="s">
        <v>1063</v>
      </c>
      <c r="Q206" s="17" t="s">
        <v>1064</v>
      </c>
      <c r="R206" s="17" t="s">
        <v>1065</v>
      </c>
      <c r="S206" t="s">
        <v>1056</v>
      </c>
      <c r="T206" t="s">
        <v>1057</v>
      </c>
      <c r="U206" s="25" t="s">
        <v>1476</v>
      </c>
      <c r="V206" s="30" t="s">
        <v>1481</v>
      </c>
      <c r="W206" s="28"/>
    </row>
    <row r="207" spans="1:23" ht="42" x14ac:dyDescent="0.35">
      <c r="A207" s="8" t="s">
        <v>1066</v>
      </c>
      <c r="B207" s="8" t="s">
        <v>51</v>
      </c>
      <c r="C207" s="9" t="s">
        <v>975</v>
      </c>
      <c r="D207" s="9" t="s">
        <v>975</v>
      </c>
      <c r="E207" s="9" t="s">
        <v>976</v>
      </c>
      <c r="F207" s="9" t="s">
        <v>976</v>
      </c>
      <c r="G207" s="9" t="s">
        <v>1049</v>
      </c>
      <c r="H207" s="9" t="s">
        <v>1049</v>
      </c>
      <c r="I207" s="9" t="s">
        <v>1050</v>
      </c>
      <c r="J207" s="9" t="s">
        <v>1050</v>
      </c>
      <c r="K207" s="9" t="s">
        <v>1051</v>
      </c>
      <c r="L207" s="9" t="s">
        <v>1051</v>
      </c>
      <c r="M207" s="9" t="s">
        <v>1052</v>
      </c>
      <c r="N207" s="9" t="s">
        <v>1052</v>
      </c>
      <c r="O207" s="9" t="s">
        <v>1067</v>
      </c>
      <c r="P207" s="8" t="s">
        <v>1067</v>
      </c>
      <c r="Q207" s="17" t="s">
        <v>1068</v>
      </c>
      <c r="R207" s="17" t="s">
        <v>1069</v>
      </c>
      <c r="S207" t="s">
        <v>1056</v>
      </c>
      <c r="T207" t="s">
        <v>1057</v>
      </c>
      <c r="U207" s="25" t="s">
        <v>1476</v>
      </c>
      <c r="V207" s="30" t="s">
        <v>1481</v>
      </c>
      <c r="W207" s="28"/>
    </row>
    <row r="208" spans="1:23" ht="21" x14ac:dyDescent="0.35">
      <c r="A208" s="8" t="s">
        <v>1070</v>
      </c>
      <c r="B208" s="8" t="s">
        <v>51</v>
      </c>
      <c r="C208" s="9" t="s">
        <v>975</v>
      </c>
      <c r="D208" s="9" t="s">
        <v>975</v>
      </c>
      <c r="E208" s="9" t="s">
        <v>976</v>
      </c>
      <c r="F208" s="9" t="s">
        <v>976</v>
      </c>
      <c r="G208" s="9" t="s">
        <v>1049</v>
      </c>
      <c r="H208" s="9" t="s">
        <v>1049</v>
      </c>
      <c r="I208" s="9" t="s">
        <v>1050</v>
      </c>
      <c r="J208" s="9" t="s">
        <v>1050</v>
      </c>
      <c r="K208" s="9" t="s">
        <v>1051</v>
      </c>
      <c r="L208" s="9" t="s">
        <v>1051</v>
      </c>
      <c r="M208" s="9" t="s">
        <v>1052</v>
      </c>
      <c r="N208" s="9" t="s">
        <v>1052</v>
      </c>
      <c r="O208" s="9" t="s">
        <v>1071</v>
      </c>
      <c r="P208" s="8" t="s">
        <v>1071</v>
      </c>
      <c r="Q208" s="17" t="s">
        <v>1072</v>
      </c>
      <c r="R208" s="17" t="s">
        <v>1073</v>
      </c>
      <c r="S208" t="s">
        <v>1056</v>
      </c>
      <c r="T208" t="s">
        <v>1057</v>
      </c>
      <c r="U208" s="25" t="s">
        <v>1476</v>
      </c>
      <c r="V208" s="30" t="s">
        <v>1481</v>
      </c>
      <c r="W208" s="28"/>
    </row>
    <row r="209" spans="1:23" ht="94.5" x14ac:dyDescent="0.35">
      <c r="A209" s="8" t="s">
        <v>1074</v>
      </c>
      <c r="B209" s="8" t="s">
        <v>51</v>
      </c>
      <c r="C209" s="9" t="s">
        <v>975</v>
      </c>
      <c r="D209" s="9" t="s">
        <v>975</v>
      </c>
      <c r="E209" s="9" t="s">
        <v>976</v>
      </c>
      <c r="F209" s="9" t="s">
        <v>976</v>
      </c>
      <c r="G209" s="9" t="s">
        <v>1049</v>
      </c>
      <c r="H209" s="9" t="s">
        <v>1049</v>
      </c>
      <c r="I209" s="9" t="s">
        <v>1050</v>
      </c>
      <c r="J209" s="9" t="s">
        <v>1050</v>
      </c>
      <c r="K209" s="9" t="s">
        <v>1051</v>
      </c>
      <c r="L209" s="9" t="s">
        <v>1051</v>
      </c>
      <c r="M209" s="9" t="s">
        <v>1052</v>
      </c>
      <c r="N209" s="9" t="s">
        <v>1052</v>
      </c>
      <c r="O209" s="9" t="s">
        <v>1075</v>
      </c>
      <c r="P209" s="8" t="s">
        <v>1075</v>
      </c>
      <c r="Q209" s="17" t="s">
        <v>1076</v>
      </c>
      <c r="R209" s="17" t="s">
        <v>1077</v>
      </c>
      <c r="S209" t="s">
        <v>1002</v>
      </c>
      <c r="T209" t="s">
        <v>1003</v>
      </c>
      <c r="U209" s="25" t="s">
        <v>1476</v>
      </c>
      <c r="V209" s="30" t="s">
        <v>1481</v>
      </c>
      <c r="W209" s="28"/>
    </row>
    <row r="210" spans="1:23" ht="42" x14ac:dyDescent="0.35">
      <c r="A210" s="8" t="s">
        <v>1078</v>
      </c>
      <c r="B210" s="8" t="s">
        <v>51</v>
      </c>
      <c r="C210" s="9" t="s">
        <v>975</v>
      </c>
      <c r="D210" s="9" t="s">
        <v>975</v>
      </c>
      <c r="E210" s="9" t="s">
        <v>976</v>
      </c>
      <c r="F210" s="9" t="s">
        <v>976</v>
      </c>
      <c r="G210" s="9" t="s">
        <v>1049</v>
      </c>
      <c r="H210" s="9" t="s">
        <v>1049</v>
      </c>
      <c r="I210" s="9" t="s">
        <v>1050</v>
      </c>
      <c r="J210" s="9" t="s">
        <v>1050</v>
      </c>
      <c r="K210" s="9" t="s">
        <v>1051</v>
      </c>
      <c r="L210" s="9" t="s">
        <v>1051</v>
      </c>
      <c r="M210" s="9" t="s">
        <v>1052</v>
      </c>
      <c r="N210" s="9" t="s">
        <v>1052</v>
      </c>
      <c r="O210" s="9" t="s">
        <v>1079</v>
      </c>
      <c r="P210" s="8" t="s">
        <v>1079</v>
      </c>
      <c r="Q210" s="17" t="s">
        <v>1080</v>
      </c>
      <c r="R210" s="17" t="s">
        <v>1081</v>
      </c>
      <c r="S210" t="s">
        <v>1002</v>
      </c>
      <c r="T210" t="s">
        <v>1003</v>
      </c>
      <c r="U210" s="25" t="s">
        <v>1476</v>
      </c>
      <c r="V210" s="30" t="s">
        <v>1481</v>
      </c>
      <c r="W210" s="28"/>
    </row>
    <row r="211" spans="1:23" s="37" customFormat="1" ht="42" x14ac:dyDescent="0.35">
      <c r="A211" s="8" t="s">
        <v>1082</v>
      </c>
      <c r="B211" s="8" t="s">
        <v>51</v>
      </c>
      <c r="C211" s="9" t="s">
        <v>975</v>
      </c>
      <c r="D211" s="9" t="s">
        <v>975</v>
      </c>
      <c r="E211" s="9" t="s">
        <v>976</v>
      </c>
      <c r="F211" s="9" t="s">
        <v>976</v>
      </c>
      <c r="G211" s="9" t="s">
        <v>1049</v>
      </c>
      <c r="H211" s="9" t="s">
        <v>1049</v>
      </c>
      <c r="I211" s="9" t="s">
        <v>1050</v>
      </c>
      <c r="J211" s="9" t="s">
        <v>1050</v>
      </c>
      <c r="K211" s="9" t="s">
        <v>1051</v>
      </c>
      <c r="L211" s="9" t="s">
        <v>1051</v>
      </c>
      <c r="M211" s="9" t="s">
        <v>1052</v>
      </c>
      <c r="N211" s="9" t="s">
        <v>1052</v>
      </c>
      <c r="O211" s="9" t="s">
        <v>1083</v>
      </c>
      <c r="P211" s="8" t="s">
        <v>1083</v>
      </c>
      <c r="Q211" s="17" t="s">
        <v>1084</v>
      </c>
      <c r="R211" s="17" t="s">
        <v>1085</v>
      </c>
      <c r="S211" s="18" t="s">
        <v>1086</v>
      </c>
      <c r="T211" t="s">
        <v>1087</v>
      </c>
      <c r="U211" s="25" t="s">
        <v>1476</v>
      </c>
      <c r="V211" s="30" t="s">
        <v>1481</v>
      </c>
      <c r="W211" s="28"/>
    </row>
    <row r="212" spans="1:23" ht="31.5" x14ac:dyDescent="0.35">
      <c r="A212" s="8" t="s">
        <v>1088</v>
      </c>
      <c r="B212" s="8" t="s">
        <v>51</v>
      </c>
      <c r="C212" s="9" t="s">
        <v>975</v>
      </c>
      <c r="D212" s="9" t="s">
        <v>975</v>
      </c>
      <c r="E212" s="9" t="s">
        <v>976</v>
      </c>
      <c r="F212" s="9" t="s">
        <v>976</v>
      </c>
      <c r="G212" s="9" t="s">
        <v>1049</v>
      </c>
      <c r="H212" s="9" t="s">
        <v>1049</v>
      </c>
      <c r="I212" s="9" t="s">
        <v>1050</v>
      </c>
      <c r="J212" s="9" t="s">
        <v>1050</v>
      </c>
      <c r="K212" s="9" t="s">
        <v>1051</v>
      </c>
      <c r="L212" s="9" t="s">
        <v>1051</v>
      </c>
      <c r="M212" s="9" t="s">
        <v>1052</v>
      </c>
      <c r="N212" s="9" t="s">
        <v>1052</v>
      </c>
      <c r="O212" s="9" t="s">
        <v>1089</v>
      </c>
      <c r="P212" s="8" t="s">
        <v>1089</v>
      </c>
      <c r="Q212" s="17" t="s">
        <v>1090</v>
      </c>
      <c r="R212" s="17" t="s">
        <v>1091</v>
      </c>
      <c r="S212" t="s">
        <v>380</v>
      </c>
      <c r="T212" t="s">
        <v>381</v>
      </c>
      <c r="U212" s="25" t="s">
        <v>1476</v>
      </c>
      <c r="V212" s="30" t="s">
        <v>1481</v>
      </c>
      <c r="W212" s="28"/>
    </row>
    <row r="213" spans="1:23" ht="21" x14ac:dyDescent="0.35">
      <c r="A213" s="8" t="s">
        <v>1092</v>
      </c>
      <c r="B213" s="8" t="s">
        <v>51</v>
      </c>
      <c r="C213" s="9" t="s">
        <v>975</v>
      </c>
      <c r="D213" s="9" t="s">
        <v>975</v>
      </c>
      <c r="E213" s="9" t="s">
        <v>976</v>
      </c>
      <c r="F213" s="9" t="s">
        <v>976</v>
      </c>
      <c r="G213" s="9" t="s">
        <v>1049</v>
      </c>
      <c r="H213" s="9" t="s">
        <v>1049</v>
      </c>
      <c r="I213" s="9" t="s">
        <v>1050</v>
      </c>
      <c r="J213" s="9" t="s">
        <v>1050</v>
      </c>
      <c r="K213" s="9" t="s">
        <v>1051</v>
      </c>
      <c r="L213" s="9" t="s">
        <v>1051</v>
      </c>
      <c r="M213" s="9" t="s">
        <v>1052</v>
      </c>
      <c r="N213" s="9" t="s">
        <v>1052</v>
      </c>
      <c r="O213" s="9" t="s">
        <v>1093</v>
      </c>
      <c r="P213" s="8" t="s">
        <v>1093</v>
      </c>
      <c r="Q213" s="17" t="s">
        <v>1094</v>
      </c>
      <c r="R213" s="17" t="s">
        <v>1095</v>
      </c>
      <c r="S213" t="s">
        <v>1002</v>
      </c>
      <c r="T213" t="s">
        <v>1003</v>
      </c>
      <c r="U213" s="25" t="s">
        <v>1476</v>
      </c>
      <c r="V213" s="30" t="s">
        <v>1481</v>
      </c>
      <c r="W213" s="28"/>
    </row>
    <row r="214" spans="1:23" ht="31.5" x14ac:dyDescent="0.35">
      <c r="A214" s="8" t="s">
        <v>1096</v>
      </c>
      <c r="B214" s="8" t="s">
        <v>51</v>
      </c>
      <c r="C214" s="9" t="s">
        <v>975</v>
      </c>
      <c r="D214" s="9" t="s">
        <v>975</v>
      </c>
      <c r="E214" s="9" t="s">
        <v>976</v>
      </c>
      <c r="F214" s="9" t="s">
        <v>976</v>
      </c>
      <c r="G214" s="9" t="s">
        <v>1049</v>
      </c>
      <c r="H214" s="9" t="s">
        <v>1049</v>
      </c>
      <c r="I214" s="9" t="s">
        <v>1050</v>
      </c>
      <c r="J214" s="9" t="s">
        <v>1050</v>
      </c>
      <c r="K214" s="9" t="s">
        <v>1051</v>
      </c>
      <c r="L214" s="9" t="s">
        <v>1051</v>
      </c>
      <c r="M214" s="9" t="s">
        <v>1052</v>
      </c>
      <c r="N214" s="9" t="s">
        <v>1052</v>
      </c>
      <c r="O214" s="9" t="s">
        <v>1097</v>
      </c>
      <c r="P214" s="8" t="s">
        <v>1097</v>
      </c>
      <c r="Q214" s="17" t="s">
        <v>1098</v>
      </c>
      <c r="R214" s="17" t="s">
        <v>1099</v>
      </c>
      <c r="S214" t="s">
        <v>1056</v>
      </c>
      <c r="T214" t="s">
        <v>1057</v>
      </c>
      <c r="U214" s="25" t="s">
        <v>1476</v>
      </c>
      <c r="V214" s="30" t="s">
        <v>1481</v>
      </c>
      <c r="W214" s="28"/>
    </row>
    <row r="215" spans="1:23" ht="84" x14ac:dyDescent="0.35">
      <c r="A215" s="8" t="s">
        <v>1110</v>
      </c>
      <c r="B215" s="8" t="s">
        <v>51</v>
      </c>
      <c r="C215" s="9" t="s">
        <v>975</v>
      </c>
      <c r="D215" s="9" t="s">
        <v>975</v>
      </c>
      <c r="E215" s="9" t="s">
        <v>976</v>
      </c>
      <c r="F215" s="9" t="s">
        <v>976</v>
      </c>
      <c r="G215" s="9" t="s">
        <v>1101</v>
      </c>
      <c r="H215" s="9" t="s">
        <v>1101</v>
      </c>
      <c r="I215" s="9" t="s">
        <v>1102</v>
      </c>
      <c r="J215" s="9" t="s">
        <v>1102</v>
      </c>
      <c r="K215" s="9" t="s">
        <v>1103</v>
      </c>
      <c r="L215" s="9" t="s">
        <v>1103</v>
      </c>
      <c r="M215" s="9" t="s">
        <v>1104</v>
      </c>
      <c r="N215" s="9" t="s">
        <v>1104</v>
      </c>
      <c r="O215" s="8" t="s">
        <v>1111</v>
      </c>
      <c r="P215" s="8" t="s">
        <v>1111</v>
      </c>
      <c r="Q215" s="19" t="s">
        <v>1112</v>
      </c>
      <c r="R215" s="19" t="s">
        <v>1113</v>
      </c>
      <c r="S215" t="s">
        <v>1108</v>
      </c>
      <c r="T215" t="s">
        <v>1109</v>
      </c>
      <c r="U215" s="25" t="s">
        <v>1476</v>
      </c>
      <c r="V215" s="30" t="s">
        <v>1486</v>
      </c>
      <c r="W215" s="28"/>
    </row>
    <row r="216" spans="1:23" ht="157.5" x14ac:dyDescent="0.35">
      <c r="A216" s="8" t="s">
        <v>1114</v>
      </c>
      <c r="B216" s="8" t="s">
        <v>51</v>
      </c>
      <c r="C216" s="9" t="s">
        <v>975</v>
      </c>
      <c r="D216" s="9" t="s">
        <v>975</v>
      </c>
      <c r="E216" s="9" t="s">
        <v>976</v>
      </c>
      <c r="F216" s="9" t="s">
        <v>976</v>
      </c>
      <c r="G216" s="9" t="s">
        <v>1101</v>
      </c>
      <c r="H216" s="9" t="s">
        <v>1101</v>
      </c>
      <c r="I216" s="9" t="s">
        <v>1102</v>
      </c>
      <c r="J216" s="9" t="s">
        <v>1102</v>
      </c>
      <c r="K216" s="9" t="s">
        <v>1115</v>
      </c>
      <c r="L216" s="9" t="s">
        <v>1115</v>
      </c>
      <c r="M216" s="9" t="s">
        <v>1116</v>
      </c>
      <c r="N216" s="9" t="s">
        <v>1116</v>
      </c>
      <c r="O216" s="19" t="s">
        <v>1117</v>
      </c>
      <c r="P216" s="8" t="s">
        <v>1117</v>
      </c>
      <c r="Q216" s="19" t="s">
        <v>1118</v>
      </c>
      <c r="R216" s="19" t="s">
        <v>1119</v>
      </c>
      <c r="S216" t="s">
        <v>1120</v>
      </c>
      <c r="T216" t="s">
        <v>1121</v>
      </c>
      <c r="U216" s="25" t="s">
        <v>1476</v>
      </c>
      <c r="V216" s="30" t="s">
        <v>1481</v>
      </c>
      <c r="W216" s="28"/>
    </row>
    <row r="217" spans="1:23" s="37" customFormat="1" ht="168" x14ac:dyDescent="0.35">
      <c r="A217" s="8" t="s">
        <v>1122</v>
      </c>
      <c r="B217" s="8" t="s">
        <v>51</v>
      </c>
      <c r="C217" s="9" t="s">
        <v>975</v>
      </c>
      <c r="D217" s="9" t="s">
        <v>975</v>
      </c>
      <c r="E217" s="9" t="s">
        <v>976</v>
      </c>
      <c r="F217" s="9" t="s">
        <v>976</v>
      </c>
      <c r="G217" s="9" t="s">
        <v>1101</v>
      </c>
      <c r="H217" s="9" t="s">
        <v>1101</v>
      </c>
      <c r="I217" s="9" t="s">
        <v>1102</v>
      </c>
      <c r="J217" s="9" t="s">
        <v>1102</v>
      </c>
      <c r="K217" s="9" t="s">
        <v>1115</v>
      </c>
      <c r="L217" s="9" t="s">
        <v>1115</v>
      </c>
      <c r="M217" s="9" t="s">
        <v>1116</v>
      </c>
      <c r="N217" s="9" t="s">
        <v>1116</v>
      </c>
      <c r="O217" s="19" t="s">
        <v>1123</v>
      </c>
      <c r="P217" s="8" t="s">
        <v>1124</v>
      </c>
      <c r="Q217" s="19" t="s">
        <v>1125</v>
      </c>
      <c r="R217" s="19" t="s">
        <v>1126</v>
      </c>
      <c r="S217" t="s">
        <v>1120</v>
      </c>
      <c r="T217" t="s">
        <v>1121</v>
      </c>
      <c r="U217" s="25" t="s">
        <v>1476</v>
      </c>
      <c r="V217" s="30" t="s">
        <v>1481</v>
      </c>
      <c r="W217" s="28"/>
    </row>
    <row r="218" spans="1:23" s="37" customFormat="1" ht="147" x14ac:dyDescent="0.35">
      <c r="A218" s="8" t="s">
        <v>1127</v>
      </c>
      <c r="B218" s="8" t="s">
        <v>51</v>
      </c>
      <c r="C218" s="9" t="s">
        <v>975</v>
      </c>
      <c r="D218" s="9" t="s">
        <v>975</v>
      </c>
      <c r="E218" s="9" t="s">
        <v>976</v>
      </c>
      <c r="F218" s="9" t="s">
        <v>976</v>
      </c>
      <c r="G218" s="9" t="s">
        <v>1101</v>
      </c>
      <c r="H218" s="9" t="s">
        <v>1101</v>
      </c>
      <c r="I218" s="9" t="s">
        <v>1102</v>
      </c>
      <c r="J218" s="9" t="s">
        <v>1102</v>
      </c>
      <c r="K218" s="9" t="s">
        <v>1103</v>
      </c>
      <c r="L218" s="9" t="s">
        <v>1103</v>
      </c>
      <c r="M218" s="9" t="s">
        <v>1104</v>
      </c>
      <c r="N218" s="9" t="s">
        <v>1104</v>
      </c>
      <c r="O218" s="8" t="s">
        <v>1128</v>
      </c>
      <c r="P218" s="8" t="s">
        <v>1128</v>
      </c>
      <c r="Q218" s="19" t="s">
        <v>1129</v>
      </c>
      <c r="R218" s="19" t="s">
        <v>1130</v>
      </c>
      <c r="S218" t="s">
        <v>1108</v>
      </c>
      <c r="T218" t="s">
        <v>1109</v>
      </c>
      <c r="U218" s="25" t="s">
        <v>1476</v>
      </c>
      <c r="V218" s="30" t="s">
        <v>1486</v>
      </c>
      <c r="W218" s="28"/>
    </row>
    <row r="219" spans="1:23" ht="115.5" x14ac:dyDescent="0.35">
      <c r="A219" s="8" t="s">
        <v>1131</v>
      </c>
      <c r="B219" s="8" t="s">
        <v>51</v>
      </c>
      <c r="C219" s="9" t="s">
        <v>975</v>
      </c>
      <c r="D219" s="9" t="s">
        <v>975</v>
      </c>
      <c r="E219" s="9" t="s">
        <v>976</v>
      </c>
      <c r="F219" s="9" t="s">
        <v>976</v>
      </c>
      <c r="G219" s="9" t="s">
        <v>1101</v>
      </c>
      <c r="H219" s="9" t="s">
        <v>1101</v>
      </c>
      <c r="I219" s="9" t="s">
        <v>1102</v>
      </c>
      <c r="J219" s="9" t="s">
        <v>1102</v>
      </c>
      <c r="K219" s="9" t="s">
        <v>1132</v>
      </c>
      <c r="L219" s="9" t="s">
        <v>1132</v>
      </c>
      <c r="M219" s="9" t="s">
        <v>1133</v>
      </c>
      <c r="N219" s="9" t="s">
        <v>1133</v>
      </c>
      <c r="O219" s="8" t="s">
        <v>1134</v>
      </c>
      <c r="P219" s="8" t="s">
        <v>1134</v>
      </c>
      <c r="Q219" s="19" t="s">
        <v>1135</v>
      </c>
      <c r="R219" s="19" t="s">
        <v>1136</v>
      </c>
      <c r="S219" s="11" t="s">
        <v>1137</v>
      </c>
      <c r="T219" t="s">
        <v>1138</v>
      </c>
      <c r="U219" s="25" t="s">
        <v>1476</v>
      </c>
      <c r="V219" s="30" t="s">
        <v>1486</v>
      </c>
      <c r="W219" s="28"/>
    </row>
    <row r="220" spans="1:23" ht="105" x14ac:dyDescent="0.35">
      <c r="A220" s="8" t="s">
        <v>1151</v>
      </c>
      <c r="B220" s="8" t="s">
        <v>51</v>
      </c>
      <c r="C220" s="9" t="s">
        <v>975</v>
      </c>
      <c r="D220" s="9" t="s">
        <v>975</v>
      </c>
      <c r="E220" s="9" t="s">
        <v>976</v>
      </c>
      <c r="F220" s="9" t="s">
        <v>976</v>
      </c>
      <c r="G220" s="9" t="s">
        <v>1140</v>
      </c>
      <c r="H220" s="9" t="s">
        <v>1140</v>
      </c>
      <c r="I220" s="9" t="s">
        <v>1141</v>
      </c>
      <c r="J220" s="9" t="s">
        <v>1141</v>
      </c>
      <c r="K220" s="9" t="s">
        <v>1152</v>
      </c>
      <c r="L220" s="9" t="s">
        <v>1152</v>
      </c>
      <c r="M220" s="9" t="s">
        <v>1153</v>
      </c>
      <c r="N220" s="9" t="s">
        <v>1153</v>
      </c>
      <c r="O220" s="8" t="s">
        <v>1154</v>
      </c>
      <c r="P220" s="8" t="s">
        <v>1154</v>
      </c>
      <c r="Q220" s="8" t="s">
        <v>1155</v>
      </c>
      <c r="R220" s="8" t="s">
        <v>1156</v>
      </c>
      <c r="S220" t="s">
        <v>1036</v>
      </c>
      <c r="T220" t="s">
        <v>1037</v>
      </c>
      <c r="U220" s="25" t="s">
        <v>1476</v>
      </c>
      <c r="V220" s="30" t="s">
        <v>1481</v>
      </c>
      <c r="W220" s="28"/>
    </row>
    <row r="221" spans="1:23" ht="31.5" x14ac:dyDescent="0.35">
      <c r="A221" s="8" t="s">
        <v>1157</v>
      </c>
      <c r="B221" s="8" t="s">
        <v>51</v>
      </c>
      <c r="C221" s="9" t="s">
        <v>975</v>
      </c>
      <c r="D221" s="9" t="s">
        <v>975</v>
      </c>
      <c r="E221" s="9" t="s">
        <v>976</v>
      </c>
      <c r="F221" s="9" t="s">
        <v>976</v>
      </c>
      <c r="G221" s="9" t="s">
        <v>1140</v>
      </c>
      <c r="H221" s="9" t="s">
        <v>1140</v>
      </c>
      <c r="I221" s="9" t="s">
        <v>1141</v>
      </c>
      <c r="J221" s="9" t="s">
        <v>1141</v>
      </c>
      <c r="K221" s="9" t="s">
        <v>1152</v>
      </c>
      <c r="L221" s="9" t="s">
        <v>1152</v>
      </c>
      <c r="M221" s="9" t="s">
        <v>1153</v>
      </c>
      <c r="N221" s="9" t="s">
        <v>1153</v>
      </c>
      <c r="O221" s="8" t="s">
        <v>1158</v>
      </c>
      <c r="P221" s="8" t="s">
        <v>1158</v>
      </c>
      <c r="Q221" s="8" t="s">
        <v>1159</v>
      </c>
      <c r="R221" s="8" t="s">
        <v>1160</v>
      </c>
      <c r="S221" t="s">
        <v>1036</v>
      </c>
      <c r="T221" t="s">
        <v>1037</v>
      </c>
      <c r="U221" s="25" t="s">
        <v>1476</v>
      </c>
      <c r="V221" s="30" t="s">
        <v>1481</v>
      </c>
      <c r="W221" s="28"/>
    </row>
    <row r="222" spans="1:23" ht="52.5" x14ac:dyDescent="0.35">
      <c r="A222" s="8" t="s">
        <v>1161</v>
      </c>
      <c r="B222" s="8" t="s">
        <v>51</v>
      </c>
      <c r="C222" s="9" t="s">
        <v>975</v>
      </c>
      <c r="D222" s="9" t="s">
        <v>975</v>
      </c>
      <c r="E222" s="9" t="s">
        <v>976</v>
      </c>
      <c r="F222" s="9" t="s">
        <v>976</v>
      </c>
      <c r="G222" s="9" t="s">
        <v>1162</v>
      </c>
      <c r="H222" s="9" t="s">
        <v>1162</v>
      </c>
      <c r="I222" s="9" t="s">
        <v>1163</v>
      </c>
      <c r="J222" s="9" t="s">
        <v>1163</v>
      </c>
      <c r="K222" s="9" t="s">
        <v>1164</v>
      </c>
      <c r="L222" s="9" t="s">
        <v>1164</v>
      </c>
      <c r="M222" s="9" t="s">
        <v>1165</v>
      </c>
      <c r="N222" s="9" t="s">
        <v>1165</v>
      </c>
      <c r="O222" s="8" t="s">
        <v>1166</v>
      </c>
      <c r="P222" s="8" t="s">
        <v>1166</v>
      </c>
      <c r="Q222" s="8" t="s">
        <v>1167</v>
      </c>
      <c r="R222" s="8" t="s">
        <v>194</v>
      </c>
      <c r="S222" s="11" t="s">
        <v>1168</v>
      </c>
      <c r="T222" t="s">
        <v>1169</v>
      </c>
      <c r="U222" s="25" t="s">
        <v>1476</v>
      </c>
      <c r="V222" s="30" t="s">
        <v>1486</v>
      </c>
      <c r="W222" s="28"/>
    </row>
    <row r="223" spans="1:23" ht="84" x14ac:dyDescent="0.35">
      <c r="A223" s="48" t="s">
        <v>1170</v>
      </c>
      <c r="B223" s="8" t="s">
        <v>51</v>
      </c>
      <c r="C223" s="9" t="s">
        <v>975</v>
      </c>
      <c r="D223" s="9" t="s">
        <v>975</v>
      </c>
      <c r="E223" s="9" t="s">
        <v>976</v>
      </c>
      <c r="F223" s="9" t="s">
        <v>976</v>
      </c>
      <c r="G223" s="9" t="s">
        <v>1162</v>
      </c>
      <c r="H223" s="9" t="s">
        <v>1162</v>
      </c>
      <c r="I223" s="9" t="s">
        <v>1163</v>
      </c>
      <c r="J223" s="9" t="s">
        <v>1163</v>
      </c>
      <c r="K223" s="9" t="s">
        <v>1164</v>
      </c>
      <c r="L223" s="9" t="s">
        <v>1164</v>
      </c>
      <c r="M223" s="9" t="s">
        <v>1165</v>
      </c>
      <c r="N223" s="9" t="s">
        <v>1165</v>
      </c>
      <c r="O223" s="8" t="s">
        <v>1171</v>
      </c>
      <c r="P223" s="8" t="s">
        <v>1171</v>
      </c>
      <c r="Q223" s="48" t="s">
        <v>1172</v>
      </c>
      <c r="R223" s="8" t="s">
        <v>194</v>
      </c>
      <c r="S223" t="s">
        <v>1173</v>
      </c>
      <c r="T223" t="s">
        <v>1174</v>
      </c>
      <c r="U223" s="25" t="s">
        <v>1476</v>
      </c>
      <c r="V223" s="30" t="s">
        <v>1486</v>
      </c>
      <c r="W223" s="28"/>
    </row>
    <row r="224" spans="1:23" ht="73.5" x14ac:dyDescent="0.35">
      <c r="A224" s="8" t="s">
        <v>1175</v>
      </c>
      <c r="B224" s="8" t="s">
        <v>51</v>
      </c>
      <c r="C224" s="9" t="s">
        <v>975</v>
      </c>
      <c r="D224" s="9" t="s">
        <v>975</v>
      </c>
      <c r="E224" s="9" t="s">
        <v>976</v>
      </c>
      <c r="F224" s="9" t="s">
        <v>976</v>
      </c>
      <c r="G224" s="9" t="s">
        <v>1162</v>
      </c>
      <c r="H224" s="9" t="s">
        <v>1162</v>
      </c>
      <c r="I224" s="9" t="s">
        <v>1163</v>
      </c>
      <c r="J224" s="9" t="s">
        <v>1163</v>
      </c>
      <c r="K224" s="9" t="s">
        <v>1164</v>
      </c>
      <c r="L224" s="9" t="s">
        <v>1164</v>
      </c>
      <c r="M224" s="9" t="s">
        <v>1165</v>
      </c>
      <c r="N224" s="9" t="s">
        <v>1165</v>
      </c>
      <c r="O224" s="8" t="s">
        <v>1176</v>
      </c>
      <c r="P224" s="8" t="s">
        <v>1176</v>
      </c>
      <c r="Q224" s="8" t="s">
        <v>1177</v>
      </c>
      <c r="R224" s="8" t="s">
        <v>194</v>
      </c>
      <c r="S224" t="s">
        <v>1036</v>
      </c>
      <c r="T224" t="s">
        <v>1037</v>
      </c>
      <c r="U224" s="25" t="s">
        <v>1476</v>
      </c>
      <c r="V224" s="30" t="s">
        <v>1486</v>
      </c>
      <c r="W224" s="28"/>
    </row>
    <row r="225" spans="1:23" ht="21" x14ac:dyDescent="0.35">
      <c r="A225" s="8" t="s">
        <v>1178</v>
      </c>
      <c r="B225" s="8" t="s">
        <v>51</v>
      </c>
      <c r="C225" s="9" t="s">
        <v>975</v>
      </c>
      <c r="D225" s="9" t="s">
        <v>975</v>
      </c>
      <c r="E225" s="9" t="s">
        <v>976</v>
      </c>
      <c r="F225" s="9" t="s">
        <v>976</v>
      </c>
      <c r="G225" s="9" t="s">
        <v>1179</v>
      </c>
      <c r="H225" s="9" t="s">
        <v>1179</v>
      </c>
      <c r="I225" s="9" t="s">
        <v>1180</v>
      </c>
      <c r="J225" s="9" t="s">
        <v>1180</v>
      </c>
      <c r="K225" s="9" t="s">
        <v>1181</v>
      </c>
      <c r="L225" s="9" t="s">
        <v>1181</v>
      </c>
      <c r="M225" s="9" t="s">
        <v>1182</v>
      </c>
      <c r="N225" s="9" t="s">
        <v>1182</v>
      </c>
      <c r="O225" s="9" t="s">
        <v>1183</v>
      </c>
      <c r="P225" s="8" t="s">
        <v>1183</v>
      </c>
      <c r="Q225" s="8" t="s">
        <v>1184</v>
      </c>
      <c r="R225" s="8" t="s">
        <v>1185</v>
      </c>
      <c r="S225" t="s">
        <v>1036</v>
      </c>
      <c r="T225" t="s">
        <v>1037</v>
      </c>
      <c r="U225" s="25" t="s">
        <v>1476</v>
      </c>
      <c r="V225" s="30" t="s">
        <v>1481</v>
      </c>
      <c r="W225" s="28"/>
    </row>
    <row r="226" spans="1:23" ht="105" x14ac:dyDescent="0.35">
      <c r="A226" s="8" t="s">
        <v>1186</v>
      </c>
      <c r="B226" s="8" t="s">
        <v>51</v>
      </c>
      <c r="C226" s="9" t="s">
        <v>975</v>
      </c>
      <c r="D226" s="9" t="s">
        <v>975</v>
      </c>
      <c r="E226" s="9" t="s">
        <v>976</v>
      </c>
      <c r="F226" s="9" t="s">
        <v>976</v>
      </c>
      <c r="G226" s="9" t="s">
        <v>1179</v>
      </c>
      <c r="H226" s="9" t="s">
        <v>1179</v>
      </c>
      <c r="I226" s="9" t="s">
        <v>1180</v>
      </c>
      <c r="J226" s="9" t="s">
        <v>1180</v>
      </c>
      <c r="K226" s="9" t="s">
        <v>1187</v>
      </c>
      <c r="L226" s="9" t="s">
        <v>1187</v>
      </c>
      <c r="M226" s="9" t="s">
        <v>1188</v>
      </c>
      <c r="N226" s="9" t="s">
        <v>1188</v>
      </c>
      <c r="O226" s="8" t="s">
        <v>1188</v>
      </c>
      <c r="P226" s="8" t="s">
        <v>1188</v>
      </c>
      <c r="Q226" s="8" t="s">
        <v>1189</v>
      </c>
      <c r="R226" s="8" t="s">
        <v>1190</v>
      </c>
      <c r="S226" s="11" t="s">
        <v>1191</v>
      </c>
      <c r="T226" t="s">
        <v>1192</v>
      </c>
      <c r="U226" s="25" t="s">
        <v>1476</v>
      </c>
      <c r="V226" s="30" t="s">
        <v>1481</v>
      </c>
      <c r="W226" s="28"/>
    </row>
    <row r="227" spans="1:23" ht="147" x14ac:dyDescent="0.35">
      <c r="A227" s="8" t="s">
        <v>1193</v>
      </c>
      <c r="B227" s="8" t="s">
        <v>51</v>
      </c>
      <c r="C227" s="9" t="s">
        <v>975</v>
      </c>
      <c r="D227" s="9" t="s">
        <v>975</v>
      </c>
      <c r="E227" s="9" t="s">
        <v>976</v>
      </c>
      <c r="F227" s="9" t="s">
        <v>976</v>
      </c>
      <c r="G227" s="9" t="s">
        <v>1179</v>
      </c>
      <c r="H227" s="9" t="s">
        <v>1179</v>
      </c>
      <c r="I227" s="9" t="s">
        <v>1180</v>
      </c>
      <c r="J227" s="9" t="s">
        <v>1180</v>
      </c>
      <c r="K227" s="9" t="s">
        <v>1194</v>
      </c>
      <c r="L227" s="9" t="s">
        <v>1194</v>
      </c>
      <c r="M227" s="9" t="s">
        <v>1195</v>
      </c>
      <c r="N227" s="9" t="s">
        <v>1195</v>
      </c>
      <c r="O227" s="8" t="s">
        <v>1196</v>
      </c>
      <c r="P227" s="8" t="s">
        <v>1196</v>
      </c>
      <c r="Q227" s="8" t="s">
        <v>1197</v>
      </c>
      <c r="R227" s="8" t="s">
        <v>1198</v>
      </c>
      <c r="S227" t="s">
        <v>1108</v>
      </c>
      <c r="T227" t="s">
        <v>1109</v>
      </c>
      <c r="U227" s="25" t="s">
        <v>1476</v>
      </c>
      <c r="V227" s="30" t="s">
        <v>1481</v>
      </c>
      <c r="W227" s="28"/>
    </row>
    <row r="228" spans="1:23" ht="52.5" x14ac:dyDescent="0.35">
      <c r="A228" s="20" t="s">
        <v>1209</v>
      </c>
      <c r="B228" s="8" t="s">
        <v>51</v>
      </c>
      <c r="C228" s="21" t="s">
        <v>1200</v>
      </c>
      <c r="D228" s="9" t="s">
        <v>1200</v>
      </c>
      <c r="E228" s="21" t="s">
        <v>1201</v>
      </c>
      <c r="F228" s="9" t="s">
        <v>1201</v>
      </c>
      <c r="G228" s="21" t="s">
        <v>1202</v>
      </c>
      <c r="H228" s="9" t="s">
        <v>1202</v>
      </c>
      <c r="I228" s="21" t="s">
        <v>1203</v>
      </c>
      <c r="J228" s="9" t="s">
        <v>1203</v>
      </c>
      <c r="K228" s="21" t="s">
        <v>1204</v>
      </c>
      <c r="L228" s="9" t="s">
        <v>1204</v>
      </c>
      <c r="M228" s="21" t="s">
        <v>1205</v>
      </c>
      <c r="N228" s="9" t="s">
        <v>1205</v>
      </c>
      <c r="O228" s="20" t="s">
        <v>1210</v>
      </c>
      <c r="P228" s="8" t="s">
        <v>1210</v>
      </c>
      <c r="Q228" s="20" t="s">
        <v>1211</v>
      </c>
      <c r="R228" s="20" t="s">
        <v>1212</v>
      </c>
      <c r="S228" t="s">
        <v>1137</v>
      </c>
      <c r="T228" t="s">
        <v>1138</v>
      </c>
      <c r="U228" s="25" t="s">
        <v>1475</v>
      </c>
      <c r="V228" s="30" t="s">
        <v>1488</v>
      </c>
      <c r="W228" s="28"/>
    </row>
    <row r="229" spans="1:23" ht="52.5" x14ac:dyDescent="0.35">
      <c r="A229" s="20" t="s">
        <v>1213</v>
      </c>
      <c r="B229" s="8" t="s">
        <v>51</v>
      </c>
      <c r="C229" s="21" t="s">
        <v>1200</v>
      </c>
      <c r="D229" s="9" t="s">
        <v>1200</v>
      </c>
      <c r="E229" s="21" t="s">
        <v>1201</v>
      </c>
      <c r="F229" s="9" t="s">
        <v>1201</v>
      </c>
      <c r="G229" s="21" t="s">
        <v>1202</v>
      </c>
      <c r="H229" s="9" t="s">
        <v>1202</v>
      </c>
      <c r="I229" s="21" t="s">
        <v>1203</v>
      </c>
      <c r="J229" s="9" t="s">
        <v>1203</v>
      </c>
      <c r="K229" s="21" t="s">
        <v>1204</v>
      </c>
      <c r="L229" s="9" t="s">
        <v>1204</v>
      </c>
      <c r="M229" s="21" t="s">
        <v>1205</v>
      </c>
      <c r="N229" s="9" t="s">
        <v>1205</v>
      </c>
      <c r="O229" s="20" t="s">
        <v>1214</v>
      </c>
      <c r="P229" s="8" t="s">
        <v>1214</v>
      </c>
      <c r="Q229" s="20" t="s">
        <v>1215</v>
      </c>
      <c r="R229" s="20" t="s">
        <v>1216</v>
      </c>
      <c r="S229" t="s">
        <v>1137</v>
      </c>
      <c r="T229" t="s">
        <v>1138</v>
      </c>
      <c r="U229" s="25" t="s">
        <v>1475</v>
      </c>
      <c r="V229" s="30" t="s">
        <v>1488</v>
      </c>
      <c r="W229" s="28"/>
    </row>
    <row r="230" spans="1:23" ht="94.5" x14ac:dyDescent="0.35">
      <c r="A230" s="20" t="s">
        <v>1217</v>
      </c>
      <c r="B230" s="8" t="s">
        <v>51</v>
      </c>
      <c r="C230" s="21" t="s">
        <v>1200</v>
      </c>
      <c r="D230" s="9" t="s">
        <v>1200</v>
      </c>
      <c r="E230" s="21" t="s">
        <v>1201</v>
      </c>
      <c r="F230" s="9" t="s">
        <v>1201</v>
      </c>
      <c r="G230" s="21" t="s">
        <v>1202</v>
      </c>
      <c r="H230" s="9" t="s">
        <v>1202</v>
      </c>
      <c r="I230" s="21" t="s">
        <v>1203</v>
      </c>
      <c r="J230" s="9" t="s">
        <v>1203</v>
      </c>
      <c r="K230" s="21" t="s">
        <v>1204</v>
      </c>
      <c r="L230" s="9" t="s">
        <v>1204</v>
      </c>
      <c r="M230" s="21" t="s">
        <v>1205</v>
      </c>
      <c r="N230" s="9" t="s">
        <v>1205</v>
      </c>
      <c r="O230" s="20" t="s">
        <v>1218</v>
      </c>
      <c r="P230" s="8" t="s">
        <v>1218</v>
      </c>
      <c r="Q230" s="20" t="s">
        <v>1219</v>
      </c>
      <c r="R230" s="21" t="s">
        <v>1220</v>
      </c>
      <c r="S230" t="s">
        <v>1137</v>
      </c>
      <c r="T230" t="s">
        <v>1138</v>
      </c>
      <c r="U230" s="25" t="s">
        <v>1475</v>
      </c>
      <c r="V230" s="30" t="s">
        <v>1488</v>
      </c>
      <c r="W230" s="28"/>
    </row>
    <row r="231" spans="1:23" ht="52.5" x14ac:dyDescent="0.35">
      <c r="A231" s="20" t="s">
        <v>1221</v>
      </c>
      <c r="B231" s="8" t="s">
        <v>51</v>
      </c>
      <c r="C231" s="21" t="s">
        <v>1200</v>
      </c>
      <c r="D231" s="9" t="s">
        <v>1200</v>
      </c>
      <c r="E231" s="21" t="s">
        <v>1201</v>
      </c>
      <c r="F231" s="9" t="s">
        <v>1201</v>
      </c>
      <c r="G231" s="21" t="s">
        <v>1202</v>
      </c>
      <c r="H231" s="9" t="s">
        <v>1202</v>
      </c>
      <c r="I231" s="21" t="s">
        <v>1203</v>
      </c>
      <c r="J231" s="9" t="s">
        <v>1203</v>
      </c>
      <c r="K231" s="21" t="s">
        <v>1222</v>
      </c>
      <c r="L231" s="9" t="s">
        <v>1222</v>
      </c>
      <c r="M231" s="21" t="s">
        <v>1223</v>
      </c>
      <c r="N231" s="9" t="s">
        <v>1223</v>
      </c>
      <c r="O231" s="20" t="s">
        <v>1224</v>
      </c>
      <c r="P231" s="8" t="s">
        <v>1224</v>
      </c>
      <c r="Q231" s="21" t="s">
        <v>1225</v>
      </c>
      <c r="R231" s="21" t="s">
        <v>1226</v>
      </c>
      <c r="S231" t="s">
        <v>1137</v>
      </c>
      <c r="T231" t="s">
        <v>1138</v>
      </c>
      <c r="U231" s="25" t="s">
        <v>1475</v>
      </c>
      <c r="V231" s="30" t="s">
        <v>1488</v>
      </c>
      <c r="W231" s="28"/>
    </row>
    <row r="232" spans="1:23" ht="21" x14ac:dyDescent="0.35">
      <c r="A232" s="47" t="s">
        <v>1227</v>
      </c>
      <c r="B232" s="48" t="s">
        <v>51</v>
      </c>
      <c r="C232" s="49" t="s">
        <v>1200</v>
      </c>
      <c r="D232" s="50" t="s">
        <v>1200</v>
      </c>
      <c r="E232" s="49" t="s">
        <v>1201</v>
      </c>
      <c r="F232" s="50" t="s">
        <v>1201</v>
      </c>
      <c r="G232" s="49" t="s">
        <v>1202</v>
      </c>
      <c r="H232" s="50" t="s">
        <v>1202</v>
      </c>
      <c r="I232" s="49" t="s">
        <v>1203</v>
      </c>
      <c r="J232" s="50" t="s">
        <v>1203</v>
      </c>
      <c r="K232" s="49" t="s">
        <v>1222</v>
      </c>
      <c r="L232" s="50" t="s">
        <v>1222</v>
      </c>
      <c r="M232" s="49" t="s">
        <v>1223</v>
      </c>
      <c r="N232" s="50" t="s">
        <v>1223</v>
      </c>
      <c r="O232" s="47" t="s">
        <v>1228</v>
      </c>
      <c r="P232" s="48" t="s">
        <v>1228</v>
      </c>
      <c r="Q232" s="47" t="s">
        <v>1229</v>
      </c>
      <c r="R232" s="21" t="s">
        <v>1230</v>
      </c>
      <c r="S232" t="s">
        <v>1137</v>
      </c>
      <c r="T232" t="s">
        <v>1138</v>
      </c>
      <c r="U232" s="25" t="s">
        <v>1475</v>
      </c>
      <c r="V232" s="30" t="s">
        <v>1488</v>
      </c>
      <c r="W232" s="28"/>
    </row>
    <row r="233" spans="1:23" ht="52.5" x14ac:dyDescent="0.35">
      <c r="A233" s="47" t="s">
        <v>1231</v>
      </c>
      <c r="B233" s="48" t="s">
        <v>51</v>
      </c>
      <c r="C233" s="49" t="s">
        <v>1200</v>
      </c>
      <c r="D233" s="50" t="s">
        <v>1200</v>
      </c>
      <c r="E233" s="49" t="s">
        <v>1201</v>
      </c>
      <c r="F233" s="50" t="s">
        <v>1201</v>
      </c>
      <c r="G233" s="49" t="s">
        <v>1202</v>
      </c>
      <c r="H233" s="50" t="s">
        <v>1202</v>
      </c>
      <c r="I233" s="49" t="s">
        <v>1203</v>
      </c>
      <c r="J233" s="50" t="s">
        <v>1203</v>
      </c>
      <c r="K233" s="49" t="s">
        <v>1232</v>
      </c>
      <c r="L233" s="50" t="s">
        <v>1232</v>
      </c>
      <c r="M233" s="49" t="s">
        <v>1233</v>
      </c>
      <c r="N233" s="50" t="s">
        <v>1233</v>
      </c>
      <c r="O233" s="47" t="s">
        <v>1234</v>
      </c>
      <c r="P233" s="48" t="s">
        <v>1234</v>
      </c>
      <c r="Q233" s="47" t="s">
        <v>1235</v>
      </c>
      <c r="R233" s="21" t="s">
        <v>1236</v>
      </c>
      <c r="S233" t="s">
        <v>1173</v>
      </c>
      <c r="T233" t="s">
        <v>1174</v>
      </c>
      <c r="U233" s="25" t="s">
        <v>1475</v>
      </c>
      <c r="V233" s="30" t="s">
        <v>1488</v>
      </c>
      <c r="W233" s="28"/>
    </row>
    <row r="234" spans="1:23" x14ac:dyDescent="0.35">
      <c r="A234" s="20" t="s">
        <v>1237</v>
      </c>
      <c r="B234" s="8" t="s">
        <v>51</v>
      </c>
      <c r="C234" s="21" t="s">
        <v>1200</v>
      </c>
      <c r="D234" s="9" t="s">
        <v>1200</v>
      </c>
      <c r="E234" s="21" t="s">
        <v>1201</v>
      </c>
      <c r="F234" s="9" t="s">
        <v>1201</v>
      </c>
      <c r="G234" s="21" t="s">
        <v>1202</v>
      </c>
      <c r="H234" s="9" t="s">
        <v>1202</v>
      </c>
      <c r="I234" s="21" t="s">
        <v>1203</v>
      </c>
      <c r="J234" s="9" t="s">
        <v>1203</v>
      </c>
      <c r="K234" s="21" t="s">
        <v>1238</v>
      </c>
      <c r="L234" s="9" t="s">
        <v>1238</v>
      </c>
      <c r="M234" s="21" t="s">
        <v>1239</v>
      </c>
      <c r="N234" s="9" t="s">
        <v>1239</v>
      </c>
      <c r="O234" s="20" t="s">
        <v>1240</v>
      </c>
      <c r="P234" s="8" t="s">
        <v>1241</v>
      </c>
      <c r="Q234" s="20" t="s">
        <v>1242</v>
      </c>
      <c r="R234" s="21" t="s">
        <v>1243</v>
      </c>
      <c r="S234" s="11" t="s">
        <v>1244</v>
      </c>
      <c r="T234" t="s">
        <v>1245</v>
      </c>
      <c r="U234" s="25" t="s">
        <v>1475</v>
      </c>
      <c r="V234" s="30" t="s">
        <v>1488</v>
      </c>
      <c r="W234" s="28"/>
    </row>
    <row r="235" spans="1:23" ht="21" x14ac:dyDescent="0.35">
      <c r="A235" s="20" t="s">
        <v>1246</v>
      </c>
      <c r="B235" s="8" t="s">
        <v>51</v>
      </c>
      <c r="C235" s="21" t="s">
        <v>1200</v>
      </c>
      <c r="D235" s="9" t="s">
        <v>1200</v>
      </c>
      <c r="E235" s="21" t="s">
        <v>1201</v>
      </c>
      <c r="F235" s="9" t="s">
        <v>1201</v>
      </c>
      <c r="G235" s="21" t="s">
        <v>1202</v>
      </c>
      <c r="H235" s="9" t="s">
        <v>1202</v>
      </c>
      <c r="I235" s="21" t="s">
        <v>1203</v>
      </c>
      <c r="J235" s="9" t="s">
        <v>1203</v>
      </c>
      <c r="K235" s="21" t="s">
        <v>1238</v>
      </c>
      <c r="L235" s="9" t="s">
        <v>1238</v>
      </c>
      <c r="M235" s="21" t="s">
        <v>1239</v>
      </c>
      <c r="N235" s="9" t="s">
        <v>1239</v>
      </c>
      <c r="O235" s="20" t="s">
        <v>1247</v>
      </c>
      <c r="P235" s="8" t="s">
        <v>1247</v>
      </c>
      <c r="Q235" s="20" t="s">
        <v>1248</v>
      </c>
      <c r="R235" s="21" t="s">
        <v>1249</v>
      </c>
      <c r="S235" s="11" t="s">
        <v>1168</v>
      </c>
      <c r="T235" t="s">
        <v>1169</v>
      </c>
      <c r="U235" s="25" t="s">
        <v>1475</v>
      </c>
      <c r="V235" s="30" t="s">
        <v>1488</v>
      </c>
      <c r="W235" s="28"/>
    </row>
    <row r="236" spans="1:23" s="37" customFormat="1" ht="42" x14ac:dyDescent="0.35">
      <c r="A236" s="44" t="s">
        <v>1250</v>
      </c>
      <c r="B236" s="42" t="s">
        <v>51</v>
      </c>
      <c r="C236" s="45" t="s">
        <v>1200</v>
      </c>
      <c r="D236" s="31" t="s">
        <v>1200</v>
      </c>
      <c r="E236" s="45" t="s">
        <v>1201</v>
      </c>
      <c r="F236" s="31" t="s">
        <v>1201</v>
      </c>
      <c r="G236" s="45" t="s">
        <v>1202</v>
      </c>
      <c r="H236" s="31" t="s">
        <v>1202</v>
      </c>
      <c r="I236" s="45" t="s">
        <v>1203</v>
      </c>
      <c r="J236" s="31" t="s">
        <v>1203</v>
      </c>
      <c r="K236" s="45" t="s">
        <v>1251</v>
      </c>
      <c r="L236" s="31" t="s">
        <v>1251</v>
      </c>
      <c r="M236" s="45" t="s">
        <v>1252</v>
      </c>
      <c r="N236" s="31" t="s">
        <v>1252</v>
      </c>
      <c r="O236" s="44" t="s">
        <v>1253</v>
      </c>
      <c r="P236" s="42" t="s">
        <v>1253</v>
      </c>
      <c r="Q236" s="44" t="s">
        <v>1254</v>
      </c>
      <c r="R236" s="45" t="s">
        <v>1255</v>
      </c>
      <c r="S236" s="28" t="s">
        <v>1173</v>
      </c>
      <c r="T236" s="28" t="s">
        <v>1174</v>
      </c>
      <c r="U236" s="30" t="s">
        <v>1475</v>
      </c>
      <c r="V236" s="30" t="s">
        <v>1488</v>
      </c>
      <c r="W236" s="28"/>
    </row>
    <row r="237" spans="1:23" ht="94.5" x14ac:dyDescent="0.35">
      <c r="A237" s="20" t="s">
        <v>1256</v>
      </c>
      <c r="B237" s="8" t="s">
        <v>51</v>
      </c>
      <c r="C237" s="21" t="s">
        <v>1200</v>
      </c>
      <c r="D237" s="9" t="s">
        <v>1200</v>
      </c>
      <c r="E237" s="21" t="s">
        <v>1201</v>
      </c>
      <c r="F237" s="9" t="s">
        <v>1201</v>
      </c>
      <c r="G237" s="21" t="s">
        <v>1202</v>
      </c>
      <c r="H237" s="9" t="s">
        <v>1202</v>
      </c>
      <c r="I237" s="21" t="s">
        <v>1203</v>
      </c>
      <c r="J237" s="9" t="s">
        <v>1203</v>
      </c>
      <c r="K237" s="21" t="s">
        <v>1251</v>
      </c>
      <c r="L237" s="9" t="s">
        <v>1251</v>
      </c>
      <c r="M237" s="21" t="s">
        <v>1252</v>
      </c>
      <c r="N237" s="9" t="s">
        <v>1252</v>
      </c>
      <c r="O237" s="20" t="s">
        <v>1257</v>
      </c>
      <c r="P237" s="8" t="s">
        <v>1257</v>
      </c>
      <c r="Q237" s="20" t="s">
        <v>1258</v>
      </c>
      <c r="R237" s="21" t="s">
        <v>1259</v>
      </c>
      <c r="S237" t="s">
        <v>1173</v>
      </c>
      <c r="T237" t="s">
        <v>1174</v>
      </c>
      <c r="U237" s="25" t="s">
        <v>1475</v>
      </c>
      <c r="V237" s="30" t="s">
        <v>1488</v>
      </c>
      <c r="W237" s="28"/>
    </row>
    <row r="238" spans="1:23" ht="31.5" x14ac:dyDescent="0.35">
      <c r="A238" s="20" t="s">
        <v>1260</v>
      </c>
      <c r="B238" s="8" t="s">
        <v>51</v>
      </c>
      <c r="C238" s="21" t="s">
        <v>1200</v>
      </c>
      <c r="D238" s="9" t="s">
        <v>1200</v>
      </c>
      <c r="E238" s="21" t="s">
        <v>1201</v>
      </c>
      <c r="F238" s="9" t="s">
        <v>1201</v>
      </c>
      <c r="G238" s="21" t="s">
        <v>1202</v>
      </c>
      <c r="H238" s="9" t="s">
        <v>1202</v>
      </c>
      <c r="I238" s="21" t="s">
        <v>1203</v>
      </c>
      <c r="J238" s="9" t="s">
        <v>1203</v>
      </c>
      <c r="K238" s="21" t="s">
        <v>1251</v>
      </c>
      <c r="L238" s="9" t="s">
        <v>1251</v>
      </c>
      <c r="M238" s="21" t="s">
        <v>1252</v>
      </c>
      <c r="N238" s="9" t="s">
        <v>1252</v>
      </c>
      <c r="O238" s="20" t="s">
        <v>1261</v>
      </c>
      <c r="P238" s="8" t="s">
        <v>1261</v>
      </c>
      <c r="Q238" s="20" t="s">
        <v>1262</v>
      </c>
      <c r="R238" s="21" t="s">
        <v>1263</v>
      </c>
      <c r="S238" t="s">
        <v>1173</v>
      </c>
      <c r="T238" t="s">
        <v>1174</v>
      </c>
      <c r="U238" s="25" t="s">
        <v>1475</v>
      </c>
      <c r="V238" s="30" t="s">
        <v>1488</v>
      </c>
      <c r="W238" s="28"/>
    </row>
    <row r="239" spans="1:23" ht="21" x14ac:dyDescent="0.35">
      <c r="A239" s="20" t="s">
        <v>1264</v>
      </c>
      <c r="B239" s="8" t="s">
        <v>51</v>
      </c>
      <c r="C239" s="21" t="s">
        <v>1200</v>
      </c>
      <c r="D239" s="9" t="s">
        <v>1200</v>
      </c>
      <c r="E239" s="21" t="s">
        <v>1201</v>
      </c>
      <c r="F239" s="9" t="s">
        <v>1201</v>
      </c>
      <c r="G239" s="21" t="s">
        <v>1202</v>
      </c>
      <c r="H239" s="9" t="s">
        <v>1202</v>
      </c>
      <c r="I239" s="21" t="s">
        <v>1203</v>
      </c>
      <c r="J239" s="9" t="s">
        <v>1203</v>
      </c>
      <c r="K239" s="21" t="s">
        <v>1251</v>
      </c>
      <c r="L239" s="9" t="s">
        <v>1251</v>
      </c>
      <c r="M239" s="21" t="s">
        <v>1252</v>
      </c>
      <c r="N239" s="9" t="s">
        <v>1252</v>
      </c>
      <c r="O239" s="20" t="s">
        <v>1265</v>
      </c>
      <c r="P239" s="8" t="s">
        <v>1265</v>
      </c>
      <c r="Q239" s="20" t="s">
        <v>1266</v>
      </c>
      <c r="R239" s="21" t="s">
        <v>1267</v>
      </c>
      <c r="S239" t="s">
        <v>1268</v>
      </c>
      <c r="T239" t="s">
        <v>1269</v>
      </c>
      <c r="U239" s="25" t="s">
        <v>1475</v>
      </c>
      <c r="V239" s="30" t="s">
        <v>1488</v>
      </c>
      <c r="W239" s="28"/>
    </row>
    <row r="240" spans="1:23" ht="21" x14ac:dyDescent="0.35">
      <c r="A240" s="20" t="s">
        <v>1270</v>
      </c>
      <c r="B240" s="8" t="s">
        <v>51</v>
      </c>
      <c r="C240" s="21" t="s">
        <v>1200</v>
      </c>
      <c r="D240" s="9" t="s">
        <v>1200</v>
      </c>
      <c r="E240" s="21" t="s">
        <v>1201</v>
      </c>
      <c r="F240" s="9" t="s">
        <v>1201</v>
      </c>
      <c r="G240" s="21" t="s">
        <v>1202</v>
      </c>
      <c r="H240" s="9" t="s">
        <v>1202</v>
      </c>
      <c r="I240" s="21" t="s">
        <v>1203</v>
      </c>
      <c r="J240" s="9" t="s">
        <v>1203</v>
      </c>
      <c r="K240" s="21" t="s">
        <v>1271</v>
      </c>
      <c r="L240" s="9" t="s">
        <v>1271</v>
      </c>
      <c r="M240" s="21" t="s">
        <v>1272</v>
      </c>
      <c r="N240" s="9" t="s">
        <v>1272</v>
      </c>
      <c r="O240" s="22" t="s">
        <v>1273</v>
      </c>
      <c r="P240" s="8" t="s">
        <v>1274</v>
      </c>
      <c r="Q240" s="23" t="s">
        <v>1275</v>
      </c>
      <c r="R240" s="21" t="s">
        <v>1276</v>
      </c>
      <c r="S240" t="s">
        <v>1173</v>
      </c>
      <c r="T240" t="s">
        <v>1174</v>
      </c>
      <c r="U240" s="25" t="s">
        <v>1475</v>
      </c>
      <c r="V240" s="30" t="s">
        <v>1488</v>
      </c>
      <c r="W240" s="28"/>
    </row>
    <row r="241" spans="1:23" ht="31.5" x14ac:dyDescent="0.35">
      <c r="A241" s="20" t="s">
        <v>1277</v>
      </c>
      <c r="B241" s="8" t="s">
        <v>51</v>
      </c>
      <c r="C241" s="21" t="s">
        <v>1200</v>
      </c>
      <c r="D241" s="9" t="s">
        <v>1200</v>
      </c>
      <c r="E241" s="21" t="s">
        <v>1201</v>
      </c>
      <c r="F241" s="9" t="s">
        <v>1201</v>
      </c>
      <c r="G241" s="21" t="s">
        <v>1202</v>
      </c>
      <c r="H241" s="9" t="s">
        <v>1202</v>
      </c>
      <c r="I241" s="21" t="s">
        <v>1203</v>
      </c>
      <c r="J241" s="9" t="s">
        <v>1203</v>
      </c>
      <c r="K241" s="21" t="s">
        <v>1271</v>
      </c>
      <c r="L241" s="9" t="s">
        <v>1271</v>
      </c>
      <c r="M241" s="21" t="s">
        <v>1272</v>
      </c>
      <c r="N241" s="9" t="s">
        <v>1272</v>
      </c>
      <c r="O241" s="23" t="s">
        <v>1278</v>
      </c>
      <c r="P241" s="8" t="s">
        <v>1279</v>
      </c>
      <c r="Q241" s="23" t="s">
        <v>1280</v>
      </c>
      <c r="R241" s="21" t="s">
        <v>1281</v>
      </c>
      <c r="S241" t="s">
        <v>1173</v>
      </c>
      <c r="T241" t="s">
        <v>1174</v>
      </c>
      <c r="U241" s="25" t="s">
        <v>1475</v>
      </c>
      <c r="V241" s="30" t="s">
        <v>1488</v>
      </c>
      <c r="W241" s="28"/>
    </row>
    <row r="242" spans="1:23" ht="31.5" x14ac:dyDescent="0.35">
      <c r="A242" s="20" t="s">
        <v>1282</v>
      </c>
      <c r="B242" s="8" t="s">
        <v>51</v>
      </c>
      <c r="C242" s="21" t="s">
        <v>1200</v>
      </c>
      <c r="D242" s="9" t="s">
        <v>1200</v>
      </c>
      <c r="E242" s="21" t="s">
        <v>1201</v>
      </c>
      <c r="F242" s="9" t="s">
        <v>1201</v>
      </c>
      <c r="G242" s="21" t="s">
        <v>1202</v>
      </c>
      <c r="H242" s="9" t="s">
        <v>1202</v>
      </c>
      <c r="I242" s="21" t="s">
        <v>1203</v>
      </c>
      <c r="J242" s="9" t="s">
        <v>1203</v>
      </c>
      <c r="K242" s="21" t="s">
        <v>1271</v>
      </c>
      <c r="L242" s="9" t="s">
        <v>1271</v>
      </c>
      <c r="M242" s="21" t="s">
        <v>1272</v>
      </c>
      <c r="N242" s="9" t="s">
        <v>1272</v>
      </c>
      <c r="O242" s="23" t="s">
        <v>1283</v>
      </c>
      <c r="P242" s="8" t="s">
        <v>1284</v>
      </c>
      <c r="Q242" s="23" t="s">
        <v>1285</v>
      </c>
      <c r="R242" s="21" t="s">
        <v>1286</v>
      </c>
      <c r="S242" t="s">
        <v>1173</v>
      </c>
      <c r="T242" t="s">
        <v>1174</v>
      </c>
      <c r="U242" s="25" t="s">
        <v>1475</v>
      </c>
      <c r="V242" s="30" t="s">
        <v>1488</v>
      </c>
      <c r="W242" s="28"/>
    </row>
    <row r="243" spans="1:23" ht="84" x14ac:dyDescent="0.35">
      <c r="A243" s="47" t="s">
        <v>1287</v>
      </c>
      <c r="B243" s="48" t="s">
        <v>51</v>
      </c>
      <c r="C243" s="49" t="s">
        <v>1200</v>
      </c>
      <c r="D243" s="50" t="s">
        <v>1200</v>
      </c>
      <c r="E243" s="49" t="s">
        <v>1201</v>
      </c>
      <c r="F243" s="50" t="s">
        <v>1201</v>
      </c>
      <c r="G243" s="49" t="s">
        <v>1202</v>
      </c>
      <c r="H243" s="50" t="s">
        <v>1202</v>
      </c>
      <c r="I243" s="49" t="s">
        <v>1203</v>
      </c>
      <c r="J243" s="50" t="s">
        <v>1203</v>
      </c>
      <c r="K243" s="49" t="s">
        <v>1222</v>
      </c>
      <c r="L243" s="50" t="s">
        <v>1222</v>
      </c>
      <c r="M243" s="49" t="s">
        <v>1223</v>
      </c>
      <c r="N243" s="50" t="s">
        <v>1223</v>
      </c>
      <c r="O243" s="47" t="s">
        <v>1288</v>
      </c>
      <c r="P243" s="48" t="s">
        <v>1288</v>
      </c>
      <c r="Q243" s="49" t="s">
        <v>1289</v>
      </c>
      <c r="R243" s="21" t="s">
        <v>1290</v>
      </c>
      <c r="S243" t="s">
        <v>1137</v>
      </c>
      <c r="T243" t="s">
        <v>1138</v>
      </c>
      <c r="U243" s="25" t="s">
        <v>1475</v>
      </c>
      <c r="V243" s="30" t="s">
        <v>1488</v>
      </c>
      <c r="W243" s="28"/>
    </row>
    <row r="244" spans="1:23" ht="42" x14ac:dyDescent="0.35">
      <c r="A244" s="20" t="s">
        <v>1291</v>
      </c>
      <c r="B244" s="8" t="s">
        <v>51</v>
      </c>
      <c r="C244" s="21" t="s">
        <v>1200</v>
      </c>
      <c r="D244" s="9" t="s">
        <v>1200</v>
      </c>
      <c r="E244" s="21" t="s">
        <v>1201</v>
      </c>
      <c r="F244" s="9" t="s">
        <v>1201</v>
      </c>
      <c r="G244" s="21" t="s">
        <v>1202</v>
      </c>
      <c r="H244" s="9" t="s">
        <v>1202</v>
      </c>
      <c r="I244" s="21" t="s">
        <v>1203</v>
      </c>
      <c r="J244" s="9" t="s">
        <v>1203</v>
      </c>
      <c r="K244" s="21" t="s">
        <v>1232</v>
      </c>
      <c r="L244" s="9" t="s">
        <v>1232</v>
      </c>
      <c r="M244" s="21" t="s">
        <v>1233</v>
      </c>
      <c r="N244" s="9" t="s">
        <v>1233</v>
      </c>
      <c r="O244" s="20" t="s">
        <v>1292</v>
      </c>
      <c r="P244" s="8" t="s">
        <v>1292</v>
      </c>
      <c r="Q244" s="20" t="s">
        <v>1293</v>
      </c>
      <c r="R244" s="21" t="s">
        <v>1294</v>
      </c>
      <c r="S244" t="s">
        <v>1173</v>
      </c>
      <c r="T244" t="s">
        <v>1174</v>
      </c>
      <c r="U244" s="25" t="s">
        <v>1475</v>
      </c>
      <c r="V244" s="30" t="s">
        <v>1488</v>
      </c>
      <c r="W244" s="28"/>
    </row>
    <row r="245" spans="1:23" ht="31.5" x14ac:dyDescent="0.35">
      <c r="A245" s="20" t="s">
        <v>1295</v>
      </c>
      <c r="B245" s="8" t="s">
        <v>51</v>
      </c>
      <c r="C245" s="21" t="s">
        <v>1200</v>
      </c>
      <c r="D245" s="9" t="s">
        <v>1200</v>
      </c>
      <c r="E245" s="21" t="s">
        <v>1201</v>
      </c>
      <c r="F245" s="9" t="s">
        <v>1201</v>
      </c>
      <c r="G245" s="21" t="s">
        <v>1202</v>
      </c>
      <c r="H245" s="9" t="s">
        <v>1202</v>
      </c>
      <c r="I245" s="21" t="s">
        <v>1203</v>
      </c>
      <c r="J245" s="9" t="s">
        <v>1203</v>
      </c>
      <c r="K245" s="21" t="s">
        <v>1232</v>
      </c>
      <c r="L245" s="9" t="s">
        <v>1232</v>
      </c>
      <c r="M245" s="21" t="s">
        <v>1233</v>
      </c>
      <c r="N245" s="9" t="s">
        <v>1233</v>
      </c>
      <c r="O245" s="20" t="s">
        <v>1296</v>
      </c>
      <c r="P245" s="8" t="s">
        <v>1297</v>
      </c>
      <c r="Q245" s="20" t="s">
        <v>1298</v>
      </c>
      <c r="R245" s="21" t="s">
        <v>1299</v>
      </c>
      <c r="S245" t="s">
        <v>1173</v>
      </c>
      <c r="T245" t="s">
        <v>1174</v>
      </c>
      <c r="U245" s="25" t="s">
        <v>1475</v>
      </c>
      <c r="V245" s="30" t="s">
        <v>1488</v>
      </c>
      <c r="W245" s="28"/>
    </row>
    <row r="246" spans="1:23" ht="52.5" x14ac:dyDescent="0.35">
      <c r="A246" s="20" t="s">
        <v>1300</v>
      </c>
      <c r="B246" s="8" t="s">
        <v>51</v>
      </c>
      <c r="C246" s="21" t="s">
        <v>1200</v>
      </c>
      <c r="D246" s="9" t="s">
        <v>1200</v>
      </c>
      <c r="E246" s="21" t="s">
        <v>1201</v>
      </c>
      <c r="F246" s="9" t="s">
        <v>1201</v>
      </c>
      <c r="G246" s="21" t="s">
        <v>1202</v>
      </c>
      <c r="H246" s="9" t="s">
        <v>1202</v>
      </c>
      <c r="I246" s="21" t="s">
        <v>1203</v>
      </c>
      <c r="J246" s="9" t="s">
        <v>1203</v>
      </c>
      <c r="K246" s="21" t="s">
        <v>1232</v>
      </c>
      <c r="L246" s="9" t="s">
        <v>1232</v>
      </c>
      <c r="M246" s="21" t="s">
        <v>1233</v>
      </c>
      <c r="N246" s="9" t="s">
        <v>1233</v>
      </c>
      <c r="O246" s="20" t="s">
        <v>1301</v>
      </c>
      <c r="P246" s="8" t="s">
        <v>1301</v>
      </c>
      <c r="Q246" s="20" t="s">
        <v>1302</v>
      </c>
      <c r="R246" s="21" t="s">
        <v>1303</v>
      </c>
      <c r="S246" t="s">
        <v>1173</v>
      </c>
      <c r="T246" t="s">
        <v>1174</v>
      </c>
      <c r="U246" s="25" t="s">
        <v>1475</v>
      </c>
      <c r="V246" s="30" t="s">
        <v>1488</v>
      </c>
      <c r="W246" s="28"/>
    </row>
    <row r="247" spans="1:23" ht="52.5" x14ac:dyDescent="0.35">
      <c r="A247" s="20" t="s">
        <v>1304</v>
      </c>
      <c r="B247" s="8" t="s">
        <v>51</v>
      </c>
      <c r="C247" s="21" t="s">
        <v>1200</v>
      </c>
      <c r="D247" s="9" t="s">
        <v>1200</v>
      </c>
      <c r="E247" s="21" t="s">
        <v>1201</v>
      </c>
      <c r="F247" s="9" t="s">
        <v>1201</v>
      </c>
      <c r="G247" s="21" t="s">
        <v>1202</v>
      </c>
      <c r="H247" s="9" t="s">
        <v>1202</v>
      </c>
      <c r="I247" s="21" t="s">
        <v>1203</v>
      </c>
      <c r="J247" s="9" t="s">
        <v>1203</v>
      </c>
      <c r="K247" s="21" t="s">
        <v>1238</v>
      </c>
      <c r="L247" s="9" t="s">
        <v>1238</v>
      </c>
      <c r="M247" s="21" t="s">
        <v>1239</v>
      </c>
      <c r="N247" s="9" t="s">
        <v>1239</v>
      </c>
      <c r="O247" s="20" t="s">
        <v>1305</v>
      </c>
      <c r="P247" s="8" t="s">
        <v>1305</v>
      </c>
      <c r="Q247" s="20" t="s">
        <v>1306</v>
      </c>
      <c r="R247" s="21" t="s">
        <v>1307</v>
      </c>
      <c r="S247" s="11" t="s">
        <v>1168</v>
      </c>
      <c r="T247" t="s">
        <v>1169</v>
      </c>
      <c r="U247" s="25" t="s">
        <v>1475</v>
      </c>
      <c r="V247" s="30" t="s">
        <v>1488</v>
      </c>
      <c r="W247" s="28"/>
    </row>
    <row r="248" spans="1:23" s="28" customFormat="1" ht="84" x14ac:dyDescent="0.35">
      <c r="A248" s="44" t="s">
        <v>1308</v>
      </c>
      <c r="B248" s="42" t="s">
        <v>51</v>
      </c>
      <c r="C248" s="45" t="s">
        <v>1200</v>
      </c>
      <c r="D248" s="31" t="s">
        <v>1200</v>
      </c>
      <c r="E248" s="45" t="s">
        <v>1201</v>
      </c>
      <c r="F248" s="31" t="s">
        <v>1201</v>
      </c>
      <c r="G248" s="45" t="s">
        <v>1202</v>
      </c>
      <c r="H248" s="31" t="s">
        <v>1202</v>
      </c>
      <c r="I248" s="45" t="s">
        <v>1203</v>
      </c>
      <c r="J248" s="31" t="s">
        <v>1203</v>
      </c>
      <c r="K248" s="45" t="s">
        <v>1309</v>
      </c>
      <c r="L248" s="31" t="s">
        <v>1309</v>
      </c>
      <c r="M248" s="45" t="s">
        <v>1310</v>
      </c>
      <c r="N248" s="31" t="s">
        <v>1310</v>
      </c>
      <c r="O248" s="44" t="s">
        <v>1311</v>
      </c>
      <c r="P248" s="42" t="s">
        <v>1311</v>
      </c>
      <c r="Q248" s="45" t="s">
        <v>1500</v>
      </c>
      <c r="R248" s="45" t="s">
        <v>1312</v>
      </c>
      <c r="S248" s="28" t="s">
        <v>1137</v>
      </c>
      <c r="T248" s="28" t="s">
        <v>1138</v>
      </c>
      <c r="U248" s="30" t="s">
        <v>1475</v>
      </c>
      <c r="V248" s="30" t="s">
        <v>1488</v>
      </c>
    </row>
    <row r="249" spans="1:23" ht="42" x14ac:dyDescent="0.35">
      <c r="A249" s="20" t="s">
        <v>1313</v>
      </c>
      <c r="B249" s="8" t="s">
        <v>51</v>
      </c>
      <c r="C249" s="21" t="s">
        <v>1200</v>
      </c>
      <c r="D249" s="9" t="s">
        <v>1200</v>
      </c>
      <c r="E249" s="21" t="s">
        <v>1201</v>
      </c>
      <c r="F249" s="9" t="s">
        <v>1201</v>
      </c>
      <c r="G249" s="21" t="s">
        <v>1202</v>
      </c>
      <c r="H249" s="9" t="s">
        <v>1202</v>
      </c>
      <c r="I249" s="21" t="s">
        <v>1203</v>
      </c>
      <c r="J249" s="9" t="s">
        <v>1203</v>
      </c>
      <c r="K249" s="21" t="s">
        <v>1309</v>
      </c>
      <c r="L249" s="9" t="s">
        <v>1309</v>
      </c>
      <c r="M249" s="21" t="s">
        <v>1310</v>
      </c>
      <c r="N249" s="9" t="s">
        <v>1310</v>
      </c>
      <c r="O249" s="20" t="s">
        <v>1314</v>
      </c>
      <c r="P249" s="8" t="s">
        <v>1314</v>
      </c>
      <c r="Q249" s="21" t="s">
        <v>1315</v>
      </c>
      <c r="R249" s="21" t="s">
        <v>1316</v>
      </c>
      <c r="S249" t="s">
        <v>1317</v>
      </c>
      <c r="T249" t="s">
        <v>1318</v>
      </c>
      <c r="U249" s="30" t="s">
        <v>1475</v>
      </c>
      <c r="V249" s="30" t="s">
        <v>1488</v>
      </c>
      <c r="W249" s="28"/>
    </row>
    <row r="250" spans="1:23" ht="31.5" x14ac:dyDescent="0.35">
      <c r="A250" s="47" t="s">
        <v>1319</v>
      </c>
      <c r="B250" s="48" t="s">
        <v>51</v>
      </c>
      <c r="C250" s="49" t="s">
        <v>1200</v>
      </c>
      <c r="D250" s="50" t="s">
        <v>1200</v>
      </c>
      <c r="E250" s="49" t="s">
        <v>1201</v>
      </c>
      <c r="F250" s="50" t="s">
        <v>1201</v>
      </c>
      <c r="G250" s="49" t="s">
        <v>1202</v>
      </c>
      <c r="H250" s="50" t="s">
        <v>1202</v>
      </c>
      <c r="I250" s="49" t="s">
        <v>1203</v>
      </c>
      <c r="J250" s="50" t="s">
        <v>1203</v>
      </c>
      <c r="K250" s="49" t="s">
        <v>1309</v>
      </c>
      <c r="L250" s="50" t="s">
        <v>1309</v>
      </c>
      <c r="M250" s="49" t="s">
        <v>1310</v>
      </c>
      <c r="N250" s="50" t="s">
        <v>1310</v>
      </c>
      <c r="O250" s="47" t="s">
        <v>1320</v>
      </c>
      <c r="P250" s="48" t="s">
        <v>1320</v>
      </c>
      <c r="Q250" s="47" t="s">
        <v>1321</v>
      </c>
      <c r="R250" s="21" t="s">
        <v>1322</v>
      </c>
      <c r="S250" t="s">
        <v>1137</v>
      </c>
      <c r="T250" t="s">
        <v>1138</v>
      </c>
      <c r="U250" s="30" t="s">
        <v>1475</v>
      </c>
      <c r="V250" s="30" t="s">
        <v>1488</v>
      </c>
      <c r="W250" s="28"/>
    </row>
    <row r="251" spans="1:23" ht="42" x14ac:dyDescent="0.35">
      <c r="A251" s="20" t="s">
        <v>1323</v>
      </c>
      <c r="B251" s="8" t="s">
        <v>51</v>
      </c>
      <c r="C251" s="21" t="s">
        <v>1200</v>
      </c>
      <c r="D251" s="9" t="s">
        <v>1200</v>
      </c>
      <c r="E251" s="21" t="s">
        <v>1201</v>
      </c>
      <c r="F251" s="9" t="s">
        <v>1201</v>
      </c>
      <c r="G251" s="21" t="s">
        <v>1202</v>
      </c>
      <c r="H251" s="9" t="s">
        <v>1202</v>
      </c>
      <c r="I251" s="21" t="s">
        <v>1203</v>
      </c>
      <c r="J251" s="9" t="s">
        <v>1203</v>
      </c>
      <c r="K251" s="21" t="s">
        <v>1238</v>
      </c>
      <c r="L251" s="9" t="s">
        <v>1238</v>
      </c>
      <c r="M251" s="21" t="s">
        <v>1239</v>
      </c>
      <c r="N251" s="9" t="s">
        <v>1239</v>
      </c>
      <c r="O251" s="20" t="s">
        <v>1324</v>
      </c>
      <c r="P251" s="8" t="s">
        <v>1324</v>
      </c>
      <c r="Q251" s="20" t="s">
        <v>1325</v>
      </c>
      <c r="R251" s="21" t="s">
        <v>1326</v>
      </c>
      <c r="S251" s="11" t="s">
        <v>1327</v>
      </c>
      <c r="T251" t="s">
        <v>1328</v>
      </c>
      <c r="U251" s="30" t="s">
        <v>1475</v>
      </c>
      <c r="V251" s="30" t="s">
        <v>1488</v>
      </c>
      <c r="W251" s="28"/>
    </row>
    <row r="252" spans="1:23" ht="31.5" x14ac:dyDescent="0.35">
      <c r="A252" s="20" t="s">
        <v>1329</v>
      </c>
      <c r="B252" s="8" t="s">
        <v>51</v>
      </c>
      <c r="C252" s="21" t="s">
        <v>1200</v>
      </c>
      <c r="D252" s="9" t="s">
        <v>1200</v>
      </c>
      <c r="E252" s="21" t="s">
        <v>1201</v>
      </c>
      <c r="F252" s="9" t="s">
        <v>1201</v>
      </c>
      <c r="G252" s="21" t="s">
        <v>1202</v>
      </c>
      <c r="H252" s="9" t="s">
        <v>1202</v>
      </c>
      <c r="I252" s="21" t="s">
        <v>1203</v>
      </c>
      <c r="J252" s="9" t="s">
        <v>1203</v>
      </c>
      <c r="K252" s="21" t="s">
        <v>1238</v>
      </c>
      <c r="L252" s="9" t="s">
        <v>1238</v>
      </c>
      <c r="M252" s="21" t="s">
        <v>1239</v>
      </c>
      <c r="N252" s="9" t="s">
        <v>1239</v>
      </c>
      <c r="O252" s="20" t="s">
        <v>1330</v>
      </c>
      <c r="P252" s="8" t="s">
        <v>1330</v>
      </c>
      <c r="Q252" s="20" t="s">
        <v>1331</v>
      </c>
      <c r="R252" s="21" t="s">
        <v>1332</v>
      </c>
      <c r="S252" s="11" t="s">
        <v>1333</v>
      </c>
      <c r="T252" t="s">
        <v>1334</v>
      </c>
      <c r="U252" s="30" t="s">
        <v>1475</v>
      </c>
      <c r="V252" s="30" t="s">
        <v>1488</v>
      </c>
      <c r="W252" s="28"/>
    </row>
    <row r="253" spans="1:23" ht="84" x14ac:dyDescent="0.35">
      <c r="A253" s="20" t="s">
        <v>1335</v>
      </c>
      <c r="B253" s="8" t="s">
        <v>51</v>
      </c>
      <c r="C253" s="21" t="s">
        <v>1200</v>
      </c>
      <c r="D253" s="9" t="s">
        <v>1200</v>
      </c>
      <c r="E253" s="21" t="s">
        <v>1201</v>
      </c>
      <c r="F253" s="9" t="s">
        <v>1201</v>
      </c>
      <c r="G253" s="21" t="s">
        <v>1202</v>
      </c>
      <c r="H253" s="9" t="s">
        <v>1202</v>
      </c>
      <c r="I253" s="21" t="s">
        <v>1203</v>
      </c>
      <c r="J253" s="9" t="s">
        <v>1203</v>
      </c>
      <c r="K253" s="21" t="s">
        <v>1336</v>
      </c>
      <c r="L253" s="9" t="s">
        <v>1336</v>
      </c>
      <c r="M253" s="24" t="s">
        <v>1337</v>
      </c>
      <c r="N253" s="9" t="s">
        <v>1337</v>
      </c>
      <c r="O253" s="20" t="s">
        <v>1338</v>
      </c>
      <c r="P253" s="8" t="s">
        <v>1338</v>
      </c>
      <c r="Q253" s="20" t="s">
        <v>1339</v>
      </c>
      <c r="R253" s="20" t="s">
        <v>1340</v>
      </c>
      <c r="S253" t="s">
        <v>1137</v>
      </c>
      <c r="T253" t="s">
        <v>1138</v>
      </c>
      <c r="U253" s="30" t="s">
        <v>1475</v>
      </c>
      <c r="V253" s="30" t="s">
        <v>1488</v>
      </c>
      <c r="W253" s="28"/>
    </row>
    <row r="254" spans="1:23" ht="409.5" x14ac:dyDescent="0.35">
      <c r="A254" s="20" t="s">
        <v>1341</v>
      </c>
      <c r="B254" s="8" t="s">
        <v>51</v>
      </c>
      <c r="C254" s="21" t="s">
        <v>1200</v>
      </c>
      <c r="D254" s="9" t="s">
        <v>1200</v>
      </c>
      <c r="E254" s="21" t="s">
        <v>1201</v>
      </c>
      <c r="F254" s="9" t="s">
        <v>1201</v>
      </c>
      <c r="G254" s="21" t="s">
        <v>1342</v>
      </c>
      <c r="H254" s="9" t="s">
        <v>1342</v>
      </c>
      <c r="I254" s="21" t="s">
        <v>1343</v>
      </c>
      <c r="J254" s="9" t="s">
        <v>1343</v>
      </c>
      <c r="K254" s="21" t="s">
        <v>1344</v>
      </c>
      <c r="L254" s="9" t="s">
        <v>1344</v>
      </c>
      <c r="M254" s="21" t="s">
        <v>1345</v>
      </c>
      <c r="N254" s="9" t="s">
        <v>1345</v>
      </c>
      <c r="O254" s="20" t="s">
        <v>1346</v>
      </c>
      <c r="P254" s="8" t="s">
        <v>1346</v>
      </c>
      <c r="Q254" s="20" t="s">
        <v>1347</v>
      </c>
      <c r="R254" s="20" t="s">
        <v>1348</v>
      </c>
      <c r="S254" t="s">
        <v>1349</v>
      </c>
      <c r="T254" t="s">
        <v>1350</v>
      </c>
      <c r="U254" s="30" t="s">
        <v>1475</v>
      </c>
      <c r="V254" s="30" t="s">
        <v>1488</v>
      </c>
      <c r="W254" s="28"/>
    </row>
    <row r="255" spans="1:23" ht="31.5" x14ac:dyDescent="0.35">
      <c r="A255" s="20" t="s">
        <v>1351</v>
      </c>
      <c r="B255" s="8" t="s">
        <v>51</v>
      </c>
      <c r="C255" s="21" t="s">
        <v>1200</v>
      </c>
      <c r="D255" s="9" t="s">
        <v>1200</v>
      </c>
      <c r="E255" s="21" t="s">
        <v>1201</v>
      </c>
      <c r="F255" s="9" t="s">
        <v>1201</v>
      </c>
      <c r="G255" s="21" t="s">
        <v>1342</v>
      </c>
      <c r="H255" s="9" t="s">
        <v>1342</v>
      </c>
      <c r="I255" s="21" t="s">
        <v>1343</v>
      </c>
      <c r="J255" s="9" t="s">
        <v>1343</v>
      </c>
      <c r="K255" s="21" t="s">
        <v>1344</v>
      </c>
      <c r="L255" s="9" t="s">
        <v>1344</v>
      </c>
      <c r="M255" s="21" t="s">
        <v>1345</v>
      </c>
      <c r="N255" s="9" t="s">
        <v>1345</v>
      </c>
      <c r="O255" s="20" t="s">
        <v>1352</v>
      </c>
      <c r="P255" s="8" t="s">
        <v>1352</v>
      </c>
      <c r="Q255" s="20" t="s">
        <v>1353</v>
      </c>
      <c r="R255" s="20" t="s">
        <v>1354</v>
      </c>
      <c r="S255" t="s">
        <v>1349</v>
      </c>
      <c r="T255" t="s">
        <v>1350</v>
      </c>
      <c r="U255" s="30" t="s">
        <v>1475</v>
      </c>
      <c r="V255" s="30" t="s">
        <v>1488</v>
      </c>
      <c r="W255" s="28"/>
    </row>
    <row r="256" spans="1:23" ht="84" x14ac:dyDescent="0.35">
      <c r="A256" s="20" t="s">
        <v>1355</v>
      </c>
      <c r="B256" s="8" t="s">
        <v>51</v>
      </c>
      <c r="C256" s="21" t="s">
        <v>1200</v>
      </c>
      <c r="D256" s="9" t="s">
        <v>1200</v>
      </c>
      <c r="E256" s="21" t="s">
        <v>1201</v>
      </c>
      <c r="F256" s="9" t="s">
        <v>1201</v>
      </c>
      <c r="G256" s="21" t="s">
        <v>1342</v>
      </c>
      <c r="H256" s="9" t="s">
        <v>1342</v>
      </c>
      <c r="I256" s="21" t="s">
        <v>1343</v>
      </c>
      <c r="J256" s="9" t="s">
        <v>1343</v>
      </c>
      <c r="K256" s="21" t="s">
        <v>1344</v>
      </c>
      <c r="L256" s="9" t="s">
        <v>1344</v>
      </c>
      <c r="M256" s="21" t="s">
        <v>1345</v>
      </c>
      <c r="N256" s="9" t="s">
        <v>1345</v>
      </c>
      <c r="O256" s="20" t="s">
        <v>1356</v>
      </c>
      <c r="P256" s="8" t="s">
        <v>1356</v>
      </c>
      <c r="Q256" s="20" t="s">
        <v>1357</v>
      </c>
      <c r="R256" s="20" t="s">
        <v>1358</v>
      </c>
      <c r="S256" t="s">
        <v>1349</v>
      </c>
      <c r="T256" t="s">
        <v>1350</v>
      </c>
      <c r="U256" s="30" t="s">
        <v>1475</v>
      </c>
      <c r="V256" s="30" t="s">
        <v>1488</v>
      </c>
      <c r="W256" s="28"/>
    </row>
    <row r="257" spans="1:23" ht="73.5" x14ac:dyDescent="0.35">
      <c r="A257" s="20" t="s">
        <v>1359</v>
      </c>
      <c r="B257" s="8" t="s">
        <v>51</v>
      </c>
      <c r="C257" s="21" t="s">
        <v>1200</v>
      </c>
      <c r="D257" s="9" t="s">
        <v>1200</v>
      </c>
      <c r="E257" s="21" t="s">
        <v>1201</v>
      </c>
      <c r="F257" s="9" t="s">
        <v>1201</v>
      </c>
      <c r="G257" s="21" t="s">
        <v>1342</v>
      </c>
      <c r="H257" s="9" t="s">
        <v>1342</v>
      </c>
      <c r="I257" s="21" t="s">
        <v>1343</v>
      </c>
      <c r="J257" s="9" t="s">
        <v>1343</v>
      </c>
      <c r="K257" s="21" t="s">
        <v>1344</v>
      </c>
      <c r="L257" s="9" t="s">
        <v>1344</v>
      </c>
      <c r="M257" s="21" t="s">
        <v>1345</v>
      </c>
      <c r="N257" s="9" t="s">
        <v>1345</v>
      </c>
      <c r="O257" s="20" t="s">
        <v>1360</v>
      </c>
      <c r="P257" s="8" t="s">
        <v>1360</v>
      </c>
      <c r="Q257" s="20" t="s">
        <v>1361</v>
      </c>
      <c r="R257" s="20" t="s">
        <v>1362</v>
      </c>
      <c r="S257" t="s">
        <v>1349</v>
      </c>
      <c r="T257" t="s">
        <v>1350</v>
      </c>
      <c r="U257" s="30" t="s">
        <v>1475</v>
      </c>
      <c r="V257" s="30" t="s">
        <v>1488</v>
      </c>
      <c r="W257" s="28"/>
    </row>
    <row r="258" spans="1:23" ht="189" x14ac:dyDescent="0.35">
      <c r="A258" s="20" t="s">
        <v>1363</v>
      </c>
      <c r="B258" s="8" t="s">
        <v>51</v>
      </c>
      <c r="C258" s="21" t="s">
        <v>1200</v>
      </c>
      <c r="D258" s="9" t="s">
        <v>1200</v>
      </c>
      <c r="E258" s="21" t="s">
        <v>1201</v>
      </c>
      <c r="F258" s="9" t="s">
        <v>1201</v>
      </c>
      <c r="G258" s="21" t="s">
        <v>1342</v>
      </c>
      <c r="H258" s="9" t="s">
        <v>1342</v>
      </c>
      <c r="I258" s="21" t="s">
        <v>1343</v>
      </c>
      <c r="J258" s="9" t="s">
        <v>1343</v>
      </c>
      <c r="K258" s="21" t="s">
        <v>1364</v>
      </c>
      <c r="L258" s="9" t="s">
        <v>1364</v>
      </c>
      <c r="M258" s="21" t="s">
        <v>1365</v>
      </c>
      <c r="N258" s="9" t="s">
        <v>1365</v>
      </c>
      <c r="O258" s="20" t="s">
        <v>1366</v>
      </c>
      <c r="P258" s="8" t="s">
        <v>1366</v>
      </c>
      <c r="Q258" s="20" t="s">
        <v>1367</v>
      </c>
      <c r="R258" s="20" t="s">
        <v>1368</v>
      </c>
      <c r="S258" t="s">
        <v>870</v>
      </c>
      <c r="T258" t="s">
        <v>871</v>
      </c>
      <c r="U258" s="30" t="s">
        <v>1475</v>
      </c>
      <c r="V258" s="30" t="s">
        <v>1488</v>
      </c>
      <c r="W258" s="28"/>
    </row>
    <row r="259" spans="1:23" ht="147" x14ac:dyDescent="0.35">
      <c r="A259" s="20" t="s">
        <v>1369</v>
      </c>
      <c r="B259" s="8" t="s">
        <v>51</v>
      </c>
      <c r="C259" s="21" t="s">
        <v>1200</v>
      </c>
      <c r="D259" s="9" t="s">
        <v>1200</v>
      </c>
      <c r="E259" s="21" t="s">
        <v>1201</v>
      </c>
      <c r="F259" s="9" t="s">
        <v>1201</v>
      </c>
      <c r="G259" s="21" t="s">
        <v>1342</v>
      </c>
      <c r="H259" s="9" t="s">
        <v>1342</v>
      </c>
      <c r="I259" s="21" t="s">
        <v>1343</v>
      </c>
      <c r="J259" s="9" t="s">
        <v>1343</v>
      </c>
      <c r="K259" s="21" t="s">
        <v>1370</v>
      </c>
      <c r="L259" s="9" t="s">
        <v>1370</v>
      </c>
      <c r="M259" s="21" t="s">
        <v>1371</v>
      </c>
      <c r="N259" s="9" t="s">
        <v>1371</v>
      </c>
      <c r="O259" s="20" t="s">
        <v>1372</v>
      </c>
      <c r="P259" s="8" t="s">
        <v>1372</v>
      </c>
      <c r="Q259" s="20" t="s">
        <v>1373</v>
      </c>
      <c r="R259" s="20" t="s">
        <v>1374</v>
      </c>
      <c r="S259" t="s">
        <v>1349</v>
      </c>
      <c r="T259" t="s">
        <v>1350</v>
      </c>
      <c r="U259" s="30" t="s">
        <v>1475</v>
      </c>
      <c r="V259" s="30" t="s">
        <v>1488</v>
      </c>
      <c r="W259" s="28"/>
    </row>
    <row r="260" spans="1:23" ht="241.5" x14ac:dyDescent="0.35">
      <c r="A260" s="20" t="s">
        <v>1375</v>
      </c>
      <c r="B260" s="8" t="s">
        <v>51</v>
      </c>
      <c r="C260" s="21" t="s">
        <v>1200</v>
      </c>
      <c r="D260" s="9" t="s">
        <v>1200</v>
      </c>
      <c r="E260" s="21" t="s">
        <v>1201</v>
      </c>
      <c r="F260" s="9" t="s">
        <v>1201</v>
      </c>
      <c r="G260" s="21" t="s">
        <v>1342</v>
      </c>
      <c r="H260" s="9" t="s">
        <v>1342</v>
      </c>
      <c r="I260" s="21" t="s">
        <v>1343</v>
      </c>
      <c r="J260" s="9" t="s">
        <v>1343</v>
      </c>
      <c r="K260" s="21" t="s">
        <v>1370</v>
      </c>
      <c r="L260" s="9" t="s">
        <v>1370</v>
      </c>
      <c r="M260" s="21" t="s">
        <v>1371</v>
      </c>
      <c r="N260" s="9" t="s">
        <v>1371</v>
      </c>
      <c r="O260" s="20" t="s">
        <v>1376</v>
      </c>
      <c r="P260" s="8" t="s">
        <v>1376</v>
      </c>
      <c r="Q260" s="20" t="s">
        <v>1377</v>
      </c>
      <c r="R260" s="20" t="s">
        <v>1378</v>
      </c>
      <c r="S260" t="s">
        <v>1379</v>
      </c>
      <c r="T260" t="s">
        <v>1380</v>
      </c>
      <c r="U260" s="30" t="s">
        <v>1475</v>
      </c>
      <c r="V260" s="30" t="s">
        <v>1488</v>
      </c>
      <c r="W260" s="28"/>
    </row>
    <row r="261" spans="1:23" ht="94.5" x14ac:dyDescent="0.35">
      <c r="A261" s="20" t="s">
        <v>1381</v>
      </c>
      <c r="B261" s="8" t="s">
        <v>51</v>
      </c>
      <c r="C261" s="21" t="s">
        <v>1200</v>
      </c>
      <c r="D261" s="9" t="s">
        <v>1200</v>
      </c>
      <c r="E261" s="21" t="s">
        <v>1201</v>
      </c>
      <c r="F261" s="9" t="s">
        <v>1201</v>
      </c>
      <c r="G261" s="21" t="s">
        <v>1342</v>
      </c>
      <c r="H261" s="9" t="s">
        <v>1342</v>
      </c>
      <c r="I261" s="21" t="s">
        <v>1343</v>
      </c>
      <c r="J261" s="9" t="s">
        <v>1343</v>
      </c>
      <c r="K261" s="21" t="s">
        <v>1382</v>
      </c>
      <c r="L261" s="9" t="s">
        <v>1382</v>
      </c>
      <c r="M261" s="21" t="s">
        <v>1383</v>
      </c>
      <c r="N261" s="9" t="s">
        <v>1383</v>
      </c>
      <c r="O261" s="20" t="s">
        <v>1384</v>
      </c>
      <c r="P261" s="8" t="s">
        <v>1384</v>
      </c>
      <c r="Q261" s="20" t="s">
        <v>1385</v>
      </c>
      <c r="R261" s="20" t="s">
        <v>1386</v>
      </c>
      <c r="S261" t="s">
        <v>227</v>
      </c>
      <c r="T261" t="s">
        <v>228</v>
      </c>
      <c r="U261" s="30" t="s">
        <v>1475</v>
      </c>
      <c r="V261" s="30" t="s">
        <v>1488</v>
      </c>
      <c r="W261" s="28"/>
    </row>
    <row r="262" spans="1:23" ht="63" x14ac:dyDescent="0.35">
      <c r="A262" s="20" t="s">
        <v>1387</v>
      </c>
      <c r="B262" s="8" t="s">
        <v>51</v>
      </c>
      <c r="C262" s="21" t="s">
        <v>1200</v>
      </c>
      <c r="D262" s="9" t="s">
        <v>1200</v>
      </c>
      <c r="E262" s="21" t="s">
        <v>1201</v>
      </c>
      <c r="F262" s="9" t="s">
        <v>1201</v>
      </c>
      <c r="G262" s="21" t="s">
        <v>1342</v>
      </c>
      <c r="H262" s="9" t="s">
        <v>1342</v>
      </c>
      <c r="I262" s="21" t="s">
        <v>1343</v>
      </c>
      <c r="J262" s="9" t="s">
        <v>1343</v>
      </c>
      <c r="K262" s="21" t="s">
        <v>1382</v>
      </c>
      <c r="L262" s="9" t="s">
        <v>1382</v>
      </c>
      <c r="M262" s="21" t="s">
        <v>1383</v>
      </c>
      <c r="N262" s="9" t="s">
        <v>1388</v>
      </c>
      <c r="O262" s="20" t="s">
        <v>1389</v>
      </c>
      <c r="P262" s="8" t="s">
        <v>1389</v>
      </c>
      <c r="Q262" s="20" t="s">
        <v>1390</v>
      </c>
      <c r="R262" s="20" t="s">
        <v>1391</v>
      </c>
      <c r="S262" t="s">
        <v>1173</v>
      </c>
      <c r="T262" t="s">
        <v>1174</v>
      </c>
      <c r="U262" s="30" t="s">
        <v>1475</v>
      </c>
      <c r="V262" s="30" t="s">
        <v>1488</v>
      </c>
      <c r="W262" s="28"/>
    </row>
    <row r="263" spans="1:23" ht="52.5" x14ac:dyDescent="0.35">
      <c r="A263" s="20" t="s">
        <v>1392</v>
      </c>
      <c r="B263" s="8" t="s">
        <v>51</v>
      </c>
      <c r="C263" s="21" t="s">
        <v>1200</v>
      </c>
      <c r="D263" s="9" t="s">
        <v>1200</v>
      </c>
      <c r="E263" s="21" t="s">
        <v>1201</v>
      </c>
      <c r="F263" s="9" t="s">
        <v>1201</v>
      </c>
      <c r="G263" s="21" t="s">
        <v>1342</v>
      </c>
      <c r="H263" s="9" t="s">
        <v>1342</v>
      </c>
      <c r="I263" s="21" t="s">
        <v>1343</v>
      </c>
      <c r="J263" s="9" t="s">
        <v>1343</v>
      </c>
      <c r="K263" s="21" t="s">
        <v>1393</v>
      </c>
      <c r="L263" s="9" t="s">
        <v>1393</v>
      </c>
      <c r="M263" s="21" t="s">
        <v>1394</v>
      </c>
      <c r="N263" s="9" t="s">
        <v>1394</v>
      </c>
      <c r="O263" s="20" t="s">
        <v>1395</v>
      </c>
      <c r="P263" s="8" t="s">
        <v>1395</v>
      </c>
      <c r="Q263" s="20" t="s">
        <v>1396</v>
      </c>
      <c r="R263" s="20" t="s">
        <v>1397</v>
      </c>
      <c r="S263" t="s">
        <v>1349</v>
      </c>
      <c r="T263" t="s">
        <v>1350</v>
      </c>
      <c r="U263" s="30" t="s">
        <v>1475</v>
      </c>
      <c r="V263" s="30" t="s">
        <v>1488</v>
      </c>
      <c r="W263" s="28"/>
    </row>
    <row r="264" spans="1:23" ht="73.5" x14ac:dyDescent="0.35">
      <c r="A264" s="20" t="s">
        <v>1398</v>
      </c>
      <c r="B264" s="8" t="s">
        <v>51</v>
      </c>
      <c r="C264" s="21" t="s">
        <v>1200</v>
      </c>
      <c r="D264" s="9" t="s">
        <v>1200</v>
      </c>
      <c r="E264" s="21" t="s">
        <v>1201</v>
      </c>
      <c r="F264" s="9" t="s">
        <v>1201</v>
      </c>
      <c r="G264" s="21" t="s">
        <v>1342</v>
      </c>
      <c r="H264" s="9" t="s">
        <v>1342</v>
      </c>
      <c r="I264" s="21" t="s">
        <v>1343</v>
      </c>
      <c r="J264" s="9" t="s">
        <v>1343</v>
      </c>
      <c r="K264" s="21" t="s">
        <v>1393</v>
      </c>
      <c r="L264" s="9" t="s">
        <v>1393</v>
      </c>
      <c r="M264" s="21" t="s">
        <v>1394</v>
      </c>
      <c r="N264" s="9" t="s">
        <v>1394</v>
      </c>
      <c r="O264" s="20" t="s">
        <v>1399</v>
      </c>
      <c r="P264" s="8" t="s">
        <v>1399</v>
      </c>
      <c r="Q264" s="20" t="s">
        <v>1400</v>
      </c>
      <c r="R264" s="20" t="s">
        <v>1401</v>
      </c>
      <c r="S264" t="s">
        <v>1173</v>
      </c>
      <c r="T264" t="s">
        <v>1174</v>
      </c>
      <c r="U264" s="30" t="s">
        <v>1475</v>
      </c>
      <c r="V264" s="30" t="s">
        <v>1488</v>
      </c>
      <c r="W264" s="28"/>
    </row>
    <row r="265" spans="1:23" ht="63" x14ac:dyDescent="0.35">
      <c r="A265" s="20" t="s">
        <v>1402</v>
      </c>
      <c r="B265" s="8" t="s">
        <v>51</v>
      </c>
      <c r="C265" s="21" t="s">
        <v>1200</v>
      </c>
      <c r="D265" s="9" t="s">
        <v>1200</v>
      </c>
      <c r="E265" s="21" t="s">
        <v>1201</v>
      </c>
      <c r="F265" s="9" t="s">
        <v>1201</v>
      </c>
      <c r="G265" s="21" t="s">
        <v>1342</v>
      </c>
      <c r="H265" s="9" t="s">
        <v>1342</v>
      </c>
      <c r="I265" s="21" t="s">
        <v>1343</v>
      </c>
      <c r="J265" s="9" t="s">
        <v>1343</v>
      </c>
      <c r="K265" s="21" t="s">
        <v>1403</v>
      </c>
      <c r="L265" s="9" t="s">
        <v>1403</v>
      </c>
      <c r="M265" s="21" t="s">
        <v>1404</v>
      </c>
      <c r="N265" s="9" t="s">
        <v>1404</v>
      </c>
      <c r="O265" s="20" t="s">
        <v>1405</v>
      </c>
      <c r="P265" s="8" t="s">
        <v>1405</v>
      </c>
      <c r="Q265" s="20" t="s">
        <v>1406</v>
      </c>
      <c r="R265" s="20" t="s">
        <v>1407</v>
      </c>
      <c r="S265" t="s">
        <v>1173</v>
      </c>
      <c r="T265" t="s">
        <v>1174</v>
      </c>
      <c r="U265" s="30" t="s">
        <v>1475</v>
      </c>
      <c r="V265" s="30" t="s">
        <v>1488</v>
      </c>
      <c r="W265" s="28"/>
    </row>
    <row r="266" spans="1:23" ht="31.5" x14ac:dyDescent="0.35">
      <c r="A266" s="20" t="s">
        <v>1408</v>
      </c>
      <c r="B266" s="8" t="s">
        <v>51</v>
      </c>
      <c r="C266" s="21" t="s">
        <v>1200</v>
      </c>
      <c r="D266" s="9" t="s">
        <v>1200</v>
      </c>
      <c r="E266" s="21" t="s">
        <v>1201</v>
      </c>
      <c r="F266" s="9" t="s">
        <v>1201</v>
      </c>
      <c r="G266" s="21" t="s">
        <v>1342</v>
      </c>
      <c r="H266" s="9" t="s">
        <v>1342</v>
      </c>
      <c r="I266" s="21" t="s">
        <v>1343</v>
      </c>
      <c r="J266" s="9" t="s">
        <v>1343</v>
      </c>
      <c r="K266" s="21" t="s">
        <v>1403</v>
      </c>
      <c r="L266" s="9" t="s">
        <v>1403</v>
      </c>
      <c r="M266" s="21" t="s">
        <v>1404</v>
      </c>
      <c r="N266" s="9" t="s">
        <v>1404</v>
      </c>
      <c r="O266" s="20" t="s">
        <v>1409</v>
      </c>
      <c r="P266" s="8" t="s">
        <v>1409</v>
      </c>
      <c r="Q266" s="20" t="s">
        <v>1410</v>
      </c>
      <c r="R266" s="20" t="s">
        <v>1411</v>
      </c>
      <c r="S266" t="s">
        <v>1173</v>
      </c>
      <c r="T266" t="s">
        <v>1174</v>
      </c>
      <c r="U266" s="30" t="s">
        <v>1475</v>
      </c>
      <c r="V266" s="30" t="s">
        <v>1488</v>
      </c>
      <c r="W266" s="28"/>
    </row>
    <row r="267" spans="1:23" ht="63" x14ac:dyDescent="0.35">
      <c r="A267" s="20" t="s">
        <v>1412</v>
      </c>
      <c r="B267" s="8" t="s">
        <v>51</v>
      </c>
      <c r="C267" s="21" t="s">
        <v>1200</v>
      </c>
      <c r="D267" s="9" t="s">
        <v>1200</v>
      </c>
      <c r="E267" s="21" t="s">
        <v>1201</v>
      </c>
      <c r="F267" s="9" t="s">
        <v>1201</v>
      </c>
      <c r="G267" s="21" t="s">
        <v>1342</v>
      </c>
      <c r="H267" s="9" t="s">
        <v>1342</v>
      </c>
      <c r="I267" s="21" t="s">
        <v>1343</v>
      </c>
      <c r="J267" s="9" t="s">
        <v>1343</v>
      </c>
      <c r="K267" s="21" t="s">
        <v>1344</v>
      </c>
      <c r="L267" s="9" t="s">
        <v>1344</v>
      </c>
      <c r="M267" s="21" t="s">
        <v>1345</v>
      </c>
      <c r="N267" s="9" t="s">
        <v>1345</v>
      </c>
      <c r="O267" s="20" t="s">
        <v>1413</v>
      </c>
      <c r="P267" s="8" t="s">
        <v>1413</v>
      </c>
      <c r="Q267" s="20" t="s">
        <v>1414</v>
      </c>
      <c r="R267" s="21" t="s">
        <v>1415</v>
      </c>
      <c r="S267" t="s">
        <v>249</v>
      </c>
      <c r="T267" t="s">
        <v>250</v>
      </c>
      <c r="U267" s="30" t="s">
        <v>1475</v>
      </c>
      <c r="V267" s="30" t="s">
        <v>1488</v>
      </c>
      <c r="W267" s="28"/>
    </row>
    <row r="268" spans="1:23" ht="189" x14ac:dyDescent="0.35">
      <c r="A268" s="20" t="s">
        <v>1416</v>
      </c>
      <c r="B268" s="8" t="s">
        <v>51</v>
      </c>
      <c r="C268" s="21" t="s">
        <v>1200</v>
      </c>
      <c r="D268" s="9" t="s">
        <v>1200</v>
      </c>
      <c r="E268" s="21" t="s">
        <v>1201</v>
      </c>
      <c r="F268" s="9" t="s">
        <v>1201</v>
      </c>
      <c r="G268" s="21" t="s">
        <v>1342</v>
      </c>
      <c r="H268" s="9" t="s">
        <v>1342</v>
      </c>
      <c r="I268" s="21" t="s">
        <v>1343</v>
      </c>
      <c r="J268" s="9" t="s">
        <v>1343</v>
      </c>
      <c r="K268" s="21" t="s">
        <v>1344</v>
      </c>
      <c r="L268" s="9" t="s">
        <v>1344</v>
      </c>
      <c r="M268" s="21" t="s">
        <v>1345</v>
      </c>
      <c r="N268" s="9" t="s">
        <v>1345</v>
      </c>
      <c r="O268" s="20" t="s">
        <v>1417</v>
      </c>
      <c r="P268" s="8" t="s">
        <v>1417</v>
      </c>
      <c r="Q268" s="20" t="s">
        <v>1418</v>
      </c>
      <c r="R268" s="20" t="s">
        <v>1419</v>
      </c>
      <c r="S268" t="s">
        <v>1349</v>
      </c>
      <c r="T268" t="s">
        <v>1350</v>
      </c>
      <c r="U268" s="30" t="s">
        <v>1475</v>
      </c>
      <c r="V268" s="30" t="s">
        <v>1488</v>
      </c>
      <c r="W268" s="28"/>
    </row>
    <row r="269" spans="1:23" ht="21" x14ac:dyDescent="0.35">
      <c r="A269" s="8" t="s">
        <v>1420</v>
      </c>
      <c r="B269" s="8" t="s">
        <v>51</v>
      </c>
      <c r="C269" s="9" t="s">
        <v>1421</v>
      </c>
      <c r="D269" s="9" t="s">
        <v>1421</v>
      </c>
      <c r="E269" s="9" t="s">
        <v>1422</v>
      </c>
      <c r="F269" s="9" t="s">
        <v>1422</v>
      </c>
      <c r="G269" s="9" t="s">
        <v>1423</v>
      </c>
      <c r="H269" s="9" t="s">
        <v>1423</v>
      </c>
      <c r="I269" s="9" t="s">
        <v>1424</v>
      </c>
      <c r="J269" s="9" t="s">
        <v>1424</v>
      </c>
      <c r="K269" s="9" t="s">
        <v>1425</v>
      </c>
      <c r="L269" s="9" t="s">
        <v>1425</v>
      </c>
      <c r="M269" s="9" t="s">
        <v>1426</v>
      </c>
      <c r="N269" s="9" t="s">
        <v>1426</v>
      </c>
      <c r="O269" s="8" t="s">
        <v>1427</v>
      </c>
      <c r="P269" s="8" t="s">
        <v>1427</v>
      </c>
      <c r="Q269" s="8" t="s">
        <v>1428</v>
      </c>
      <c r="R269" s="8" t="s">
        <v>1429</v>
      </c>
      <c r="S269" s="11" t="s">
        <v>1430</v>
      </c>
      <c r="T269" t="s">
        <v>1431</v>
      </c>
      <c r="U269" s="30" t="s">
        <v>1426</v>
      </c>
      <c r="V269" s="30" t="s">
        <v>1426</v>
      </c>
      <c r="W269" s="28"/>
    </row>
    <row r="270" spans="1:23" ht="42" x14ac:dyDescent="0.35">
      <c r="A270" s="8" t="s">
        <v>1432</v>
      </c>
      <c r="B270" s="8" t="s">
        <v>51</v>
      </c>
      <c r="C270" s="9" t="s">
        <v>1421</v>
      </c>
      <c r="D270" s="9" t="s">
        <v>1421</v>
      </c>
      <c r="E270" s="9" t="s">
        <v>1422</v>
      </c>
      <c r="F270" s="9" t="s">
        <v>1422</v>
      </c>
      <c r="G270" s="9" t="s">
        <v>1423</v>
      </c>
      <c r="H270" s="9" t="s">
        <v>1423</v>
      </c>
      <c r="I270" s="9" t="s">
        <v>1424</v>
      </c>
      <c r="J270" s="9" t="s">
        <v>1424</v>
      </c>
      <c r="K270" s="9" t="s">
        <v>1425</v>
      </c>
      <c r="L270" s="9" t="s">
        <v>1425</v>
      </c>
      <c r="M270" s="9" t="s">
        <v>1426</v>
      </c>
      <c r="N270" s="9" t="s">
        <v>1426</v>
      </c>
      <c r="O270" s="8" t="s">
        <v>1433</v>
      </c>
      <c r="P270" s="8" t="s">
        <v>1433</v>
      </c>
      <c r="Q270" s="8" t="s">
        <v>1434</v>
      </c>
      <c r="R270" s="8" t="s">
        <v>1435</v>
      </c>
      <c r="S270" s="11" t="s">
        <v>1436</v>
      </c>
      <c r="T270" t="s">
        <v>1437</v>
      </c>
      <c r="U270" s="30" t="s">
        <v>1426</v>
      </c>
      <c r="V270" s="30" t="s">
        <v>1426</v>
      </c>
      <c r="W270" s="28"/>
    </row>
    <row r="271" spans="1:23" ht="73.5" x14ac:dyDescent="0.35">
      <c r="A271" s="8" t="s">
        <v>1438</v>
      </c>
      <c r="B271" s="8" t="s">
        <v>51</v>
      </c>
      <c r="C271" s="9" t="s">
        <v>1421</v>
      </c>
      <c r="D271" s="9" t="s">
        <v>1421</v>
      </c>
      <c r="E271" s="9" t="s">
        <v>1422</v>
      </c>
      <c r="F271" s="9" t="s">
        <v>1422</v>
      </c>
      <c r="G271" s="9" t="s">
        <v>1423</v>
      </c>
      <c r="H271" s="9" t="s">
        <v>1423</v>
      </c>
      <c r="I271" s="9" t="s">
        <v>1424</v>
      </c>
      <c r="J271" s="9" t="s">
        <v>1424</v>
      </c>
      <c r="K271" s="9" t="s">
        <v>1425</v>
      </c>
      <c r="L271" s="9" t="s">
        <v>1425</v>
      </c>
      <c r="M271" s="9" t="s">
        <v>1426</v>
      </c>
      <c r="N271" s="9" t="s">
        <v>1426</v>
      </c>
      <c r="O271" s="10" t="s">
        <v>1439</v>
      </c>
      <c r="P271" s="8" t="s">
        <v>1439</v>
      </c>
      <c r="Q271" s="17" t="s">
        <v>1440</v>
      </c>
      <c r="R271" s="8" t="s">
        <v>1441</v>
      </c>
      <c r="S271" s="11" t="s">
        <v>1442</v>
      </c>
      <c r="T271" t="s">
        <v>1439</v>
      </c>
      <c r="U271" s="30" t="s">
        <v>1426</v>
      </c>
      <c r="V271" s="30" t="s">
        <v>1426</v>
      </c>
      <c r="W271" s="28"/>
    </row>
    <row r="272" spans="1:23" ht="21" x14ac:dyDescent="0.35">
      <c r="A272" s="8" t="s">
        <v>1443</v>
      </c>
      <c r="B272" s="8" t="s">
        <v>51</v>
      </c>
      <c r="C272" s="9" t="s">
        <v>1421</v>
      </c>
      <c r="D272" s="9" t="s">
        <v>1421</v>
      </c>
      <c r="E272" s="9" t="s">
        <v>1422</v>
      </c>
      <c r="F272" s="9" t="s">
        <v>1422</v>
      </c>
      <c r="G272" s="9" t="s">
        <v>1423</v>
      </c>
      <c r="H272" s="9" t="s">
        <v>1423</v>
      </c>
      <c r="I272" s="9" t="s">
        <v>1424</v>
      </c>
      <c r="J272" s="9" t="s">
        <v>1424</v>
      </c>
      <c r="K272" s="9" t="s">
        <v>1425</v>
      </c>
      <c r="L272" s="9" t="s">
        <v>1425</v>
      </c>
      <c r="M272" s="9" t="s">
        <v>1426</v>
      </c>
      <c r="N272" s="9" t="s">
        <v>1426</v>
      </c>
      <c r="O272" s="8" t="s">
        <v>1444</v>
      </c>
      <c r="P272" s="8" t="s">
        <v>1444</v>
      </c>
      <c r="Q272" s="8" t="s">
        <v>1445</v>
      </c>
      <c r="R272" s="8" t="s">
        <v>1446</v>
      </c>
      <c r="S272" t="s">
        <v>1056</v>
      </c>
      <c r="T272" t="s">
        <v>1057</v>
      </c>
      <c r="U272" s="30" t="s">
        <v>1426</v>
      </c>
      <c r="V272" s="30" t="s">
        <v>1426</v>
      </c>
      <c r="W272" s="28"/>
    </row>
    <row r="273" spans="1:23" ht="52.5" x14ac:dyDescent="0.35">
      <c r="A273" s="8" t="s">
        <v>1447</v>
      </c>
      <c r="B273" s="8" t="s">
        <v>51</v>
      </c>
      <c r="C273" s="9" t="s">
        <v>1421</v>
      </c>
      <c r="D273" s="9" t="s">
        <v>1421</v>
      </c>
      <c r="E273" s="9" t="s">
        <v>1422</v>
      </c>
      <c r="F273" s="9" t="s">
        <v>1422</v>
      </c>
      <c r="G273" s="9" t="s">
        <v>1423</v>
      </c>
      <c r="H273" s="9" t="s">
        <v>1423</v>
      </c>
      <c r="I273" s="9" t="s">
        <v>1424</v>
      </c>
      <c r="J273" s="9" t="s">
        <v>1424</v>
      </c>
      <c r="K273" s="9" t="s">
        <v>1425</v>
      </c>
      <c r="L273" s="9" t="s">
        <v>1425</v>
      </c>
      <c r="M273" s="9" t="s">
        <v>1426</v>
      </c>
      <c r="N273" s="9" t="s">
        <v>1426</v>
      </c>
      <c r="O273" s="8" t="s">
        <v>1448</v>
      </c>
      <c r="P273" s="8" t="s">
        <v>1448</v>
      </c>
      <c r="Q273" s="8" t="s">
        <v>1449</v>
      </c>
      <c r="R273" s="8" t="s">
        <v>1450</v>
      </c>
      <c r="S273" t="s">
        <v>1451</v>
      </c>
      <c r="T273" t="s">
        <v>1452</v>
      </c>
      <c r="U273" s="30" t="s">
        <v>1426</v>
      </c>
      <c r="V273" s="30" t="s">
        <v>1426</v>
      </c>
      <c r="W273" s="28"/>
    </row>
    <row r="274" spans="1:23" ht="21" x14ac:dyDescent="0.35">
      <c r="A274" s="8" t="s">
        <v>1453</v>
      </c>
      <c r="B274" s="8" t="s">
        <v>51</v>
      </c>
      <c r="C274" s="9" t="s">
        <v>1421</v>
      </c>
      <c r="D274" s="9" t="s">
        <v>1421</v>
      </c>
      <c r="E274" s="9" t="s">
        <v>1422</v>
      </c>
      <c r="F274" s="9" t="s">
        <v>1422</v>
      </c>
      <c r="G274" s="9" t="s">
        <v>1423</v>
      </c>
      <c r="H274" s="9" t="s">
        <v>1423</v>
      </c>
      <c r="I274" s="9" t="s">
        <v>1424</v>
      </c>
      <c r="J274" s="9" t="s">
        <v>1424</v>
      </c>
      <c r="K274" s="9" t="s">
        <v>1425</v>
      </c>
      <c r="L274" s="9" t="s">
        <v>1425</v>
      </c>
      <c r="M274" s="9" t="s">
        <v>1426</v>
      </c>
      <c r="N274" s="9" t="s">
        <v>1426</v>
      </c>
      <c r="O274" s="8" t="s">
        <v>1454</v>
      </c>
      <c r="P274" s="8" t="s">
        <v>1454</v>
      </c>
      <c r="Q274" s="8" t="s">
        <v>1455</v>
      </c>
      <c r="R274" s="8" t="s">
        <v>1456</v>
      </c>
      <c r="S274" t="s">
        <v>218</v>
      </c>
      <c r="T274" t="s">
        <v>218</v>
      </c>
      <c r="U274" s="30" t="s">
        <v>1426</v>
      </c>
      <c r="V274" s="30" t="s">
        <v>1426</v>
      </c>
      <c r="W274" s="28"/>
    </row>
    <row r="275" spans="1:23" ht="42" x14ac:dyDescent="0.35">
      <c r="A275" s="8" t="s">
        <v>1457</v>
      </c>
      <c r="B275" s="8" t="s">
        <v>51</v>
      </c>
      <c r="C275" s="9" t="s">
        <v>1421</v>
      </c>
      <c r="D275" s="9" t="s">
        <v>1421</v>
      </c>
      <c r="E275" s="9" t="s">
        <v>1422</v>
      </c>
      <c r="F275" s="9" t="s">
        <v>1422</v>
      </c>
      <c r="G275" s="9" t="s">
        <v>1423</v>
      </c>
      <c r="H275" s="9" t="s">
        <v>1423</v>
      </c>
      <c r="I275" s="9" t="s">
        <v>1424</v>
      </c>
      <c r="J275" s="9" t="s">
        <v>1424</v>
      </c>
      <c r="K275" s="9" t="s">
        <v>1425</v>
      </c>
      <c r="L275" s="9" t="s">
        <v>1425</v>
      </c>
      <c r="M275" s="9" t="s">
        <v>1426</v>
      </c>
      <c r="N275" s="9" t="s">
        <v>1426</v>
      </c>
      <c r="O275" s="14" t="s">
        <v>1458</v>
      </c>
      <c r="P275" s="8" t="s">
        <v>1459</v>
      </c>
      <c r="Q275" s="8" t="s">
        <v>1460</v>
      </c>
      <c r="R275" s="8" t="s">
        <v>1461</v>
      </c>
      <c r="S275" s="11" t="s">
        <v>1462</v>
      </c>
      <c r="T275" t="s">
        <v>1463</v>
      </c>
      <c r="U275" s="30" t="s">
        <v>1426</v>
      </c>
      <c r="V275" s="30" t="s">
        <v>1426</v>
      </c>
      <c r="W275" s="28"/>
    </row>
    <row r="276" spans="1:23" ht="21" x14ac:dyDescent="0.35">
      <c r="A276" s="8" t="s">
        <v>1464</v>
      </c>
      <c r="B276" s="8" t="s">
        <v>51</v>
      </c>
      <c r="C276" s="9" t="s">
        <v>1421</v>
      </c>
      <c r="D276" s="9" t="s">
        <v>1421</v>
      </c>
      <c r="E276" s="9" t="s">
        <v>1422</v>
      </c>
      <c r="F276" s="9" t="s">
        <v>1422</v>
      </c>
      <c r="G276" s="9" t="s">
        <v>1423</v>
      </c>
      <c r="H276" s="9" t="s">
        <v>1423</v>
      </c>
      <c r="I276" s="9" t="s">
        <v>1424</v>
      </c>
      <c r="J276" s="9" t="s">
        <v>1424</v>
      </c>
      <c r="K276" s="9" t="s">
        <v>1425</v>
      </c>
      <c r="L276" s="9" t="s">
        <v>1425</v>
      </c>
      <c r="M276" s="9" t="s">
        <v>1426</v>
      </c>
      <c r="N276" s="9" t="s">
        <v>1426</v>
      </c>
      <c r="O276" s="8" t="s">
        <v>1465</v>
      </c>
      <c r="P276" s="8" t="s">
        <v>1465</v>
      </c>
      <c r="Q276" s="8" t="s">
        <v>1466</v>
      </c>
      <c r="R276" s="8" t="s">
        <v>1467</v>
      </c>
      <c r="S276" s="11" t="s">
        <v>1468</v>
      </c>
      <c r="T276" t="s">
        <v>1469</v>
      </c>
      <c r="U276" s="30" t="s">
        <v>1426</v>
      </c>
      <c r="V276" s="30" t="s">
        <v>1426</v>
      </c>
      <c r="W276" s="28"/>
    </row>
    <row r="277" spans="1:23" ht="21" x14ac:dyDescent="0.35">
      <c r="A277" s="8" t="s">
        <v>1470</v>
      </c>
      <c r="B277" s="8" t="s">
        <v>21</v>
      </c>
      <c r="C277" s="9" t="s">
        <v>1421</v>
      </c>
      <c r="D277" s="9" t="s">
        <v>1421</v>
      </c>
      <c r="E277" s="9" t="s">
        <v>1422</v>
      </c>
      <c r="F277" s="9" t="s">
        <v>1422</v>
      </c>
      <c r="G277" s="9" t="s">
        <v>1471</v>
      </c>
      <c r="H277" s="9" t="s">
        <v>1471</v>
      </c>
      <c r="I277" s="9" t="s">
        <v>1424</v>
      </c>
      <c r="J277" s="9" t="s">
        <v>1424</v>
      </c>
      <c r="K277" s="9" t="s">
        <v>1472</v>
      </c>
      <c r="L277" s="9" t="s">
        <v>1472</v>
      </c>
      <c r="M277" s="9" t="s">
        <v>1473</v>
      </c>
      <c r="N277" s="9" t="s">
        <v>1473</v>
      </c>
      <c r="O277" s="8" t="s">
        <v>1474</v>
      </c>
      <c r="P277" s="8" t="s">
        <v>1474</v>
      </c>
      <c r="Q277" s="9"/>
      <c r="R277" s="9"/>
      <c r="S277" t="s">
        <v>218</v>
      </c>
      <c r="T277" t="s">
        <v>218</v>
      </c>
      <c r="U277" s="30" t="s">
        <v>1473</v>
      </c>
      <c r="V277" s="30" t="s">
        <v>1473</v>
      </c>
      <c r="W277" s="28"/>
    </row>
    <row r="278" spans="1:23" x14ac:dyDescent="0.35">
      <c r="A278">
        <v>1</v>
      </c>
      <c r="B278">
        <v>2</v>
      </c>
      <c r="C278">
        <v>3</v>
      </c>
      <c r="D278">
        <v>4</v>
      </c>
      <c r="E278">
        <v>5</v>
      </c>
      <c r="F278">
        <v>6</v>
      </c>
      <c r="G278">
        <v>7</v>
      </c>
      <c r="H278">
        <v>8</v>
      </c>
      <c r="I278">
        <v>9</v>
      </c>
      <c r="J278">
        <v>10</v>
      </c>
      <c r="K278">
        <v>11</v>
      </c>
      <c r="L278">
        <v>12</v>
      </c>
      <c r="M278">
        <v>13</v>
      </c>
      <c r="N278">
        <v>14</v>
      </c>
      <c r="O278">
        <v>15</v>
      </c>
      <c r="P278">
        <v>16</v>
      </c>
      <c r="Q278">
        <v>17</v>
      </c>
      <c r="W278" s="28"/>
    </row>
  </sheetData>
  <autoFilter ref="A1:V278" xr:uid="{C92017AD-2612-4804-86F1-52CB850C9389}"/>
  <sortState xmlns:xlrd2="http://schemas.microsoft.com/office/spreadsheetml/2017/richdata2" ref="A167:V268">
    <sortCondition ref="A1:A278"/>
  </sortState>
  <conditionalFormatting sqref="A226">
    <cfRule type="duplicateValues" dxfId="1" priority="1"/>
  </conditionalFormatting>
  <pageMargins left="0.7" right="0.7" top="0.75" bottom="0.75" header="0.3" footer="0.3"/>
  <pageSetup paperSize="9" orientation="portrait" r:id="rId1"/>
  <headerFooter>
    <oddHeader>&amp;C&amp;"Calibri"&amp;10&amp;K4A569E Internal&amp;1#_x000D_</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4898-EC58-49E2-AB10-13B5D2444D08}">
  <dimension ref="A1:A9"/>
  <sheetViews>
    <sheetView tabSelected="1" workbookViewId="0">
      <selection activeCell="D9" sqref="D9"/>
    </sheetView>
  </sheetViews>
  <sheetFormatPr defaultRowHeight="14.5" outlineLevelCol="1" x14ac:dyDescent="0.35"/>
  <cols>
    <col min="1" max="1" width="24.453125" customWidth="1" outlineLevel="1"/>
  </cols>
  <sheetData>
    <row r="1" spans="1:1" x14ac:dyDescent="0.35">
      <c r="A1" s="3" t="s">
        <v>4</v>
      </c>
    </row>
    <row r="2" spans="1:1" x14ac:dyDescent="0.35">
      <c r="A2" s="10" t="s">
        <v>349</v>
      </c>
    </row>
    <row r="3" spans="1:1" x14ac:dyDescent="0.35">
      <c r="A3" s="31" t="s">
        <v>976</v>
      </c>
    </row>
    <row r="4" spans="1:1" x14ac:dyDescent="0.35">
      <c r="A4" s="9" t="s">
        <v>23</v>
      </c>
    </row>
    <row r="5" spans="1:1" x14ac:dyDescent="0.35">
      <c r="A5" s="9" t="s">
        <v>712</v>
      </c>
    </row>
    <row r="6" spans="1:1" x14ac:dyDescent="0.35">
      <c r="A6" s="10" t="s">
        <v>454</v>
      </c>
    </row>
    <row r="7" spans="1:1" x14ac:dyDescent="0.35">
      <c r="A7" s="21" t="s">
        <v>1201</v>
      </c>
    </row>
    <row r="8" spans="1:1" x14ac:dyDescent="0.35">
      <c r="A8" s="9" t="s">
        <v>1422</v>
      </c>
    </row>
    <row r="9" spans="1:1" x14ac:dyDescent="0.35">
      <c r="A9" s="3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C6120-C557-4860-AB2E-2CC3C186B440}">
  <dimension ref="A1:A9"/>
  <sheetViews>
    <sheetView workbookViewId="0">
      <selection activeCell="A2" sqref="A2:A8"/>
    </sheetView>
  </sheetViews>
  <sheetFormatPr defaultRowHeight="14.5" x14ac:dyDescent="0.35"/>
  <cols>
    <col min="1" max="1" width="17.7265625" bestFit="1" customWidth="1"/>
  </cols>
  <sheetData>
    <row r="1" spans="1:1" ht="21" x14ac:dyDescent="0.35">
      <c r="A1" s="46" t="s">
        <v>1498</v>
      </c>
    </row>
    <row r="2" spans="1:1" x14ac:dyDescent="0.35">
      <c r="A2" s="57" t="s">
        <v>1478</v>
      </c>
    </row>
    <row r="3" spans="1:1" x14ac:dyDescent="0.35">
      <c r="A3" s="57" t="s">
        <v>1502</v>
      </c>
    </row>
    <row r="4" spans="1:1" x14ac:dyDescent="0.35">
      <c r="A4" s="58" t="s">
        <v>1476</v>
      </c>
    </row>
    <row r="5" spans="1:1" x14ac:dyDescent="0.35">
      <c r="A5" s="59" t="s">
        <v>1477</v>
      </c>
    </row>
    <row r="6" spans="1:1" x14ac:dyDescent="0.35">
      <c r="A6" s="59" t="s">
        <v>1499</v>
      </c>
    </row>
    <row r="7" spans="1:1" x14ac:dyDescent="0.35">
      <c r="A7" s="59" t="s">
        <v>1475</v>
      </c>
    </row>
    <row r="8" spans="1:1" ht="29" x14ac:dyDescent="0.35">
      <c r="A8" s="58" t="s">
        <v>1426</v>
      </c>
    </row>
    <row r="9" spans="1:1" x14ac:dyDescent="0.35">
      <c r="A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D0AC1-75C2-401F-9107-1AA8F84F5BCF}">
  <dimension ref="A1:W278"/>
  <sheetViews>
    <sheetView zoomScale="85" zoomScaleNormal="85" workbookViewId="0">
      <selection activeCell="W2" sqref="W2"/>
    </sheetView>
  </sheetViews>
  <sheetFormatPr defaultRowHeight="14.5" outlineLevelCol="1" x14ac:dyDescent="0.35"/>
  <cols>
    <col min="1" max="1" width="14.1796875" bestFit="1" customWidth="1"/>
    <col min="2" max="2" width="13.81640625" hidden="1" customWidth="1" outlineLevel="1"/>
    <col min="3" max="3" width="14.6328125" customWidth="1" outlineLevel="1"/>
    <col min="4" max="4" width="18.453125" hidden="1" customWidth="1" outlineLevel="1"/>
    <col min="5" max="5" width="19.26953125" customWidth="1" outlineLevel="1"/>
    <col min="6" max="6" width="19.6328125" hidden="1" customWidth="1" outlineLevel="1"/>
    <col min="7" max="7" width="15.6328125" hidden="1" customWidth="1" outlineLevel="1"/>
    <col min="8" max="8" width="18.453125" hidden="1" customWidth="1" outlineLevel="1"/>
    <col min="9" max="9" width="24.1796875" hidden="1" customWidth="1" outlineLevel="1"/>
    <col min="10" max="10" width="26.1796875" hidden="1" customWidth="1" outlineLevel="1"/>
    <col min="11" max="11" width="16.1796875" hidden="1" customWidth="1" outlineLevel="1"/>
    <col min="12" max="12" width="19.7265625" hidden="1" customWidth="1" outlineLevel="1"/>
    <col min="13" max="13" width="23.90625" hidden="1" customWidth="1" outlineLevel="1"/>
    <col min="14" max="14" width="29.81640625" hidden="1" customWidth="1" outlineLevel="1"/>
    <col min="15" max="16" width="45.7265625" hidden="1" customWidth="1" outlineLevel="1"/>
    <col min="17" max="17" width="60.36328125" hidden="1" customWidth="1"/>
    <col min="18" max="18" width="62.90625" hidden="1" customWidth="1"/>
    <col min="19" max="19" width="21" hidden="1" customWidth="1"/>
    <col min="20" max="20" width="82.54296875" hidden="1" customWidth="1"/>
    <col min="21" max="21" width="17.7265625" bestFit="1" customWidth="1"/>
    <col min="22" max="22" width="20.36328125" hidden="1" customWidth="1"/>
  </cols>
  <sheetData>
    <row r="1" spans="1:23" ht="21" x14ac:dyDescent="0.35">
      <c r="A1" s="1" t="s">
        <v>0</v>
      </c>
      <c r="B1" s="2" t="s">
        <v>1</v>
      </c>
      <c r="C1" s="3" t="s">
        <v>2</v>
      </c>
      <c r="D1" s="2" t="s">
        <v>3</v>
      </c>
      <c r="E1" s="3" t="s">
        <v>4</v>
      </c>
      <c r="F1" s="2" t="s">
        <v>5</v>
      </c>
      <c r="G1" s="3" t="s">
        <v>6</v>
      </c>
      <c r="H1" s="2" t="s">
        <v>7</v>
      </c>
      <c r="I1" s="3" t="s">
        <v>8</v>
      </c>
      <c r="J1" s="2" t="s">
        <v>9</v>
      </c>
      <c r="K1" s="3" t="s">
        <v>10</v>
      </c>
      <c r="L1" s="2" t="s">
        <v>11</v>
      </c>
      <c r="M1" s="4" t="s">
        <v>12</v>
      </c>
      <c r="N1" s="2" t="s">
        <v>13</v>
      </c>
      <c r="O1" s="5" t="s">
        <v>14</v>
      </c>
      <c r="P1" s="2" t="s">
        <v>15</v>
      </c>
      <c r="Q1" s="4" t="s">
        <v>16</v>
      </c>
      <c r="R1" s="4" t="s">
        <v>17</v>
      </c>
      <c r="S1" s="6" t="s">
        <v>18</v>
      </c>
      <c r="T1" s="7" t="s">
        <v>19</v>
      </c>
      <c r="U1" s="46" t="s">
        <v>1498</v>
      </c>
      <c r="V1" s="27" t="s">
        <v>1497</v>
      </c>
    </row>
    <row r="2" spans="1:23" s="28" customFormat="1" ht="21" x14ac:dyDescent="0.35">
      <c r="A2" s="8" t="s">
        <v>347</v>
      </c>
      <c r="B2" s="8" t="s">
        <v>51</v>
      </c>
      <c r="C2" s="9" t="s">
        <v>348</v>
      </c>
      <c r="D2" s="9" t="s">
        <v>348</v>
      </c>
      <c r="E2" s="10" t="s">
        <v>349</v>
      </c>
      <c r="F2" s="9" t="s">
        <v>350</v>
      </c>
      <c r="G2" s="9" t="s">
        <v>351</v>
      </c>
      <c r="H2" s="9" t="s">
        <v>351</v>
      </c>
      <c r="I2" s="10" t="s">
        <v>352</v>
      </c>
      <c r="J2" s="9" t="s">
        <v>353</v>
      </c>
      <c r="K2" s="9" t="s">
        <v>354</v>
      </c>
      <c r="L2" s="9" t="s">
        <v>354</v>
      </c>
      <c r="M2" s="9" t="s">
        <v>355</v>
      </c>
      <c r="N2" s="9" t="s">
        <v>355</v>
      </c>
      <c r="O2" s="8" t="s">
        <v>356</v>
      </c>
      <c r="P2" s="8" t="s">
        <v>356</v>
      </c>
      <c r="Q2" s="8" t="s">
        <v>357</v>
      </c>
      <c r="R2" s="8" t="s">
        <v>358</v>
      </c>
      <c r="S2" t="s">
        <v>359</v>
      </c>
      <c r="T2" t="s">
        <v>360</v>
      </c>
      <c r="U2" s="25" t="s">
        <v>1478</v>
      </c>
      <c r="V2" s="25" t="s">
        <v>1478</v>
      </c>
      <c r="W2" s="28" t="str">
        <f>_xlfn.XLOOKUP(A2,Sheet1!A:A,Sheet1!B:B,,0)</f>
        <v>Fridrikh Maria</v>
      </c>
    </row>
    <row r="3" spans="1:23" s="28" customFormat="1" ht="42" x14ac:dyDescent="0.35">
      <c r="A3" s="8" t="s">
        <v>521</v>
      </c>
      <c r="B3" s="8" t="s">
        <v>51</v>
      </c>
      <c r="C3" s="9" t="s">
        <v>348</v>
      </c>
      <c r="D3" s="9" t="s">
        <v>348</v>
      </c>
      <c r="E3" s="10" t="s">
        <v>349</v>
      </c>
      <c r="F3" s="9" t="s">
        <v>350</v>
      </c>
      <c r="G3" s="9" t="s">
        <v>522</v>
      </c>
      <c r="H3" s="9" t="s">
        <v>522</v>
      </c>
      <c r="I3" s="9" t="s">
        <v>523</v>
      </c>
      <c r="J3" s="9" t="s">
        <v>523</v>
      </c>
      <c r="K3" s="9" t="s">
        <v>524</v>
      </c>
      <c r="L3" s="9" t="s">
        <v>524</v>
      </c>
      <c r="M3" s="9" t="s">
        <v>525</v>
      </c>
      <c r="N3" s="9" t="s">
        <v>525</v>
      </c>
      <c r="O3" s="8" t="s">
        <v>525</v>
      </c>
      <c r="P3" s="8" t="s">
        <v>525</v>
      </c>
      <c r="Q3" s="8" t="s">
        <v>526</v>
      </c>
      <c r="R3" s="8" t="s">
        <v>527</v>
      </c>
      <c r="S3" t="s">
        <v>528</v>
      </c>
      <c r="T3" t="s">
        <v>529</v>
      </c>
      <c r="U3" s="25" t="s">
        <v>1478</v>
      </c>
      <c r="V3" s="25" t="s">
        <v>1478</v>
      </c>
      <c r="W3" s="28" t="str">
        <f>_xlfn.XLOOKUP(A3,Sheet1!A:A,Sheet1!B:B,,0)</f>
        <v>Yaremenko Natalia</v>
      </c>
    </row>
    <row r="4" spans="1:23" s="28" customFormat="1" ht="52.5" x14ac:dyDescent="0.35">
      <c r="A4" s="8" t="s">
        <v>530</v>
      </c>
      <c r="B4" s="8" t="s">
        <v>51</v>
      </c>
      <c r="C4" s="9" t="s">
        <v>348</v>
      </c>
      <c r="D4" s="9" t="s">
        <v>348</v>
      </c>
      <c r="E4" s="10" t="s">
        <v>349</v>
      </c>
      <c r="F4" s="9" t="s">
        <v>350</v>
      </c>
      <c r="G4" s="9" t="s">
        <v>522</v>
      </c>
      <c r="H4" s="9" t="s">
        <v>522</v>
      </c>
      <c r="I4" s="9" t="s">
        <v>523</v>
      </c>
      <c r="J4" s="9" t="s">
        <v>523</v>
      </c>
      <c r="K4" s="9" t="s">
        <v>531</v>
      </c>
      <c r="L4" s="9" t="s">
        <v>531</v>
      </c>
      <c r="M4" s="9" t="s">
        <v>532</v>
      </c>
      <c r="N4" s="9" t="s">
        <v>532</v>
      </c>
      <c r="O4" s="8" t="s">
        <v>533</v>
      </c>
      <c r="P4" s="8" t="s">
        <v>533</v>
      </c>
      <c r="Q4" s="8" t="s">
        <v>534</v>
      </c>
      <c r="R4" s="8" t="s">
        <v>535</v>
      </c>
      <c r="S4" t="s">
        <v>536</v>
      </c>
      <c r="T4" t="s">
        <v>537</v>
      </c>
      <c r="U4" s="25" t="s">
        <v>1478</v>
      </c>
      <c r="V4" s="25" t="s">
        <v>1478</v>
      </c>
      <c r="W4" s="28" t="str">
        <f>_xlfn.XLOOKUP(A4,Sheet1!A:A,Sheet1!B:B,,0)</f>
        <v>Yaremenko Natalia</v>
      </c>
    </row>
    <row r="5" spans="1:23" s="28" customFormat="1" ht="73.5" x14ac:dyDescent="0.35">
      <c r="A5" s="8" t="s">
        <v>538</v>
      </c>
      <c r="B5" s="8" t="s">
        <v>51</v>
      </c>
      <c r="C5" s="9" t="s">
        <v>348</v>
      </c>
      <c r="D5" s="9" t="s">
        <v>348</v>
      </c>
      <c r="E5" s="10" t="s">
        <v>349</v>
      </c>
      <c r="F5" s="9" t="s">
        <v>350</v>
      </c>
      <c r="G5" s="9" t="s">
        <v>522</v>
      </c>
      <c r="H5" s="9" t="s">
        <v>522</v>
      </c>
      <c r="I5" s="9" t="s">
        <v>523</v>
      </c>
      <c r="J5" s="9" t="s">
        <v>523</v>
      </c>
      <c r="K5" s="9" t="s">
        <v>539</v>
      </c>
      <c r="L5" s="9" t="s">
        <v>539</v>
      </c>
      <c r="M5" s="9" t="s">
        <v>540</v>
      </c>
      <c r="N5" s="9" t="s">
        <v>540</v>
      </c>
      <c r="O5" s="8" t="s">
        <v>541</v>
      </c>
      <c r="P5" s="8" t="s">
        <v>541</v>
      </c>
      <c r="Q5" s="8" t="s">
        <v>542</v>
      </c>
      <c r="R5" s="8" t="s">
        <v>543</v>
      </c>
      <c r="S5" t="s">
        <v>544</v>
      </c>
      <c r="T5" t="s">
        <v>545</v>
      </c>
      <c r="U5" s="25" t="s">
        <v>1478</v>
      </c>
      <c r="V5" s="25" t="s">
        <v>1478</v>
      </c>
      <c r="W5" s="28" t="str">
        <f>_xlfn.XLOOKUP(A5,Sheet1!A:A,Sheet1!B:B,,0)</f>
        <v>Yaremenko Natalia</v>
      </c>
    </row>
    <row r="6" spans="1:23" s="28" customFormat="1" ht="31.5" x14ac:dyDescent="0.35">
      <c r="A6" s="8" t="s">
        <v>546</v>
      </c>
      <c r="B6" s="8" t="s">
        <v>51</v>
      </c>
      <c r="C6" s="9" t="s">
        <v>348</v>
      </c>
      <c r="D6" s="9" t="s">
        <v>348</v>
      </c>
      <c r="E6" s="10" t="s">
        <v>349</v>
      </c>
      <c r="F6" s="9" t="s">
        <v>350</v>
      </c>
      <c r="G6" s="9" t="s">
        <v>522</v>
      </c>
      <c r="H6" s="9" t="s">
        <v>522</v>
      </c>
      <c r="I6" s="9" t="s">
        <v>523</v>
      </c>
      <c r="J6" s="9" t="s">
        <v>523</v>
      </c>
      <c r="K6" s="9" t="s">
        <v>547</v>
      </c>
      <c r="L6" s="9" t="s">
        <v>547</v>
      </c>
      <c r="M6" s="9" t="s">
        <v>548</v>
      </c>
      <c r="N6" s="9" t="s">
        <v>548</v>
      </c>
      <c r="O6" s="8" t="s">
        <v>549</v>
      </c>
      <c r="P6" s="8" t="s">
        <v>549</v>
      </c>
      <c r="Q6" s="8" t="s">
        <v>550</v>
      </c>
      <c r="R6" s="8" t="s">
        <v>551</v>
      </c>
      <c r="S6" t="s">
        <v>552</v>
      </c>
      <c r="T6" t="s">
        <v>553</v>
      </c>
      <c r="U6" s="25" t="s">
        <v>1478</v>
      </c>
      <c r="V6" s="25" t="s">
        <v>1478</v>
      </c>
      <c r="W6" s="28" t="str">
        <f>_xlfn.XLOOKUP(A6,Sheet1!A:A,Sheet1!B:B,,0)</f>
        <v>Yaremenko Natalia</v>
      </c>
    </row>
    <row r="7" spans="1:23" ht="42" x14ac:dyDescent="0.35">
      <c r="A7" s="8" t="s">
        <v>568</v>
      </c>
      <c r="B7" s="8" t="s">
        <v>51</v>
      </c>
      <c r="C7" s="9" t="s">
        <v>348</v>
      </c>
      <c r="D7" s="9" t="s">
        <v>348</v>
      </c>
      <c r="E7" s="10" t="s">
        <v>349</v>
      </c>
      <c r="F7" s="9" t="s">
        <v>350</v>
      </c>
      <c r="G7" s="9" t="s">
        <v>522</v>
      </c>
      <c r="H7" s="9" t="s">
        <v>522</v>
      </c>
      <c r="I7" s="9" t="s">
        <v>523</v>
      </c>
      <c r="J7" s="9" t="s">
        <v>523</v>
      </c>
      <c r="K7" s="9" t="s">
        <v>539</v>
      </c>
      <c r="L7" s="9" t="s">
        <v>539</v>
      </c>
      <c r="M7" s="9" t="s">
        <v>540</v>
      </c>
      <c r="N7" s="9" t="s">
        <v>540</v>
      </c>
      <c r="O7" s="8" t="s">
        <v>569</v>
      </c>
      <c r="P7" s="8" t="s">
        <v>569</v>
      </c>
      <c r="Q7" s="8" t="s">
        <v>570</v>
      </c>
      <c r="R7" s="8"/>
      <c r="S7" t="s">
        <v>571</v>
      </c>
      <c r="T7" t="s">
        <v>545</v>
      </c>
      <c r="U7" s="25" t="s">
        <v>1478</v>
      </c>
      <c r="V7" s="25" t="s">
        <v>1478</v>
      </c>
      <c r="W7" s="28" t="str">
        <f>_xlfn.XLOOKUP(A7,Sheet1!A:A,Sheet1!B:B,,0)</f>
        <v>Yaremenko Natalia</v>
      </c>
    </row>
    <row r="8" spans="1:23" ht="21" x14ac:dyDescent="0.35">
      <c r="A8" s="8" t="s">
        <v>572</v>
      </c>
      <c r="B8" s="8" t="s">
        <v>51</v>
      </c>
      <c r="C8" s="9" t="s">
        <v>348</v>
      </c>
      <c r="D8" s="9" t="s">
        <v>348</v>
      </c>
      <c r="E8" s="10" t="s">
        <v>349</v>
      </c>
      <c r="F8" s="9" t="s">
        <v>350</v>
      </c>
      <c r="G8" s="9" t="s">
        <v>522</v>
      </c>
      <c r="H8" s="9" t="s">
        <v>522</v>
      </c>
      <c r="I8" s="9" t="s">
        <v>523</v>
      </c>
      <c r="J8" s="9" t="s">
        <v>523</v>
      </c>
      <c r="K8" s="9" t="s">
        <v>531</v>
      </c>
      <c r="L8" s="9" t="s">
        <v>531</v>
      </c>
      <c r="M8" s="9" t="s">
        <v>532</v>
      </c>
      <c r="N8" s="9" t="s">
        <v>532</v>
      </c>
      <c r="O8" s="8" t="s">
        <v>573</v>
      </c>
      <c r="P8" s="8" t="s">
        <v>573</v>
      </c>
      <c r="Q8" s="8" t="s">
        <v>574</v>
      </c>
      <c r="R8" s="8" t="s">
        <v>194</v>
      </c>
      <c r="S8" t="s">
        <v>386</v>
      </c>
      <c r="T8" t="s">
        <v>387</v>
      </c>
      <c r="U8" s="25" t="s">
        <v>1478</v>
      </c>
      <c r="V8" s="25" t="s">
        <v>1478</v>
      </c>
      <c r="W8" s="28" t="str">
        <f>_xlfn.XLOOKUP(A8,Sheet1!A:A,Sheet1!B:B,,0)</f>
        <v>Yaremenko Natalia</v>
      </c>
    </row>
    <row r="9" spans="1:23" ht="21" x14ac:dyDescent="0.35">
      <c r="A9" s="8" t="s">
        <v>575</v>
      </c>
      <c r="B9" s="8" t="s">
        <v>51</v>
      </c>
      <c r="C9" s="9" t="s">
        <v>348</v>
      </c>
      <c r="D9" s="9" t="s">
        <v>348</v>
      </c>
      <c r="E9" s="10" t="s">
        <v>349</v>
      </c>
      <c r="F9" s="9" t="s">
        <v>350</v>
      </c>
      <c r="G9" s="9" t="s">
        <v>522</v>
      </c>
      <c r="H9" s="9" t="s">
        <v>522</v>
      </c>
      <c r="I9" s="9" t="s">
        <v>523</v>
      </c>
      <c r="J9" s="9" t="s">
        <v>523</v>
      </c>
      <c r="K9" s="9" t="s">
        <v>576</v>
      </c>
      <c r="L9" s="9" t="s">
        <v>576</v>
      </c>
      <c r="M9" s="9" t="s">
        <v>577</v>
      </c>
      <c r="N9" s="9" t="s">
        <v>577</v>
      </c>
      <c r="O9" s="8" t="s">
        <v>578</v>
      </c>
      <c r="P9" s="8" t="s">
        <v>578</v>
      </c>
      <c r="Q9" s="8" t="s">
        <v>579</v>
      </c>
      <c r="R9" s="8" t="s">
        <v>194</v>
      </c>
      <c r="S9" t="s">
        <v>580</v>
      </c>
      <c r="T9" t="s">
        <v>581</v>
      </c>
      <c r="U9" s="25" t="s">
        <v>1478</v>
      </c>
      <c r="V9" s="25" t="s">
        <v>1478</v>
      </c>
      <c r="W9" s="28" t="str">
        <f>_xlfn.XLOOKUP(A9,Sheet1!A:A,Sheet1!B:B,,0)</f>
        <v>Yaremenko Natalia</v>
      </c>
    </row>
    <row r="10" spans="1:23" ht="21" x14ac:dyDescent="0.35">
      <c r="A10" s="8" t="s">
        <v>582</v>
      </c>
      <c r="B10" s="8" t="s">
        <v>51</v>
      </c>
      <c r="C10" s="9" t="s">
        <v>348</v>
      </c>
      <c r="D10" s="9" t="s">
        <v>348</v>
      </c>
      <c r="E10" s="10" t="s">
        <v>349</v>
      </c>
      <c r="F10" s="9" t="s">
        <v>350</v>
      </c>
      <c r="G10" s="9" t="s">
        <v>522</v>
      </c>
      <c r="H10" s="9" t="s">
        <v>522</v>
      </c>
      <c r="I10" s="9" t="s">
        <v>523</v>
      </c>
      <c r="J10" s="9" t="s">
        <v>523</v>
      </c>
      <c r="K10" s="9" t="s">
        <v>547</v>
      </c>
      <c r="L10" s="9" t="s">
        <v>547</v>
      </c>
      <c r="M10" s="9" t="s">
        <v>548</v>
      </c>
      <c r="N10" s="9" t="s">
        <v>548</v>
      </c>
      <c r="O10" s="8" t="s">
        <v>583</v>
      </c>
      <c r="P10" s="8" t="s">
        <v>583</v>
      </c>
      <c r="Q10" s="8" t="s">
        <v>584</v>
      </c>
      <c r="R10" s="8" t="s">
        <v>194</v>
      </c>
      <c r="S10" t="s">
        <v>552</v>
      </c>
      <c r="T10" t="s">
        <v>553</v>
      </c>
      <c r="U10" s="25" t="s">
        <v>1478</v>
      </c>
      <c r="V10" s="25" t="s">
        <v>1478</v>
      </c>
      <c r="W10" s="28" t="str">
        <f>_xlfn.XLOOKUP(A10,Sheet1!A:A,Sheet1!B:B,,0)</f>
        <v>Yaremenko Natalia</v>
      </c>
    </row>
    <row r="11" spans="1:23" x14ac:dyDescent="0.35">
      <c r="A11" s="8" t="s">
        <v>585</v>
      </c>
      <c r="B11" s="8" t="s">
        <v>51</v>
      </c>
      <c r="C11" s="9" t="s">
        <v>348</v>
      </c>
      <c r="D11" s="9" t="s">
        <v>348</v>
      </c>
      <c r="E11" s="10" t="s">
        <v>349</v>
      </c>
      <c r="F11" s="9" t="s">
        <v>350</v>
      </c>
      <c r="G11" s="9" t="s">
        <v>522</v>
      </c>
      <c r="H11" s="9" t="s">
        <v>522</v>
      </c>
      <c r="I11" s="9" t="s">
        <v>523</v>
      </c>
      <c r="J11" s="9" t="s">
        <v>523</v>
      </c>
      <c r="K11" s="9" t="s">
        <v>539</v>
      </c>
      <c r="L11" s="9" t="s">
        <v>539</v>
      </c>
      <c r="M11" s="9" t="s">
        <v>540</v>
      </c>
      <c r="N11" s="9" t="s">
        <v>540</v>
      </c>
      <c r="O11" s="8" t="s">
        <v>586</v>
      </c>
      <c r="P11" s="8" t="s">
        <v>586</v>
      </c>
      <c r="Q11" s="8" t="s">
        <v>587</v>
      </c>
      <c r="R11" s="8" t="s">
        <v>194</v>
      </c>
      <c r="S11" t="s">
        <v>544</v>
      </c>
      <c r="T11" t="s">
        <v>545</v>
      </c>
      <c r="U11" s="25" t="s">
        <v>1478</v>
      </c>
      <c r="V11" s="25" t="s">
        <v>1478</v>
      </c>
      <c r="W11" s="28" t="str">
        <f>_xlfn.XLOOKUP(A11,Sheet1!A:A,Sheet1!B:B,,0)</f>
        <v>Yaremenko Natalia</v>
      </c>
    </row>
    <row r="12" spans="1:23" ht="21" x14ac:dyDescent="0.35">
      <c r="A12" s="8" t="s">
        <v>588</v>
      </c>
      <c r="B12" s="8" t="s">
        <v>51</v>
      </c>
      <c r="C12" s="9" t="s">
        <v>348</v>
      </c>
      <c r="D12" s="9" t="s">
        <v>348</v>
      </c>
      <c r="E12" s="10" t="s">
        <v>349</v>
      </c>
      <c r="F12" s="9" t="s">
        <v>350</v>
      </c>
      <c r="G12" s="9" t="s">
        <v>522</v>
      </c>
      <c r="H12" s="9" t="s">
        <v>522</v>
      </c>
      <c r="I12" s="9" t="s">
        <v>523</v>
      </c>
      <c r="J12" s="9" t="s">
        <v>523</v>
      </c>
      <c r="K12" s="9" t="s">
        <v>589</v>
      </c>
      <c r="L12" s="9" t="s">
        <v>589</v>
      </c>
      <c r="M12" s="9" t="s">
        <v>590</v>
      </c>
      <c r="N12" s="9" t="s">
        <v>590</v>
      </c>
      <c r="O12" s="8" t="s">
        <v>590</v>
      </c>
      <c r="P12" s="8" t="s">
        <v>590</v>
      </c>
      <c r="Q12" s="8" t="s">
        <v>591</v>
      </c>
      <c r="R12" s="8" t="s">
        <v>194</v>
      </c>
      <c r="S12" t="s">
        <v>249</v>
      </c>
      <c r="T12" t="s">
        <v>250</v>
      </c>
      <c r="U12" s="25" t="s">
        <v>1478</v>
      </c>
      <c r="V12" s="25" t="s">
        <v>1478</v>
      </c>
      <c r="W12" s="28" t="str">
        <f>_xlfn.XLOOKUP(A12,Sheet1!A:A,Sheet1!B:B,,0)</f>
        <v>Yaremenko Natalia</v>
      </c>
    </row>
    <row r="13" spans="1:23" ht="21" x14ac:dyDescent="0.35">
      <c r="A13" s="8" t="s">
        <v>596</v>
      </c>
      <c r="B13" s="8" t="s">
        <v>51</v>
      </c>
      <c r="C13" s="9" t="s">
        <v>348</v>
      </c>
      <c r="D13" s="9" t="s">
        <v>348</v>
      </c>
      <c r="E13" s="10" t="s">
        <v>349</v>
      </c>
      <c r="F13" s="9" t="s">
        <v>350</v>
      </c>
      <c r="G13" s="9" t="s">
        <v>522</v>
      </c>
      <c r="H13" s="9" t="s">
        <v>522</v>
      </c>
      <c r="I13" s="9" t="s">
        <v>523</v>
      </c>
      <c r="J13" s="9" t="s">
        <v>523</v>
      </c>
      <c r="K13" s="9" t="s">
        <v>555</v>
      </c>
      <c r="L13" s="9" t="s">
        <v>555</v>
      </c>
      <c r="M13" s="9" t="s">
        <v>556</v>
      </c>
      <c r="N13" s="9" t="s">
        <v>556</v>
      </c>
      <c r="O13" s="8" t="s">
        <v>597</v>
      </c>
      <c r="P13" s="8" t="s">
        <v>597</v>
      </c>
      <c r="Q13" s="8" t="s">
        <v>598</v>
      </c>
      <c r="R13" s="8" t="s">
        <v>194</v>
      </c>
      <c r="S13" t="s">
        <v>528</v>
      </c>
      <c r="T13" t="s">
        <v>529</v>
      </c>
      <c r="U13" s="25" t="s">
        <v>1478</v>
      </c>
      <c r="V13" s="25" t="s">
        <v>1478</v>
      </c>
      <c r="W13" s="28" t="str">
        <f>_xlfn.XLOOKUP(A13,Sheet1!A:A,Sheet1!B:B,,0)</f>
        <v>Yaremenko Natalia</v>
      </c>
    </row>
    <row r="14" spans="1:23" ht="21" x14ac:dyDescent="0.35">
      <c r="A14" s="8" t="s">
        <v>599</v>
      </c>
      <c r="B14" s="8" t="s">
        <v>51</v>
      </c>
      <c r="C14" s="9" t="s">
        <v>348</v>
      </c>
      <c r="D14" s="9" t="s">
        <v>348</v>
      </c>
      <c r="E14" s="10" t="s">
        <v>349</v>
      </c>
      <c r="F14" s="9" t="s">
        <v>350</v>
      </c>
      <c r="G14" s="9" t="s">
        <v>522</v>
      </c>
      <c r="H14" s="9" t="s">
        <v>522</v>
      </c>
      <c r="I14" s="9" t="s">
        <v>523</v>
      </c>
      <c r="J14" s="9" t="s">
        <v>523</v>
      </c>
      <c r="K14" s="9" t="s">
        <v>600</v>
      </c>
      <c r="L14" s="9" t="s">
        <v>600</v>
      </c>
      <c r="M14" s="9" t="s">
        <v>601</v>
      </c>
      <c r="N14" s="9" t="s">
        <v>601</v>
      </c>
      <c r="O14" s="8" t="s">
        <v>602</v>
      </c>
      <c r="P14" s="8" t="s">
        <v>602</v>
      </c>
      <c r="Q14" s="8" t="s">
        <v>603</v>
      </c>
      <c r="R14" s="8" t="s">
        <v>194</v>
      </c>
      <c r="S14" t="s">
        <v>604</v>
      </c>
      <c r="T14" t="s">
        <v>605</v>
      </c>
      <c r="U14" s="25" t="s">
        <v>1478</v>
      </c>
      <c r="V14" s="25" t="s">
        <v>1478</v>
      </c>
      <c r="W14" s="28" t="str">
        <f>_xlfn.XLOOKUP(A14,Sheet1!A:A,Sheet1!B:B,,0)</f>
        <v>Yaremenko Natalia</v>
      </c>
    </row>
    <row r="15" spans="1:23" ht="21" x14ac:dyDescent="0.35">
      <c r="A15" s="8" t="s">
        <v>606</v>
      </c>
      <c r="B15" s="8" t="s">
        <v>51</v>
      </c>
      <c r="C15" s="9" t="s">
        <v>348</v>
      </c>
      <c r="D15" s="9" t="s">
        <v>348</v>
      </c>
      <c r="E15" s="10" t="s">
        <v>349</v>
      </c>
      <c r="F15" s="9" t="s">
        <v>350</v>
      </c>
      <c r="G15" s="9" t="s">
        <v>522</v>
      </c>
      <c r="H15" s="9" t="s">
        <v>522</v>
      </c>
      <c r="I15" s="9" t="s">
        <v>523</v>
      </c>
      <c r="J15" s="9" t="s">
        <v>523</v>
      </c>
      <c r="K15" s="9" t="s">
        <v>600</v>
      </c>
      <c r="L15" s="9" t="s">
        <v>600</v>
      </c>
      <c r="M15" s="9" t="s">
        <v>601</v>
      </c>
      <c r="N15" s="9" t="s">
        <v>601</v>
      </c>
      <c r="O15" s="8" t="s">
        <v>607</v>
      </c>
      <c r="P15" s="8" t="s">
        <v>607</v>
      </c>
      <c r="Q15" s="8" t="s">
        <v>608</v>
      </c>
      <c r="R15" s="8" t="s">
        <v>194</v>
      </c>
      <c r="S15" t="s">
        <v>609</v>
      </c>
      <c r="T15" t="s">
        <v>610</v>
      </c>
      <c r="U15" s="25" t="s">
        <v>1478</v>
      </c>
      <c r="V15" s="25" t="s">
        <v>1478</v>
      </c>
      <c r="W15" s="28" t="str">
        <f>_xlfn.XLOOKUP(A15,Sheet1!A:A,Sheet1!B:B,,0)</f>
        <v>Yaremenko Natalia</v>
      </c>
    </row>
    <row r="16" spans="1:23" ht="29" x14ac:dyDescent="0.35">
      <c r="A16" s="8" t="s">
        <v>611</v>
      </c>
      <c r="B16" s="8" t="s">
        <v>51</v>
      </c>
      <c r="C16" s="9" t="s">
        <v>348</v>
      </c>
      <c r="D16" s="9" t="s">
        <v>348</v>
      </c>
      <c r="E16" s="10" t="s">
        <v>349</v>
      </c>
      <c r="F16" s="9" t="s">
        <v>350</v>
      </c>
      <c r="G16" s="9" t="s">
        <v>522</v>
      </c>
      <c r="H16" s="9" t="s">
        <v>522</v>
      </c>
      <c r="I16" s="9" t="s">
        <v>523</v>
      </c>
      <c r="J16" s="9" t="s">
        <v>523</v>
      </c>
      <c r="K16" s="9" t="s">
        <v>531</v>
      </c>
      <c r="L16" s="9" t="s">
        <v>531</v>
      </c>
      <c r="M16" s="9" t="s">
        <v>532</v>
      </c>
      <c r="N16" s="9" t="s">
        <v>532</v>
      </c>
      <c r="O16" s="8" t="s">
        <v>612</v>
      </c>
      <c r="P16" s="8" t="s">
        <v>612</v>
      </c>
      <c r="Q16" s="8" t="s">
        <v>613</v>
      </c>
      <c r="R16" s="8" t="s">
        <v>194</v>
      </c>
      <c r="S16" s="11" t="s">
        <v>614</v>
      </c>
      <c r="T16" s="13" t="s">
        <v>615</v>
      </c>
      <c r="U16" s="25" t="s">
        <v>1478</v>
      </c>
      <c r="V16" s="25" t="s">
        <v>1478</v>
      </c>
      <c r="W16" s="28" t="str">
        <f>_xlfn.XLOOKUP(A16,Sheet1!A:A,Sheet1!B:B,,0)</f>
        <v>Yaremenko Natalia</v>
      </c>
    </row>
    <row r="17" spans="1:23" ht="31.5" x14ac:dyDescent="0.35">
      <c r="A17" s="8" t="s">
        <v>616</v>
      </c>
      <c r="B17" s="8" t="s">
        <v>51</v>
      </c>
      <c r="C17" s="9" t="s">
        <v>348</v>
      </c>
      <c r="D17" s="9" t="s">
        <v>348</v>
      </c>
      <c r="E17" s="10" t="s">
        <v>349</v>
      </c>
      <c r="F17" s="9" t="s">
        <v>350</v>
      </c>
      <c r="G17" s="9" t="s">
        <v>522</v>
      </c>
      <c r="H17" s="9" t="s">
        <v>522</v>
      </c>
      <c r="I17" s="9" t="s">
        <v>523</v>
      </c>
      <c r="J17" s="9" t="s">
        <v>523</v>
      </c>
      <c r="K17" s="9" t="s">
        <v>600</v>
      </c>
      <c r="L17" s="9" t="s">
        <v>600</v>
      </c>
      <c r="M17" s="9" t="s">
        <v>601</v>
      </c>
      <c r="N17" s="9" t="s">
        <v>601</v>
      </c>
      <c r="O17" s="8" t="s">
        <v>617</v>
      </c>
      <c r="P17" s="8" t="s">
        <v>617</v>
      </c>
      <c r="Q17" s="8" t="s">
        <v>618</v>
      </c>
      <c r="R17" s="8" t="s">
        <v>619</v>
      </c>
      <c r="S17" t="s">
        <v>609</v>
      </c>
      <c r="T17" t="s">
        <v>610</v>
      </c>
      <c r="U17" s="25" t="s">
        <v>1478</v>
      </c>
      <c r="V17" s="25" t="s">
        <v>1478</v>
      </c>
      <c r="W17" s="28" t="str">
        <f>_xlfn.XLOOKUP(A17,Sheet1!A:A,Sheet1!B:B,,0)</f>
        <v>Yaremenko Natalia</v>
      </c>
    </row>
    <row r="18" spans="1:23" ht="21" x14ac:dyDescent="0.35">
      <c r="A18" s="8" t="s">
        <v>620</v>
      </c>
      <c r="B18" s="8" t="s">
        <v>51</v>
      </c>
      <c r="C18" s="9" t="s">
        <v>348</v>
      </c>
      <c r="D18" s="9" t="s">
        <v>348</v>
      </c>
      <c r="E18" s="10" t="s">
        <v>349</v>
      </c>
      <c r="F18" s="9" t="s">
        <v>350</v>
      </c>
      <c r="G18" s="9" t="s">
        <v>522</v>
      </c>
      <c r="H18" s="9" t="s">
        <v>522</v>
      </c>
      <c r="I18" s="9" t="s">
        <v>523</v>
      </c>
      <c r="J18" s="9" t="s">
        <v>523</v>
      </c>
      <c r="K18" s="9" t="s">
        <v>531</v>
      </c>
      <c r="L18" s="9" t="s">
        <v>531</v>
      </c>
      <c r="M18" s="9" t="s">
        <v>532</v>
      </c>
      <c r="N18" s="9" t="s">
        <v>532</v>
      </c>
      <c r="O18" s="8" t="s">
        <v>621</v>
      </c>
      <c r="P18" s="8" t="s">
        <v>621</v>
      </c>
      <c r="Q18" s="8" t="s">
        <v>622</v>
      </c>
      <c r="R18" s="8" t="s">
        <v>623</v>
      </c>
      <c r="S18" t="s">
        <v>624</v>
      </c>
      <c r="T18" t="s">
        <v>625</v>
      </c>
      <c r="U18" s="25" t="s">
        <v>1478</v>
      </c>
      <c r="V18" s="25" t="s">
        <v>1478</v>
      </c>
      <c r="W18" s="28" t="str">
        <f>_xlfn.XLOOKUP(A18,Sheet1!A:A,Sheet1!B:B,,0)</f>
        <v>Yaremenko Natalia</v>
      </c>
    </row>
    <row r="19" spans="1:23" ht="52.5" x14ac:dyDescent="0.35">
      <c r="A19" s="8" t="s">
        <v>626</v>
      </c>
      <c r="B19" s="8" t="s">
        <v>51</v>
      </c>
      <c r="C19" s="9" t="s">
        <v>348</v>
      </c>
      <c r="D19" s="9" t="s">
        <v>348</v>
      </c>
      <c r="E19" s="10" t="s">
        <v>349</v>
      </c>
      <c r="F19" s="9" t="s">
        <v>350</v>
      </c>
      <c r="G19" s="9" t="s">
        <v>522</v>
      </c>
      <c r="H19" s="9" t="s">
        <v>522</v>
      </c>
      <c r="I19" s="9" t="s">
        <v>523</v>
      </c>
      <c r="J19" s="9" t="s">
        <v>523</v>
      </c>
      <c r="K19" s="9" t="s">
        <v>539</v>
      </c>
      <c r="L19" s="9" t="s">
        <v>539</v>
      </c>
      <c r="M19" s="9" t="s">
        <v>540</v>
      </c>
      <c r="N19" s="9" t="s">
        <v>540</v>
      </c>
      <c r="O19" s="8" t="s">
        <v>627</v>
      </c>
      <c r="P19" s="8" t="s">
        <v>627</v>
      </c>
      <c r="Q19" s="8" t="s">
        <v>628</v>
      </c>
      <c r="R19" s="8" t="s">
        <v>629</v>
      </c>
      <c r="S19" s="11" t="s">
        <v>630</v>
      </c>
      <c r="T19" t="s">
        <v>631</v>
      </c>
      <c r="U19" s="25" t="s">
        <v>1478</v>
      </c>
      <c r="V19" s="25" t="s">
        <v>1478</v>
      </c>
      <c r="W19" s="28" t="str">
        <f>_xlfn.XLOOKUP(A19,Sheet1!A:A,Sheet1!B:B,,0)</f>
        <v>Yaremenko Natalia</v>
      </c>
    </row>
    <row r="20" spans="1:23" ht="31.5" x14ac:dyDescent="0.35">
      <c r="A20" s="8" t="s">
        <v>632</v>
      </c>
      <c r="B20" s="8" t="s">
        <v>51</v>
      </c>
      <c r="C20" s="9" t="s">
        <v>348</v>
      </c>
      <c r="D20" s="9" t="s">
        <v>348</v>
      </c>
      <c r="E20" s="10" t="s">
        <v>349</v>
      </c>
      <c r="F20" s="9" t="s">
        <v>350</v>
      </c>
      <c r="G20" s="9" t="s">
        <v>522</v>
      </c>
      <c r="H20" s="9" t="s">
        <v>522</v>
      </c>
      <c r="I20" s="9" t="s">
        <v>523</v>
      </c>
      <c r="J20" s="9" t="s">
        <v>523</v>
      </c>
      <c r="K20" s="9" t="s">
        <v>531</v>
      </c>
      <c r="L20" s="9" t="s">
        <v>531</v>
      </c>
      <c r="M20" s="9" t="s">
        <v>532</v>
      </c>
      <c r="N20" s="9" t="s">
        <v>532</v>
      </c>
      <c r="O20" s="8" t="s">
        <v>633</v>
      </c>
      <c r="P20" s="8" t="s">
        <v>633</v>
      </c>
      <c r="Q20" s="8" t="s">
        <v>634</v>
      </c>
      <c r="R20" s="8" t="s">
        <v>194</v>
      </c>
      <c r="S20" t="s">
        <v>434</v>
      </c>
      <c r="T20" t="s">
        <v>435</v>
      </c>
      <c r="U20" s="25" t="s">
        <v>1478</v>
      </c>
      <c r="V20" s="25" t="s">
        <v>1478</v>
      </c>
      <c r="W20" s="28" t="str">
        <f>_xlfn.XLOOKUP(A20,Sheet1!A:A,Sheet1!B:B,,0)</f>
        <v>Yaremenko Natalia</v>
      </c>
    </row>
    <row r="21" spans="1:23" ht="21" x14ac:dyDescent="0.35">
      <c r="A21" s="8" t="s">
        <v>635</v>
      </c>
      <c r="B21" s="8" t="s">
        <v>51</v>
      </c>
      <c r="C21" s="9" t="s">
        <v>348</v>
      </c>
      <c r="D21" s="9" t="s">
        <v>348</v>
      </c>
      <c r="E21" s="10" t="s">
        <v>349</v>
      </c>
      <c r="F21" s="9" t="s">
        <v>350</v>
      </c>
      <c r="G21" s="9" t="s">
        <v>522</v>
      </c>
      <c r="H21" s="9" t="s">
        <v>522</v>
      </c>
      <c r="I21" s="9" t="s">
        <v>523</v>
      </c>
      <c r="J21" s="9" t="s">
        <v>523</v>
      </c>
      <c r="K21" s="9" t="s">
        <v>547</v>
      </c>
      <c r="L21" s="9" t="s">
        <v>547</v>
      </c>
      <c r="M21" s="9" t="s">
        <v>548</v>
      </c>
      <c r="N21" s="9" t="s">
        <v>548</v>
      </c>
      <c r="O21" s="8" t="s">
        <v>636</v>
      </c>
      <c r="P21" s="8" t="s">
        <v>636</v>
      </c>
      <c r="Q21" s="8" t="s">
        <v>637</v>
      </c>
      <c r="R21" s="8" t="s">
        <v>194</v>
      </c>
      <c r="S21" s="56" t="s">
        <v>552</v>
      </c>
      <c r="T21" t="s">
        <v>553</v>
      </c>
      <c r="U21" s="25" t="s">
        <v>1478</v>
      </c>
      <c r="V21" s="25" t="s">
        <v>1478</v>
      </c>
      <c r="W21" s="28" t="str">
        <f>_xlfn.XLOOKUP(A21,Sheet1!A:A,Sheet1!B:B,,0)</f>
        <v>Yaremenko Natalia</v>
      </c>
    </row>
    <row r="22" spans="1:23" ht="31.5" x14ac:dyDescent="0.35">
      <c r="A22" s="8" t="s">
        <v>638</v>
      </c>
      <c r="B22" s="8" t="s">
        <v>51</v>
      </c>
      <c r="C22" s="9" t="s">
        <v>348</v>
      </c>
      <c r="D22" s="9" t="s">
        <v>348</v>
      </c>
      <c r="E22" s="10" t="s">
        <v>349</v>
      </c>
      <c r="F22" s="9" t="s">
        <v>350</v>
      </c>
      <c r="G22" s="9" t="s">
        <v>522</v>
      </c>
      <c r="H22" s="9" t="s">
        <v>522</v>
      </c>
      <c r="I22" s="9" t="s">
        <v>523</v>
      </c>
      <c r="J22" s="9" t="s">
        <v>523</v>
      </c>
      <c r="K22" s="9" t="s">
        <v>576</v>
      </c>
      <c r="L22" s="9" t="s">
        <v>576</v>
      </c>
      <c r="M22" s="9" t="s">
        <v>577</v>
      </c>
      <c r="N22" s="9" t="s">
        <v>577</v>
      </c>
      <c r="O22" s="8" t="s">
        <v>639</v>
      </c>
      <c r="P22" s="8" t="s">
        <v>639</v>
      </c>
      <c r="Q22" s="8" t="s">
        <v>640</v>
      </c>
      <c r="R22" s="8" t="s">
        <v>641</v>
      </c>
      <c r="S22" s="29" t="s">
        <v>642</v>
      </c>
      <c r="T22" t="s">
        <v>643</v>
      </c>
      <c r="U22" s="25" t="s">
        <v>1478</v>
      </c>
      <c r="V22" s="25" t="s">
        <v>1478</v>
      </c>
      <c r="W22" s="28" t="str">
        <f>_xlfn.XLOOKUP(A22,Sheet1!A:A,Sheet1!B:B,,0)</f>
        <v>Yaremenko Natalia</v>
      </c>
    </row>
    <row r="23" spans="1:23" ht="21" x14ac:dyDescent="0.35">
      <c r="A23" s="8" t="s">
        <v>644</v>
      </c>
      <c r="B23" s="8" t="s">
        <v>51</v>
      </c>
      <c r="C23" s="9" t="s">
        <v>348</v>
      </c>
      <c r="D23" s="9" t="s">
        <v>348</v>
      </c>
      <c r="E23" s="10" t="s">
        <v>349</v>
      </c>
      <c r="F23" s="9" t="s">
        <v>350</v>
      </c>
      <c r="G23" s="9" t="s">
        <v>522</v>
      </c>
      <c r="H23" s="9" t="s">
        <v>522</v>
      </c>
      <c r="I23" s="9" t="s">
        <v>523</v>
      </c>
      <c r="J23" s="9" t="s">
        <v>523</v>
      </c>
      <c r="K23" s="9" t="s">
        <v>576</v>
      </c>
      <c r="L23" s="9" t="s">
        <v>576</v>
      </c>
      <c r="M23" s="9" t="s">
        <v>577</v>
      </c>
      <c r="N23" s="9" t="s">
        <v>577</v>
      </c>
      <c r="O23" s="8" t="s">
        <v>645</v>
      </c>
      <c r="P23" s="8" t="s">
        <v>645</v>
      </c>
      <c r="Q23" s="8" t="s">
        <v>646</v>
      </c>
      <c r="R23" s="8" t="s">
        <v>194</v>
      </c>
      <c r="S23" t="s">
        <v>580</v>
      </c>
      <c r="T23" t="s">
        <v>581</v>
      </c>
      <c r="U23" s="25" t="s">
        <v>1478</v>
      </c>
      <c r="V23" s="25" t="s">
        <v>1478</v>
      </c>
      <c r="W23" s="28" t="str">
        <f>_xlfn.XLOOKUP(A23,Sheet1!A:A,Sheet1!B:B,,0)</f>
        <v>Yaremenko Natalia</v>
      </c>
    </row>
    <row r="24" spans="1:23" ht="84" x14ac:dyDescent="0.35">
      <c r="A24" s="8" t="s">
        <v>647</v>
      </c>
      <c r="B24" s="8" t="s">
        <v>51</v>
      </c>
      <c r="C24" s="9" t="s">
        <v>348</v>
      </c>
      <c r="D24" s="9" t="s">
        <v>348</v>
      </c>
      <c r="E24" s="10" t="s">
        <v>349</v>
      </c>
      <c r="F24" s="9" t="s">
        <v>350</v>
      </c>
      <c r="G24" s="9" t="s">
        <v>362</v>
      </c>
      <c r="H24" s="9" t="s">
        <v>362</v>
      </c>
      <c r="I24" s="9" t="s">
        <v>363</v>
      </c>
      <c r="J24" s="9" t="s">
        <v>363</v>
      </c>
      <c r="K24" s="9" t="s">
        <v>648</v>
      </c>
      <c r="L24" s="9" t="s">
        <v>648</v>
      </c>
      <c r="M24" s="9" t="s">
        <v>649</v>
      </c>
      <c r="N24" s="9" t="s">
        <v>650</v>
      </c>
      <c r="O24" s="8" t="s">
        <v>651</v>
      </c>
      <c r="P24" s="8" t="s">
        <v>651</v>
      </c>
      <c r="Q24" s="8" t="s">
        <v>652</v>
      </c>
      <c r="R24" s="8" t="s">
        <v>194</v>
      </c>
      <c r="S24" t="s">
        <v>653</v>
      </c>
      <c r="T24" t="s">
        <v>650</v>
      </c>
      <c r="U24" s="25" t="s">
        <v>1478</v>
      </c>
      <c r="V24" s="30" t="s">
        <v>1484</v>
      </c>
      <c r="W24" s="28" t="str">
        <f>_xlfn.XLOOKUP(A24,Sheet1!A:A,Sheet1!B:B,,0)</f>
        <v>Yaremenko Natalia</v>
      </c>
    </row>
    <row r="25" spans="1:23" ht="63" x14ac:dyDescent="0.35">
      <c r="A25" s="8" t="s">
        <v>654</v>
      </c>
      <c r="B25" s="8" t="s">
        <v>51</v>
      </c>
      <c r="C25" s="9" t="s">
        <v>348</v>
      </c>
      <c r="D25" s="9" t="s">
        <v>348</v>
      </c>
      <c r="E25" s="10" t="s">
        <v>349</v>
      </c>
      <c r="F25" s="9" t="s">
        <v>350</v>
      </c>
      <c r="G25" s="9" t="s">
        <v>362</v>
      </c>
      <c r="H25" s="9" t="s">
        <v>362</v>
      </c>
      <c r="I25" s="9" t="s">
        <v>363</v>
      </c>
      <c r="J25" s="9" t="s">
        <v>363</v>
      </c>
      <c r="K25" s="9" t="s">
        <v>648</v>
      </c>
      <c r="L25" s="9" t="s">
        <v>648</v>
      </c>
      <c r="M25" s="9" t="s">
        <v>649</v>
      </c>
      <c r="N25" s="9" t="s">
        <v>650</v>
      </c>
      <c r="O25" s="8" t="s">
        <v>655</v>
      </c>
      <c r="P25" s="8" t="s">
        <v>655</v>
      </c>
      <c r="Q25" s="8" t="s">
        <v>656</v>
      </c>
      <c r="R25" s="8" t="s">
        <v>194</v>
      </c>
      <c r="S25" t="s">
        <v>653</v>
      </c>
      <c r="T25" t="s">
        <v>650</v>
      </c>
      <c r="U25" s="25" t="s">
        <v>1478</v>
      </c>
      <c r="V25" s="30" t="s">
        <v>1484</v>
      </c>
      <c r="W25" s="28" t="str">
        <f>_xlfn.XLOOKUP(A25,Sheet1!A:A,Sheet1!B:B,,0)</f>
        <v>Yaremenko Natalia</v>
      </c>
    </row>
    <row r="26" spans="1:23" ht="21" x14ac:dyDescent="0.35">
      <c r="A26" s="8" t="s">
        <v>657</v>
      </c>
      <c r="B26" s="8" t="s">
        <v>51</v>
      </c>
      <c r="C26" s="9" t="s">
        <v>348</v>
      </c>
      <c r="D26" s="9" t="s">
        <v>348</v>
      </c>
      <c r="E26" s="10" t="s">
        <v>349</v>
      </c>
      <c r="F26" s="9" t="s">
        <v>350</v>
      </c>
      <c r="G26" s="9" t="s">
        <v>362</v>
      </c>
      <c r="H26" s="9" t="s">
        <v>362</v>
      </c>
      <c r="I26" s="9" t="s">
        <v>363</v>
      </c>
      <c r="J26" s="9" t="s">
        <v>363</v>
      </c>
      <c r="K26" s="9" t="s">
        <v>648</v>
      </c>
      <c r="L26" s="9" t="s">
        <v>648</v>
      </c>
      <c r="M26" s="9" t="s">
        <v>649</v>
      </c>
      <c r="N26" s="9" t="s">
        <v>650</v>
      </c>
      <c r="O26" s="8" t="s">
        <v>658</v>
      </c>
      <c r="P26" s="8" t="s">
        <v>658</v>
      </c>
      <c r="Q26" s="8" t="s">
        <v>659</v>
      </c>
      <c r="R26" s="8" t="s">
        <v>194</v>
      </c>
      <c r="S26" s="41" t="s">
        <v>660</v>
      </c>
      <c r="T26" t="s">
        <v>661</v>
      </c>
      <c r="U26" s="25" t="s">
        <v>1478</v>
      </c>
      <c r="V26" s="30" t="s">
        <v>1478</v>
      </c>
      <c r="W26" s="28" t="str">
        <f>_xlfn.XLOOKUP(A26,Sheet1!A:A,Sheet1!B:B,,0)</f>
        <v>Yaremenko Natalia</v>
      </c>
    </row>
    <row r="27" spans="1:23" ht="52.5" x14ac:dyDescent="0.35">
      <c r="A27" s="8" t="s">
        <v>662</v>
      </c>
      <c r="B27" s="8" t="s">
        <v>51</v>
      </c>
      <c r="C27" s="9" t="s">
        <v>348</v>
      </c>
      <c r="D27" s="9" t="s">
        <v>348</v>
      </c>
      <c r="E27" s="10" t="s">
        <v>349</v>
      </c>
      <c r="F27" s="9" t="s">
        <v>350</v>
      </c>
      <c r="G27" s="9" t="s">
        <v>362</v>
      </c>
      <c r="H27" s="9" t="s">
        <v>362</v>
      </c>
      <c r="I27" s="9" t="s">
        <v>363</v>
      </c>
      <c r="J27" s="9" t="s">
        <v>363</v>
      </c>
      <c r="K27" s="9" t="s">
        <v>648</v>
      </c>
      <c r="L27" s="9" t="s">
        <v>648</v>
      </c>
      <c r="M27" s="9" t="s">
        <v>649</v>
      </c>
      <c r="N27" s="9" t="s">
        <v>650</v>
      </c>
      <c r="O27" s="8" t="s">
        <v>663</v>
      </c>
      <c r="P27" s="8" t="s">
        <v>663</v>
      </c>
      <c r="Q27" s="8" t="s">
        <v>664</v>
      </c>
      <c r="R27" s="8" t="s">
        <v>194</v>
      </c>
      <c r="S27" s="11" t="s">
        <v>665</v>
      </c>
      <c r="T27" t="s">
        <v>666</v>
      </c>
      <c r="U27" s="25" t="s">
        <v>1478</v>
      </c>
      <c r="V27" s="30" t="s">
        <v>1478</v>
      </c>
      <c r="W27" s="28" t="str">
        <f>_xlfn.XLOOKUP(A27,Sheet1!A:A,Sheet1!B:B,,0)</f>
        <v>Yaremenko Natalia</v>
      </c>
    </row>
    <row r="28" spans="1:23" ht="21" x14ac:dyDescent="0.35">
      <c r="A28" s="42" t="s">
        <v>1032</v>
      </c>
      <c r="B28" s="42" t="s">
        <v>51</v>
      </c>
      <c r="C28" s="31" t="s">
        <v>975</v>
      </c>
      <c r="D28" s="31" t="s">
        <v>975</v>
      </c>
      <c r="E28" s="31" t="s">
        <v>976</v>
      </c>
      <c r="F28" s="31" t="s">
        <v>976</v>
      </c>
      <c r="G28" s="31" t="s">
        <v>977</v>
      </c>
      <c r="H28" s="31" t="s">
        <v>977</v>
      </c>
      <c r="I28" s="31" t="s">
        <v>978</v>
      </c>
      <c r="J28" s="31" t="s">
        <v>978</v>
      </c>
      <c r="K28" s="31" t="s">
        <v>987</v>
      </c>
      <c r="L28" s="31" t="s">
        <v>987</v>
      </c>
      <c r="M28" s="31" t="s">
        <v>988</v>
      </c>
      <c r="N28" s="31" t="s">
        <v>988</v>
      </c>
      <c r="O28" s="42" t="s">
        <v>1033</v>
      </c>
      <c r="P28" s="42" t="s">
        <v>1033</v>
      </c>
      <c r="Q28" s="42" t="s">
        <v>1034</v>
      </c>
      <c r="R28" s="42" t="s">
        <v>1035</v>
      </c>
      <c r="S28" s="28" t="s">
        <v>1036</v>
      </c>
      <c r="T28" s="28" t="s">
        <v>1037</v>
      </c>
      <c r="U28" s="30" t="s">
        <v>1476</v>
      </c>
      <c r="V28" s="30" t="s">
        <v>1487</v>
      </c>
      <c r="W28" s="28" t="e">
        <f>_xlfn.XLOOKUP(A28,Sheet1!A:A,Sheet1!B:B,,0)</f>
        <v>#N/A</v>
      </c>
    </row>
    <row r="29" spans="1:23" ht="178.5" x14ac:dyDescent="0.35">
      <c r="A29" s="42" t="s">
        <v>1100</v>
      </c>
      <c r="B29" s="42" t="s">
        <v>51</v>
      </c>
      <c r="C29" s="31" t="s">
        <v>975</v>
      </c>
      <c r="D29" s="31" t="s">
        <v>975</v>
      </c>
      <c r="E29" s="31" t="s">
        <v>976</v>
      </c>
      <c r="F29" s="31" t="s">
        <v>976</v>
      </c>
      <c r="G29" s="31" t="s">
        <v>1101</v>
      </c>
      <c r="H29" s="31" t="s">
        <v>1101</v>
      </c>
      <c r="I29" s="31" t="s">
        <v>1102</v>
      </c>
      <c r="J29" s="31" t="s">
        <v>1102</v>
      </c>
      <c r="K29" s="31" t="s">
        <v>1103</v>
      </c>
      <c r="L29" s="31" t="s">
        <v>1103</v>
      </c>
      <c r="M29" s="31" t="s">
        <v>1104</v>
      </c>
      <c r="N29" s="31" t="s">
        <v>1104</v>
      </c>
      <c r="O29" s="43" t="s">
        <v>1105</v>
      </c>
      <c r="P29" s="42" t="s">
        <v>1105</v>
      </c>
      <c r="Q29" s="43" t="s">
        <v>1106</v>
      </c>
      <c r="R29" s="43" t="s">
        <v>1107</v>
      </c>
      <c r="S29" s="28" t="s">
        <v>1108</v>
      </c>
      <c r="T29" s="28" t="s">
        <v>1109</v>
      </c>
      <c r="U29" s="30" t="s">
        <v>1476</v>
      </c>
      <c r="V29" s="30" t="s">
        <v>1486</v>
      </c>
      <c r="W29" s="28" t="e">
        <f>_xlfn.XLOOKUP(A29,Sheet1!A:A,Sheet1!B:B,,0)</f>
        <v>#N/A</v>
      </c>
    </row>
    <row r="30" spans="1:23" ht="52.5" x14ac:dyDescent="0.35">
      <c r="A30" s="42" t="s">
        <v>1139</v>
      </c>
      <c r="B30" s="42" t="s">
        <v>51</v>
      </c>
      <c r="C30" s="31" t="s">
        <v>975</v>
      </c>
      <c r="D30" s="31" t="s">
        <v>975</v>
      </c>
      <c r="E30" s="31" t="s">
        <v>976</v>
      </c>
      <c r="F30" s="31" t="s">
        <v>976</v>
      </c>
      <c r="G30" s="31" t="s">
        <v>1140</v>
      </c>
      <c r="H30" s="31" t="s">
        <v>1140</v>
      </c>
      <c r="I30" s="31" t="s">
        <v>1141</v>
      </c>
      <c r="J30" s="31" t="s">
        <v>1141</v>
      </c>
      <c r="K30" s="31" t="s">
        <v>1142</v>
      </c>
      <c r="L30" s="31" t="s">
        <v>1142</v>
      </c>
      <c r="M30" s="31" t="s">
        <v>1143</v>
      </c>
      <c r="N30" s="31" t="s">
        <v>1143</v>
      </c>
      <c r="O30" s="42" t="s">
        <v>1144</v>
      </c>
      <c r="P30" s="42" t="s">
        <v>1144</v>
      </c>
      <c r="Q30" s="42" t="s">
        <v>1145</v>
      </c>
      <c r="R30" s="42" t="s">
        <v>1146</v>
      </c>
      <c r="S30" s="28" t="s">
        <v>1036</v>
      </c>
      <c r="T30" s="28" t="s">
        <v>1037</v>
      </c>
      <c r="U30" s="30" t="s">
        <v>1476</v>
      </c>
      <c r="V30" s="30" t="s">
        <v>1481</v>
      </c>
      <c r="W30" s="28" t="e">
        <f>_xlfn.XLOOKUP(A30,Sheet1!A:A,Sheet1!B:B,,0)</f>
        <v>#N/A</v>
      </c>
    </row>
    <row r="31" spans="1:23" ht="52.5" x14ac:dyDescent="0.35">
      <c r="A31" s="42" t="s">
        <v>1147</v>
      </c>
      <c r="B31" s="42" t="s">
        <v>51</v>
      </c>
      <c r="C31" s="31" t="s">
        <v>975</v>
      </c>
      <c r="D31" s="31" t="s">
        <v>975</v>
      </c>
      <c r="E31" s="31" t="s">
        <v>976</v>
      </c>
      <c r="F31" s="31" t="s">
        <v>976</v>
      </c>
      <c r="G31" s="31" t="s">
        <v>1140</v>
      </c>
      <c r="H31" s="31" t="s">
        <v>1140</v>
      </c>
      <c r="I31" s="31" t="s">
        <v>1141</v>
      </c>
      <c r="J31" s="31" t="s">
        <v>1141</v>
      </c>
      <c r="K31" s="31" t="s">
        <v>1142</v>
      </c>
      <c r="L31" s="31" t="s">
        <v>1142</v>
      </c>
      <c r="M31" s="31" t="s">
        <v>1143</v>
      </c>
      <c r="N31" s="31" t="s">
        <v>1143</v>
      </c>
      <c r="O31" s="42" t="s">
        <v>1148</v>
      </c>
      <c r="P31" s="42" t="s">
        <v>1148</v>
      </c>
      <c r="Q31" s="42" t="s">
        <v>1149</v>
      </c>
      <c r="R31" s="42" t="s">
        <v>1150</v>
      </c>
      <c r="S31" s="28" t="s">
        <v>1036</v>
      </c>
      <c r="T31" s="28" t="s">
        <v>1037</v>
      </c>
      <c r="U31" s="30" t="s">
        <v>1476</v>
      </c>
      <c r="V31" s="30" t="s">
        <v>1481</v>
      </c>
      <c r="W31" s="28" t="e">
        <f>_xlfn.XLOOKUP(A31,Sheet1!A:A,Sheet1!B:B,,0)</f>
        <v>#N/A</v>
      </c>
    </row>
    <row r="32" spans="1:23" x14ac:dyDescent="0.35">
      <c r="A32" s="8" t="s">
        <v>20</v>
      </c>
      <c r="B32" s="8" t="s">
        <v>21</v>
      </c>
      <c r="C32" s="9" t="s">
        <v>22</v>
      </c>
      <c r="D32" s="9" t="s">
        <v>22</v>
      </c>
      <c r="E32" s="9" t="s">
        <v>23</v>
      </c>
      <c r="F32" s="9" t="s">
        <v>23</v>
      </c>
      <c r="G32" s="9" t="s">
        <v>24</v>
      </c>
      <c r="H32" s="9" t="s">
        <v>24</v>
      </c>
      <c r="I32" s="9" t="s">
        <v>25</v>
      </c>
      <c r="J32" s="9" t="s">
        <v>25</v>
      </c>
      <c r="K32" s="9" t="s">
        <v>26</v>
      </c>
      <c r="L32" s="9" t="s">
        <v>26</v>
      </c>
      <c r="M32" s="9" t="s">
        <v>27</v>
      </c>
      <c r="N32" s="9" t="s">
        <v>27</v>
      </c>
      <c r="O32" s="8" t="s">
        <v>28</v>
      </c>
      <c r="P32" s="8" t="s">
        <v>28</v>
      </c>
      <c r="Q32" s="8" t="s">
        <v>28</v>
      </c>
      <c r="R32" s="8" t="s">
        <v>29</v>
      </c>
      <c r="S32" t="s">
        <v>30</v>
      </c>
      <c r="T32" t="s">
        <v>31</v>
      </c>
      <c r="U32" s="25" t="s">
        <v>1477</v>
      </c>
      <c r="V32" s="30" t="s">
        <v>1485</v>
      </c>
      <c r="W32" s="28" t="e">
        <f>_xlfn.XLOOKUP(A32,Sheet1!A:A,Sheet1!B:B,,0)</f>
        <v>#N/A</v>
      </c>
    </row>
    <row r="33" spans="1:23" x14ac:dyDescent="0.35">
      <c r="A33" s="8" t="s">
        <v>32</v>
      </c>
      <c r="B33" s="8" t="s">
        <v>21</v>
      </c>
      <c r="C33" s="9" t="s">
        <v>22</v>
      </c>
      <c r="D33" s="9" t="s">
        <v>22</v>
      </c>
      <c r="E33" s="9" t="s">
        <v>23</v>
      </c>
      <c r="F33" s="9" t="s">
        <v>23</v>
      </c>
      <c r="G33" s="9" t="s">
        <v>24</v>
      </c>
      <c r="H33" s="9" t="s">
        <v>24</v>
      </c>
      <c r="I33" s="9" t="s">
        <v>25</v>
      </c>
      <c r="J33" s="9" t="s">
        <v>25</v>
      </c>
      <c r="K33" s="9" t="s">
        <v>26</v>
      </c>
      <c r="L33" s="9" t="s">
        <v>26</v>
      </c>
      <c r="M33" s="9" t="s">
        <v>27</v>
      </c>
      <c r="N33" s="9" t="s">
        <v>27</v>
      </c>
      <c r="O33" s="8" t="s">
        <v>33</v>
      </c>
      <c r="P33" s="8" t="s">
        <v>33</v>
      </c>
      <c r="Q33" s="8" t="s">
        <v>33</v>
      </c>
      <c r="R33" s="8" t="s">
        <v>34</v>
      </c>
      <c r="S33" t="s">
        <v>30</v>
      </c>
      <c r="T33" t="s">
        <v>31</v>
      </c>
      <c r="U33" s="25" t="s">
        <v>1477</v>
      </c>
      <c r="V33" s="30" t="s">
        <v>1485</v>
      </c>
      <c r="W33" s="28" t="e">
        <f>_xlfn.XLOOKUP(A33,Sheet1!A:A,Sheet1!B:B,,0)</f>
        <v>#N/A</v>
      </c>
    </row>
    <row r="34" spans="1:23" x14ac:dyDescent="0.35">
      <c r="A34" s="8" t="s">
        <v>35</v>
      </c>
      <c r="B34" s="8" t="s">
        <v>21</v>
      </c>
      <c r="C34" s="9" t="s">
        <v>22</v>
      </c>
      <c r="D34" s="9" t="s">
        <v>22</v>
      </c>
      <c r="E34" s="9" t="s">
        <v>23</v>
      </c>
      <c r="F34" s="9" t="s">
        <v>23</v>
      </c>
      <c r="G34" s="9" t="s">
        <v>24</v>
      </c>
      <c r="H34" s="9" t="s">
        <v>24</v>
      </c>
      <c r="I34" s="9" t="s">
        <v>25</v>
      </c>
      <c r="J34" s="9" t="s">
        <v>25</v>
      </c>
      <c r="K34" s="9" t="s">
        <v>26</v>
      </c>
      <c r="L34" s="9" t="s">
        <v>26</v>
      </c>
      <c r="M34" s="9" t="s">
        <v>27</v>
      </c>
      <c r="N34" s="9" t="s">
        <v>27</v>
      </c>
      <c r="O34" s="8" t="s">
        <v>36</v>
      </c>
      <c r="P34" s="8" t="s">
        <v>36</v>
      </c>
      <c r="Q34" s="8" t="s">
        <v>36</v>
      </c>
      <c r="R34" s="8" t="s">
        <v>37</v>
      </c>
      <c r="S34" t="s">
        <v>30</v>
      </c>
      <c r="T34" t="s">
        <v>31</v>
      </c>
      <c r="U34" s="25" t="s">
        <v>1477</v>
      </c>
      <c r="V34" s="30" t="s">
        <v>1485</v>
      </c>
      <c r="W34" s="28" t="e">
        <f>_xlfn.XLOOKUP(A34,Sheet1!A:A,Sheet1!B:B,,0)</f>
        <v>#N/A</v>
      </c>
    </row>
    <row r="35" spans="1:23" x14ac:dyDescent="0.35">
      <c r="A35" s="8" t="s">
        <v>38</v>
      </c>
      <c r="B35" s="8" t="s">
        <v>21</v>
      </c>
      <c r="C35" s="9" t="s">
        <v>22</v>
      </c>
      <c r="D35" s="9" t="s">
        <v>22</v>
      </c>
      <c r="E35" s="9" t="s">
        <v>23</v>
      </c>
      <c r="F35" s="9" t="s">
        <v>23</v>
      </c>
      <c r="G35" s="9" t="s">
        <v>24</v>
      </c>
      <c r="H35" s="9" t="s">
        <v>24</v>
      </c>
      <c r="I35" s="9" t="s">
        <v>25</v>
      </c>
      <c r="J35" s="9" t="s">
        <v>25</v>
      </c>
      <c r="K35" s="9" t="s">
        <v>26</v>
      </c>
      <c r="L35" s="9" t="s">
        <v>26</v>
      </c>
      <c r="M35" s="9" t="s">
        <v>27</v>
      </c>
      <c r="N35" s="9" t="s">
        <v>27</v>
      </c>
      <c r="O35" s="8" t="s">
        <v>39</v>
      </c>
      <c r="P35" s="8" t="s">
        <v>39</v>
      </c>
      <c r="Q35" s="8" t="s">
        <v>39</v>
      </c>
      <c r="R35" s="8" t="s">
        <v>40</v>
      </c>
      <c r="S35" t="s">
        <v>30</v>
      </c>
      <c r="T35" t="s">
        <v>31</v>
      </c>
      <c r="U35" s="25" t="s">
        <v>1477</v>
      </c>
      <c r="V35" s="30" t="s">
        <v>1485</v>
      </c>
      <c r="W35" s="28" t="e">
        <f>_xlfn.XLOOKUP(A35,Sheet1!A:A,Sheet1!B:B,,0)</f>
        <v>#N/A</v>
      </c>
    </row>
    <row r="36" spans="1:23" x14ac:dyDescent="0.35">
      <c r="A36" s="8" t="s">
        <v>41</v>
      </c>
      <c r="B36" s="8" t="s">
        <v>21</v>
      </c>
      <c r="C36" s="9" t="s">
        <v>22</v>
      </c>
      <c r="D36" s="9" t="s">
        <v>22</v>
      </c>
      <c r="E36" s="9" t="s">
        <v>23</v>
      </c>
      <c r="F36" s="9" t="s">
        <v>23</v>
      </c>
      <c r="G36" s="9" t="s">
        <v>24</v>
      </c>
      <c r="H36" s="9" t="s">
        <v>24</v>
      </c>
      <c r="I36" s="9" t="s">
        <v>25</v>
      </c>
      <c r="J36" s="9" t="s">
        <v>25</v>
      </c>
      <c r="K36" s="9" t="s">
        <v>26</v>
      </c>
      <c r="L36" s="9" t="s">
        <v>26</v>
      </c>
      <c r="M36" s="9" t="s">
        <v>27</v>
      </c>
      <c r="N36" s="9" t="s">
        <v>27</v>
      </c>
      <c r="O36" s="8" t="s">
        <v>42</v>
      </c>
      <c r="P36" s="8" t="s">
        <v>42</v>
      </c>
      <c r="Q36" s="8" t="s">
        <v>42</v>
      </c>
      <c r="R36" s="8" t="s">
        <v>43</v>
      </c>
      <c r="S36" t="s">
        <v>30</v>
      </c>
      <c r="T36" t="s">
        <v>31</v>
      </c>
      <c r="U36" s="25" t="s">
        <v>1477</v>
      </c>
      <c r="V36" s="30" t="s">
        <v>1485</v>
      </c>
      <c r="W36" s="28" t="e">
        <f>_xlfn.XLOOKUP(A36,Sheet1!A:A,Sheet1!B:B,,0)</f>
        <v>#N/A</v>
      </c>
    </row>
    <row r="37" spans="1:23" x14ac:dyDescent="0.35">
      <c r="A37" s="8" t="s">
        <v>44</v>
      </c>
      <c r="B37" s="8" t="s">
        <v>21</v>
      </c>
      <c r="C37" s="9" t="s">
        <v>22</v>
      </c>
      <c r="D37" s="9" t="s">
        <v>22</v>
      </c>
      <c r="E37" s="9" t="s">
        <v>23</v>
      </c>
      <c r="F37" s="9" t="s">
        <v>23</v>
      </c>
      <c r="G37" s="9" t="s">
        <v>24</v>
      </c>
      <c r="H37" s="9" t="s">
        <v>24</v>
      </c>
      <c r="I37" s="9" t="s">
        <v>25</v>
      </c>
      <c r="J37" s="9" t="s">
        <v>25</v>
      </c>
      <c r="K37" s="9" t="s">
        <v>26</v>
      </c>
      <c r="L37" s="9" t="s">
        <v>26</v>
      </c>
      <c r="M37" s="9" t="s">
        <v>27</v>
      </c>
      <c r="N37" s="9" t="s">
        <v>27</v>
      </c>
      <c r="O37" s="8" t="s">
        <v>45</v>
      </c>
      <c r="P37" s="8" t="s">
        <v>45</v>
      </c>
      <c r="Q37" s="8" t="s">
        <v>45</v>
      </c>
      <c r="R37" s="8" t="s">
        <v>46</v>
      </c>
      <c r="S37" t="s">
        <v>30</v>
      </c>
      <c r="T37" t="s">
        <v>31</v>
      </c>
      <c r="U37" s="25" t="s">
        <v>1477</v>
      </c>
      <c r="V37" s="30" t="s">
        <v>1485</v>
      </c>
      <c r="W37" s="28" t="e">
        <f>_xlfn.XLOOKUP(A37,Sheet1!A:A,Sheet1!B:B,,0)</f>
        <v>#N/A</v>
      </c>
    </row>
    <row r="38" spans="1:23" x14ac:dyDescent="0.35">
      <c r="A38" s="8" t="s">
        <v>47</v>
      </c>
      <c r="B38" s="8" t="s">
        <v>21</v>
      </c>
      <c r="C38" s="9" t="s">
        <v>22</v>
      </c>
      <c r="D38" s="9" t="s">
        <v>22</v>
      </c>
      <c r="E38" s="9" t="s">
        <v>23</v>
      </c>
      <c r="F38" s="9" t="s">
        <v>23</v>
      </c>
      <c r="G38" s="9" t="s">
        <v>24</v>
      </c>
      <c r="H38" s="9" t="s">
        <v>24</v>
      </c>
      <c r="I38" s="9" t="s">
        <v>25</v>
      </c>
      <c r="J38" s="9" t="s">
        <v>25</v>
      </c>
      <c r="K38" s="9" t="s">
        <v>26</v>
      </c>
      <c r="L38" s="9" t="s">
        <v>26</v>
      </c>
      <c r="M38" s="9" t="s">
        <v>27</v>
      </c>
      <c r="N38" s="9" t="s">
        <v>27</v>
      </c>
      <c r="O38" s="8" t="s">
        <v>48</v>
      </c>
      <c r="P38" s="8" t="s">
        <v>48</v>
      </c>
      <c r="Q38" s="8" t="s">
        <v>48</v>
      </c>
      <c r="R38" s="8" t="s">
        <v>49</v>
      </c>
      <c r="S38" t="s">
        <v>30</v>
      </c>
      <c r="T38" t="s">
        <v>31</v>
      </c>
      <c r="U38" s="25" t="s">
        <v>1477</v>
      </c>
      <c r="V38" s="30" t="s">
        <v>1485</v>
      </c>
      <c r="W38" s="28" t="e">
        <f>_xlfn.XLOOKUP(A38,Sheet1!A:A,Sheet1!B:B,,0)</f>
        <v>#N/A</v>
      </c>
    </row>
    <row r="39" spans="1:23" x14ac:dyDescent="0.35">
      <c r="A39" s="8" t="s">
        <v>50</v>
      </c>
      <c r="B39" s="8" t="s">
        <v>51</v>
      </c>
      <c r="C39" s="9" t="s">
        <v>22</v>
      </c>
      <c r="D39" s="9" t="s">
        <v>22</v>
      </c>
      <c r="E39" s="9" t="s">
        <v>23</v>
      </c>
      <c r="F39" s="9" t="s">
        <v>23</v>
      </c>
      <c r="G39" s="9" t="s">
        <v>24</v>
      </c>
      <c r="H39" s="9" t="s">
        <v>24</v>
      </c>
      <c r="I39" s="9" t="s">
        <v>25</v>
      </c>
      <c r="J39" s="9" t="s">
        <v>25</v>
      </c>
      <c r="K39" s="9" t="s">
        <v>26</v>
      </c>
      <c r="L39" s="9" t="s">
        <v>26</v>
      </c>
      <c r="M39" s="9" t="s">
        <v>27</v>
      </c>
      <c r="N39" s="9" t="s">
        <v>27</v>
      </c>
      <c r="O39" s="8" t="s">
        <v>52</v>
      </c>
      <c r="P39" s="8" t="s">
        <v>52</v>
      </c>
      <c r="Q39" s="8" t="s">
        <v>52</v>
      </c>
      <c r="R39" s="8" t="s">
        <v>53</v>
      </c>
      <c r="S39" t="s">
        <v>30</v>
      </c>
      <c r="T39" t="s">
        <v>31</v>
      </c>
      <c r="U39" s="25" t="s">
        <v>1477</v>
      </c>
      <c r="V39" s="30" t="s">
        <v>1485</v>
      </c>
      <c r="W39" s="28" t="e">
        <f>_xlfn.XLOOKUP(A39,Sheet1!A:A,Sheet1!B:B,,0)</f>
        <v>#N/A</v>
      </c>
    </row>
    <row r="40" spans="1:23" x14ac:dyDescent="0.35">
      <c r="A40" s="8" t="s">
        <v>54</v>
      </c>
      <c r="B40" s="8" t="s">
        <v>21</v>
      </c>
      <c r="C40" s="9" t="s">
        <v>22</v>
      </c>
      <c r="D40" s="9" t="s">
        <v>22</v>
      </c>
      <c r="E40" s="9" t="s">
        <v>23</v>
      </c>
      <c r="F40" s="9" t="s">
        <v>23</v>
      </c>
      <c r="G40" s="9" t="s">
        <v>24</v>
      </c>
      <c r="H40" s="9" t="s">
        <v>24</v>
      </c>
      <c r="I40" s="9" t="s">
        <v>25</v>
      </c>
      <c r="J40" s="9" t="s">
        <v>25</v>
      </c>
      <c r="K40" s="9" t="s">
        <v>26</v>
      </c>
      <c r="L40" s="9" t="s">
        <v>26</v>
      </c>
      <c r="M40" s="9" t="s">
        <v>27</v>
      </c>
      <c r="N40" s="9" t="s">
        <v>27</v>
      </c>
      <c r="O40" s="8" t="s">
        <v>55</v>
      </c>
      <c r="P40" s="8" t="s">
        <v>55</v>
      </c>
      <c r="Q40" s="8" t="s">
        <v>55</v>
      </c>
      <c r="R40" s="8" t="s">
        <v>56</v>
      </c>
      <c r="S40" t="s">
        <v>30</v>
      </c>
      <c r="T40" t="s">
        <v>31</v>
      </c>
      <c r="U40" s="25" t="s">
        <v>1477</v>
      </c>
      <c r="V40" s="30" t="s">
        <v>1485</v>
      </c>
      <c r="W40" s="28" t="e">
        <f>_xlfn.XLOOKUP(A40,Sheet1!A:A,Sheet1!B:B,,0)</f>
        <v>#N/A</v>
      </c>
    </row>
    <row r="41" spans="1:23" x14ac:dyDescent="0.35">
      <c r="A41" s="8" t="s">
        <v>57</v>
      </c>
      <c r="B41" s="8" t="s">
        <v>21</v>
      </c>
      <c r="C41" s="9" t="s">
        <v>22</v>
      </c>
      <c r="D41" s="9" t="s">
        <v>22</v>
      </c>
      <c r="E41" s="9" t="s">
        <v>23</v>
      </c>
      <c r="F41" s="9" t="s">
        <v>23</v>
      </c>
      <c r="G41" s="9" t="s">
        <v>24</v>
      </c>
      <c r="H41" s="9" t="s">
        <v>24</v>
      </c>
      <c r="I41" s="9" t="s">
        <v>25</v>
      </c>
      <c r="J41" s="9" t="s">
        <v>25</v>
      </c>
      <c r="K41" s="9" t="s">
        <v>26</v>
      </c>
      <c r="L41" s="9" t="s">
        <v>26</v>
      </c>
      <c r="M41" s="9" t="s">
        <v>27</v>
      </c>
      <c r="N41" s="9" t="s">
        <v>27</v>
      </c>
      <c r="O41" s="8" t="s">
        <v>58</v>
      </c>
      <c r="P41" s="8" t="s">
        <v>58</v>
      </c>
      <c r="Q41" s="8" t="s">
        <v>58</v>
      </c>
      <c r="R41" s="8" t="s">
        <v>59</v>
      </c>
      <c r="S41" t="s">
        <v>30</v>
      </c>
      <c r="T41" t="s">
        <v>31</v>
      </c>
      <c r="U41" s="25" t="s">
        <v>1477</v>
      </c>
      <c r="V41" s="30" t="s">
        <v>1485</v>
      </c>
      <c r="W41" s="28" t="e">
        <f>_xlfn.XLOOKUP(A41,Sheet1!A:A,Sheet1!B:B,,0)</f>
        <v>#N/A</v>
      </c>
    </row>
    <row r="42" spans="1:23" x14ac:dyDescent="0.35">
      <c r="A42" s="8" t="s">
        <v>60</v>
      </c>
      <c r="B42" s="8" t="s">
        <v>21</v>
      </c>
      <c r="C42" s="9" t="s">
        <v>22</v>
      </c>
      <c r="D42" s="9" t="s">
        <v>22</v>
      </c>
      <c r="E42" s="9" t="s">
        <v>23</v>
      </c>
      <c r="F42" s="9" t="s">
        <v>23</v>
      </c>
      <c r="G42" s="9" t="s">
        <v>24</v>
      </c>
      <c r="H42" s="9" t="s">
        <v>24</v>
      </c>
      <c r="I42" s="9" t="s">
        <v>25</v>
      </c>
      <c r="J42" s="9" t="s">
        <v>25</v>
      </c>
      <c r="K42" s="9" t="s">
        <v>26</v>
      </c>
      <c r="L42" s="9" t="s">
        <v>26</v>
      </c>
      <c r="M42" s="9" t="s">
        <v>27</v>
      </c>
      <c r="N42" s="9" t="s">
        <v>27</v>
      </c>
      <c r="O42" s="8" t="s">
        <v>61</v>
      </c>
      <c r="P42" s="8" t="s">
        <v>61</v>
      </c>
      <c r="Q42" s="8" t="s">
        <v>61</v>
      </c>
      <c r="R42" s="8" t="s">
        <v>62</v>
      </c>
      <c r="S42" t="s">
        <v>30</v>
      </c>
      <c r="T42" t="s">
        <v>31</v>
      </c>
      <c r="U42" s="25" t="s">
        <v>1477</v>
      </c>
      <c r="V42" s="30" t="s">
        <v>1485</v>
      </c>
      <c r="W42" s="28" t="e">
        <f>_xlfn.XLOOKUP(A42,Sheet1!A:A,Sheet1!B:B,,0)</f>
        <v>#N/A</v>
      </c>
    </row>
    <row r="43" spans="1:23" x14ac:dyDescent="0.35">
      <c r="A43" s="8" t="s">
        <v>63</v>
      </c>
      <c r="B43" s="8" t="s">
        <v>21</v>
      </c>
      <c r="C43" s="9" t="s">
        <v>22</v>
      </c>
      <c r="D43" s="9" t="s">
        <v>22</v>
      </c>
      <c r="E43" s="9" t="s">
        <v>23</v>
      </c>
      <c r="F43" s="9" t="s">
        <v>23</v>
      </c>
      <c r="G43" s="9" t="s">
        <v>24</v>
      </c>
      <c r="H43" s="9" t="s">
        <v>24</v>
      </c>
      <c r="I43" s="9" t="s">
        <v>25</v>
      </c>
      <c r="J43" s="9" t="s">
        <v>25</v>
      </c>
      <c r="K43" s="9" t="s">
        <v>64</v>
      </c>
      <c r="L43" s="9" t="s">
        <v>64</v>
      </c>
      <c r="M43" s="9" t="s">
        <v>65</v>
      </c>
      <c r="N43" s="9" t="s">
        <v>65</v>
      </c>
      <c r="O43" s="8" t="s">
        <v>65</v>
      </c>
      <c r="P43" s="8" t="s">
        <v>65</v>
      </c>
      <c r="Q43" s="8" t="s">
        <v>65</v>
      </c>
      <c r="R43" s="8" t="s">
        <v>66</v>
      </c>
      <c r="S43" t="s">
        <v>30</v>
      </c>
      <c r="T43" t="s">
        <v>31</v>
      </c>
      <c r="U43" s="25" t="s">
        <v>1477</v>
      </c>
      <c r="V43" s="30" t="s">
        <v>1485</v>
      </c>
      <c r="W43" s="28" t="e">
        <f>_xlfn.XLOOKUP(A43,Sheet1!A:A,Sheet1!B:B,,0)</f>
        <v>#N/A</v>
      </c>
    </row>
    <row r="44" spans="1:23" x14ac:dyDescent="0.35">
      <c r="A44" s="8" t="s">
        <v>67</v>
      </c>
      <c r="B44" s="8" t="s">
        <v>21</v>
      </c>
      <c r="C44" s="9" t="s">
        <v>22</v>
      </c>
      <c r="D44" s="9" t="s">
        <v>22</v>
      </c>
      <c r="E44" s="9" t="s">
        <v>23</v>
      </c>
      <c r="F44" s="9" t="s">
        <v>23</v>
      </c>
      <c r="G44" s="9" t="s">
        <v>68</v>
      </c>
      <c r="H44" s="9" t="s">
        <v>68</v>
      </c>
      <c r="I44" s="9" t="s">
        <v>69</v>
      </c>
      <c r="J44" s="9" t="s">
        <v>69</v>
      </c>
      <c r="K44" s="9" t="s">
        <v>70</v>
      </c>
      <c r="L44" s="9" t="s">
        <v>70</v>
      </c>
      <c r="M44" s="9" t="s">
        <v>71</v>
      </c>
      <c r="N44" s="9" t="s">
        <v>71</v>
      </c>
      <c r="O44" s="8" t="s">
        <v>72</v>
      </c>
      <c r="P44" s="8" t="s">
        <v>72</v>
      </c>
      <c r="Q44" s="8" t="s">
        <v>72</v>
      </c>
      <c r="R44" s="8" t="s">
        <v>73</v>
      </c>
      <c r="S44" t="s">
        <v>30</v>
      </c>
      <c r="T44" t="s">
        <v>31</v>
      </c>
      <c r="U44" s="25" t="s">
        <v>1477</v>
      </c>
      <c r="V44" s="30" t="s">
        <v>1485</v>
      </c>
      <c r="W44" s="28" t="e">
        <f>_xlfn.XLOOKUP(A44,Sheet1!A:A,Sheet1!B:B,,0)</f>
        <v>#N/A</v>
      </c>
    </row>
    <row r="45" spans="1:23" x14ac:dyDescent="0.35">
      <c r="A45" s="8" t="s">
        <v>74</v>
      </c>
      <c r="B45" s="8" t="s">
        <v>21</v>
      </c>
      <c r="C45" s="9" t="s">
        <v>22</v>
      </c>
      <c r="D45" s="9" t="s">
        <v>22</v>
      </c>
      <c r="E45" s="9" t="s">
        <v>23</v>
      </c>
      <c r="F45" s="9" t="s">
        <v>23</v>
      </c>
      <c r="G45" s="9" t="s">
        <v>68</v>
      </c>
      <c r="H45" s="9" t="s">
        <v>68</v>
      </c>
      <c r="I45" s="9" t="s">
        <v>69</v>
      </c>
      <c r="J45" s="9" t="s">
        <v>69</v>
      </c>
      <c r="K45" s="9" t="s">
        <v>70</v>
      </c>
      <c r="L45" s="9" t="s">
        <v>70</v>
      </c>
      <c r="M45" s="9" t="s">
        <v>71</v>
      </c>
      <c r="N45" s="9" t="s">
        <v>71</v>
      </c>
      <c r="O45" s="8" t="s">
        <v>75</v>
      </c>
      <c r="P45" s="8" t="s">
        <v>75</v>
      </c>
      <c r="Q45" s="8" t="s">
        <v>75</v>
      </c>
      <c r="R45" s="8" t="s">
        <v>76</v>
      </c>
      <c r="S45" t="s">
        <v>30</v>
      </c>
      <c r="T45" t="s">
        <v>31</v>
      </c>
      <c r="U45" s="25" t="s">
        <v>1477</v>
      </c>
      <c r="V45" s="30" t="s">
        <v>1485</v>
      </c>
      <c r="W45" s="28" t="e">
        <f>_xlfn.XLOOKUP(A45,Sheet1!A:A,Sheet1!B:B,,0)</f>
        <v>#N/A</v>
      </c>
    </row>
    <row r="46" spans="1:23" x14ac:dyDescent="0.35">
      <c r="A46" s="8" t="s">
        <v>77</v>
      </c>
      <c r="B46" s="8" t="s">
        <v>51</v>
      </c>
      <c r="C46" s="9" t="s">
        <v>22</v>
      </c>
      <c r="D46" s="9" t="s">
        <v>22</v>
      </c>
      <c r="E46" s="9" t="s">
        <v>23</v>
      </c>
      <c r="F46" s="9" t="s">
        <v>23</v>
      </c>
      <c r="G46" s="9" t="s">
        <v>68</v>
      </c>
      <c r="H46" s="9" t="s">
        <v>68</v>
      </c>
      <c r="I46" s="9" t="s">
        <v>69</v>
      </c>
      <c r="J46" s="9" t="s">
        <v>69</v>
      </c>
      <c r="K46" s="9" t="s">
        <v>70</v>
      </c>
      <c r="L46" s="9" t="s">
        <v>70</v>
      </c>
      <c r="M46" s="9" t="s">
        <v>71</v>
      </c>
      <c r="N46" s="9" t="s">
        <v>71</v>
      </c>
      <c r="O46" s="8" t="s">
        <v>78</v>
      </c>
      <c r="P46" s="8" t="s">
        <v>78</v>
      </c>
      <c r="Q46" s="8" t="s">
        <v>78</v>
      </c>
      <c r="R46" s="8" t="s">
        <v>79</v>
      </c>
      <c r="S46" t="s">
        <v>30</v>
      </c>
      <c r="T46" t="s">
        <v>31</v>
      </c>
      <c r="U46" s="25" t="s">
        <v>1477</v>
      </c>
      <c r="V46" s="30" t="s">
        <v>1485</v>
      </c>
      <c r="W46" s="28" t="e">
        <f>_xlfn.XLOOKUP(A46,Sheet1!A:A,Sheet1!B:B,,0)</f>
        <v>#N/A</v>
      </c>
    </row>
    <row r="47" spans="1:23" x14ac:dyDescent="0.35">
      <c r="A47" s="8" t="s">
        <v>80</v>
      </c>
      <c r="B47" s="8" t="s">
        <v>21</v>
      </c>
      <c r="C47" s="9" t="s">
        <v>22</v>
      </c>
      <c r="D47" s="9" t="s">
        <v>22</v>
      </c>
      <c r="E47" s="9" t="s">
        <v>23</v>
      </c>
      <c r="F47" s="9" t="s">
        <v>23</v>
      </c>
      <c r="G47" s="9" t="s">
        <v>68</v>
      </c>
      <c r="H47" s="9" t="s">
        <v>68</v>
      </c>
      <c r="I47" s="9" t="s">
        <v>69</v>
      </c>
      <c r="J47" s="9" t="s">
        <v>69</v>
      </c>
      <c r="K47" s="9" t="s">
        <v>70</v>
      </c>
      <c r="L47" s="9" t="s">
        <v>70</v>
      </c>
      <c r="M47" s="9" t="s">
        <v>71</v>
      </c>
      <c r="N47" s="9" t="s">
        <v>71</v>
      </c>
      <c r="O47" s="8" t="s">
        <v>81</v>
      </c>
      <c r="P47" s="8" t="s">
        <v>81</v>
      </c>
      <c r="Q47" s="8" t="s">
        <v>81</v>
      </c>
      <c r="R47" s="8" t="s">
        <v>82</v>
      </c>
      <c r="S47" t="s">
        <v>30</v>
      </c>
      <c r="T47" t="s">
        <v>31</v>
      </c>
      <c r="U47" s="25" t="s">
        <v>1477</v>
      </c>
      <c r="V47" s="30" t="s">
        <v>1485</v>
      </c>
      <c r="W47" s="28" t="e">
        <f>_xlfn.XLOOKUP(A47,Sheet1!A:A,Sheet1!B:B,,0)</f>
        <v>#N/A</v>
      </c>
    </row>
    <row r="48" spans="1:23" x14ac:dyDescent="0.35">
      <c r="A48" s="8" t="s">
        <v>83</v>
      </c>
      <c r="B48" s="8" t="s">
        <v>51</v>
      </c>
      <c r="C48" s="9" t="s">
        <v>22</v>
      </c>
      <c r="D48" s="9" t="s">
        <v>22</v>
      </c>
      <c r="E48" s="9" t="s">
        <v>23</v>
      </c>
      <c r="F48" s="9" t="s">
        <v>23</v>
      </c>
      <c r="G48" s="9" t="s">
        <v>84</v>
      </c>
      <c r="H48" s="9" t="s">
        <v>84</v>
      </c>
      <c r="I48" s="10" t="s">
        <v>85</v>
      </c>
      <c r="J48" s="9" t="s">
        <v>86</v>
      </c>
      <c r="K48" s="9" t="s">
        <v>87</v>
      </c>
      <c r="L48" s="9" t="s">
        <v>87</v>
      </c>
      <c r="M48" s="9" t="s">
        <v>88</v>
      </c>
      <c r="N48" s="9" t="s">
        <v>89</v>
      </c>
      <c r="O48" s="8" t="s">
        <v>90</v>
      </c>
      <c r="P48" s="8" t="s">
        <v>90</v>
      </c>
      <c r="Q48" s="8" t="s">
        <v>91</v>
      </c>
      <c r="R48" s="8" t="s">
        <v>92</v>
      </c>
      <c r="S48" t="s">
        <v>93</v>
      </c>
      <c r="T48" t="s">
        <v>94</v>
      </c>
      <c r="U48" s="25" t="s">
        <v>1477</v>
      </c>
      <c r="V48" s="30" t="s">
        <v>1485</v>
      </c>
      <c r="W48" s="28" t="e">
        <f>_xlfn.XLOOKUP(A48,Sheet1!A:A,Sheet1!B:B,,0)</f>
        <v>#N/A</v>
      </c>
    </row>
    <row r="49" spans="1:23" x14ac:dyDescent="0.35">
      <c r="A49" s="8" t="s">
        <v>95</v>
      </c>
      <c r="B49" s="8" t="s">
        <v>21</v>
      </c>
      <c r="C49" s="9" t="s">
        <v>22</v>
      </c>
      <c r="D49" s="9" t="s">
        <v>22</v>
      </c>
      <c r="E49" s="9" t="s">
        <v>23</v>
      </c>
      <c r="F49" s="9" t="s">
        <v>23</v>
      </c>
      <c r="G49" s="9" t="s">
        <v>84</v>
      </c>
      <c r="H49" s="9" t="s">
        <v>84</v>
      </c>
      <c r="I49" s="10" t="s">
        <v>85</v>
      </c>
      <c r="J49" s="9" t="s">
        <v>86</v>
      </c>
      <c r="K49" s="9" t="s">
        <v>87</v>
      </c>
      <c r="L49" s="9" t="s">
        <v>87</v>
      </c>
      <c r="M49" s="9" t="s">
        <v>88</v>
      </c>
      <c r="N49" s="9" t="s">
        <v>89</v>
      </c>
      <c r="O49" s="8" t="s">
        <v>96</v>
      </c>
      <c r="P49" s="8" t="s">
        <v>96</v>
      </c>
      <c r="Q49" s="8" t="s">
        <v>97</v>
      </c>
      <c r="R49" s="8" t="s">
        <v>98</v>
      </c>
      <c r="S49" t="s">
        <v>93</v>
      </c>
      <c r="T49" t="s">
        <v>94</v>
      </c>
      <c r="U49" s="25" t="s">
        <v>1477</v>
      </c>
      <c r="V49" s="30" t="s">
        <v>1485</v>
      </c>
      <c r="W49" s="28" t="e">
        <f>_xlfn.XLOOKUP(A49,Sheet1!A:A,Sheet1!B:B,,0)</f>
        <v>#N/A</v>
      </c>
    </row>
    <row r="50" spans="1:23" x14ac:dyDescent="0.35">
      <c r="A50" s="8" t="s">
        <v>99</v>
      </c>
      <c r="B50" s="8" t="s">
        <v>51</v>
      </c>
      <c r="C50" s="9" t="s">
        <v>22</v>
      </c>
      <c r="D50" s="9" t="s">
        <v>22</v>
      </c>
      <c r="E50" s="9" t="s">
        <v>23</v>
      </c>
      <c r="F50" s="9" t="s">
        <v>23</v>
      </c>
      <c r="G50" s="9" t="s">
        <v>84</v>
      </c>
      <c r="H50" s="9" t="s">
        <v>84</v>
      </c>
      <c r="I50" s="10" t="s">
        <v>85</v>
      </c>
      <c r="J50" s="9" t="s">
        <v>86</v>
      </c>
      <c r="K50" s="9" t="s">
        <v>87</v>
      </c>
      <c r="L50" s="9" t="s">
        <v>87</v>
      </c>
      <c r="M50" s="9" t="s">
        <v>88</v>
      </c>
      <c r="N50" s="9" t="s">
        <v>89</v>
      </c>
      <c r="O50" s="8" t="s">
        <v>100</v>
      </c>
      <c r="P50" s="8" t="s">
        <v>100</v>
      </c>
      <c r="Q50" s="8" t="s">
        <v>101</v>
      </c>
      <c r="R50" s="8" t="s">
        <v>102</v>
      </c>
      <c r="S50" t="s">
        <v>93</v>
      </c>
      <c r="T50" t="s">
        <v>94</v>
      </c>
      <c r="U50" s="25" t="s">
        <v>1477</v>
      </c>
      <c r="V50" s="30" t="s">
        <v>1485</v>
      </c>
      <c r="W50" s="28" t="e">
        <f>_xlfn.XLOOKUP(A50,Sheet1!A:A,Sheet1!B:B,,0)</f>
        <v>#N/A</v>
      </c>
    </row>
    <row r="51" spans="1:23" x14ac:dyDescent="0.35">
      <c r="A51" s="8" t="s">
        <v>103</v>
      </c>
      <c r="B51" s="8" t="s">
        <v>51</v>
      </c>
      <c r="C51" s="9" t="s">
        <v>22</v>
      </c>
      <c r="D51" s="9" t="s">
        <v>22</v>
      </c>
      <c r="E51" s="9" t="s">
        <v>23</v>
      </c>
      <c r="F51" s="9" t="s">
        <v>23</v>
      </c>
      <c r="G51" s="9" t="s">
        <v>84</v>
      </c>
      <c r="H51" s="9" t="s">
        <v>84</v>
      </c>
      <c r="I51" s="10" t="s">
        <v>85</v>
      </c>
      <c r="J51" s="9" t="s">
        <v>86</v>
      </c>
      <c r="K51" s="9" t="s">
        <v>87</v>
      </c>
      <c r="L51" s="9" t="s">
        <v>87</v>
      </c>
      <c r="M51" s="9" t="s">
        <v>88</v>
      </c>
      <c r="N51" s="9" t="s">
        <v>89</v>
      </c>
      <c r="O51" s="8" t="s">
        <v>104</v>
      </c>
      <c r="P51" s="8" t="s">
        <v>104</v>
      </c>
      <c r="Q51" s="8" t="s">
        <v>105</v>
      </c>
      <c r="R51" s="8" t="s">
        <v>106</v>
      </c>
      <c r="S51" t="s">
        <v>93</v>
      </c>
      <c r="T51" t="s">
        <v>94</v>
      </c>
      <c r="U51" s="25" t="s">
        <v>1477</v>
      </c>
      <c r="V51" s="30" t="s">
        <v>1485</v>
      </c>
      <c r="W51" s="28" t="e">
        <f>_xlfn.XLOOKUP(A51,Sheet1!A:A,Sheet1!B:B,,0)</f>
        <v>#N/A</v>
      </c>
    </row>
    <row r="52" spans="1:23" x14ac:dyDescent="0.35">
      <c r="A52" s="8" t="s">
        <v>107</v>
      </c>
      <c r="B52" s="8" t="s">
        <v>21</v>
      </c>
      <c r="C52" s="9" t="s">
        <v>22</v>
      </c>
      <c r="D52" s="9" t="s">
        <v>22</v>
      </c>
      <c r="E52" s="9" t="s">
        <v>23</v>
      </c>
      <c r="F52" s="9" t="s">
        <v>23</v>
      </c>
      <c r="G52" s="9" t="s">
        <v>84</v>
      </c>
      <c r="H52" s="9" t="s">
        <v>84</v>
      </c>
      <c r="I52" s="10" t="s">
        <v>85</v>
      </c>
      <c r="J52" s="9" t="s">
        <v>86</v>
      </c>
      <c r="K52" s="9" t="s">
        <v>87</v>
      </c>
      <c r="L52" s="9" t="s">
        <v>87</v>
      </c>
      <c r="M52" s="9" t="s">
        <v>88</v>
      </c>
      <c r="N52" s="9" t="s">
        <v>89</v>
      </c>
      <c r="O52" s="8" t="s">
        <v>108</v>
      </c>
      <c r="P52" s="8" t="s">
        <v>108</v>
      </c>
      <c r="Q52" s="8" t="s">
        <v>109</v>
      </c>
      <c r="R52" s="8" t="s">
        <v>110</v>
      </c>
      <c r="S52" t="s">
        <v>93</v>
      </c>
      <c r="T52" t="s">
        <v>94</v>
      </c>
      <c r="U52" s="25" t="s">
        <v>1477</v>
      </c>
      <c r="V52" s="30" t="s">
        <v>1485</v>
      </c>
      <c r="W52" s="28" t="e">
        <f>_xlfn.XLOOKUP(A52,Sheet1!A:A,Sheet1!B:B,,0)</f>
        <v>#N/A</v>
      </c>
    </row>
    <row r="53" spans="1:23" x14ac:dyDescent="0.35">
      <c r="A53" s="8" t="s">
        <v>111</v>
      </c>
      <c r="B53" s="8" t="s">
        <v>21</v>
      </c>
      <c r="C53" s="9" t="s">
        <v>22</v>
      </c>
      <c r="D53" s="9" t="s">
        <v>22</v>
      </c>
      <c r="E53" s="9" t="s">
        <v>23</v>
      </c>
      <c r="F53" s="9" t="s">
        <v>23</v>
      </c>
      <c r="G53" s="10" t="s">
        <v>112</v>
      </c>
      <c r="H53" s="9" t="s">
        <v>84</v>
      </c>
      <c r="I53" s="10" t="s">
        <v>113</v>
      </c>
      <c r="J53" s="9" t="s">
        <v>86</v>
      </c>
      <c r="K53" s="10" t="s">
        <v>114</v>
      </c>
      <c r="L53" s="9" t="s">
        <v>115</v>
      </c>
      <c r="M53" s="10" t="s">
        <v>116</v>
      </c>
      <c r="N53" s="9" t="s">
        <v>117</v>
      </c>
      <c r="O53" s="8" t="s">
        <v>118</v>
      </c>
      <c r="P53" s="8" t="s">
        <v>118</v>
      </c>
      <c r="Q53" s="8" t="s">
        <v>118</v>
      </c>
      <c r="R53" s="8" t="s">
        <v>119</v>
      </c>
      <c r="S53" t="s">
        <v>120</v>
      </c>
      <c r="T53" t="s">
        <v>121</v>
      </c>
      <c r="U53" s="25" t="s">
        <v>1477</v>
      </c>
      <c r="V53" s="30" t="s">
        <v>1485</v>
      </c>
      <c r="W53" s="28" t="e">
        <f>_xlfn.XLOOKUP(A53,Sheet1!A:A,Sheet1!B:B,,0)</f>
        <v>#N/A</v>
      </c>
    </row>
    <row r="54" spans="1:23" x14ac:dyDescent="0.35">
      <c r="A54" s="8" t="s">
        <v>122</v>
      </c>
      <c r="B54" s="8" t="s">
        <v>21</v>
      </c>
      <c r="C54" s="9" t="s">
        <v>22</v>
      </c>
      <c r="D54" s="9" t="s">
        <v>22</v>
      </c>
      <c r="E54" s="9" t="s">
        <v>23</v>
      </c>
      <c r="F54" s="9" t="s">
        <v>23</v>
      </c>
      <c r="G54" s="10" t="s">
        <v>112</v>
      </c>
      <c r="H54" s="9" t="s">
        <v>84</v>
      </c>
      <c r="I54" s="10" t="s">
        <v>113</v>
      </c>
      <c r="J54" s="9" t="s">
        <v>86</v>
      </c>
      <c r="K54" s="10" t="s">
        <v>114</v>
      </c>
      <c r="L54" s="9" t="s">
        <v>115</v>
      </c>
      <c r="M54" s="10" t="s">
        <v>116</v>
      </c>
      <c r="N54" s="9" t="s">
        <v>117</v>
      </c>
      <c r="O54" s="8" t="s">
        <v>123</v>
      </c>
      <c r="P54" s="8" t="s">
        <v>123</v>
      </c>
      <c r="Q54" s="8" t="s">
        <v>123</v>
      </c>
      <c r="R54" s="8" t="s">
        <v>124</v>
      </c>
      <c r="S54" t="s">
        <v>120</v>
      </c>
      <c r="T54" t="s">
        <v>121</v>
      </c>
      <c r="U54" s="25" t="s">
        <v>1477</v>
      </c>
      <c r="V54" s="30" t="s">
        <v>1485</v>
      </c>
      <c r="W54" s="28" t="e">
        <f>_xlfn.XLOOKUP(A54,Sheet1!A:A,Sheet1!B:B,,0)</f>
        <v>#N/A</v>
      </c>
    </row>
    <row r="55" spans="1:23" x14ac:dyDescent="0.35">
      <c r="A55" s="8" t="s">
        <v>125</v>
      </c>
      <c r="B55" s="8" t="s">
        <v>21</v>
      </c>
      <c r="C55" s="9" t="s">
        <v>22</v>
      </c>
      <c r="D55" s="9" t="s">
        <v>22</v>
      </c>
      <c r="E55" s="9" t="s">
        <v>23</v>
      </c>
      <c r="F55" s="9" t="s">
        <v>23</v>
      </c>
      <c r="G55" s="10" t="s">
        <v>112</v>
      </c>
      <c r="H55" s="9" t="s">
        <v>84</v>
      </c>
      <c r="I55" s="10" t="s">
        <v>113</v>
      </c>
      <c r="J55" s="9" t="s">
        <v>86</v>
      </c>
      <c r="K55" s="10" t="s">
        <v>114</v>
      </c>
      <c r="L55" s="9" t="s">
        <v>115</v>
      </c>
      <c r="M55" s="10" t="s">
        <v>116</v>
      </c>
      <c r="N55" s="9" t="s">
        <v>117</v>
      </c>
      <c r="O55" s="8" t="s">
        <v>126</v>
      </c>
      <c r="P55" s="8" t="s">
        <v>126</v>
      </c>
      <c r="Q55" s="8" t="s">
        <v>127</v>
      </c>
      <c r="R55" s="8" t="s">
        <v>128</v>
      </c>
      <c r="S55" t="s">
        <v>120</v>
      </c>
      <c r="T55" t="s">
        <v>121</v>
      </c>
      <c r="U55" s="25" t="s">
        <v>1477</v>
      </c>
      <c r="V55" s="30" t="s">
        <v>1485</v>
      </c>
      <c r="W55" s="28" t="e">
        <f>_xlfn.XLOOKUP(A55,Sheet1!A:A,Sheet1!B:B,,0)</f>
        <v>#N/A</v>
      </c>
    </row>
    <row r="56" spans="1:23" x14ac:dyDescent="0.35">
      <c r="A56" s="8" t="s">
        <v>129</v>
      </c>
      <c r="B56" s="8" t="s">
        <v>21</v>
      </c>
      <c r="C56" s="9" t="s">
        <v>22</v>
      </c>
      <c r="D56" s="9" t="s">
        <v>22</v>
      </c>
      <c r="E56" s="9" t="s">
        <v>23</v>
      </c>
      <c r="F56" s="9" t="s">
        <v>23</v>
      </c>
      <c r="G56" s="10" t="s">
        <v>112</v>
      </c>
      <c r="H56" s="9" t="s">
        <v>84</v>
      </c>
      <c r="I56" s="10" t="s">
        <v>113</v>
      </c>
      <c r="J56" s="9" t="s">
        <v>86</v>
      </c>
      <c r="K56" s="10" t="s">
        <v>114</v>
      </c>
      <c r="L56" s="9" t="s">
        <v>115</v>
      </c>
      <c r="M56" s="10" t="s">
        <v>116</v>
      </c>
      <c r="N56" s="9" t="s">
        <v>117</v>
      </c>
      <c r="O56" s="8" t="s">
        <v>130</v>
      </c>
      <c r="P56" s="8" t="s">
        <v>130</v>
      </c>
      <c r="Q56" s="8" t="s">
        <v>131</v>
      </c>
      <c r="R56" s="8" t="s">
        <v>132</v>
      </c>
      <c r="S56" t="s">
        <v>120</v>
      </c>
      <c r="T56" t="s">
        <v>121</v>
      </c>
      <c r="U56" s="25" t="s">
        <v>1477</v>
      </c>
      <c r="V56" s="30" t="s">
        <v>1485</v>
      </c>
      <c r="W56" s="28" t="e">
        <f>_xlfn.XLOOKUP(A56,Sheet1!A:A,Sheet1!B:B,,0)</f>
        <v>#N/A</v>
      </c>
    </row>
    <row r="57" spans="1:23" x14ac:dyDescent="0.35">
      <c r="A57" s="8" t="s">
        <v>133</v>
      </c>
      <c r="B57" s="8" t="s">
        <v>21</v>
      </c>
      <c r="C57" s="9" t="s">
        <v>22</v>
      </c>
      <c r="D57" s="9" t="s">
        <v>22</v>
      </c>
      <c r="E57" s="9" t="s">
        <v>23</v>
      </c>
      <c r="F57" s="9" t="s">
        <v>23</v>
      </c>
      <c r="G57" s="10" t="s">
        <v>112</v>
      </c>
      <c r="H57" s="9" t="s">
        <v>84</v>
      </c>
      <c r="I57" s="10" t="s">
        <v>113</v>
      </c>
      <c r="J57" s="9" t="s">
        <v>86</v>
      </c>
      <c r="K57" s="10" t="s">
        <v>114</v>
      </c>
      <c r="L57" s="9" t="s">
        <v>115</v>
      </c>
      <c r="M57" s="10" t="s">
        <v>116</v>
      </c>
      <c r="N57" s="9" t="s">
        <v>117</v>
      </c>
      <c r="O57" s="8" t="s">
        <v>134</v>
      </c>
      <c r="P57" s="8" t="s">
        <v>134</v>
      </c>
      <c r="Q57" s="8" t="s">
        <v>134</v>
      </c>
      <c r="R57" s="8" t="s">
        <v>135</v>
      </c>
      <c r="S57" t="s">
        <v>120</v>
      </c>
      <c r="T57" t="s">
        <v>121</v>
      </c>
      <c r="U57" s="25" t="s">
        <v>1477</v>
      </c>
      <c r="V57" s="30" t="s">
        <v>1485</v>
      </c>
      <c r="W57" s="28" t="e">
        <f>_xlfn.XLOOKUP(A57,Sheet1!A:A,Sheet1!B:B,,0)</f>
        <v>#N/A</v>
      </c>
    </row>
    <row r="58" spans="1:23" x14ac:dyDescent="0.35">
      <c r="A58" s="8" t="s">
        <v>136</v>
      </c>
      <c r="B58" s="8" t="s">
        <v>21</v>
      </c>
      <c r="C58" s="9" t="s">
        <v>22</v>
      </c>
      <c r="D58" s="9" t="s">
        <v>22</v>
      </c>
      <c r="E58" s="9" t="s">
        <v>23</v>
      </c>
      <c r="F58" s="9" t="s">
        <v>23</v>
      </c>
      <c r="G58" s="9" t="s">
        <v>84</v>
      </c>
      <c r="H58" s="9" t="s">
        <v>84</v>
      </c>
      <c r="I58" s="10" t="s">
        <v>85</v>
      </c>
      <c r="J58" s="9" t="s">
        <v>86</v>
      </c>
      <c r="K58" s="9" t="s">
        <v>137</v>
      </c>
      <c r="L58" s="9" t="s">
        <v>137</v>
      </c>
      <c r="M58" s="9" t="s">
        <v>138</v>
      </c>
      <c r="N58" s="9" t="s">
        <v>139</v>
      </c>
      <c r="O58" s="8" t="s">
        <v>140</v>
      </c>
      <c r="P58" s="8" t="s">
        <v>140</v>
      </c>
      <c r="Q58" s="8" t="s">
        <v>140</v>
      </c>
      <c r="R58" s="8" t="s">
        <v>141</v>
      </c>
      <c r="S58" t="s">
        <v>120</v>
      </c>
      <c r="T58" t="s">
        <v>121</v>
      </c>
      <c r="U58" s="25" t="s">
        <v>1477</v>
      </c>
      <c r="V58" s="30" t="s">
        <v>1485</v>
      </c>
      <c r="W58" s="28" t="e">
        <f>_xlfn.XLOOKUP(A58,Sheet1!A:A,Sheet1!B:B,,0)</f>
        <v>#N/A</v>
      </c>
    </row>
    <row r="59" spans="1:23" x14ac:dyDescent="0.35">
      <c r="A59" s="8" t="s">
        <v>142</v>
      </c>
      <c r="B59" s="8" t="s">
        <v>21</v>
      </c>
      <c r="C59" s="9" t="s">
        <v>22</v>
      </c>
      <c r="D59" s="9" t="s">
        <v>22</v>
      </c>
      <c r="E59" s="9" t="s">
        <v>23</v>
      </c>
      <c r="F59" s="9" t="s">
        <v>23</v>
      </c>
      <c r="G59" s="10" t="s">
        <v>112</v>
      </c>
      <c r="H59" s="9" t="s">
        <v>84</v>
      </c>
      <c r="I59" s="10" t="s">
        <v>113</v>
      </c>
      <c r="J59" s="9" t="s">
        <v>86</v>
      </c>
      <c r="K59" s="10" t="s">
        <v>114</v>
      </c>
      <c r="L59" s="9" t="s">
        <v>137</v>
      </c>
      <c r="M59" s="10" t="s">
        <v>116</v>
      </c>
      <c r="N59" s="9" t="s">
        <v>139</v>
      </c>
      <c r="O59" s="8" t="s">
        <v>143</v>
      </c>
      <c r="P59" s="8" t="s">
        <v>143</v>
      </c>
      <c r="Q59" s="8" t="s">
        <v>143</v>
      </c>
      <c r="R59" s="8" t="s">
        <v>144</v>
      </c>
      <c r="S59" t="s">
        <v>120</v>
      </c>
      <c r="T59" t="s">
        <v>121</v>
      </c>
      <c r="U59" s="25" t="s">
        <v>1477</v>
      </c>
      <c r="V59" s="30" t="s">
        <v>1485</v>
      </c>
      <c r="W59" s="28" t="e">
        <f>_xlfn.XLOOKUP(A59,Sheet1!A:A,Sheet1!B:B,,0)</f>
        <v>#N/A</v>
      </c>
    </row>
    <row r="60" spans="1:23" x14ac:dyDescent="0.35">
      <c r="A60" s="8" t="s">
        <v>145</v>
      </c>
      <c r="B60" s="8" t="s">
        <v>21</v>
      </c>
      <c r="C60" s="9" t="s">
        <v>22</v>
      </c>
      <c r="D60" s="9" t="s">
        <v>22</v>
      </c>
      <c r="E60" s="9" t="s">
        <v>23</v>
      </c>
      <c r="F60" s="9" t="s">
        <v>23</v>
      </c>
      <c r="G60" s="10" t="s">
        <v>112</v>
      </c>
      <c r="H60" s="9" t="s">
        <v>84</v>
      </c>
      <c r="I60" s="10" t="s">
        <v>113</v>
      </c>
      <c r="J60" s="9" t="s">
        <v>86</v>
      </c>
      <c r="K60" s="10" t="s">
        <v>114</v>
      </c>
      <c r="L60" s="9" t="s">
        <v>137</v>
      </c>
      <c r="M60" s="10" t="s">
        <v>116</v>
      </c>
      <c r="N60" s="9" t="s">
        <v>139</v>
      </c>
      <c r="O60" s="8" t="s">
        <v>146</v>
      </c>
      <c r="P60" s="8" t="s">
        <v>146</v>
      </c>
      <c r="Q60" s="8" t="s">
        <v>146</v>
      </c>
      <c r="R60" s="8" t="s">
        <v>147</v>
      </c>
      <c r="S60" t="s">
        <v>120</v>
      </c>
      <c r="T60" t="s">
        <v>121</v>
      </c>
      <c r="U60" s="25" t="s">
        <v>1477</v>
      </c>
      <c r="V60" s="30" t="s">
        <v>1485</v>
      </c>
      <c r="W60" s="28" t="e">
        <f>_xlfn.XLOOKUP(A60,Sheet1!A:A,Sheet1!B:B,,0)</f>
        <v>#N/A</v>
      </c>
    </row>
    <row r="61" spans="1:23" x14ac:dyDescent="0.35">
      <c r="A61" s="8" t="s">
        <v>148</v>
      </c>
      <c r="B61" s="8" t="s">
        <v>21</v>
      </c>
      <c r="C61" s="9" t="s">
        <v>22</v>
      </c>
      <c r="D61" s="9" t="s">
        <v>22</v>
      </c>
      <c r="E61" s="9" t="s">
        <v>23</v>
      </c>
      <c r="F61" s="9" t="s">
        <v>23</v>
      </c>
      <c r="G61" s="9" t="s">
        <v>84</v>
      </c>
      <c r="H61" s="9" t="s">
        <v>84</v>
      </c>
      <c r="I61" s="10" t="s">
        <v>85</v>
      </c>
      <c r="J61" s="9" t="s">
        <v>86</v>
      </c>
      <c r="K61" s="9" t="s">
        <v>137</v>
      </c>
      <c r="L61" s="9" t="s">
        <v>137</v>
      </c>
      <c r="M61" s="9" t="s">
        <v>138</v>
      </c>
      <c r="N61" s="9" t="s">
        <v>139</v>
      </c>
      <c r="O61" s="8" t="s">
        <v>149</v>
      </c>
      <c r="P61" s="8" t="s">
        <v>149</v>
      </c>
      <c r="Q61" s="8" t="s">
        <v>149</v>
      </c>
      <c r="R61" s="8" t="s">
        <v>150</v>
      </c>
      <c r="S61" t="s">
        <v>120</v>
      </c>
      <c r="T61" t="s">
        <v>121</v>
      </c>
      <c r="U61" s="25" t="s">
        <v>1477</v>
      </c>
      <c r="V61" s="30" t="s">
        <v>1485</v>
      </c>
      <c r="W61" s="28" t="e">
        <f>_xlfn.XLOOKUP(A61,Sheet1!A:A,Sheet1!B:B,,0)</f>
        <v>#N/A</v>
      </c>
    </row>
    <row r="62" spans="1:23" x14ac:dyDescent="0.35">
      <c r="A62" s="8" t="s">
        <v>151</v>
      </c>
      <c r="B62" s="8" t="s">
        <v>21</v>
      </c>
      <c r="C62" s="9" t="s">
        <v>22</v>
      </c>
      <c r="D62" s="9" t="s">
        <v>22</v>
      </c>
      <c r="E62" s="9" t="s">
        <v>23</v>
      </c>
      <c r="F62" s="9" t="s">
        <v>23</v>
      </c>
      <c r="G62" s="10" t="s">
        <v>112</v>
      </c>
      <c r="H62" s="9" t="s">
        <v>84</v>
      </c>
      <c r="I62" s="10" t="s">
        <v>113</v>
      </c>
      <c r="J62" s="9" t="s">
        <v>86</v>
      </c>
      <c r="K62" s="10" t="s">
        <v>114</v>
      </c>
      <c r="L62" s="9" t="s">
        <v>137</v>
      </c>
      <c r="M62" s="10" t="s">
        <v>116</v>
      </c>
      <c r="N62" s="9" t="s">
        <v>139</v>
      </c>
      <c r="O62" s="8" t="s">
        <v>152</v>
      </c>
      <c r="P62" s="8" t="s">
        <v>152</v>
      </c>
      <c r="Q62" s="8" t="s">
        <v>153</v>
      </c>
      <c r="R62" s="8" t="s">
        <v>154</v>
      </c>
      <c r="S62" t="s">
        <v>120</v>
      </c>
      <c r="T62" t="s">
        <v>121</v>
      </c>
      <c r="U62" s="25" t="s">
        <v>1477</v>
      </c>
      <c r="V62" s="30" t="s">
        <v>1485</v>
      </c>
      <c r="W62" s="28" t="e">
        <f>_xlfn.XLOOKUP(A62,Sheet1!A:A,Sheet1!B:B,,0)</f>
        <v>#N/A</v>
      </c>
    </row>
    <row r="63" spans="1:23" x14ac:dyDescent="0.35">
      <c r="A63" s="8" t="s">
        <v>155</v>
      </c>
      <c r="B63" s="8" t="s">
        <v>21</v>
      </c>
      <c r="C63" s="9" t="s">
        <v>22</v>
      </c>
      <c r="D63" s="9" t="s">
        <v>22</v>
      </c>
      <c r="E63" s="9" t="s">
        <v>23</v>
      </c>
      <c r="F63" s="9" t="s">
        <v>23</v>
      </c>
      <c r="G63" s="10" t="s">
        <v>112</v>
      </c>
      <c r="H63" s="9" t="s">
        <v>84</v>
      </c>
      <c r="I63" s="10" t="s">
        <v>113</v>
      </c>
      <c r="J63" s="9" t="s">
        <v>86</v>
      </c>
      <c r="K63" s="10" t="s">
        <v>114</v>
      </c>
      <c r="L63" s="9" t="s">
        <v>156</v>
      </c>
      <c r="M63" s="10" t="s">
        <v>116</v>
      </c>
      <c r="N63" s="9" t="s">
        <v>157</v>
      </c>
      <c r="O63" s="8" t="s">
        <v>158</v>
      </c>
      <c r="P63" s="8" t="s">
        <v>158</v>
      </c>
      <c r="Q63" s="8" t="s">
        <v>159</v>
      </c>
      <c r="R63" s="8" t="s">
        <v>160</v>
      </c>
      <c r="S63" t="s">
        <v>120</v>
      </c>
      <c r="T63" t="s">
        <v>121</v>
      </c>
      <c r="U63" s="25" t="s">
        <v>1477</v>
      </c>
      <c r="V63" s="30" t="s">
        <v>1485</v>
      </c>
      <c r="W63" s="28" t="e">
        <f>_xlfn.XLOOKUP(A63,Sheet1!A:A,Sheet1!B:B,,0)</f>
        <v>#N/A</v>
      </c>
    </row>
    <row r="64" spans="1:23" x14ac:dyDescent="0.35">
      <c r="A64" s="8" t="s">
        <v>161</v>
      </c>
      <c r="B64" s="8" t="s">
        <v>21</v>
      </c>
      <c r="C64" s="9" t="s">
        <v>22</v>
      </c>
      <c r="D64" s="9" t="s">
        <v>22</v>
      </c>
      <c r="E64" s="9" t="s">
        <v>23</v>
      </c>
      <c r="F64" s="9" t="s">
        <v>23</v>
      </c>
      <c r="G64" s="9" t="s">
        <v>84</v>
      </c>
      <c r="H64" s="9" t="s">
        <v>84</v>
      </c>
      <c r="I64" s="10" t="s">
        <v>85</v>
      </c>
      <c r="J64" s="9" t="s">
        <v>86</v>
      </c>
      <c r="K64" s="9" t="s">
        <v>156</v>
      </c>
      <c r="L64" s="9" t="s">
        <v>156</v>
      </c>
      <c r="M64" s="9" t="s">
        <v>162</v>
      </c>
      <c r="N64" s="9" t="s">
        <v>157</v>
      </c>
      <c r="O64" s="8" t="s">
        <v>163</v>
      </c>
      <c r="P64" s="8" t="s">
        <v>163</v>
      </c>
      <c r="Q64" s="8" t="s">
        <v>164</v>
      </c>
      <c r="R64" s="8" t="s">
        <v>165</v>
      </c>
      <c r="S64" t="s">
        <v>120</v>
      </c>
      <c r="T64" t="s">
        <v>121</v>
      </c>
      <c r="U64" s="25" t="s">
        <v>1477</v>
      </c>
      <c r="V64" s="30" t="s">
        <v>1485</v>
      </c>
      <c r="W64" s="28" t="e">
        <f>_xlfn.XLOOKUP(A64,Sheet1!A:A,Sheet1!B:B,,0)</f>
        <v>#N/A</v>
      </c>
    </row>
    <row r="65" spans="1:23" x14ac:dyDescent="0.35">
      <c r="A65" s="8" t="s">
        <v>166</v>
      </c>
      <c r="B65" s="8" t="s">
        <v>21</v>
      </c>
      <c r="C65" s="9" t="s">
        <v>22</v>
      </c>
      <c r="D65" s="9" t="s">
        <v>22</v>
      </c>
      <c r="E65" s="9" t="s">
        <v>23</v>
      </c>
      <c r="F65" s="9" t="s">
        <v>23</v>
      </c>
      <c r="G65" s="9" t="s">
        <v>84</v>
      </c>
      <c r="H65" s="9" t="s">
        <v>84</v>
      </c>
      <c r="I65" s="10" t="s">
        <v>85</v>
      </c>
      <c r="J65" s="9" t="s">
        <v>86</v>
      </c>
      <c r="K65" s="9" t="s">
        <v>156</v>
      </c>
      <c r="L65" s="9" t="s">
        <v>156</v>
      </c>
      <c r="M65" s="9" t="s">
        <v>162</v>
      </c>
      <c r="N65" s="9" t="s">
        <v>157</v>
      </c>
      <c r="O65" s="8" t="s">
        <v>167</v>
      </c>
      <c r="P65" s="8" t="s">
        <v>167</v>
      </c>
      <c r="Q65" s="8" t="s">
        <v>167</v>
      </c>
      <c r="R65" s="8" t="s">
        <v>168</v>
      </c>
      <c r="S65" t="s">
        <v>120</v>
      </c>
      <c r="T65" t="s">
        <v>121</v>
      </c>
      <c r="U65" s="25" t="s">
        <v>1477</v>
      </c>
      <c r="V65" s="30" t="s">
        <v>1485</v>
      </c>
      <c r="W65" s="28" t="e">
        <f>_xlfn.XLOOKUP(A65,Sheet1!A:A,Sheet1!B:B,,0)</f>
        <v>#N/A</v>
      </c>
    </row>
    <row r="66" spans="1:23" x14ac:dyDescent="0.35">
      <c r="A66" s="8" t="s">
        <v>169</v>
      </c>
      <c r="B66" s="8" t="s">
        <v>21</v>
      </c>
      <c r="C66" s="9" t="s">
        <v>22</v>
      </c>
      <c r="D66" s="9" t="s">
        <v>22</v>
      </c>
      <c r="E66" s="9" t="s">
        <v>23</v>
      </c>
      <c r="F66" s="9" t="s">
        <v>23</v>
      </c>
      <c r="G66" s="9" t="s">
        <v>84</v>
      </c>
      <c r="H66" s="9" t="s">
        <v>84</v>
      </c>
      <c r="I66" s="10" t="s">
        <v>85</v>
      </c>
      <c r="J66" s="9" t="s">
        <v>86</v>
      </c>
      <c r="K66" s="9" t="s">
        <v>156</v>
      </c>
      <c r="L66" s="9" t="s">
        <v>156</v>
      </c>
      <c r="M66" s="9" t="s">
        <v>162</v>
      </c>
      <c r="N66" s="9" t="s">
        <v>157</v>
      </c>
      <c r="O66" s="8" t="s">
        <v>170</v>
      </c>
      <c r="P66" s="8" t="s">
        <v>170</v>
      </c>
      <c r="Q66" s="8" t="s">
        <v>171</v>
      </c>
      <c r="R66" s="8" t="s">
        <v>172</v>
      </c>
      <c r="S66" t="s">
        <v>120</v>
      </c>
      <c r="T66" t="s">
        <v>121</v>
      </c>
      <c r="U66" s="25" t="s">
        <v>1477</v>
      </c>
      <c r="V66" s="30" t="s">
        <v>1485</v>
      </c>
      <c r="W66" s="28" t="e">
        <f>_xlfn.XLOOKUP(A66,Sheet1!A:A,Sheet1!B:B,,0)</f>
        <v>#N/A</v>
      </c>
    </row>
    <row r="67" spans="1:23" x14ac:dyDescent="0.35">
      <c r="A67" s="8" t="s">
        <v>173</v>
      </c>
      <c r="B67" s="8" t="s">
        <v>21</v>
      </c>
      <c r="C67" s="9" t="s">
        <v>22</v>
      </c>
      <c r="D67" s="9" t="s">
        <v>22</v>
      </c>
      <c r="E67" s="9" t="s">
        <v>23</v>
      </c>
      <c r="F67" s="9" t="s">
        <v>23</v>
      </c>
      <c r="G67" s="9" t="s">
        <v>84</v>
      </c>
      <c r="H67" s="9" t="s">
        <v>84</v>
      </c>
      <c r="I67" s="10" t="s">
        <v>85</v>
      </c>
      <c r="J67" s="9" t="s">
        <v>86</v>
      </c>
      <c r="K67" s="9" t="s">
        <v>174</v>
      </c>
      <c r="L67" s="9" t="s">
        <v>174</v>
      </c>
      <c r="M67" s="9" t="s">
        <v>175</v>
      </c>
      <c r="N67" s="9" t="s">
        <v>176</v>
      </c>
      <c r="O67" s="8" t="s">
        <v>177</v>
      </c>
      <c r="P67" s="8" t="s">
        <v>177</v>
      </c>
      <c r="Q67" s="8" t="s">
        <v>177</v>
      </c>
      <c r="R67" s="8" t="s">
        <v>178</v>
      </c>
      <c r="S67" t="s">
        <v>120</v>
      </c>
      <c r="T67" t="s">
        <v>121</v>
      </c>
      <c r="U67" s="25" t="s">
        <v>1477</v>
      </c>
      <c r="V67" s="30" t="s">
        <v>1485</v>
      </c>
      <c r="W67" s="28" t="e">
        <f>_xlfn.XLOOKUP(A67,Sheet1!A:A,Sheet1!B:B,,0)</f>
        <v>#N/A</v>
      </c>
    </row>
    <row r="68" spans="1:23" x14ac:dyDescent="0.35">
      <c r="A68" s="8" t="s">
        <v>179</v>
      </c>
      <c r="B68" s="8" t="s">
        <v>21</v>
      </c>
      <c r="C68" s="9" t="s">
        <v>22</v>
      </c>
      <c r="D68" s="9" t="s">
        <v>22</v>
      </c>
      <c r="E68" s="9" t="s">
        <v>23</v>
      </c>
      <c r="F68" s="9" t="s">
        <v>23</v>
      </c>
      <c r="G68" s="9" t="s">
        <v>84</v>
      </c>
      <c r="H68" s="9" t="s">
        <v>84</v>
      </c>
      <c r="I68" s="10" t="s">
        <v>85</v>
      </c>
      <c r="J68" s="9" t="s">
        <v>86</v>
      </c>
      <c r="K68" s="9" t="s">
        <v>174</v>
      </c>
      <c r="L68" s="9" t="s">
        <v>174</v>
      </c>
      <c r="M68" s="9" t="s">
        <v>175</v>
      </c>
      <c r="N68" s="9" t="s">
        <v>176</v>
      </c>
      <c r="O68" s="8" t="s">
        <v>180</v>
      </c>
      <c r="P68" s="8" t="s">
        <v>180</v>
      </c>
      <c r="Q68" s="8" t="s">
        <v>180</v>
      </c>
      <c r="R68" s="8" t="s">
        <v>181</v>
      </c>
      <c r="S68" t="s">
        <v>120</v>
      </c>
      <c r="T68" t="s">
        <v>121</v>
      </c>
      <c r="U68" s="25" t="s">
        <v>1477</v>
      </c>
      <c r="V68" s="30" t="s">
        <v>1485</v>
      </c>
      <c r="W68" s="28" t="e">
        <f>_xlfn.XLOOKUP(A68,Sheet1!A:A,Sheet1!B:B,,0)</f>
        <v>#N/A</v>
      </c>
    </row>
    <row r="69" spans="1:23" x14ac:dyDescent="0.35">
      <c r="A69" s="8" t="s">
        <v>182</v>
      </c>
      <c r="B69" s="8" t="s">
        <v>21</v>
      </c>
      <c r="C69" s="9" t="s">
        <v>22</v>
      </c>
      <c r="D69" s="9" t="s">
        <v>22</v>
      </c>
      <c r="E69" s="9" t="s">
        <v>23</v>
      </c>
      <c r="F69" s="9" t="s">
        <v>23</v>
      </c>
      <c r="G69" s="9" t="s">
        <v>84</v>
      </c>
      <c r="H69" s="9" t="s">
        <v>84</v>
      </c>
      <c r="I69" s="10" t="s">
        <v>85</v>
      </c>
      <c r="J69" s="9" t="s">
        <v>86</v>
      </c>
      <c r="K69" s="9" t="s">
        <v>174</v>
      </c>
      <c r="L69" s="9" t="s">
        <v>174</v>
      </c>
      <c r="M69" s="9" t="s">
        <v>175</v>
      </c>
      <c r="N69" s="9" t="s">
        <v>176</v>
      </c>
      <c r="O69" s="8" t="s">
        <v>183</v>
      </c>
      <c r="P69" s="8" t="s">
        <v>183</v>
      </c>
      <c r="Q69" s="8" t="s">
        <v>184</v>
      </c>
      <c r="R69" s="8" t="s">
        <v>185</v>
      </c>
      <c r="S69" t="s">
        <v>120</v>
      </c>
      <c r="T69" t="s">
        <v>121</v>
      </c>
      <c r="U69" s="25" t="s">
        <v>1477</v>
      </c>
      <c r="V69" s="30" t="s">
        <v>1485</v>
      </c>
      <c r="W69" s="28" t="e">
        <f>_xlfn.XLOOKUP(A69,Sheet1!A:A,Sheet1!B:B,,0)</f>
        <v>#N/A</v>
      </c>
    </row>
    <row r="70" spans="1:23" x14ac:dyDescent="0.35">
      <c r="A70" s="8" t="s">
        <v>186</v>
      </c>
      <c r="B70" s="8" t="s">
        <v>21</v>
      </c>
      <c r="C70" s="9" t="s">
        <v>22</v>
      </c>
      <c r="D70" s="9" t="s">
        <v>22</v>
      </c>
      <c r="E70" s="9" t="s">
        <v>23</v>
      </c>
      <c r="F70" s="9" t="s">
        <v>23</v>
      </c>
      <c r="G70" s="9" t="s">
        <v>84</v>
      </c>
      <c r="H70" s="9" t="s">
        <v>84</v>
      </c>
      <c r="I70" s="10" t="s">
        <v>85</v>
      </c>
      <c r="J70" s="9" t="s">
        <v>86</v>
      </c>
      <c r="K70" s="9" t="s">
        <v>174</v>
      </c>
      <c r="L70" s="9" t="s">
        <v>174</v>
      </c>
      <c r="M70" s="9" t="s">
        <v>175</v>
      </c>
      <c r="N70" s="9" t="s">
        <v>176</v>
      </c>
      <c r="O70" s="8" t="s">
        <v>187</v>
      </c>
      <c r="P70" s="8" t="s">
        <v>187</v>
      </c>
      <c r="Q70" s="8" t="s">
        <v>187</v>
      </c>
      <c r="R70" s="8" t="s">
        <v>188</v>
      </c>
      <c r="S70" t="s">
        <v>120</v>
      </c>
      <c r="T70" t="s">
        <v>121</v>
      </c>
      <c r="U70" s="25" t="s">
        <v>1477</v>
      </c>
      <c r="V70" s="30" t="s">
        <v>1485</v>
      </c>
      <c r="W70" s="28" t="e">
        <f>_xlfn.XLOOKUP(A70,Sheet1!A:A,Sheet1!B:B,,0)</f>
        <v>#N/A</v>
      </c>
    </row>
    <row r="71" spans="1:23" x14ac:dyDescent="0.35">
      <c r="A71" s="8" t="s">
        <v>189</v>
      </c>
      <c r="B71" s="8" t="s">
        <v>21</v>
      </c>
      <c r="C71" s="9" t="s">
        <v>22</v>
      </c>
      <c r="D71" s="9" t="s">
        <v>22</v>
      </c>
      <c r="E71" s="9" t="s">
        <v>23</v>
      </c>
      <c r="F71" s="9" t="s">
        <v>23</v>
      </c>
      <c r="G71" s="9" t="s">
        <v>84</v>
      </c>
      <c r="H71" s="9" t="s">
        <v>84</v>
      </c>
      <c r="I71" s="10" t="s">
        <v>85</v>
      </c>
      <c r="J71" s="9" t="s">
        <v>86</v>
      </c>
      <c r="K71" s="9" t="s">
        <v>174</v>
      </c>
      <c r="L71" s="9" t="s">
        <v>174</v>
      </c>
      <c r="M71" s="9" t="s">
        <v>175</v>
      </c>
      <c r="N71" s="9" t="s">
        <v>176</v>
      </c>
      <c r="O71" s="8" t="s">
        <v>190</v>
      </c>
      <c r="P71" s="8" t="s">
        <v>190</v>
      </c>
      <c r="Q71" s="8" t="s">
        <v>190</v>
      </c>
      <c r="R71" s="8" t="s">
        <v>191</v>
      </c>
      <c r="S71" t="s">
        <v>120</v>
      </c>
      <c r="T71" t="s">
        <v>121</v>
      </c>
      <c r="U71" s="25" t="s">
        <v>1477</v>
      </c>
      <c r="V71" s="30" t="s">
        <v>1485</v>
      </c>
      <c r="W71" s="28" t="e">
        <f>_xlfn.XLOOKUP(A71,Sheet1!A:A,Sheet1!B:B,,0)</f>
        <v>#N/A</v>
      </c>
    </row>
    <row r="72" spans="1:23" x14ac:dyDescent="0.35">
      <c r="A72" s="8" t="s">
        <v>192</v>
      </c>
      <c r="B72" s="8" t="s">
        <v>21</v>
      </c>
      <c r="C72" s="9" t="s">
        <v>22</v>
      </c>
      <c r="D72" s="9" t="s">
        <v>22</v>
      </c>
      <c r="E72" s="9" t="s">
        <v>23</v>
      </c>
      <c r="F72" s="9" t="s">
        <v>23</v>
      </c>
      <c r="G72" s="9" t="s">
        <v>84</v>
      </c>
      <c r="H72" s="9" t="s">
        <v>84</v>
      </c>
      <c r="I72" s="10" t="s">
        <v>85</v>
      </c>
      <c r="J72" s="9" t="s">
        <v>86</v>
      </c>
      <c r="K72" s="9" t="s">
        <v>174</v>
      </c>
      <c r="L72" s="9" t="s">
        <v>174</v>
      </c>
      <c r="M72" s="9" t="s">
        <v>175</v>
      </c>
      <c r="N72" s="9" t="s">
        <v>176</v>
      </c>
      <c r="O72" s="8" t="s">
        <v>193</v>
      </c>
      <c r="P72" s="8" t="s">
        <v>193</v>
      </c>
      <c r="Q72" s="8" t="s">
        <v>194</v>
      </c>
      <c r="R72" s="8" t="s">
        <v>195</v>
      </c>
      <c r="S72" t="s">
        <v>120</v>
      </c>
      <c r="T72" t="s">
        <v>121</v>
      </c>
      <c r="U72" s="25" t="s">
        <v>1477</v>
      </c>
      <c r="V72" s="30" t="s">
        <v>1485</v>
      </c>
      <c r="W72" s="28" t="e">
        <f>_xlfn.XLOOKUP(A72,Sheet1!A:A,Sheet1!B:B,,0)</f>
        <v>#N/A</v>
      </c>
    </row>
    <row r="73" spans="1:23" x14ac:dyDescent="0.35">
      <c r="A73" s="8" t="s">
        <v>196</v>
      </c>
      <c r="B73" s="8" t="s">
        <v>21</v>
      </c>
      <c r="C73" s="9" t="s">
        <v>22</v>
      </c>
      <c r="D73" s="9" t="s">
        <v>22</v>
      </c>
      <c r="E73" s="9" t="s">
        <v>23</v>
      </c>
      <c r="F73" s="9" t="s">
        <v>23</v>
      </c>
      <c r="G73" s="9" t="s">
        <v>84</v>
      </c>
      <c r="H73" s="9" t="s">
        <v>84</v>
      </c>
      <c r="I73" s="10" t="s">
        <v>85</v>
      </c>
      <c r="J73" s="9" t="s">
        <v>86</v>
      </c>
      <c r="K73" s="9" t="s">
        <v>174</v>
      </c>
      <c r="L73" s="9" t="s">
        <v>174</v>
      </c>
      <c r="M73" s="9" t="s">
        <v>175</v>
      </c>
      <c r="N73" s="9" t="s">
        <v>176</v>
      </c>
      <c r="O73" s="8" t="s">
        <v>197</v>
      </c>
      <c r="P73" s="8" t="s">
        <v>197</v>
      </c>
      <c r="Q73" s="8" t="s">
        <v>197</v>
      </c>
      <c r="R73" s="8" t="s">
        <v>198</v>
      </c>
      <c r="S73" t="s">
        <v>93</v>
      </c>
      <c r="T73" t="s">
        <v>94</v>
      </c>
      <c r="U73" s="25" t="s">
        <v>1477</v>
      </c>
      <c r="V73" s="30" t="s">
        <v>1485</v>
      </c>
      <c r="W73" s="28" t="e">
        <f>_xlfn.XLOOKUP(A73,Sheet1!A:A,Sheet1!B:B,,0)</f>
        <v>#N/A</v>
      </c>
    </row>
    <row r="74" spans="1:23" x14ac:dyDescent="0.35">
      <c r="A74" s="8" t="s">
        <v>199</v>
      </c>
      <c r="B74" s="8" t="s">
        <v>51</v>
      </c>
      <c r="C74" s="9" t="s">
        <v>22</v>
      </c>
      <c r="D74" s="9" t="s">
        <v>22</v>
      </c>
      <c r="E74" s="9" t="s">
        <v>23</v>
      </c>
      <c r="F74" s="9" t="s">
        <v>23</v>
      </c>
      <c r="G74" s="9" t="s">
        <v>84</v>
      </c>
      <c r="H74" s="9" t="s">
        <v>84</v>
      </c>
      <c r="I74" s="10" t="s">
        <v>85</v>
      </c>
      <c r="J74" s="9" t="s">
        <v>86</v>
      </c>
      <c r="K74" s="9" t="s">
        <v>174</v>
      </c>
      <c r="L74" s="9" t="s">
        <v>174</v>
      </c>
      <c r="M74" s="9" t="s">
        <v>175</v>
      </c>
      <c r="N74" s="9" t="s">
        <v>176</v>
      </c>
      <c r="O74" s="8" t="s">
        <v>200</v>
      </c>
      <c r="P74" s="8" t="s">
        <v>200</v>
      </c>
      <c r="Q74" s="8" t="s">
        <v>201</v>
      </c>
      <c r="R74" s="8" t="s">
        <v>202</v>
      </c>
      <c r="S74" t="s">
        <v>93</v>
      </c>
      <c r="T74" t="s">
        <v>94</v>
      </c>
      <c r="U74" s="25" t="s">
        <v>1477</v>
      </c>
      <c r="V74" s="30" t="s">
        <v>1485</v>
      </c>
      <c r="W74" s="28" t="e">
        <f>_xlfn.XLOOKUP(A74,Sheet1!A:A,Sheet1!B:B,,0)</f>
        <v>#N/A</v>
      </c>
    </row>
    <row r="75" spans="1:23" x14ac:dyDescent="0.35">
      <c r="A75" s="8" t="s">
        <v>203</v>
      </c>
      <c r="B75" s="8" t="s">
        <v>21</v>
      </c>
      <c r="C75" s="9" t="s">
        <v>22</v>
      </c>
      <c r="D75" s="9" t="s">
        <v>22</v>
      </c>
      <c r="E75" s="9" t="s">
        <v>23</v>
      </c>
      <c r="F75" s="9" t="s">
        <v>23</v>
      </c>
      <c r="G75" s="10" t="s">
        <v>112</v>
      </c>
      <c r="H75" s="9" t="s">
        <v>84</v>
      </c>
      <c r="I75" s="10" t="s">
        <v>113</v>
      </c>
      <c r="J75" s="9" t="s">
        <v>86</v>
      </c>
      <c r="K75" s="10" t="s">
        <v>114</v>
      </c>
      <c r="L75" s="9" t="s">
        <v>204</v>
      </c>
      <c r="M75" s="10" t="s">
        <v>116</v>
      </c>
      <c r="N75" s="9" t="s">
        <v>205</v>
      </c>
      <c r="O75" s="8" t="s">
        <v>206</v>
      </c>
      <c r="P75" s="8" t="s">
        <v>206</v>
      </c>
      <c r="Q75" s="8" t="s">
        <v>207</v>
      </c>
      <c r="R75" s="8" t="s">
        <v>208</v>
      </c>
      <c r="S75" t="s">
        <v>93</v>
      </c>
      <c r="T75" t="s">
        <v>94</v>
      </c>
      <c r="U75" s="25" t="s">
        <v>1477</v>
      </c>
      <c r="V75" s="30" t="s">
        <v>1485</v>
      </c>
      <c r="W75" s="28" t="e">
        <f>_xlfn.XLOOKUP(A75,Sheet1!A:A,Sheet1!B:B,,0)</f>
        <v>#N/A</v>
      </c>
    </row>
    <row r="76" spans="1:23" x14ac:dyDescent="0.35">
      <c r="A76" s="8" t="s">
        <v>209</v>
      </c>
      <c r="B76" s="8" t="s">
        <v>51</v>
      </c>
      <c r="C76" s="9" t="s">
        <v>22</v>
      </c>
      <c r="D76" s="9" t="s">
        <v>22</v>
      </c>
      <c r="E76" s="9" t="s">
        <v>23</v>
      </c>
      <c r="F76" s="9" t="s">
        <v>23</v>
      </c>
      <c r="G76" s="9" t="s">
        <v>84</v>
      </c>
      <c r="H76" s="9" t="s">
        <v>84</v>
      </c>
      <c r="I76" s="10" t="s">
        <v>85</v>
      </c>
      <c r="J76" s="9" t="s">
        <v>86</v>
      </c>
      <c r="K76" s="9" t="s">
        <v>210</v>
      </c>
      <c r="L76" s="9" t="s">
        <v>210</v>
      </c>
      <c r="M76" s="9" t="s">
        <v>211</v>
      </c>
      <c r="N76" s="9" t="s">
        <v>211</v>
      </c>
      <c r="O76" s="8" t="s">
        <v>212</v>
      </c>
      <c r="P76" s="8" t="s">
        <v>212</v>
      </c>
      <c r="Q76" s="8" t="s">
        <v>212</v>
      </c>
      <c r="R76" s="8" t="s">
        <v>213</v>
      </c>
      <c r="S76" t="s">
        <v>93</v>
      </c>
      <c r="T76" t="s">
        <v>94</v>
      </c>
      <c r="U76" s="25" t="s">
        <v>1477</v>
      </c>
      <c r="V76" s="30" t="s">
        <v>1485</v>
      </c>
      <c r="W76" s="28" t="e">
        <f>_xlfn.XLOOKUP(A76,Sheet1!A:A,Sheet1!B:B,,0)</f>
        <v>#N/A</v>
      </c>
    </row>
    <row r="77" spans="1:23" x14ac:dyDescent="0.35">
      <c r="A77" s="8" t="s">
        <v>214</v>
      </c>
      <c r="B77" s="8" t="s">
        <v>21</v>
      </c>
      <c r="C77" s="9" t="s">
        <v>22</v>
      </c>
      <c r="D77" s="9" t="s">
        <v>22</v>
      </c>
      <c r="E77" s="9" t="s">
        <v>23</v>
      </c>
      <c r="F77" s="9" t="s">
        <v>23</v>
      </c>
      <c r="G77" s="10" t="s">
        <v>112</v>
      </c>
      <c r="H77" s="9" t="s">
        <v>84</v>
      </c>
      <c r="I77" s="10" t="s">
        <v>113</v>
      </c>
      <c r="J77" s="9" t="s">
        <v>86</v>
      </c>
      <c r="K77" s="10" t="s">
        <v>114</v>
      </c>
      <c r="L77" s="9" t="s">
        <v>115</v>
      </c>
      <c r="M77" s="10" t="s">
        <v>116</v>
      </c>
      <c r="N77" s="9" t="s">
        <v>117</v>
      </c>
      <c r="O77" s="8" t="s">
        <v>215</v>
      </c>
      <c r="P77" s="8" t="s">
        <v>215</v>
      </c>
      <c r="Q77" s="8" t="s">
        <v>216</v>
      </c>
      <c r="R77" s="8" t="s">
        <v>217</v>
      </c>
      <c r="S77" t="s">
        <v>218</v>
      </c>
      <c r="T77" t="s">
        <v>218</v>
      </c>
      <c r="U77" s="25" t="s">
        <v>1477</v>
      </c>
      <c r="V77" s="30" t="s">
        <v>1485</v>
      </c>
      <c r="W77" s="28" t="e">
        <f>_xlfn.XLOOKUP(A77,Sheet1!A:A,Sheet1!B:B,,0)</f>
        <v>#N/A</v>
      </c>
    </row>
    <row r="78" spans="1:23" x14ac:dyDescent="0.35">
      <c r="A78" s="8" t="s">
        <v>335</v>
      </c>
      <c r="B78" s="8" t="s">
        <v>51</v>
      </c>
      <c r="C78" s="9" t="s">
        <v>22</v>
      </c>
      <c r="D78" s="9" t="s">
        <v>22</v>
      </c>
      <c r="E78" s="9" t="s">
        <v>23</v>
      </c>
      <c r="F78" s="9" t="s">
        <v>23</v>
      </c>
      <c r="G78" s="9" t="s">
        <v>336</v>
      </c>
      <c r="H78" s="9" t="s">
        <v>336</v>
      </c>
      <c r="I78" s="9" t="s">
        <v>337</v>
      </c>
      <c r="J78" s="9" t="s">
        <v>337</v>
      </c>
      <c r="K78" s="9" t="s">
        <v>338</v>
      </c>
      <c r="L78" s="9" t="s">
        <v>338</v>
      </c>
      <c r="M78" s="9" t="s">
        <v>339</v>
      </c>
      <c r="N78" s="9" t="s">
        <v>339</v>
      </c>
      <c r="O78" s="8" t="s">
        <v>340</v>
      </c>
      <c r="P78" s="8" t="s">
        <v>340</v>
      </c>
      <c r="Q78" s="8" t="s">
        <v>340</v>
      </c>
      <c r="R78" s="8" t="s">
        <v>341</v>
      </c>
      <c r="S78" t="s">
        <v>342</v>
      </c>
      <c r="T78" t="s">
        <v>343</v>
      </c>
      <c r="U78" s="25" t="s">
        <v>1477</v>
      </c>
      <c r="V78" s="30" t="s">
        <v>1485</v>
      </c>
      <c r="W78" s="28" t="e">
        <f>_xlfn.XLOOKUP(A78,Sheet1!A:A,Sheet1!B:B,,0)</f>
        <v>#N/A</v>
      </c>
    </row>
    <row r="79" spans="1:23" x14ac:dyDescent="0.35">
      <c r="A79" s="8" t="s">
        <v>344</v>
      </c>
      <c r="B79" s="8" t="s">
        <v>51</v>
      </c>
      <c r="C79" s="9" t="s">
        <v>22</v>
      </c>
      <c r="D79" s="9" t="s">
        <v>22</v>
      </c>
      <c r="E79" s="9" t="s">
        <v>23</v>
      </c>
      <c r="F79" s="9" t="s">
        <v>23</v>
      </c>
      <c r="G79" s="9" t="s">
        <v>336</v>
      </c>
      <c r="H79" s="9" t="s">
        <v>336</v>
      </c>
      <c r="I79" s="9" t="s">
        <v>337</v>
      </c>
      <c r="J79" s="9" t="s">
        <v>337</v>
      </c>
      <c r="K79" s="9" t="s">
        <v>338</v>
      </c>
      <c r="L79" s="9" t="s">
        <v>338</v>
      </c>
      <c r="M79" s="9" t="s">
        <v>339</v>
      </c>
      <c r="N79" s="9" t="s">
        <v>339</v>
      </c>
      <c r="O79" s="8" t="s">
        <v>345</v>
      </c>
      <c r="P79" s="8" t="s">
        <v>345</v>
      </c>
      <c r="Q79" s="8" t="s">
        <v>345</v>
      </c>
      <c r="R79" s="8" t="s">
        <v>346</v>
      </c>
      <c r="S79" t="s">
        <v>342</v>
      </c>
      <c r="T79" t="s">
        <v>343</v>
      </c>
      <c r="U79" s="25" t="s">
        <v>1477</v>
      </c>
      <c r="V79" s="30" t="s">
        <v>1485</v>
      </c>
      <c r="W79" s="28" t="e">
        <f>_xlfn.XLOOKUP(A79,Sheet1!A:A,Sheet1!B:B,,0)</f>
        <v>#N/A</v>
      </c>
    </row>
    <row r="80" spans="1:23" ht="21" x14ac:dyDescent="0.35">
      <c r="A80" s="8" t="s">
        <v>710</v>
      </c>
      <c r="B80" s="8" t="s">
        <v>51</v>
      </c>
      <c r="C80" s="9" t="s">
        <v>711</v>
      </c>
      <c r="D80" s="9" t="s">
        <v>711</v>
      </c>
      <c r="E80" s="9" t="s">
        <v>712</v>
      </c>
      <c r="F80" s="9" t="s">
        <v>712</v>
      </c>
      <c r="G80" s="9" t="s">
        <v>713</v>
      </c>
      <c r="H80" s="9" t="s">
        <v>713</v>
      </c>
      <c r="I80" s="9" t="s">
        <v>714</v>
      </c>
      <c r="J80" s="9" t="s">
        <v>714</v>
      </c>
      <c r="K80" s="9" t="s">
        <v>715</v>
      </c>
      <c r="L80" s="9" t="s">
        <v>715</v>
      </c>
      <c r="M80" s="9" t="s">
        <v>716</v>
      </c>
      <c r="N80" s="9" t="s">
        <v>716</v>
      </c>
      <c r="O80" s="8" t="s">
        <v>717</v>
      </c>
      <c r="P80" s="8" t="s">
        <v>717</v>
      </c>
      <c r="Q80" s="8" t="s">
        <v>718</v>
      </c>
      <c r="R80" s="8" t="s">
        <v>719</v>
      </c>
      <c r="S80" s="38" t="s">
        <v>720</v>
      </c>
      <c r="T80" t="s">
        <v>720</v>
      </c>
      <c r="U80" s="25" t="s">
        <v>1477</v>
      </c>
      <c r="V80" s="30" t="s">
        <v>1485</v>
      </c>
      <c r="W80" s="28" t="e">
        <f>_xlfn.XLOOKUP(A80,Sheet1!A:A,Sheet1!B:B,,0)</f>
        <v>#N/A</v>
      </c>
    </row>
    <row r="81" spans="1:23" ht="21" x14ac:dyDescent="0.35">
      <c r="A81" s="8" t="s">
        <v>721</v>
      </c>
      <c r="B81" s="8" t="s">
        <v>51</v>
      </c>
      <c r="C81" s="9" t="s">
        <v>711</v>
      </c>
      <c r="D81" s="9" t="s">
        <v>711</v>
      </c>
      <c r="E81" s="9" t="s">
        <v>712</v>
      </c>
      <c r="F81" s="9" t="s">
        <v>712</v>
      </c>
      <c r="G81" s="9" t="s">
        <v>713</v>
      </c>
      <c r="H81" s="9" t="s">
        <v>713</v>
      </c>
      <c r="I81" s="9" t="s">
        <v>714</v>
      </c>
      <c r="J81" s="9" t="s">
        <v>714</v>
      </c>
      <c r="K81" s="9" t="s">
        <v>715</v>
      </c>
      <c r="L81" s="9" t="s">
        <v>715</v>
      </c>
      <c r="M81" s="9" t="s">
        <v>716</v>
      </c>
      <c r="N81" s="9" t="s">
        <v>716</v>
      </c>
      <c r="O81" s="8" t="s">
        <v>722</v>
      </c>
      <c r="P81" s="8" t="s">
        <v>722</v>
      </c>
      <c r="Q81" s="8" t="s">
        <v>723</v>
      </c>
      <c r="R81" s="8" t="s">
        <v>724</v>
      </c>
      <c r="S81" s="38" t="s">
        <v>720</v>
      </c>
      <c r="T81" t="s">
        <v>720</v>
      </c>
      <c r="U81" s="25" t="s">
        <v>1477</v>
      </c>
      <c r="V81" s="30" t="s">
        <v>1485</v>
      </c>
      <c r="W81" s="28" t="e">
        <f>_xlfn.XLOOKUP(A81,Sheet1!A:A,Sheet1!B:B,,0)</f>
        <v>#N/A</v>
      </c>
    </row>
    <row r="82" spans="1:23" ht="21" x14ac:dyDescent="0.35">
      <c r="A82" s="8" t="s">
        <v>725</v>
      </c>
      <c r="B82" s="8" t="s">
        <v>51</v>
      </c>
      <c r="C82" s="9" t="s">
        <v>711</v>
      </c>
      <c r="D82" s="9" t="s">
        <v>711</v>
      </c>
      <c r="E82" s="9" t="s">
        <v>712</v>
      </c>
      <c r="F82" s="9" t="s">
        <v>712</v>
      </c>
      <c r="G82" s="9" t="s">
        <v>713</v>
      </c>
      <c r="H82" s="9" t="s">
        <v>713</v>
      </c>
      <c r="I82" s="9" t="s">
        <v>714</v>
      </c>
      <c r="J82" s="9" t="s">
        <v>714</v>
      </c>
      <c r="K82" s="9" t="s">
        <v>726</v>
      </c>
      <c r="L82" s="9" t="s">
        <v>726</v>
      </c>
      <c r="M82" s="9" t="s">
        <v>727</v>
      </c>
      <c r="N82" s="9" t="s">
        <v>727</v>
      </c>
      <c r="O82" s="8" t="s">
        <v>728</v>
      </c>
      <c r="P82" s="8" t="s">
        <v>728</v>
      </c>
      <c r="Q82" s="8" t="s">
        <v>729</v>
      </c>
      <c r="R82" s="8" t="s">
        <v>730</v>
      </c>
      <c r="S82" s="38" t="s">
        <v>720</v>
      </c>
      <c r="T82" t="s">
        <v>720</v>
      </c>
      <c r="U82" s="25" t="s">
        <v>1477</v>
      </c>
      <c r="V82" s="30" t="s">
        <v>1485</v>
      </c>
      <c r="W82" s="28" t="e">
        <f>_xlfn.XLOOKUP(A82,Sheet1!A:A,Sheet1!B:B,,0)</f>
        <v>#N/A</v>
      </c>
    </row>
    <row r="83" spans="1:23" ht="31.5" x14ac:dyDescent="0.35">
      <c r="A83" s="8" t="s">
        <v>731</v>
      </c>
      <c r="B83" s="8" t="s">
        <v>51</v>
      </c>
      <c r="C83" s="9" t="s">
        <v>711</v>
      </c>
      <c r="D83" s="9" t="s">
        <v>711</v>
      </c>
      <c r="E83" s="9" t="s">
        <v>712</v>
      </c>
      <c r="F83" s="9" t="s">
        <v>712</v>
      </c>
      <c r="G83" s="9" t="s">
        <v>713</v>
      </c>
      <c r="H83" s="9" t="s">
        <v>713</v>
      </c>
      <c r="I83" s="9" t="s">
        <v>714</v>
      </c>
      <c r="J83" s="9" t="s">
        <v>714</v>
      </c>
      <c r="K83" s="9" t="s">
        <v>726</v>
      </c>
      <c r="L83" s="9" t="s">
        <v>726</v>
      </c>
      <c r="M83" s="9" t="s">
        <v>727</v>
      </c>
      <c r="N83" s="9" t="s">
        <v>727</v>
      </c>
      <c r="O83" s="8" t="s">
        <v>732</v>
      </c>
      <c r="P83" s="8" t="s">
        <v>732</v>
      </c>
      <c r="Q83" s="8" t="s">
        <v>733</v>
      </c>
      <c r="R83" s="8" t="s">
        <v>734</v>
      </c>
      <c r="S83" s="38" t="s">
        <v>720</v>
      </c>
      <c r="T83" t="s">
        <v>720</v>
      </c>
      <c r="U83" s="25" t="s">
        <v>1477</v>
      </c>
      <c r="V83" s="30" t="s">
        <v>1485</v>
      </c>
      <c r="W83" s="28" t="e">
        <f>_xlfn.XLOOKUP(A83,Sheet1!A:A,Sheet1!B:B,,0)</f>
        <v>#N/A</v>
      </c>
    </row>
    <row r="84" spans="1:23" ht="31.5" x14ac:dyDescent="0.35">
      <c r="A84" s="8" t="s">
        <v>735</v>
      </c>
      <c r="B84" s="8" t="s">
        <v>51</v>
      </c>
      <c r="C84" s="9" t="s">
        <v>711</v>
      </c>
      <c r="D84" s="9" t="s">
        <v>711</v>
      </c>
      <c r="E84" s="9" t="s">
        <v>712</v>
      </c>
      <c r="F84" s="9" t="s">
        <v>712</v>
      </c>
      <c r="G84" s="9" t="s">
        <v>713</v>
      </c>
      <c r="H84" s="9" t="s">
        <v>713</v>
      </c>
      <c r="I84" s="9" t="s">
        <v>714</v>
      </c>
      <c r="J84" s="9" t="s">
        <v>714</v>
      </c>
      <c r="K84" s="9" t="s">
        <v>726</v>
      </c>
      <c r="L84" s="9" t="s">
        <v>726</v>
      </c>
      <c r="M84" s="9" t="s">
        <v>727</v>
      </c>
      <c r="N84" s="9" t="s">
        <v>727</v>
      </c>
      <c r="O84" s="8" t="s">
        <v>736</v>
      </c>
      <c r="P84" s="8" t="s">
        <v>736</v>
      </c>
      <c r="Q84" s="8" t="s">
        <v>737</v>
      </c>
      <c r="R84" s="8" t="s">
        <v>738</v>
      </c>
      <c r="S84" s="38" t="s">
        <v>720</v>
      </c>
      <c r="T84" t="s">
        <v>720</v>
      </c>
      <c r="U84" s="25" t="s">
        <v>1477</v>
      </c>
      <c r="V84" s="30" t="s">
        <v>1485</v>
      </c>
      <c r="W84" s="28" t="e">
        <f>_xlfn.XLOOKUP(A84,Sheet1!A:A,Sheet1!B:B,,0)</f>
        <v>#N/A</v>
      </c>
    </row>
    <row r="85" spans="1:23" ht="31.5" x14ac:dyDescent="0.35">
      <c r="A85" s="8" t="s">
        <v>739</v>
      </c>
      <c r="B85" s="8" t="s">
        <v>51</v>
      </c>
      <c r="C85" s="9" t="s">
        <v>711</v>
      </c>
      <c r="D85" s="9" t="s">
        <v>711</v>
      </c>
      <c r="E85" s="9" t="s">
        <v>712</v>
      </c>
      <c r="F85" s="9" t="s">
        <v>712</v>
      </c>
      <c r="G85" s="9" t="s">
        <v>713</v>
      </c>
      <c r="H85" s="9" t="s">
        <v>713</v>
      </c>
      <c r="I85" s="9" t="s">
        <v>714</v>
      </c>
      <c r="J85" s="9" t="s">
        <v>714</v>
      </c>
      <c r="K85" s="9" t="s">
        <v>726</v>
      </c>
      <c r="L85" s="9" t="s">
        <v>726</v>
      </c>
      <c r="M85" s="9" t="s">
        <v>727</v>
      </c>
      <c r="N85" s="9" t="s">
        <v>727</v>
      </c>
      <c r="O85" s="8" t="s">
        <v>740</v>
      </c>
      <c r="P85" s="8" t="s">
        <v>740</v>
      </c>
      <c r="Q85" s="8" t="s">
        <v>741</v>
      </c>
      <c r="R85" s="8" t="s">
        <v>742</v>
      </c>
      <c r="S85" s="38" t="s">
        <v>720</v>
      </c>
      <c r="T85" t="s">
        <v>720</v>
      </c>
      <c r="U85" s="25" t="s">
        <v>1477</v>
      </c>
      <c r="V85" s="30" t="s">
        <v>1485</v>
      </c>
      <c r="W85" s="28" t="e">
        <f>_xlfn.XLOOKUP(A85,Sheet1!A:A,Sheet1!B:B,,0)</f>
        <v>#N/A</v>
      </c>
    </row>
    <row r="86" spans="1:23" ht="42" x14ac:dyDescent="0.35">
      <c r="A86" s="8" t="s">
        <v>743</v>
      </c>
      <c r="B86" s="8" t="s">
        <v>51</v>
      </c>
      <c r="C86" s="9" t="s">
        <v>711</v>
      </c>
      <c r="D86" s="9" t="s">
        <v>711</v>
      </c>
      <c r="E86" s="9" t="s">
        <v>712</v>
      </c>
      <c r="F86" s="9" t="s">
        <v>712</v>
      </c>
      <c r="G86" s="9" t="s">
        <v>713</v>
      </c>
      <c r="H86" s="9" t="s">
        <v>713</v>
      </c>
      <c r="I86" s="9" t="s">
        <v>714</v>
      </c>
      <c r="J86" s="9" t="s">
        <v>714</v>
      </c>
      <c r="K86" s="9" t="s">
        <v>744</v>
      </c>
      <c r="L86" s="9" t="s">
        <v>744</v>
      </c>
      <c r="M86" s="9" t="s">
        <v>745</v>
      </c>
      <c r="N86" s="9" t="s">
        <v>745</v>
      </c>
      <c r="O86" s="8" t="s">
        <v>746</v>
      </c>
      <c r="P86" s="8" t="s">
        <v>746</v>
      </c>
      <c r="Q86" s="8" t="s">
        <v>747</v>
      </c>
      <c r="R86" s="8" t="s">
        <v>748</v>
      </c>
      <c r="S86" s="38" t="s">
        <v>720</v>
      </c>
      <c r="T86" t="s">
        <v>720</v>
      </c>
      <c r="U86" s="25" t="s">
        <v>1477</v>
      </c>
      <c r="V86" s="30" t="s">
        <v>1485</v>
      </c>
      <c r="W86" s="28" t="e">
        <f>_xlfn.XLOOKUP(A86,Sheet1!A:A,Sheet1!B:B,,0)</f>
        <v>#N/A</v>
      </c>
    </row>
    <row r="87" spans="1:23" ht="42" x14ac:dyDescent="0.35">
      <c r="A87" s="8" t="s">
        <v>749</v>
      </c>
      <c r="B87" s="8" t="s">
        <v>51</v>
      </c>
      <c r="C87" s="9" t="s">
        <v>711</v>
      </c>
      <c r="D87" s="9" t="s">
        <v>711</v>
      </c>
      <c r="E87" s="9" t="s">
        <v>712</v>
      </c>
      <c r="F87" s="9" t="s">
        <v>712</v>
      </c>
      <c r="G87" s="9" t="s">
        <v>713</v>
      </c>
      <c r="H87" s="9" t="s">
        <v>713</v>
      </c>
      <c r="I87" s="9" t="s">
        <v>714</v>
      </c>
      <c r="J87" s="9" t="s">
        <v>714</v>
      </c>
      <c r="K87" s="9" t="s">
        <v>750</v>
      </c>
      <c r="L87" s="9" t="s">
        <v>750</v>
      </c>
      <c r="M87" s="9" t="s">
        <v>751</v>
      </c>
      <c r="N87" s="9" t="s">
        <v>752</v>
      </c>
      <c r="O87" s="8" t="s">
        <v>753</v>
      </c>
      <c r="P87" s="8" t="s">
        <v>753</v>
      </c>
      <c r="Q87" s="8" t="s">
        <v>754</v>
      </c>
      <c r="R87" s="8" t="s">
        <v>755</v>
      </c>
      <c r="S87" s="38" t="s">
        <v>720</v>
      </c>
      <c r="T87" t="s">
        <v>720</v>
      </c>
      <c r="U87" s="25" t="s">
        <v>1477</v>
      </c>
      <c r="V87" s="30" t="s">
        <v>1485</v>
      </c>
      <c r="W87" s="28" t="e">
        <f>_xlfn.XLOOKUP(A87,Sheet1!A:A,Sheet1!B:B,,0)</f>
        <v>#N/A</v>
      </c>
    </row>
    <row r="88" spans="1:23" ht="21" x14ac:dyDescent="0.35">
      <c r="A88" s="8" t="s">
        <v>756</v>
      </c>
      <c r="B88" s="8" t="s">
        <v>51</v>
      </c>
      <c r="C88" s="9" t="s">
        <v>711</v>
      </c>
      <c r="D88" s="9" t="s">
        <v>711</v>
      </c>
      <c r="E88" s="9" t="s">
        <v>712</v>
      </c>
      <c r="F88" s="9" t="s">
        <v>712</v>
      </c>
      <c r="G88" s="9" t="s">
        <v>713</v>
      </c>
      <c r="H88" s="9" t="s">
        <v>713</v>
      </c>
      <c r="I88" s="9" t="s">
        <v>714</v>
      </c>
      <c r="J88" s="9" t="s">
        <v>714</v>
      </c>
      <c r="K88" s="9" t="s">
        <v>757</v>
      </c>
      <c r="L88" s="9" t="s">
        <v>757</v>
      </c>
      <c r="M88" s="9" t="s">
        <v>758</v>
      </c>
      <c r="N88" s="9" t="s">
        <v>758</v>
      </c>
      <c r="O88" s="8" t="s">
        <v>759</v>
      </c>
      <c r="P88" s="8" t="s">
        <v>759</v>
      </c>
      <c r="Q88" s="8" t="s">
        <v>760</v>
      </c>
      <c r="R88" s="8" t="s">
        <v>761</v>
      </c>
      <c r="S88" s="38" t="s">
        <v>720</v>
      </c>
      <c r="T88" t="s">
        <v>720</v>
      </c>
      <c r="U88" s="25" t="s">
        <v>1477</v>
      </c>
      <c r="V88" s="30" t="s">
        <v>1485</v>
      </c>
      <c r="W88" s="28" t="e">
        <f>_xlfn.XLOOKUP(A88,Sheet1!A:A,Sheet1!B:B,,0)</f>
        <v>#N/A</v>
      </c>
    </row>
    <row r="89" spans="1:23" ht="42" x14ac:dyDescent="0.35">
      <c r="A89" s="8" t="s">
        <v>762</v>
      </c>
      <c r="B89" s="8" t="s">
        <v>51</v>
      </c>
      <c r="C89" s="9" t="s">
        <v>711</v>
      </c>
      <c r="D89" s="9" t="s">
        <v>711</v>
      </c>
      <c r="E89" s="9" t="s">
        <v>712</v>
      </c>
      <c r="F89" s="9" t="s">
        <v>712</v>
      </c>
      <c r="G89" s="9" t="s">
        <v>713</v>
      </c>
      <c r="H89" s="9" t="s">
        <v>713</v>
      </c>
      <c r="I89" s="9" t="s">
        <v>714</v>
      </c>
      <c r="J89" s="9" t="s">
        <v>714</v>
      </c>
      <c r="K89" s="9" t="s">
        <v>763</v>
      </c>
      <c r="L89" s="9" t="s">
        <v>763</v>
      </c>
      <c r="M89" s="9" t="s">
        <v>764</v>
      </c>
      <c r="N89" s="9" t="s">
        <v>764</v>
      </c>
      <c r="O89" s="8" t="s">
        <v>765</v>
      </c>
      <c r="P89" s="8" t="s">
        <v>765</v>
      </c>
      <c r="Q89" s="8" t="s">
        <v>766</v>
      </c>
      <c r="R89" s="8" t="s">
        <v>767</v>
      </c>
      <c r="S89" s="38" t="s">
        <v>720</v>
      </c>
      <c r="T89" t="s">
        <v>720</v>
      </c>
      <c r="U89" s="25" t="s">
        <v>1477</v>
      </c>
      <c r="V89" s="30" t="s">
        <v>1485</v>
      </c>
      <c r="W89" s="28" t="e">
        <f>_xlfn.XLOOKUP(A89,Sheet1!A:A,Sheet1!B:B,,0)</f>
        <v>#N/A</v>
      </c>
    </row>
    <row r="90" spans="1:23" ht="31.5" x14ac:dyDescent="0.35">
      <c r="A90" s="8" t="s">
        <v>768</v>
      </c>
      <c r="B90" s="8" t="s">
        <v>51</v>
      </c>
      <c r="C90" s="9" t="s">
        <v>711</v>
      </c>
      <c r="D90" s="9" t="s">
        <v>711</v>
      </c>
      <c r="E90" s="9" t="s">
        <v>712</v>
      </c>
      <c r="F90" s="9" t="s">
        <v>712</v>
      </c>
      <c r="G90" s="9" t="s">
        <v>713</v>
      </c>
      <c r="H90" s="9" t="s">
        <v>713</v>
      </c>
      <c r="I90" s="9" t="s">
        <v>714</v>
      </c>
      <c r="J90" s="9" t="s">
        <v>714</v>
      </c>
      <c r="K90" s="9" t="s">
        <v>763</v>
      </c>
      <c r="L90" s="9" t="s">
        <v>763</v>
      </c>
      <c r="M90" s="9" t="s">
        <v>764</v>
      </c>
      <c r="N90" s="9" t="s">
        <v>764</v>
      </c>
      <c r="O90" s="8" t="s">
        <v>769</v>
      </c>
      <c r="P90" s="8" t="s">
        <v>769</v>
      </c>
      <c r="Q90" s="8" t="s">
        <v>770</v>
      </c>
      <c r="R90" s="8" t="s">
        <v>771</v>
      </c>
      <c r="S90" s="38" t="s">
        <v>720</v>
      </c>
      <c r="T90" t="s">
        <v>720</v>
      </c>
      <c r="U90" s="25" t="s">
        <v>1477</v>
      </c>
      <c r="V90" s="30" t="s">
        <v>1485</v>
      </c>
      <c r="W90" s="28" t="e">
        <f>_xlfn.XLOOKUP(A90,Sheet1!A:A,Sheet1!B:B,,0)</f>
        <v>#N/A</v>
      </c>
    </row>
    <row r="91" spans="1:23" ht="21" x14ac:dyDescent="0.35">
      <c r="A91" s="8" t="s">
        <v>772</v>
      </c>
      <c r="B91" s="8" t="s">
        <v>51</v>
      </c>
      <c r="C91" s="9" t="s">
        <v>711</v>
      </c>
      <c r="D91" s="9" t="s">
        <v>711</v>
      </c>
      <c r="E91" s="9" t="s">
        <v>712</v>
      </c>
      <c r="F91" s="9" t="s">
        <v>712</v>
      </c>
      <c r="G91" s="9" t="s">
        <v>713</v>
      </c>
      <c r="H91" s="9" t="s">
        <v>713</v>
      </c>
      <c r="I91" s="9" t="s">
        <v>714</v>
      </c>
      <c r="J91" s="9" t="s">
        <v>714</v>
      </c>
      <c r="K91" s="9" t="s">
        <v>773</v>
      </c>
      <c r="L91" s="9" t="s">
        <v>773</v>
      </c>
      <c r="M91" s="9" t="s">
        <v>774</v>
      </c>
      <c r="N91" s="9" t="s">
        <v>774</v>
      </c>
      <c r="O91" s="8" t="s">
        <v>775</v>
      </c>
      <c r="P91" s="8" t="s">
        <v>775</v>
      </c>
      <c r="Q91" s="8" t="s">
        <v>776</v>
      </c>
      <c r="R91" s="8" t="s">
        <v>777</v>
      </c>
      <c r="S91" s="38" t="s">
        <v>720</v>
      </c>
      <c r="T91" t="s">
        <v>720</v>
      </c>
      <c r="U91" s="25" t="s">
        <v>1477</v>
      </c>
      <c r="V91" s="30" t="s">
        <v>1485</v>
      </c>
      <c r="W91" s="28" t="e">
        <f>_xlfn.XLOOKUP(A91,Sheet1!A:A,Sheet1!B:B,,0)</f>
        <v>#N/A</v>
      </c>
    </row>
    <row r="92" spans="1:23" ht="21" x14ac:dyDescent="0.35">
      <c r="A92" s="8" t="s">
        <v>778</v>
      </c>
      <c r="B92" s="8" t="s">
        <v>51</v>
      </c>
      <c r="C92" s="9" t="s">
        <v>711</v>
      </c>
      <c r="D92" s="9" t="s">
        <v>711</v>
      </c>
      <c r="E92" s="9" t="s">
        <v>712</v>
      </c>
      <c r="F92" s="9" t="s">
        <v>712</v>
      </c>
      <c r="G92" s="9" t="s">
        <v>713</v>
      </c>
      <c r="H92" s="9" t="s">
        <v>713</v>
      </c>
      <c r="I92" s="9" t="s">
        <v>714</v>
      </c>
      <c r="J92" s="9" t="s">
        <v>714</v>
      </c>
      <c r="K92" s="9" t="s">
        <v>779</v>
      </c>
      <c r="L92" s="9" t="s">
        <v>779</v>
      </c>
      <c r="M92" s="9" t="s">
        <v>780</v>
      </c>
      <c r="N92" s="9" t="s">
        <v>780</v>
      </c>
      <c r="O92" s="8" t="s">
        <v>781</v>
      </c>
      <c r="P92" s="8" t="s">
        <v>781</v>
      </c>
      <c r="Q92" s="8" t="s">
        <v>782</v>
      </c>
      <c r="R92" s="8" t="s">
        <v>783</v>
      </c>
      <c r="S92" s="38" t="s">
        <v>720</v>
      </c>
      <c r="T92" t="s">
        <v>720</v>
      </c>
      <c r="U92" s="25" t="s">
        <v>1477</v>
      </c>
      <c r="V92" s="30" t="s">
        <v>1485</v>
      </c>
      <c r="W92" s="28" t="e">
        <f>_xlfn.XLOOKUP(A92,Sheet1!A:A,Sheet1!B:B,,0)</f>
        <v>#N/A</v>
      </c>
    </row>
    <row r="93" spans="1:23" ht="31.5" x14ac:dyDescent="0.35">
      <c r="A93" s="8" t="s">
        <v>784</v>
      </c>
      <c r="B93" s="8" t="s">
        <v>51</v>
      </c>
      <c r="C93" s="9" t="s">
        <v>711</v>
      </c>
      <c r="D93" s="9" t="s">
        <v>711</v>
      </c>
      <c r="E93" s="9" t="s">
        <v>712</v>
      </c>
      <c r="F93" s="9" t="s">
        <v>712</v>
      </c>
      <c r="G93" s="9" t="s">
        <v>713</v>
      </c>
      <c r="H93" s="9" t="s">
        <v>713</v>
      </c>
      <c r="I93" s="9" t="s">
        <v>714</v>
      </c>
      <c r="J93" s="9" t="s">
        <v>714</v>
      </c>
      <c r="K93" s="9" t="s">
        <v>779</v>
      </c>
      <c r="L93" s="9" t="s">
        <v>779</v>
      </c>
      <c r="M93" s="9" t="s">
        <v>780</v>
      </c>
      <c r="N93" s="9" t="s">
        <v>780</v>
      </c>
      <c r="O93" s="8" t="s">
        <v>785</v>
      </c>
      <c r="P93" s="8" t="s">
        <v>785</v>
      </c>
      <c r="Q93" s="8" t="s">
        <v>786</v>
      </c>
      <c r="R93" s="8" t="s">
        <v>787</v>
      </c>
      <c r="S93" s="38" t="s">
        <v>720</v>
      </c>
      <c r="T93" t="s">
        <v>720</v>
      </c>
      <c r="U93" s="25" t="s">
        <v>1477</v>
      </c>
      <c r="V93" s="30" t="s">
        <v>1485</v>
      </c>
      <c r="W93" s="28" t="e">
        <f>_xlfn.XLOOKUP(A93,Sheet1!A:A,Sheet1!B:B,,0)</f>
        <v>#N/A</v>
      </c>
    </row>
    <row r="94" spans="1:23" ht="42" x14ac:dyDescent="0.35">
      <c r="A94" s="8" t="s">
        <v>788</v>
      </c>
      <c r="B94" s="8" t="s">
        <v>51</v>
      </c>
      <c r="C94" s="9" t="s">
        <v>711</v>
      </c>
      <c r="D94" s="9" t="s">
        <v>711</v>
      </c>
      <c r="E94" s="9" t="s">
        <v>712</v>
      </c>
      <c r="F94" s="9" t="s">
        <v>712</v>
      </c>
      <c r="G94" s="9" t="s">
        <v>713</v>
      </c>
      <c r="H94" s="9" t="s">
        <v>713</v>
      </c>
      <c r="I94" s="9" t="s">
        <v>714</v>
      </c>
      <c r="J94" s="9" t="s">
        <v>714</v>
      </c>
      <c r="K94" s="9" t="s">
        <v>779</v>
      </c>
      <c r="L94" s="9" t="s">
        <v>779</v>
      </c>
      <c r="M94" s="9" t="s">
        <v>780</v>
      </c>
      <c r="N94" s="9" t="s">
        <v>780</v>
      </c>
      <c r="O94" s="8" t="s">
        <v>789</v>
      </c>
      <c r="P94" s="8" t="s">
        <v>789</v>
      </c>
      <c r="Q94" s="8" t="s">
        <v>790</v>
      </c>
      <c r="R94" s="8" t="s">
        <v>791</v>
      </c>
      <c r="S94" s="38" t="s">
        <v>720</v>
      </c>
      <c r="T94" t="s">
        <v>720</v>
      </c>
      <c r="U94" s="25" t="s">
        <v>1477</v>
      </c>
      <c r="V94" s="30" t="s">
        <v>1485</v>
      </c>
      <c r="W94" s="28" t="e">
        <f>_xlfn.XLOOKUP(A94,Sheet1!A:A,Sheet1!B:B,,0)</f>
        <v>#N/A</v>
      </c>
    </row>
    <row r="95" spans="1:23" ht="31.5" x14ac:dyDescent="0.35">
      <c r="A95" s="8" t="s">
        <v>792</v>
      </c>
      <c r="B95" s="8" t="s">
        <v>51</v>
      </c>
      <c r="C95" s="9" t="s">
        <v>711</v>
      </c>
      <c r="D95" s="9" t="s">
        <v>711</v>
      </c>
      <c r="E95" s="9" t="s">
        <v>712</v>
      </c>
      <c r="F95" s="9" t="s">
        <v>712</v>
      </c>
      <c r="G95" s="9" t="s">
        <v>713</v>
      </c>
      <c r="H95" s="9" t="s">
        <v>713</v>
      </c>
      <c r="I95" s="9" t="s">
        <v>714</v>
      </c>
      <c r="J95" s="9" t="s">
        <v>714</v>
      </c>
      <c r="K95" s="9" t="s">
        <v>779</v>
      </c>
      <c r="L95" s="9" t="s">
        <v>779</v>
      </c>
      <c r="M95" s="9" t="s">
        <v>780</v>
      </c>
      <c r="N95" s="9" t="s">
        <v>780</v>
      </c>
      <c r="O95" s="8" t="s">
        <v>793</v>
      </c>
      <c r="P95" s="8" t="s">
        <v>793</v>
      </c>
      <c r="Q95" s="8" t="s">
        <v>794</v>
      </c>
      <c r="R95" s="8" t="s">
        <v>795</v>
      </c>
      <c r="S95" s="38" t="s">
        <v>720</v>
      </c>
      <c r="T95" t="s">
        <v>720</v>
      </c>
      <c r="U95" s="25" t="s">
        <v>1477</v>
      </c>
      <c r="V95" s="30" t="s">
        <v>1485</v>
      </c>
      <c r="W95" s="28" t="e">
        <f>_xlfn.XLOOKUP(A95,Sheet1!A:A,Sheet1!B:B,,0)</f>
        <v>#N/A</v>
      </c>
    </row>
    <row r="96" spans="1:23" ht="21" x14ac:dyDescent="0.35">
      <c r="A96" s="8" t="s">
        <v>796</v>
      </c>
      <c r="B96" s="8" t="s">
        <v>51</v>
      </c>
      <c r="C96" s="9" t="s">
        <v>711</v>
      </c>
      <c r="D96" s="9" t="s">
        <v>711</v>
      </c>
      <c r="E96" s="9" t="s">
        <v>712</v>
      </c>
      <c r="F96" s="9" t="s">
        <v>712</v>
      </c>
      <c r="G96" s="9" t="s">
        <v>713</v>
      </c>
      <c r="H96" s="9" t="s">
        <v>713</v>
      </c>
      <c r="I96" s="9" t="s">
        <v>714</v>
      </c>
      <c r="J96" s="9" t="s">
        <v>714</v>
      </c>
      <c r="K96" s="9" t="s">
        <v>797</v>
      </c>
      <c r="L96" s="9" t="s">
        <v>797</v>
      </c>
      <c r="M96" s="9" t="s">
        <v>798</v>
      </c>
      <c r="N96" s="9" t="s">
        <v>798</v>
      </c>
      <c r="O96" s="8" t="s">
        <v>799</v>
      </c>
      <c r="P96" s="8" t="s">
        <v>799</v>
      </c>
      <c r="Q96" s="8" t="s">
        <v>800</v>
      </c>
      <c r="R96" s="8" t="s">
        <v>801</v>
      </c>
      <c r="S96" s="38" t="s">
        <v>720</v>
      </c>
      <c r="T96" t="s">
        <v>720</v>
      </c>
      <c r="U96" s="25" t="s">
        <v>1477</v>
      </c>
      <c r="V96" s="30" t="s">
        <v>1485</v>
      </c>
      <c r="W96" s="28" t="e">
        <f>_xlfn.XLOOKUP(A96,Sheet1!A:A,Sheet1!B:B,,0)</f>
        <v>#N/A</v>
      </c>
    </row>
    <row r="97" spans="1:23" ht="21" x14ac:dyDescent="0.35">
      <c r="A97" s="8" t="s">
        <v>802</v>
      </c>
      <c r="B97" s="8" t="s">
        <v>51</v>
      </c>
      <c r="C97" s="9" t="s">
        <v>711</v>
      </c>
      <c r="D97" s="9" t="s">
        <v>711</v>
      </c>
      <c r="E97" s="9" t="s">
        <v>712</v>
      </c>
      <c r="F97" s="9" t="s">
        <v>712</v>
      </c>
      <c r="G97" s="9" t="s">
        <v>713</v>
      </c>
      <c r="H97" s="9" t="s">
        <v>713</v>
      </c>
      <c r="I97" s="9" t="s">
        <v>714</v>
      </c>
      <c r="J97" s="9" t="s">
        <v>714</v>
      </c>
      <c r="K97" s="9" t="s">
        <v>715</v>
      </c>
      <c r="L97" s="9" t="s">
        <v>715</v>
      </c>
      <c r="M97" s="9" t="s">
        <v>716</v>
      </c>
      <c r="N97" s="9" t="s">
        <v>716</v>
      </c>
      <c r="O97" s="8" t="s">
        <v>803</v>
      </c>
      <c r="P97" s="8" t="s">
        <v>803</v>
      </c>
      <c r="Q97" s="8" t="s">
        <v>804</v>
      </c>
      <c r="R97" s="8" t="s">
        <v>805</v>
      </c>
      <c r="S97" s="38" t="s">
        <v>720</v>
      </c>
      <c r="T97" t="s">
        <v>720</v>
      </c>
      <c r="U97" s="25" t="s">
        <v>1477</v>
      </c>
      <c r="V97" s="30" t="s">
        <v>1485</v>
      </c>
      <c r="W97" s="28" t="e">
        <f>_xlfn.XLOOKUP(A97,Sheet1!A:A,Sheet1!B:B,,0)</f>
        <v>#N/A</v>
      </c>
    </row>
    <row r="98" spans="1:23" ht="31.5" x14ac:dyDescent="0.35">
      <c r="A98" s="8" t="s">
        <v>806</v>
      </c>
      <c r="B98" s="8" t="s">
        <v>51</v>
      </c>
      <c r="C98" s="9" t="s">
        <v>711</v>
      </c>
      <c r="D98" s="9" t="s">
        <v>711</v>
      </c>
      <c r="E98" s="9" t="s">
        <v>712</v>
      </c>
      <c r="F98" s="9" t="s">
        <v>712</v>
      </c>
      <c r="G98" s="9" t="s">
        <v>713</v>
      </c>
      <c r="H98" s="9" t="s">
        <v>713</v>
      </c>
      <c r="I98" s="9" t="s">
        <v>714</v>
      </c>
      <c r="J98" s="9" t="s">
        <v>714</v>
      </c>
      <c r="K98" s="9" t="s">
        <v>757</v>
      </c>
      <c r="L98" s="9" t="s">
        <v>757</v>
      </c>
      <c r="M98" s="9" t="s">
        <v>758</v>
      </c>
      <c r="N98" s="9" t="s">
        <v>758</v>
      </c>
      <c r="O98" s="8" t="s">
        <v>807</v>
      </c>
      <c r="P98" s="8" t="s">
        <v>807</v>
      </c>
      <c r="Q98" s="8" t="s">
        <v>808</v>
      </c>
      <c r="R98" s="8" t="s">
        <v>809</v>
      </c>
      <c r="S98" s="38" t="s">
        <v>720</v>
      </c>
      <c r="T98" t="s">
        <v>720</v>
      </c>
      <c r="U98" s="25" t="s">
        <v>1477</v>
      </c>
      <c r="V98" s="30" t="s">
        <v>1485</v>
      </c>
      <c r="W98" s="28" t="e">
        <f>_xlfn.XLOOKUP(A98,Sheet1!A:A,Sheet1!B:B,,0)</f>
        <v>#N/A</v>
      </c>
    </row>
    <row r="99" spans="1:23" ht="21" x14ac:dyDescent="0.35">
      <c r="A99" s="8" t="s">
        <v>810</v>
      </c>
      <c r="B99" s="8" t="s">
        <v>51</v>
      </c>
      <c r="C99" s="9" t="s">
        <v>711</v>
      </c>
      <c r="D99" s="9" t="s">
        <v>711</v>
      </c>
      <c r="E99" s="9" t="s">
        <v>712</v>
      </c>
      <c r="F99" s="9" t="s">
        <v>712</v>
      </c>
      <c r="G99" s="9" t="s">
        <v>713</v>
      </c>
      <c r="H99" s="9" t="s">
        <v>713</v>
      </c>
      <c r="I99" s="9" t="s">
        <v>714</v>
      </c>
      <c r="J99" s="9" t="s">
        <v>714</v>
      </c>
      <c r="K99" s="9" t="s">
        <v>757</v>
      </c>
      <c r="L99" s="9" t="s">
        <v>757</v>
      </c>
      <c r="M99" s="9" t="s">
        <v>758</v>
      </c>
      <c r="N99" s="9" t="s">
        <v>758</v>
      </c>
      <c r="O99" s="8" t="s">
        <v>811</v>
      </c>
      <c r="P99" s="8" t="s">
        <v>811</v>
      </c>
      <c r="Q99" s="8" t="s">
        <v>812</v>
      </c>
      <c r="R99" s="8" t="s">
        <v>813</v>
      </c>
      <c r="S99" s="38" t="s">
        <v>720</v>
      </c>
      <c r="T99" t="s">
        <v>720</v>
      </c>
      <c r="U99" s="25" t="s">
        <v>1477</v>
      </c>
      <c r="V99" s="30" t="s">
        <v>1485</v>
      </c>
      <c r="W99" s="28" t="e">
        <f>_xlfn.XLOOKUP(A99,Sheet1!A:A,Sheet1!B:B,,0)</f>
        <v>#N/A</v>
      </c>
    </row>
    <row r="100" spans="1:23" ht="21" x14ac:dyDescent="0.35">
      <c r="A100" s="8" t="s">
        <v>814</v>
      </c>
      <c r="B100" s="8" t="s">
        <v>51</v>
      </c>
      <c r="C100" s="9" t="s">
        <v>711</v>
      </c>
      <c r="D100" s="9" t="s">
        <v>711</v>
      </c>
      <c r="E100" s="9" t="s">
        <v>712</v>
      </c>
      <c r="F100" s="9" t="s">
        <v>712</v>
      </c>
      <c r="G100" s="9" t="s">
        <v>713</v>
      </c>
      <c r="H100" s="9" t="s">
        <v>713</v>
      </c>
      <c r="I100" s="9" t="s">
        <v>714</v>
      </c>
      <c r="J100" s="9" t="s">
        <v>714</v>
      </c>
      <c r="K100" s="9" t="s">
        <v>763</v>
      </c>
      <c r="L100" s="9" t="s">
        <v>763</v>
      </c>
      <c r="M100" s="9" t="s">
        <v>764</v>
      </c>
      <c r="N100" s="9" t="s">
        <v>764</v>
      </c>
      <c r="O100" s="8" t="s">
        <v>815</v>
      </c>
      <c r="P100" s="8" t="s">
        <v>815</v>
      </c>
      <c r="Q100" s="8" t="s">
        <v>816</v>
      </c>
      <c r="R100" s="8" t="s">
        <v>817</v>
      </c>
      <c r="S100" s="38" t="s">
        <v>720</v>
      </c>
      <c r="T100" t="s">
        <v>720</v>
      </c>
      <c r="U100" s="25" t="s">
        <v>1477</v>
      </c>
      <c r="V100" s="30" t="s">
        <v>1485</v>
      </c>
      <c r="W100" s="28" t="e">
        <f>_xlfn.XLOOKUP(A100,Sheet1!A:A,Sheet1!B:B,,0)</f>
        <v>#N/A</v>
      </c>
    </row>
    <row r="101" spans="1:23" ht="21" x14ac:dyDescent="0.35">
      <c r="A101" s="8" t="s">
        <v>818</v>
      </c>
      <c r="B101" s="8" t="s">
        <v>51</v>
      </c>
      <c r="C101" s="9" t="s">
        <v>711</v>
      </c>
      <c r="D101" s="9" t="s">
        <v>711</v>
      </c>
      <c r="E101" s="9" t="s">
        <v>712</v>
      </c>
      <c r="F101" s="9" t="s">
        <v>712</v>
      </c>
      <c r="G101" s="9" t="s">
        <v>713</v>
      </c>
      <c r="H101" s="9" t="s">
        <v>713</v>
      </c>
      <c r="I101" s="9" t="s">
        <v>714</v>
      </c>
      <c r="J101" s="9" t="s">
        <v>714</v>
      </c>
      <c r="K101" s="9" t="s">
        <v>744</v>
      </c>
      <c r="L101" s="9" t="s">
        <v>744</v>
      </c>
      <c r="M101" s="9" t="s">
        <v>745</v>
      </c>
      <c r="N101" s="9" t="s">
        <v>745</v>
      </c>
      <c r="O101" s="8" t="s">
        <v>819</v>
      </c>
      <c r="P101" s="8" t="s">
        <v>819</v>
      </c>
      <c r="Q101" s="8" t="s">
        <v>820</v>
      </c>
      <c r="R101" s="8" t="s">
        <v>821</v>
      </c>
      <c r="S101" s="38" t="s">
        <v>720</v>
      </c>
      <c r="T101" t="s">
        <v>720</v>
      </c>
      <c r="U101" s="25" t="s">
        <v>1477</v>
      </c>
      <c r="V101" s="30" t="s">
        <v>1485</v>
      </c>
      <c r="W101" s="28" t="e">
        <f>_xlfn.XLOOKUP(A101,Sheet1!A:A,Sheet1!B:B,,0)</f>
        <v>#N/A</v>
      </c>
    </row>
    <row r="102" spans="1:23" ht="21" x14ac:dyDescent="0.35">
      <c r="A102" s="8" t="s">
        <v>361</v>
      </c>
      <c r="B102" s="8" t="s">
        <v>51</v>
      </c>
      <c r="C102" s="9" t="s">
        <v>348</v>
      </c>
      <c r="D102" s="9" t="s">
        <v>348</v>
      </c>
      <c r="E102" s="10" t="s">
        <v>349</v>
      </c>
      <c r="F102" s="9" t="s">
        <v>350</v>
      </c>
      <c r="G102" s="10" t="s">
        <v>362</v>
      </c>
      <c r="H102" s="9" t="s">
        <v>351</v>
      </c>
      <c r="I102" s="10" t="s">
        <v>363</v>
      </c>
      <c r="J102" s="9" t="s">
        <v>353</v>
      </c>
      <c r="K102" s="10" t="s">
        <v>364</v>
      </c>
      <c r="L102" s="9" t="s">
        <v>365</v>
      </c>
      <c r="M102" s="10" t="s">
        <v>366</v>
      </c>
      <c r="N102" s="9" t="s">
        <v>366</v>
      </c>
      <c r="O102" s="8" t="s">
        <v>367</v>
      </c>
      <c r="P102" s="8" t="s">
        <v>367</v>
      </c>
      <c r="Q102" s="8" t="s">
        <v>368</v>
      </c>
      <c r="R102" s="8" t="s">
        <v>369</v>
      </c>
      <c r="S102" t="s">
        <v>370</v>
      </c>
      <c r="T102" t="s">
        <v>371</v>
      </c>
      <c r="U102" s="25" t="s">
        <v>1478</v>
      </c>
      <c r="V102" s="30" t="s">
        <v>1481</v>
      </c>
      <c r="W102" s="28" t="e">
        <f>_xlfn.XLOOKUP(A102,Sheet1!A:A,Sheet1!B:B,,0)</f>
        <v>#N/A</v>
      </c>
    </row>
    <row r="103" spans="1:23" ht="21" x14ac:dyDescent="0.35">
      <c r="A103" s="8" t="s">
        <v>372</v>
      </c>
      <c r="B103" s="8" t="s">
        <v>51</v>
      </c>
      <c r="C103" s="9" t="s">
        <v>348</v>
      </c>
      <c r="D103" s="9" t="s">
        <v>348</v>
      </c>
      <c r="E103" s="10" t="s">
        <v>349</v>
      </c>
      <c r="F103" s="9" t="s">
        <v>350</v>
      </c>
      <c r="G103" s="10" t="s">
        <v>362</v>
      </c>
      <c r="H103" s="9" t="s">
        <v>351</v>
      </c>
      <c r="I103" s="10" t="s">
        <v>363</v>
      </c>
      <c r="J103" s="9" t="s">
        <v>353</v>
      </c>
      <c r="K103" s="10" t="s">
        <v>364</v>
      </c>
      <c r="L103" s="9" t="s">
        <v>365</v>
      </c>
      <c r="M103" s="10" t="s">
        <v>366</v>
      </c>
      <c r="N103" s="9" t="s">
        <v>366</v>
      </c>
      <c r="O103" s="8" t="s">
        <v>373</v>
      </c>
      <c r="P103" s="8" t="s">
        <v>373</v>
      </c>
      <c r="Q103" s="8" t="s">
        <v>374</v>
      </c>
      <c r="R103" s="8" t="s">
        <v>375</v>
      </c>
      <c r="S103" t="s">
        <v>370</v>
      </c>
      <c r="T103" t="s">
        <v>371</v>
      </c>
      <c r="U103" s="25" t="s">
        <v>1478</v>
      </c>
      <c r="V103" s="30" t="s">
        <v>1481</v>
      </c>
      <c r="W103" s="28" t="e">
        <f>_xlfn.XLOOKUP(A103,Sheet1!A:A,Sheet1!B:B,,0)</f>
        <v>#N/A</v>
      </c>
    </row>
    <row r="104" spans="1:23" ht="21" x14ac:dyDescent="0.35">
      <c r="A104" s="8" t="s">
        <v>376</v>
      </c>
      <c r="B104" s="8" t="s">
        <v>51</v>
      </c>
      <c r="C104" s="9" t="s">
        <v>348</v>
      </c>
      <c r="D104" s="9" t="s">
        <v>348</v>
      </c>
      <c r="E104" s="10" t="s">
        <v>349</v>
      </c>
      <c r="F104" s="9" t="s">
        <v>350</v>
      </c>
      <c r="G104" s="10" t="s">
        <v>362</v>
      </c>
      <c r="H104" s="9" t="s">
        <v>351</v>
      </c>
      <c r="I104" s="10" t="s">
        <v>363</v>
      </c>
      <c r="J104" s="9" t="s">
        <v>353</v>
      </c>
      <c r="K104" s="10" t="s">
        <v>364</v>
      </c>
      <c r="L104" s="9" t="s">
        <v>365</v>
      </c>
      <c r="M104" s="10" t="s">
        <v>366</v>
      </c>
      <c r="N104" s="9" t="s">
        <v>366</v>
      </c>
      <c r="O104" s="8" t="s">
        <v>377</v>
      </c>
      <c r="P104" s="8" t="s">
        <v>377</v>
      </c>
      <c r="Q104" s="8" t="s">
        <v>378</v>
      </c>
      <c r="R104" s="8" t="s">
        <v>379</v>
      </c>
      <c r="S104" t="s">
        <v>380</v>
      </c>
      <c r="T104" t="s">
        <v>381</v>
      </c>
      <c r="U104" s="25" t="s">
        <v>1478</v>
      </c>
      <c r="V104" s="30" t="s">
        <v>1481</v>
      </c>
      <c r="W104" s="28" t="e">
        <f>_xlfn.XLOOKUP(A104,Sheet1!A:A,Sheet1!B:B,,0)</f>
        <v>#N/A</v>
      </c>
    </row>
    <row r="105" spans="1:23" x14ac:dyDescent="0.35">
      <c r="A105" s="8" t="s">
        <v>382</v>
      </c>
      <c r="B105" s="8" t="s">
        <v>51</v>
      </c>
      <c r="C105" s="9" t="s">
        <v>348</v>
      </c>
      <c r="D105" s="9" t="s">
        <v>348</v>
      </c>
      <c r="E105" s="10" t="s">
        <v>349</v>
      </c>
      <c r="F105" s="9" t="s">
        <v>350</v>
      </c>
      <c r="G105" s="10" t="s">
        <v>362</v>
      </c>
      <c r="H105" s="9" t="s">
        <v>351</v>
      </c>
      <c r="I105" s="10" t="s">
        <v>363</v>
      </c>
      <c r="J105" s="9" t="s">
        <v>353</v>
      </c>
      <c r="K105" s="10" t="s">
        <v>364</v>
      </c>
      <c r="L105" s="9" t="s">
        <v>365</v>
      </c>
      <c r="M105" s="10" t="s">
        <v>366</v>
      </c>
      <c r="N105" s="9" t="s">
        <v>366</v>
      </c>
      <c r="O105" s="8" t="s">
        <v>383</v>
      </c>
      <c r="P105" s="8" t="s">
        <v>383</v>
      </c>
      <c r="Q105" s="8" t="s">
        <v>384</v>
      </c>
      <c r="R105" s="8" t="s">
        <v>385</v>
      </c>
      <c r="S105" t="s">
        <v>386</v>
      </c>
      <c r="T105" t="s">
        <v>387</v>
      </c>
      <c r="U105" s="25" t="s">
        <v>1478</v>
      </c>
      <c r="V105" s="30" t="s">
        <v>1481</v>
      </c>
      <c r="W105" s="28" t="e">
        <f>_xlfn.XLOOKUP(A105,Sheet1!A:A,Sheet1!B:B,,0)</f>
        <v>#N/A</v>
      </c>
    </row>
    <row r="106" spans="1:23" ht="52.5" x14ac:dyDescent="0.35">
      <c r="A106" s="8" t="s">
        <v>388</v>
      </c>
      <c r="B106" s="8" t="s">
        <v>51</v>
      </c>
      <c r="C106" s="9" t="s">
        <v>348</v>
      </c>
      <c r="D106" s="9" t="s">
        <v>348</v>
      </c>
      <c r="E106" s="10" t="s">
        <v>349</v>
      </c>
      <c r="F106" s="9" t="s">
        <v>350</v>
      </c>
      <c r="G106" s="9" t="s">
        <v>389</v>
      </c>
      <c r="H106" s="9" t="s">
        <v>351</v>
      </c>
      <c r="I106" s="10" t="s">
        <v>390</v>
      </c>
      <c r="J106" s="9" t="s">
        <v>353</v>
      </c>
      <c r="K106" s="10" t="s">
        <v>391</v>
      </c>
      <c r="L106" s="9" t="s">
        <v>392</v>
      </c>
      <c r="M106" s="10" t="s">
        <v>393</v>
      </c>
      <c r="N106" s="9" t="s">
        <v>394</v>
      </c>
      <c r="O106" s="8" t="s">
        <v>395</v>
      </c>
      <c r="P106" s="8" t="s">
        <v>395</v>
      </c>
      <c r="Q106" s="8" t="s">
        <v>396</v>
      </c>
      <c r="R106" s="8" t="s">
        <v>194</v>
      </c>
      <c r="S106" t="s">
        <v>397</v>
      </c>
      <c r="T106" t="s">
        <v>398</v>
      </c>
      <c r="U106" s="25" t="s">
        <v>1478</v>
      </c>
      <c r="V106" s="30" t="s">
        <v>1482</v>
      </c>
      <c r="W106" s="28" t="e">
        <f>_xlfn.XLOOKUP(A106,Sheet1!A:A,Sheet1!B:B,,0)</f>
        <v>#N/A</v>
      </c>
    </row>
    <row r="107" spans="1:23" ht="52.5" x14ac:dyDescent="0.35">
      <c r="A107" s="8" t="s">
        <v>399</v>
      </c>
      <c r="B107" s="8" t="s">
        <v>51</v>
      </c>
      <c r="C107" s="9" t="s">
        <v>348</v>
      </c>
      <c r="D107" s="9" t="s">
        <v>348</v>
      </c>
      <c r="E107" s="10" t="s">
        <v>349</v>
      </c>
      <c r="F107" s="9" t="s">
        <v>350</v>
      </c>
      <c r="G107" s="9" t="s">
        <v>389</v>
      </c>
      <c r="H107" s="9" t="s">
        <v>351</v>
      </c>
      <c r="I107" s="10" t="s">
        <v>390</v>
      </c>
      <c r="J107" s="9" t="s">
        <v>353</v>
      </c>
      <c r="K107" s="10" t="s">
        <v>391</v>
      </c>
      <c r="L107" s="9" t="s">
        <v>392</v>
      </c>
      <c r="M107" s="10" t="s">
        <v>393</v>
      </c>
      <c r="N107" s="9" t="s">
        <v>394</v>
      </c>
      <c r="O107" s="8" t="s">
        <v>400</v>
      </c>
      <c r="P107" s="8" t="s">
        <v>401</v>
      </c>
      <c r="Q107" s="8" t="s">
        <v>402</v>
      </c>
      <c r="R107" s="8"/>
      <c r="S107" t="s">
        <v>249</v>
      </c>
      <c r="T107" t="s">
        <v>250</v>
      </c>
      <c r="U107" s="25" t="s">
        <v>1478</v>
      </c>
      <c r="V107" s="30" t="s">
        <v>1482</v>
      </c>
      <c r="W107" s="28" t="e">
        <f>_xlfn.XLOOKUP(A107,Sheet1!A:A,Sheet1!B:B,,0)</f>
        <v>#N/A</v>
      </c>
    </row>
    <row r="108" spans="1:23" ht="31.5" x14ac:dyDescent="0.35">
      <c r="A108" s="8" t="s">
        <v>403</v>
      </c>
      <c r="B108" s="8" t="s">
        <v>51</v>
      </c>
      <c r="C108" s="9" t="s">
        <v>348</v>
      </c>
      <c r="D108" s="9" t="s">
        <v>348</v>
      </c>
      <c r="E108" s="10" t="s">
        <v>349</v>
      </c>
      <c r="F108" s="9" t="s">
        <v>350</v>
      </c>
      <c r="G108" s="9" t="s">
        <v>351</v>
      </c>
      <c r="H108" s="9" t="s">
        <v>351</v>
      </c>
      <c r="I108" s="10" t="s">
        <v>352</v>
      </c>
      <c r="J108" s="9" t="s">
        <v>353</v>
      </c>
      <c r="K108" s="9" t="s">
        <v>404</v>
      </c>
      <c r="L108" s="9" t="s">
        <v>404</v>
      </c>
      <c r="M108" s="9" t="s">
        <v>405</v>
      </c>
      <c r="N108" s="9" t="s">
        <v>406</v>
      </c>
      <c r="O108" s="8" t="s">
        <v>407</v>
      </c>
      <c r="P108" s="8" t="s">
        <v>407</v>
      </c>
      <c r="Q108" s="8" t="s">
        <v>408</v>
      </c>
      <c r="R108" s="8" t="s">
        <v>194</v>
      </c>
      <c r="S108" t="s">
        <v>249</v>
      </c>
      <c r="T108" t="s">
        <v>250</v>
      </c>
      <c r="U108" s="25" t="s">
        <v>1478</v>
      </c>
      <c r="V108" s="30" t="s">
        <v>1478</v>
      </c>
      <c r="W108" s="28" t="e">
        <f>_xlfn.XLOOKUP(A108,Sheet1!A:A,Sheet1!B:B,,0)</f>
        <v>#N/A</v>
      </c>
    </row>
    <row r="109" spans="1:23" ht="157.5" x14ac:dyDescent="0.35">
      <c r="A109" s="8" t="s">
        <v>409</v>
      </c>
      <c r="B109" s="8" t="s">
        <v>51</v>
      </c>
      <c r="C109" s="9" t="s">
        <v>348</v>
      </c>
      <c r="D109" s="9" t="s">
        <v>348</v>
      </c>
      <c r="E109" s="10" t="s">
        <v>349</v>
      </c>
      <c r="F109" s="9" t="s">
        <v>350</v>
      </c>
      <c r="G109" s="9" t="s">
        <v>351</v>
      </c>
      <c r="H109" s="9" t="s">
        <v>351</v>
      </c>
      <c r="I109" s="10" t="s">
        <v>352</v>
      </c>
      <c r="J109" s="9" t="s">
        <v>353</v>
      </c>
      <c r="K109" s="9" t="s">
        <v>410</v>
      </c>
      <c r="L109" s="9" t="s">
        <v>410</v>
      </c>
      <c r="M109" s="9" t="s">
        <v>411</v>
      </c>
      <c r="N109" s="9" t="s">
        <v>411</v>
      </c>
      <c r="O109" s="8" t="s">
        <v>412</v>
      </c>
      <c r="P109" s="8" t="s">
        <v>412</v>
      </c>
      <c r="Q109" s="8" t="s">
        <v>413</v>
      </c>
      <c r="R109" s="8" t="s">
        <v>194</v>
      </c>
      <c r="S109" t="s">
        <v>414</v>
      </c>
      <c r="T109" t="s">
        <v>415</v>
      </c>
      <c r="U109" s="25" t="s">
        <v>1478</v>
      </c>
      <c r="V109" s="30" t="s">
        <v>1483</v>
      </c>
      <c r="W109" s="28" t="e">
        <f>_xlfn.XLOOKUP(A109,Sheet1!A:A,Sheet1!B:B,,0)</f>
        <v>#N/A</v>
      </c>
    </row>
    <row r="110" spans="1:23" ht="52.5" x14ac:dyDescent="0.35">
      <c r="A110" s="8" t="s">
        <v>416</v>
      </c>
      <c r="B110" s="8" t="s">
        <v>51</v>
      </c>
      <c r="C110" s="9" t="s">
        <v>348</v>
      </c>
      <c r="D110" s="9" t="s">
        <v>348</v>
      </c>
      <c r="E110" s="10" t="s">
        <v>349</v>
      </c>
      <c r="F110" s="9" t="s">
        <v>350</v>
      </c>
      <c r="G110" s="9" t="s">
        <v>351</v>
      </c>
      <c r="H110" s="9" t="s">
        <v>351</v>
      </c>
      <c r="I110" s="10" t="s">
        <v>352</v>
      </c>
      <c r="J110" s="9" t="s">
        <v>353</v>
      </c>
      <c r="K110" s="9" t="s">
        <v>417</v>
      </c>
      <c r="L110" s="9" t="s">
        <v>417</v>
      </c>
      <c r="M110" s="9" t="s">
        <v>418</v>
      </c>
      <c r="N110" s="9" t="s">
        <v>418</v>
      </c>
      <c r="O110" s="8" t="s">
        <v>419</v>
      </c>
      <c r="P110" s="8" t="s">
        <v>419</v>
      </c>
      <c r="Q110" s="8" t="s">
        <v>420</v>
      </c>
      <c r="R110" s="8" t="s">
        <v>421</v>
      </c>
      <c r="S110" t="s">
        <v>422</v>
      </c>
      <c r="T110" t="s">
        <v>423</v>
      </c>
      <c r="U110" s="25" t="s">
        <v>1478</v>
      </c>
      <c r="V110" s="30" t="s">
        <v>1478</v>
      </c>
      <c r="W110" s="28" t="e">
        <f>_xlfn.XLOOKUP(A110,Sheet1!A:A,Sheet1!B:B,,0)</f>
        <v>#N/A</v>
      </c>
    </row>
    <row r="111" spans="1:23" ht="31.5" x14ac:dyDescent="0.35">
      <c r="A111" s="8" t="s">
        <v>424</v>
      </c>
      <c r="B111" s="8" t="s">
        <v>51</v>
      </c>
      <c r="C111" s="9" t="s">
        <v>348</v>
      </c>
      <c r="D111" s="9" t="s">
        <v>348</v>
      </c>
      <c r="E111" s="10" t="s">
        <v>349</v>
      </c>
      <c r="F111" s="9" t="s">
        <v>350</v>
      </c>
      <c r="G111" s="9" t="s">
        <v>351</v>
      </c>
      <c r="H111" s="9" t="s">
        <v>351</v>
      </c>
      <c r="I111" s="10" t="s">
        <v>352</v>
      </c>
      <c r="J111" s="9" t="s">
        <v>353</v>
      </c>
      <c r="K111" s="9" t="s">
        <v>417</v>
      </c>
      <c r="L111" s="9" t="s">
        <v>417</v>
      </c>
      <c r="M111" s="9" t="s">
        <v>418</v>
      </c>
      <c r="N111" s="9" t="s">
        <v>418</v>
      </c>
      <c r="O111" s="8" t="s">
        <v>425</v>
      </c>
      <c r="P111" s="8" t="s">
        <v>425</v>
      </c>
      <c r="Q111" s="8" t="s">
        <v>426</v>
      </c>
      <c r="R111" s="8" t="s">
        <v>427</v>
      </c>
      <c r="S111" t="s">
        <v>422</v>
      </c>
      <c r="T111" t="s">
        <v>423</v>
      </c>
      <c r="U111" s="25" t="s">
        <v>1478</v>
      </c>
      <c r="V111" s="30" t="s">
        <v>1478</v>
      </c>
      <c r="W111" s="28" t="e">
        <f>_xlfn.XLOOKUP(A111,Sheet1!A:A,Sheet1!B:B,,0)</f>
        <v>#N/A</v>
      </c>
    </row>
    <row r="112" spans="1:23" ht="63" x14ac:dyDescent="0.35">
      <c r="A112" s="8" t="s">
        <v>428</v>
      </c>
      <c r="B112" s="8" t="s">
        <v>51</v>
      </c>
      <c r="C112" s="9" t="s">
        <v>348</v>
      </c>
      <c r="D112" s="9" t="s">
        <v>348</v>
      </c>
      <c r="E112" s="10" t="s">
        <v>349</v>
      </c>
      <c r="F112" s="9" t="s">
        <v>350</v>
      </c>
      <c r="G112" s="9" t="s">
        <v>351</v>
      </c>
      <c r="H112" s="9" t="s">
        <v>351</v>
      </c>
      <c r="I112" s="10" t="s">
        <v>352</v>
      </c>
      <c r="J112" s="9" t="s">
        <v>353</v>
      </c>
      <c r="K112" s="9" t="s">
        <v>429</v>
      </c>
      <c r="L112" s="9" t="s">
        <v>429</v>
      </c>
      <c r="M112" s="9" t="s">
        <v>430</v>
      </c>
      <c r="N112" s="9" t="s">
        <v>430</v>
      </c>
      <c r="O112" s="8" t="s">
        <v>431</v>
      </c>
      <c r="P112" s="8" t="s">
        <v>431</v>
      </c>
      <c r="Q112" s="8" t="s">
        <v>432</v>
      </c>
      <c r="R112" s="8" t="s">
        <v>433</v>
      </c>
      <c r="S112" t="s">
        <v>434</v>
      </c>
      <c r="T112" t="s">
        <v>435</v>
      </c>
      <c r="U112" s="25" t="s">
        <v>1478</v>
      </c>
      <c r="V112" s="30" t="s">
        <v>1478</v>
      </c>
      <c r="W112" s="28" t="e">
        <f>_xlfn.XLOOKUP(A112,Sheet1!A:A,Sheet1!B:B,,0)</f>
        <v>#N/A</v>
      </c>
    </row>
    <row r="113" spans="1:23" ht="94.5" x14ac:dyDescent="0.35">
      <c r="A113" s="8" t="s">
        <v>436</v>
      </c>
      <c r="B113" s="8" t="s">
        <v>51</v>
      </c>
      <c r="C113" s="9" t="s">
        <v>348</v>
      </c>
      <c r="D113" s="9" t="s">
        <v>348</v>
      </c>
      <c r="E113" s="10" t="s">
        <v>349</v>
      </c>
      <c r="F113" s="9" t="s">
        <v>350</v>
      </c>
      <c r="G113" s="9" t="s">
        <v>351</v>
      </c>
      <c r="H113" s="9" t="s">
        <v>351</v>
      </c>
      <c r="I113" s="10" t="s">
        <v>352</v>
      </c>
      <c r="J113" s="9" t="s">
        <v>353</v>
      </c>
      <c r="K113" s="9" t="s">
        <v>429</v>
      </c>
      <c r="L113" s="9" t="s">
        <v>429</v>
      </c>
      <c r="M113" s="9" t="s">
        <v>430</v>
      </c>
      <c r="N113" s="9" t="s">
        <v>430</v>
      </c>
      <c r="O113" s="8" t="s">
        <v>437</v>
      </c>
      <c r="P113" s="8" t="s">
        <v>437</v>
      </c>
      <c r="Q113" s="8" t="s">
        <v>438</v>
      </c>
      <c r="R113" s="8" t="s">
        <v>194</v>
      </c>
      <c r="S113" t="s">
        <v>434</v>
      </c>
      <c r="T113" t="s">
        <v>435</v>
      </c>
      <c r="U113" s="25" t="s">
        <v>1478</v>
      </c>
      <c r="V113" s="30" t="s">
        <v>1478</v>
      </c>
      <c r="W113" s="28" t="e">
        <f>_xlfn.XLOOKUP(A113,Sheet1!A:A,Sheet1!B:B,,0)</f>
        <v>#N/A</v>
      </c>
    </row>
    <row r="114" spans="1:23" ht="21" x14ac:dyDescent="0.35">
      <c r="A114" s="8" t="s">
        <v>439</v>
      </c>
      <c r="B114" s="8" t="s">
        <v>51</v>
      </c>
      <c r="C114" s="9" t="s">
        <v>348</v>
      </c>
      <c r="D114" s="9" t="s">
        <v>348</v>
      </c>
      <c r="E114" s="10" t="s">
        <v>349</v>
      </c>
      <c r="F114" s="9" t="s">
        <v>350</v>
      </c>
      <c r="G114" s="9" t="s">
        <v>351</v>
      </c>
      <c r="H114" s="9" t="s">
        <v>351</v>
      </c>
      <c r="I114" s="10" t="s">
        <v>352</v>
      </c>
      <c r="J114" s="9" t="s">
        <v>353</v>
      </c>
      <c r="K114" s="9" t="s">
        <v>354</v>
      </c>
      <c r="L114" s="9" t="s">
        <v>354</v>
      </c>
      <c r="M114" s="9" t="s">
        <v>355</v>
      </c>
      <c r="N114" s="9" t="s">
        <v>355</v>
      </c>
      <c r="O114" s="8" t="s">
        <v>440</v>
      </c>
      <c r="P114" s="8" t="s">
        <v>440</v>
      </c>
      <c r="Q114" s="8" t="s">
        <v>441</v>
      </c>
      <c r="R114" s="8" t="s">
        <v>442</v>
      </c>
      <c r="S114" s="11" t="s">
        <v>443</v>
      </c>
      <c r="T114" t="s">
        <v>444</v>
      </c>
      <c r="U114" s="25" t="s">
        <v>1478</v>
      </c>
      <c r="V114" s="25" t="s">
        <v>1478</v>
      </c>
      <c r="W114" s="28" t="e">
        <f>_xlfn.XLOOKUP(A114,Sheet1!A:A,Sheet1!B:B,,0)</f>
        <v>#N/A</v>
      </c>
    </row>
    <row r="115" spans="1:23" ht="31.5" x14ac:dyDescent="0.35">
      <c r="A115" s="8" t="s">
        <v>445</v>
      </c>
      <c r="B115" s="8" t="s">
        <v>51</v>
      </c>
      <c r="C115" s="9" t="s">
        <v>348</v>
      </c>
      <c r="D115" s="9" t="s">
        <v>348</v>
      </c>
      <c r="E115" s="10" t="s">
        <v>349</v>
      </c>
      <c r="F115" s="9" t="s">
        <v>350</v>
      </c>
      <c r="G115" s="9" t="s">
        <v>351</v>
      </c>
      <c r="H115" s="9" t="s">
        <v>351</v>
      </c>
      <c r="I115" s="10" t="s">
        <v>352</v>
      </c>
      <c r="J115" s="9" t="s">
        <v>353</v>
      </c>
      <c r="K115" s="9" t="s">
        <v>354</v>
      </c>
      <c r="L115" s="9" t="s">
        <v>354</v>
      </c>
      <c r="M115" s="9" t="s">
        <v>355</v>
      </c>
      <c r="N115" s="9" t="s">
        <v>355</v>
      </c>
      <c r="O115" s="8" t="s">
        <v>446</v>
      </c>
      <c r="P115" s="8" t="s">
        <v>446</v>
      </c>
      <c r="Q115" s="8" t="s">
        <v>447</v>
      </c>
      <c r="R115" s="8" t="s">
        <v>194</v>
      </c>
      <c r="S115" t="s">
        <v>359</v>
      </c>
      <c r="T115" t="s">
        <v>360</v>
      </c>
      <c r="U115" s="25" t="s">
        <v>1478</v>
      </c>
      <c r="V115" s="25" t="s">
        <v>1478</v>
      </c>
      <c r="W115" s="28" t="e">
        <f>_xlfn.XLOOKUP(A115,Sheet1!A:A,Sheet1!B:B,,0)</f>
        <v>#N/A</v>
      </c>
    </row>
    <row r="116" spans="1:23" ht="31.5" x14ac:dyDescent="0.35">
      <c r="A116" s="8" t="s">
        <v>448</v>
      </c>
      <c r="B116" s="8" t="s">
        <v>51</v>
      </c>
      <c r="C116" s="9" t="s">
        <v>348</v>
      </c>
      <c r="D116" s="9" t="s">
        <v>348</v>
      </c>
      <c r="E116" s="10" t="s">
        <v>349</v>
      </c>
      <c r="F116" s="9" t="s">
        <v>350</v>
      </c>
      <c r="G116" s="9" t="s">
        <v>351</v>
      </c>
      <c r="H116" s="9" t="s">
        <v>351</v>
      </c>
      <c r="I116" s="10" t="s">
        <v>352</v>
      </c>
      <c r="J116" s="9" t="s">
        <v>353</v>
      </c>
      <c r="K116" s="9" t="s">
        <v>354</v>
      </c>
      <c r="L116" s="9" t="s">
        <v>354</v>
      </c>
      <c r="M116" s="9" t="s">
        <v>355</v>
      </c>
      <c r="N116" s="9" t="s">
        <v>355</v>
      </c>
      <c r="O116" s="8" t="s">
        <v>449</v>
      </c>
      <c r="P116" s="8" t="s">
        <v>449</v>
      </c>
      <c r="Q116" s="8" t="s">
        <v>450</v>
      </c>
      <c r="R116" s="8" t="s">
        <v>451</v>
      </c>
      <c r="S116" t="s">
        <v>359</v>
      </c>
      <c r="T116" t="s">
        <v>360</v>
      </c>
      <c r="U116" s="25" t="s">
        <v>1478</v>
      </c>
      <c r="V116" s="25" t="s">
        <v>1478</v>
      </c>
      <c r="W116" s="28" t="e">
        <f>_xlfn.XLOOKUP(A116,Sheet1!A:A,Sheet1!B:B,,0)</f>
        <v>#N/A</v>
      </c>
    </row>
    <row r="117" spans="1:23" ht="42" x14ac:dyDescent="0.35">
      <c r="A117" s="8" t="s">
        <v>452</v>
      </c>
      <c r="B117" s="8" t="s">
        <v>51</v>
      </c>
      <c r="C117" s="10" t="s">
        <v>453</v>
      </c>
      <c r="D117" s="9" t="s">
        <v>348</v>
      </c>
      <c r="E117" s="10" t="s">
        <v>454</v>
      </c>
      <c r="F117" s="9" t="s">
        <v>350</v>
      </c>
      <c r="G117" s="9" t="s">
        <v>455</v>
      </c>
      <c r="H117" s="9" t="s">
        <v>455</v>
      </c>
      <c r="I117" s="9" t="s">
        <v>456</v>
      </c>
      <c r="J117" s="9" t="s">
        <v>456</v>
      </c>
      <c r="K117" s="10" t="s">
        <v>457</v>
      </c>
      <c r="L117" s="9" t="s">
        <v>458</v>
      </c>
      <c r="M117" s="12" t="s">
        <v>459</v>
      </c>
      <c r="N117" s="9" t="s">
        <v>460</v>
      </c>
      <c r="O117" s="8" t="s">
        <v>461</v>
      </c>
      <c r="P117" s="8" t="s">
        <v>461</v>
      </c>
      <c r="Q117" s="8" t="s">
        <v>462</v>
      </c>
      <c r="R117" s="8" t="s">
        <v>463</v>
      </c>
      <c r="S117" s="11" t="s">
        <v>464</v>
      </c>
      <c r="T117" t="s">
        <v>465</v>
      </c>
      <c r="U117" s="25" t="s">
        <v>1499</v>
      </c>
      <c r="V117" s="30" t="s">
        <v>1490</v>
      </c>
      <c r="W117" s="28" t="e">
        <f>_xlfn.XLOOKUP(A117,Sheet1!A:A,Sheet1!B:B,,0)</f>
        <v>#N/A</v>
      </c>
    </row>
    <row r="118" spans="1:23" ht="105" x14ac:dyDescent="0.35">
      <c r="A118" s="8" t="s">
        <v>466</v>
      </c>
      <c r="B118" s="8" t="s">
        <v>51</v>
      </c>
      <c r="C118" s="10" t="s">
        <v>453</v>
      </c>
      <c r="D118" s="9" t="s">
        <v>348</v>
      </c>
      <c r="E118" s="10" t="s">
        <v>454</v>
      </c>
      <c r="F118" s="9" t="s">
        <v>350</v>
      </c>
      <c r="G118" s="9" t="s">
        <v>455</v>
      </c>
      <c r="H118" s="9" t="s">
        <v>455</v>
      </c>
      <c r="I118" s="9" t="s">
        <v>456</v>
      </c>
      <c r="J118" s="9" t="s">
        <v>456</v>
      </c>
      <c r="K118" s="10" t="s">
        <v>467</v>
      </c>
      <c r="L118" s="9" t="s">
        <v>458</v>
      </c>
      <c r="M118" s="12" t="s">
        <v>468</v>
      </c>
      <c r="N118" s="9" t="s">
        <v>460</v>
      </c>
      <c r="O118" s="8" t="s">
        <v>468</v>
      </c>
      <c r="P118" s="8" t="s">
        <v>468</v>
      </c>
      <c r="Q118" s="8" t="s">
        <v>469</v>
      </c>
      <c r="R118" s="8" t="s">
        <v>470</v>
      </c>
      <c r="S118" s="11" t="s">
        <v>471</v>
      </c>
      <c r="T118" t="s">
        <v>472</v>
      </c>
      <c r="U118" s="25" t="s">
        <v>1499</v>
      </c>
      <c r="V118" s="30" t="s">
        <v>1490</v>
      </c>
      <c r="W118" s="28" t="e">
        <f>_xlfn.XLOOKUP(A118,Sheet1!A:A,Sheet1!B:B,,0)</f>
        <v>#N/A</v>
      </c>
    </row>
    <row r="119" spans="1:23" ht="31.5" x14ac:dyDescent="0.35">
      <c r="A119" s="8" t="s">
        <v>473</v>
      </c>
      <c r="B119" s="8" t="s">
        <v>51</v>
      </c>
      <c r="C119" s="10" t="s">
        <v>453</v>
      </c>
      <c r="D119" s="9" t="s">
        <v>348</v>
      </c>
      <c r="E119" s="10" t="s">
        <v>454</v>
      </c>
      <c r="F119" s="9" t="s">
        <v>350</v>
      </c>
      <c r="G119" s="9" t="s">
        <v>455</v>
      </c>
      <c r="H119" s="9" t="s">
        <v>455</v>
      </c>
      <c r="I119" s="9" t="s">
        <v>456</v>
      </c>
      <c r="J119" s="9" t="s">
        <v>456</v>
      </c>
      <c r="K119" s="10" t="s">
        <v>458</v>
      </c>
      <c r="L119" s="9" t="s">
        <v>458</v>
      </c>
      <c r="M119" s="12" t="s">
        <v>474</v>
      </c>
      <c r="N119" s="9" t="s">
        <v>460</v>
      </c>
      <c r="O119" s="8" t="s">
        <v>475</v>
      </c>
      <c r="P119" s="8" t="s">
        <v>475</v>
      </c>
      <c r="Q119" s="8" t="s">
        <v>476</v>
      </c>
      <c r="R119" s="8" t="s">
        <v>477</v>
      </c>
      <c r="S119" t="s">
        <v>478</v>
      </c>
      <c r="T119" t="s">
        <v>479</v>
      </c>
      <c r="U119" s="25" t="s">
        <v>1499</v>
      </c>
      <c r="V119" s="30" t="s">
        <v>1490</v>
      </c>
      <c r="W119" s="28" t="e">
        <f>_xlfn.XLOOKUP(A119,Sheet1!A:A,Sheet1!B:B,,0)</f>
        <v>#N/A</v>
      </c>
    </row>
    <row r="120" spans="1:23" ht="52.5" x14ac:dyDescent="0.35">
      <c r="A120" s="8" t="s">
        <v>480</v>
      </c>
      <c r="B120" s="8" t="s">
        <v>51</v>
      </c>
      <c r="C120" s="10" t="s">
        <v>453</v>
      </c>
      <c r="D120" s="9" t="s">
        <v>348</v>
      </c>
      <c r="E120" s="10" t="s">
        <v>454</v>
      </c>
      <c r="F120" s="9" t="s">
        <v>350</v>
      </c>
      <c r="G120" s="9" t="s">
        <v>455</v>
      </c>
      <c r="H120" s="9" t="s">
        <v>455</v>
      </c>
      <c r="I120" s="9" t="s">
        <v>456</v>
      </c>
      <c r="J120" s="9" t="s">
        <v>456</v>
      </c>
      <c r="K120" s="10" t="s">
        <v>458</v>
      </c>
      <c r="L120" s="9" t="s">
        <v>458</v>
      </c>
      <c r="M120" s="12" t="s">
        <v>474</v>
      </c>
      <c r="N120" s="9" t="s">
        <v>460</v>
      </c>
      <c r="O120" s="8" t="s">
        <v>481</v>
      </c>
      <c r="P120" s="8" t="s">
        <v>481</v>
      </c>
      <c r="Q120" s="8" t="s">
        <v>482</v>
      </c>
      <c r="R120" s="8" t="s">
        <v>483</v>
      </c>
      <c r="S120" t="s">
        <v>484</v>
      </c>
      <c r="T120" t="s">
        <v>485</v>
      </c>
      <c r="U120" s="25" t="s">
        <v>1499</v>
      </c>
      <c r="V120" s="30" t="s">
        <v>1490</v>
      </c>
      <c r="W120" s="28" t="e">
        <f>_xlfn.XLOOKUP(A120,Sheet1!A:A,Sheet1!B:B,,0)</f>
        <v>#N/A</v>
      </c>
    </row>
    <row r="121" spans="1:23" ht="31.5" x14ac:dyDescent="0.35">
      <c r="A121" s="8" t="s">
        <v>486</v>
      </c>
      <c r="B121" s="8" t="s">
        <v>51</v>
      </c>
      <c r="C121" s="10" t="s">
        <v>453</v>
      </c>
      <c r="D121" s="9" t="s">
        <v>348</v>
      </c>
      <c r="E121" s="10" t="s">
        <v>454</v>
      </c>
      <c r="F121" s="9" t="s">
        <v>350</v>
      </c>
      <c r="G121" s="9" t="s">
        <v>455</v>
      </c>
      <c r="H121" s="9" t="s">
        <v>455</v>
      </c>
      <c r="I121" s="9" t="s">
        <v>456</v>
      </c>
      <c r="J121" s="9" t="s">
        <v>456</v>
      </c>
      <c r="K121" s="10" t="s">
        <v>457</v>
      </c>
      <c r="L121" s="9" t="s">
        <v>458</v>
      </c>
      <c r="M121" s="12" t="s">
        <v>459</v>
      </c>
      <c r="N121" s="9" t="s">
        <v>460</v>
      </c>
      <c r="O121" s="8" t="s">
        <v>487</v>
      </c>
      <c r="P121" s="8" t="s">
        <v>487</v>
      </c>
      <c r="Q121" s="8" t="s">
        <v>488</v>
      </c>
      <c r="R121" s="8" t="s">
        <v>489</v>
      </c>
      <c r="S121" t="s">
        <v>490</v>
      </c>
      <c r="T121" t="s">
        <v>491</v>
      </c>
      <c r="U121" s="25" t="s">
        <v>1499</v>
      </c>
      <c r="V121" s="30" t="s">
        <v>1490</v>
      </c>
      <c r="W121" s="28" t="e">
        <f>_xlfn.XLOOKUP(A121,Sheet1!A:A,Sheet1!B:B,,0)</f>
        <v>#N/A</v>
      </c>
    </row>
    <row r="122" spans="1:23" ht="31.5" x14ac:dyDescent="0.35">
      <c r="A122" s="8" t="s">
        <v>492</v>
      </c>
      <c r="B122" s="8" t="s">
        <v>51</v>
      </c>
      <c r="C122" s="10" t="s">
        <v>453</v>
      </c>
      <c r="D122" s="9" t="s">
        <v>348</v>
      </c>
      <c r="E122" s="10" t="s">
        <v>454</v>
      </c>
      <c r="F122" s="9" t="s">
        <v>350</v>
      </c>
      <c r="G122" s="9" t="s">
        <v>455</v>
      </c>
      <c r="H122" s="9" t="s">
        <v>455</v>
      </c>
      <c r="I122" s="9" t="s">
        <v>456</v>
      </c>
      <c r="J122" s="9" t="s">
        <v>456</v>
      </c>
      <c r="K122" s="10" t="s">
        <v>458</v>
      </c>
      <c r="L122" s="9" t="s">
        <v>458</v>
      </c>
      <c r="M122" s="12" t="s">
        <v>474</v>
      </c>
      <c r="N122" s="9" t="s">
        <v>460</v>
      </c>
      <c r="O122" s="8" t="s">
        <v>493</v>
      </c>
      <c r="P122" s="8" t="s">
        <v>493</v>
      </c>
      <c r="Q122" s="8" t="s">
        <v>494</v>
      </c>
      <c r="R122" s="8" t="s">
        <v>495</v>
      </c>
      <c r="S122" t="s">
        <v>478</v>
      </c>
      <c r="T122" t="s">
        <v>479</v>
      </c>
      <c r="U122" s="25" t="s">
        <v>1499</v>
      </c>
      <c r="V122" s="30" t="s">
        <v>1490</v>
      </c>
      <c r="W122" s="28" t="e">
        <f>_xlfn.XLOOKUP(A122,Sheet1!A:A,Sheet1!B:B,,0)</f>
        <v>#N/A</v>
      </c>
    </row>
    <row r="123" spans="1:23" ht="52.5" x14ac:dyDescent="0.35">
      <c r="A123" s="8" t="s">
        <v>496</v>
      </c>
      <c r="B123" s="8" t="s">
        <v>51</v>
      </c>
      <c r="C123" s="10" t="s">
        <v>453</v>
      </c>
      <c r="D123" s="9" t="s">
        <v>348</v>
      </c>
      <c r="E123" s="10" t="s">
        <v>454</v>
      </c>
      <c r="F123" s="9" t="s">
        <v>350</v>
      </c>
      <c r="G123" s="9" t="s">
        <v>455</v>
      </c>
      <c r="H123" s="9" t="s">
        <v>455</v>
      </c>
      <c r="I123" s="9" t="s">
        <v>456</v>
      </c>
      <c r="J123" s="9" t="s">
        <v>456</v>
      </c>
      <c r="K123" s="10" t="s">
        <v>458</v>
      </c>
      <c r="L123" s="9" t="s">
        <v>458</v>
      </c>
      <c r="M123" s="12" t="s">
        <v>474</v>
      </c>
      <c r="N123" s="9" t="s">
        <v>460</v>
      </c>
      <c r="O123" s="8" t="s">
        <v>497</v>
      </c>
      <c r="P123" s="8" t="s">
        <v>497</v>
      </c>
      <c r="Q123" s="8" t="s">
        <v>498</v>
      </c>
      <c r="R123" s="8" t="s">
        <v>499</v>
      </c>
      <c r="S123" t="s">
        <v>484</v>
      </c>
      <c r="T123" t="s">
        <v>485</v>
      </c>
      <c r="U123" s="25" t="s">
        <v>1499</v>
      </c>
      <c r="V123" s="30" t="s">
        <v>1490</v>
      </c>
      <c r="W123" s="28" t="e">
        <f>_xlfn.XLOOKUP(A123,Sheet1!A:A,Sheet1!B:B,,0)</f>
        <v>#N/A</v>
      </c>
    </row>
    <row r="124" spans="1:23" ht="21" x14ac:dyDescent="0.35">
      <c r="A124" s="8" t="s">
        <v>500</v>
      </c>
      <c r="B124" s="8" t="s">
        <v>51</v>
      </c>
      <c r="C124" s="10" t="s">
        <v>453</v>
      </c>
      <c r="D124" s="9" t="s">
        <v>348</v>
      </c>
      <c r="E124" s="10" t="s">
        <v>454</v>
      </c>
      <c r="F124" s="9" t="s">
        <v>350</v>
      </c>
      <c r="G124" s="9" t="s">
        <v>455</v>
      </c>
      <c r="H124" s="9" t="s">
        <v>455</v>
      </c>
      <c r="I124" s="9" t="s">
        <v>456</v>
      </c>
      <c r="J124" s="9" t="s">
        <v>456</v>
      </c>
      <c r="K124" s="10" t="s">
        <v>467</v>
      </c>
      <c r="L124" s="9" t="s">
        <v>458</v>
      </c>
      <c r="M124" s="12" t="s">
        <v>468</v>
      </c>
      <c r="N124" s="9" t="s">
        <v>460</v>
      </c>
      <c r="O124" s="8" t="s">
        <v>501</v>
      </c>
      <c r="P124" s="8" t="s">
        <v>501</v>
      </c>
      <c r="Q124" s="8" t="s">
        <v>502</v>
      </c>
      <c r="R124" s="8" t="s">
        <v>503</v>
      </c>
      <c r="S124" t="s">
        <v>490</v>
      </c>
      <c r="T124" t="s">
        <v>491</v>
      </c>
      <c r="U124" s="25" t="s">
        <v>1499</v>
      </c>
      <c r="V124" s="30" t="s">
        <v>1490</v>
      </c>
      <c r="W124" s="28" t="e">
        <f>_xlfn.XLOOKUP(A124,Sheet1!A:A,Sheet1!B:B,,0)</f>
        <v>#N/A</v>
      </c>
    </row>
    <row r="125" spans="1:23" ht="31.5" x14ac:dyDescent="0.35">
      <c r="A125" s="8" t="s">
        <v>504</v>
      </c>
      <c r="B125" s="8" t="s">
        <v>51</v>
      </c>
      <c r="C125" s="10" t="s">
        <v>453</v>
      </c>
      <c r="D125" s="9" t="s">
        <v>348</v>
      </c>
      <c r="E125" s="10" t="s">
        <v>454</v>
      </c>
      <c r="F125" s="9" t="s">
        <v>350</v>
      </c>
      <c r="G125" s="9" t="s">
        <v>455</v>
      </c>
      <c r="H125" s="9" t="s">
        <v>455</v>
      </c>
      <c r="I125" s="9" t="s">
        <v>456</v>
      </c>
      <c r="J125" s="9" t="s">
        <v>456</v>
      </c>
      <c r="K125" s="10" t="s">
        <v>467</v>
      </c>
      <c r="L125" s="9" t="s">
        <v>458</v>
      </c>
      <c r="M125" s="12" t="s">
        <v>468</v>
      </c>
      <c r="N125" s="9" t="s">
        <v>460</v>
      </c>
      <c r="O125" s="8" t="s">
        <v>505</v>
      </c>
      <c r="P125" s="8" t="s">
        <v>505</v>
      </c>
      <c r="Q125" s="8" t="s">
        <v>506</v>
      </c>
      <c r="R125" s="8" t="s">
        <v>194</v>
      </c>
      <c r="S125" s="39" t="s">
        <v>507</v>
      </c>
      <c r="T125" t="s">
        <v>508</v>
      </c>
      <c r="U125" s="25" t="s">
        <v>1499</v>
      </c>
      <c r="V125" s="30" t="s">
        <v>1490</v>
      </c>
      <c r="W125" s="28" t="e">
        <f>_xlfn.XLOOKUP(A125,Sheet1!A:A,Sheet1!B:B,,0)</f>
        <v>#N/A</v>
      </c>
    </row>
    <row r="126" spans="1:23" ht="21" x14ac:dyDescent="0.35">
      <c r="A126" s="8" t="s">
        <v>509</v>
      </c>
      <c r="B126" s="8" t="s">
        <v>51</v>
      </c>
      <c r="C126" s="10" t="s">
        <v>453</v>
      </c>
      <c r="D126" s="9" t="s">
        <v>348</v>
      </c>
      <c r="E126" s="10" t="s">
        <v>454</v>
      </c>
      <c r="F126" s="9" t="s">
        <v>350</v>
      </c>
      <c r="G126" s="9" t="s">
        <v>455</v>
      </c>
      <c r="H126" s="9" t="s">
        <v>455</v>
      </c>
      <c r="I126" s="9" t="s">
        <v>456</v>
      </c>
      <c r="J126" s="9" t="s">
        <v>456</v>
      </c>
      <c r="K126" s="10" t="s">
        <v>457</v>
      </c>
      <c r="L126" s="9" t="s">
        <v>458</v>
      </c>
      <c r="M126" s="12" t="s">
        <v>459</v>
      </c>
      <c r="N126" s="9" t="s">
        <v>460</v>
      </c>
      <c r="O126" s="8" t="s">
        <v>510</v>
      </c>
      <c r="P126" s="8" t="s">
        <v>510</v>
      </c>
      <c r="Q126" s="8" t="s">
        <v>511</v>
      </c>
      <c r="R126" s="8" t="s">
        <v>194</v>
      </c>
      <c r="S126" t="s">
        <v>507</v>
      </c>
      <c r="T126" t="s">
        <v>508</v>
      </c>
      <c r="U126" s="25" t="s">
        <v>1499</v>
      </c>
      <c r="V126" s="30" t="s">
        <v>1490</v>
      </c>
      <c r="W126" s="28" t="e">
        <f>_xlfn.XLOOKUP(A126,Sheet1!A:A,Sheet1!B:B,,0)</f>
        <v>#N/A</v>
      </c>
    </row>
    <row r="127" spans="1:23" ht="31.5" x14ac:dyDescent="0.35">
      <c r="A127" s="8" t="s">
        <v>512</v>
      </c>
      <c r="B127" s="8" t="s">
        <v>51</v>
      </c>
      <c r="C127" s="10" t="s">
        <v>453</v>
      </c>
      <c r="D127" s="9" t="s">
        <v>348</v>
      </c>
      <c r="E127" s="10" t="s">
        <v>454</v>
      </c>
      <c r="F127" s="9" t="s">
        <v>350</v>
      </c>
      <c r="G127" s="9" t="s">
        <v>455</v>
      </c>
      <c r="H127" s="9" t="s">
        <v>455</v>
      </c>
      <c r="I127" s="9" t="s">
        <v>456</v>
      </c>
      <c r="J127" s="9" t="s">
        <v>456</v>
      </c>
      <c r="K127" s="10" t="s">
        <v>513</v>
      </c>
      <c r="L127" s="9" t="s">
        <v>458</v>
      </c>
      <c r="M127" s="12" t="s">
        <v>514</v>
      </c>
      <c r="N127" s="9" t="s">
        <v>460</v>
      </c>
      <c r="O127" s="8" t="s">
        <v>514</v>
      </c>
      <c r="P127" s="8" t="s">
        <v>514</v>
      </c>
      <c r="Q127" s="8" t="s">
        <v>515</v>
      </c>
      <c r="R127" s="8" t="s">
        <v>194</v>
      </c>
      <c r="S127" t="s">
        <v>516</v>
      </c>
      <c r="T127" t="s">
        <v>517</v>
      </c>
      <c r="U127" s="25" t="s">
        <v>1499</v>
      </c>
      <c r="V127" s="30" t="s">
        <v>1490</v>
      </c>
      <c r="W127" s="28" t="e">
        <f>_xlfn.XLOOKUP(A127,Sheet1!A:A,Sheet1!B:B,,0)</f>
        <v>#N/A</v>
      </c>
    </row>
    <row r="128" spans="1:23" ht="31.5" x14ac:dyDescent="0.35">
      <c r="A128" s="8" t="s">
        <v>518</v>
      </c>
      <c r="B128" s="8" t="s">
        <v>51</v>
      </c>
      <c r="C128" s="10" t="s">
        <v>453</v>
      </c>
      <c r="D128" s="9" t="s">
        <v>348</v>
      </c>
      <c r="E128" s="10" t="s">
        <v>454</v>
      </c>
      <c r="F128" s="9" t="s">
        <v>350</v>
      </c>
      <c r="G128" s="9" t="s">
        <v>455</v>
      </c>
      <c r="H128" s="9" t="s">
        <v>455</v>
      </c>
      <c r="I128" s="9" t="s">
        <v>456</v>
      </c>
      <c r="J128" s="9" t="s">
        <v>456</v>
      </c>
      <c r="K128" s="10" t="s">
        <v>513</v>
      </c>
      <c r="L128" s="9" t="s">
        <v>458</v>
      </c>
      <c r="M128" s="12" t="s">
        <v>514</v>
      </c>
      <c r="N128" s="9" t="s">
        <v>460</v>
      </c>
      <c r="O128" s="8" t="s">
        <v>519</v>
      </c>
      <c r="P128" s="8" t="s">
        <v>519</v>
      </c>
      <c r="Q128" s="8" t="s">
        <v>520</v>
      </c>
      <c r="R128" s="8" t="s">
        <v>194</v>
      </c>
      <c r="S128" t="s">
        <v>516</v>
      </c>
      <c r="T128" t="s">
        <v>517</v>
      </c>
      <c r="U128" s="25" t="s">
        <v>1499</v>
      </c>
      <c r="V128" s="30" t="s">
        <v>1490</v>
      </c>
      <c r="W128" s="28" t="e">
        <f>_xlfn.XLOOKUP(A128,Sheet1!A:A,Sheet1!B:B,,0)</f>
        <v>#N/A</v>
      </c>
    </row>
    <row r="129" spans="1:23" ht="31.5" x14ac:dyDescent="0.35">
      <c r="A129" s="8" t="s">
        <v>554</v>
      </c>
      <c r="B129" s="8" t="s">
        <v>51</v>
      </c>
      <c r="C129" s="9" t="s">
        <v>348</v>
      </c>
      <c r="D129" s="9" t="s">
        <v>348</v>
      </c>
      <c r="E129" s="10" t="s">
        <v>349</v>
      </c>
      <c r="F129" s="9" t="s">
        <v>350</v>
      </c>
      <c r="G129" s="9" t="s">
        <v>522</v>
      </c>
      <c r="H129" s="9" t="s">
        <v>522</v>
      </c>
      <c r="I129" s="9" t="s">
        <v>523</v>
      </c>
      <c r="J129" s="9" t="s">
        <v>523</v>
      </c>
      <c r="K129" s="9" t="s">
        <v>555</v>
      </c>
      <c r="L129" s="9" t="s">
        <v>555</v>
      </c>
      <c r="M129" s="9" t="s">
        <v>556</v>
      </c>
      <c r="N129" s="9" t="s">
        <v>556</v>
      </c>
      <c r="O129" s="8" t="s">
        <v>557</v>
      </c>
      <c r="P129" s="8" t="s">
        <v>557</v>
      </c>
      <c r="Q129" s="8" t="s">
        <v>558</v>
      </c>
      <c r="R129" s="8" t="s">
        <v>559</v>
      </c>
      <c r="S129" s="11" t="s">
        <v>560</v>
      </c>
      <c r="T129" t="s">
        <v>561</v>
      </c>
      <c r="U129" s="25" t="s">
        <v>1478</v>
      </c>
      <c r="V129" s="25" t="s">
        <v>1478</v>
      </c>
      <c r="W129" s="28" t="e">
        <f>_xlfn.XLOOKUP(A129,Sheet1!A:A,Sheet1!B:B,,0)</f>
        <v>#N/A</v>
      </c>
    </row>
    <row r="130" spans="1:23" ht="31.5" x14ac:dyDescent="0.35">
      <c r="A130" s="8" t="s">
        <v>562</v>
      </c>
      <c r="B130" s="8" t="s">
        <v>51</v>
      </c>
      <c r="C130" s="9" t="s">
        <v>348</v>
      </c>
      <c r="D130" s="9" t="s">
        <v>348</v>
      </c>
      <c r="E130" s="10" t="s">
        <v>349</v>
      </c>
      <c r="F130" s="9" t="s">
        <v>350</v>
      </c>
      <c r="G130" s="9" t="s">
        <v>522</v>
      </c>
      <c r="H130" s="9" t="s">
        <v>522</v>
      </c>
      <c r="I130" s="9" t="s">
        <v>523</v>
      </c>
      <c r="J130" s="9" t="s">
        <v>523</v>
      </c>
      <c r="K130" s="9" t="s">
        <v>555</v>
      </c>
      <c r="L130" s="9" t="s">
        <v>555</v>
      </c>
      <c r="M130" s="9" t="s">
        <v>556</v>
      </c>
      <c r="N130" s="9" t="s">
        <v>556</v>
      </c>
      <c r="O130" s="8" t="s">
        <v>563</v>
      </c>
      <c r="P130" s="8" t="s">
        <v>563</v>
      </c>
      <c r="Q130" s="8" t="s">
        <v>564</v>
      </c>
      <c r="R130" s="8" t="s">
        <v>565</v>
      </c>
      <c r="S130" t="s">
        <v>566</v>
      </c>
      <c r="T130" t="s">
        <v>567</v>
      </c>
      <c r="U130" s="25" t="s">
        <v>1478</v>
      </c>
      <c r="V130" s="25" t="s">
        <v>1478</v>
      </c>
      <c r="W130" s="28" t="e">
        <f>_xlfn.XLOOKUP(A130,Sheet1!A:A,Sheet1!B:B,,0)</f>
        <v>#N/A</v>
      </c>
    </row>
    <row r="131" spans="1:23" ht="31.5" x14ac:dyDescent="0.35">
      <c r="A131" s="8" t="s">
        <v>592</v>
      </c>
      <c r="B131" s="8" t="s">
        <v>593</v>
      </c>
      <c r="C131" s="9" t="s">
        <v>348</v>
      </c>
      <c r="D131" s="9" t="s">
        <v>348</v>
      </c>
      <c r="E131" s="10" t="s">
        <v>349</v>
      </c>
      <c r="F131" s="9" t="s">
        <v>350</v>
      </c>
      <c r="G131" s="9" t="s">
        <v>522</v>
      </c>
      <c r="H131" s="9" t="s">
        <v>522</v>
      </c>
      <c r="I131" s="9" t="s">
        <v>523</v>
      </c>
      <c r="J131" s="9" t="s">
        <v>523</v>
      </c>
      <c r="K131" s="9" t="s">
        <v>555</v>
      </c>
      <c r="L131" s="9" t="s">
        <v>555</v>
      </c>
      <c r="M131" s="9" t="s">
        <v>556</v>
      </c>
      <c r="N131" s="9" t="s">
        <v>556</v>
      </c>
      <c r="O131" s="8" t="s">
        <v>594</v>
      </c>
      <c r="P131" s="8" t="s">
        <v>594</v>
      </c>
      <c r="Q131" s="8" t="s">
        <v>595</v>
      </c>
      <c r="R131" s="8" t="s">
        <v>194</v>
      </c>
      <c r="S131" t="s">
        <v>249</v>
      </c>
      <c r="T131" t="s">
        <v>250</v>
      </c>
      <c r="U131" s="25" t="s">
        <v>1478</v>
      </c>
      <c r="V131" s="25" t="s">
        <v>1478</v>
      </c>
      <c r="W131" s="28" t="e">
        <f>_xlfn.XLOOKUP(A131,Sheet1!A:A,Sheet1!B:B,,0)</f>
        <v>#N/A</v>
      </c>
    </row>
    <row r="132" spans="1:23" ht="63" x14ac:dyDescent="0.35">
      <c r="A132" s="8" t="s">
        <v>667</v>
      </c>
      <c r="B132" s="8" t="s">
        <v>51</v>
      </c>
      <c r="C132" s="9" t="s">
        <v>348</v>
      </c>
      <c r="D132" s="9" t="s">
        <v>348</v>
      </c>
      <c r="E132" s="10" t="s">
        <v>349</v>
      </c>
      <c r="F132" s="9" t="s">
        <v>350</v>
      </c>
      <c r="G132" s="9" t="s">
        <v>362</v>
      </c>
      <c r="H132" s="9" t="s">
        <v>362</v>
      </c>
      <c r="I132" s="9" t="s">
        <v>363</v>
      </c>
      <c r="J132" s="9" t="s">
        <v>363</v>
      </c>
      <c r="K132" s="9" t="s">
        <v>648</v>
      </c>
      <c r="L132" s="9" t="s">
        <v>648</v>
      </c>
      <c r="M132" s="9" t="s">
        <v>649</v>
      </c>
      <c r="N132" s="9" t="s">
        <v>650</v>
      </c>
      <c r="O132" s="14" t="s">
        <v>668</v>
      </c>
      <c r="P132" s="8" t="s">
        <v>669</v>
      </c>
      <c r="Q132" s="8" t="s">
        <v>670</v>
      </c>
      <c r="R132" s="8" t="s">
        <v>194</v>
      </c>
      <c r="S132" t="s">
        <v>249</v>
      </c>
      <c r="T132" t="s">
        <v>250</v>
      </c>
      <c r="U132" s="25" t="s">
        <v>1489</v>
      </c>
      <c r="V132" s="30" t="s">
        <v>1489</v>
      </c>
      <c r="W132" s="28" t="e">
        <f>_xlfn.XLOOKUP(A132,Sheet1!A:A,Sheet1!B:B,,0)</f>
        <v>#N/A</v>
      </c>
    </row>
    <row r="133" spans="1:23" ht="52.5" x14ac:dyDescent="0.35">
      <c r="A133" s="8" t="s">
        <v>671</v>
      </c>
      <c r="B133" s="8" t="s">
        <v>51</v>
      </c>
      <c r="C133" s="9" t="s">
        <v>348</v>
      </c>
      <c r="D133" s="9" t="s">
        <v>348</v>
      </c>
      <c r="E133" s="10" t="s">
        <v>349</v>
      </c>
      <c r="F133" s="9" t="s">
        <v>350</v>
      </c>
      <c r="G133" s="10" t="s">
        <v>389</v>
      </c>
      <c r="H133" s="9" t="s">
        <v>362</v>
      </c>
      <c r="I133" s="10" t="s">
        <v>390</v>
      </c>
      <c r="J133" s="9" t="s">
        <v>363</v>
      </c>
      <c r="K133" s="10" t="s">
        <v>672</v>
      </c>
      <c r="L133" s="9" t="s">
        <v>673</v>
      </c>
      <c r="M133" s="10" t="s">
        <v>674</v>
      </c>
      <c r="N133" s="9" t="s">
        <v>675</v>
      </c>
      <c r="O133" s="8" t="s">
        <v>676</v>
      </c>
      <c r="P133" s="8" t="s">
        <v>676</v>
      </c>
      <c r="Q133" s="8" t="s">
        <v>677</v>
      </c>
      <c r="R133" s="8" t="s">
        <v>678</v>
      </c>
      <c r="S133" t="s">
        <v>249</v>
      </c>
      <c r="T133" t="s">
        <v>250</v>
      </c>
      <c r="U133" s="25" t="s">
        <v>1478</v>
      </c>
      <c r="V133" s="30" t="s">
        <v>1478</v>
      </c>
      <c r="W133" s="28" t="e">
        <f>_xlfn.XLOOKUP(A133,Sheet1!A:A,Sheet1!B:B,,0)</f>
        <v>#N/A</v>
      </c>
    </row>
    <row r="134" spans="1:23" x14ac:dyDescent="0.35">
      <c r="A134" s="8" t="s">
        <v>679</v>
      </c>
      <c r="B134" s="8" t="s">
        <v>51</v>
      </c>
      <c r="C134" s="9" t="s">
        <v>348</v>
      </c>
      <c r="D134" s="9" t="s">
        <v>348</v>
      </c>
      <c r="E134" s="10" t="s">
        <v>349</v>
      </c>
      <c r="F134" s="9" t="s">
        <v>350</v>
      </c>
      <c r="G134" s="9" t="s">
        <v>362</v>
      </c>
      <c r="H134" s="9" t="s">
        <v>362</v>
      </c>
      <c r="I134" s="9" t="s">
        <v>363</v>
      </c>
      <c r="J134" s="9" t="s">
        <v>363</v>
      </c>
      <c r="K134" s="9" t="s">
        <v>680</v>
      </c>
      <c r="L134" s="9" t="s">
        <v>680</v>
      </c>
      <c r="M134" s="9" t="s">
        <v>681</v>
      </c>
      <c r="N134" s="9" t="s">
        <v>681</v>
      </c>
      <c r="O134" s="8" t="s">
        <v>682</v>
      </c>
      <c r="P134" s="8" t="s">
        <v>682</v>
      </c>
      <c r="Q134" s="8" t="s">
        <v>683</v>
      </c>
      <c r="R134" s="8" t="s">
        <v>684</v>
      </c>
      <c r="S134" s="39" t="s">
        <v>685</v>
      </c>
      <c r="T134" t="s">
        <v>686</v>
      </c>
      <c r="U134" s="25" t="s">
        <v>1478</v>
      </c>
      <c r="V134" s="25" t="s">
        <v>1478</v>
      </c>
      <c r="W134" s="28" t="e">
        <f>_xlfn.XLOOKUP(A134,Sheet1!A:A,Sheet1!B:B,,0)</f>
        <v>#N/A</v>
      </c>
    </row>
    <row r="135" spans="1:23" x14ac:dyDescent="0.35">
      <c r="A135" s="8" t="s">
        <v>687</v>
      </c>
      <c r="B135" s="8" t="s">
        <v>51</v>
      </c>
      <c r="C135" s="9" t="s">
        <v>348</v>
      </c>
      <c r="D135" s="9" t="s">
        <v>348</v>
      </c>
      <c r="E135" s="10" t="s">
        <v>349</v>
      </c>
      <c r="F135" s="9" t="s">
        <v>350</v>
      </c>
      <c r="G135" s="9" t="s">
        <v>362</v>
      </c>
      <c r="H135" s="9" t="s">
        <v>362</v>
      </c>
      <c r="I135" s="9" t="s">
        <v>363</v>
      </c>
      <c r="J135" s="9" t="s">
        <v>363</v>
      </c>
      <c r="K135" s="9" t="s">
        <v>680</v>
      </c>
      <c r="L135" s="9" t="s">
        <v>680</v>
      </c>
      <c r="M135" s="9" t="s">
        <v>681</v>
      </c>
      <c r="N135" s="9" t="s">
        <v>681</v>
      </c>
      <c r="O135" s="8" t="s">
        <v>688</v>
      </c>
      <c r="P135" s="8" t="s">
        <v>688</v>
      </c>
      <c r="Q135" s="8" t="s">
        <v>689</v>
      </c>
      <c r="R135" s="8" t="s">
        <v>689</v>
      </c>
      <c r="S135" s="39" t="s">
        <v>690</v>
      </c>
      <c r="T135" t="s">
        <v>691</v>
      </c>
      <c r="U135" s="25" t="s">
        <v>1478</v>
      </c>
      <c r="V135" s="25" t="s">
        <v>1478</v>
      </c>
      <c r="W135" s="28" t="e">
        <f>_xlfn.XLOOKUP(A135,Sheet1!A:A,Sheet1!B:B,,0)</f>
        <v>#N/A</v>
      </c>
    </row>
    <row r="136" spans="1:23" ht="31.5" x14ac:dyDescent="0.35">
      <c r="A136" s="8" t="s">
        <v>692</v>
      </c>
      <c r="B136" s="8" t="s">
        <v>51</v>
      </c>
      <c r="C136" s="9" t="s">
        <v>348</v>
      </c>
      <c r="D136" s="9" t="s">
        <v>348</v>
      </c>
      <c r="E136" s="10" t="s">
        <v>349</v>
      </c>
      <c r="F136" s="9" t="s">
        <v>350</v>
      </c>
      <c r="G136" s="9" t="s">
        <v>362</v>
      </c>
      <c r="H136" s="9" t="s">
        <v>362</v>
      </c>
      <c r="I136" s="9" t="s">
        <v>363</v>
      </c>
      <c r="J136" s="9" t="s">
        <v>363</v>
      </c>
      <c r="K136" s="9" t="s">
        <v>680</v>
      </c>
      <c r="L136" s="9" t="s">
        <v>680</v>
      </c>
      <c r="M136" s="9" t="s">
        <v>681</v>
      </c>
      <c r="N136" s="9" t="s">
        <v>681</v>
      </c>
      <c r="O136" s="8" t="s">
        <v>693</v>
      </c>
      <c r="P136" s="8" t="s">
        <v>693</v>
      </c>
      <c r="Q136" s="8" t="s">
        <v>694</v>
      </c>
      <c r="R136" s="8" t="s">
        <v>695</v>
      </c>
      <c r="S136" s="39" t="s">
        <v>696</v>
      </c>
      <c r="T136" t="s">
        <v>697</v>
      </c>
      <c r="U136" s="25" t="s">
        <v>1478</v>
      </c>
      <c r="V136" s="25" t="s">
        <v>1478</v>
      </c>
      <c r="W136" s="28" t="e">
        <f>_xlfn.XLOOKUP(A136,Sheet1!A:A,Sheet1!B:B,,0)</f>
        <v>#N/A</v>
      </c>
    </row>
    <row r="137" spans="1:23" ht="21" x14ac:dyDescent="0.35">
      <c r="A137" s="8" t="s">
        <v>698</v>
      </c>
      <c r="B137" s="8" t="s">
        <v>51</v>
      </c>
      <c r="C137" s="9" t="s">
        <v>348</v>
      </c>
      <c r="D137" s="9" t="s">
        <v>348</v>
      </c>
      <c r="E137" s="10" t="s">
        <v>349</v>
      </c>
      <c r="F137" s="9" t="s">
        <v>350</v>
      </c>
      <c r="G137" s="9" t="s">
        <v>362</v>
      </c>
      <c r="H137" s="9" t="s">
        <v>362</v>
      </c>
      <c r="I137" s="9" t="s">
        <v>363</v>
      </c>
      <c r="J137" s="9" t="s">
        <v>363</v>
      </c>
      <c r="K137" s="9" t="s">
        <v>680</v>
      </c>
      <c r="L137" s="9" t="s">
        <v>680</v>
      </c>
      <c r="M137" s="9" t="s">
        <v>681</v>
      </c>
      <c r="N137" s="9" t="s">
        <v>681</v>
      </c>
      <c r="O137" s="8" t="s">
        <v>699</v>
      </c>
      <c r="P137" s="8" t="s">
        <v>699</v>
      </c>
      <c r="Q137" s="8" t="s">
        <v>700</v>
      </c>
      <c r="R137" s="8" t="s">
        <v>701</v>
      </c>
      <c r="S137" s="39" t="s">
        <v>696</v>
      </c>
      <c r="T137" t="s">
        <v>697</v>
      </c>
      <c r="U137" s="25" t="s">
        <v>1478</v>
      </c>
      <c r="V137" s="25" t="s">
        <v>1478</v>
      </c>
      <c r="W137" s="28" t="e">
        <f>_xlfn.XLOOKUP(A137,Sheet1!A:A,Sheet1!B:B,,0)</f>
        <v>#N/A</v>
      </c>
    </row>
    <row r="138" spans="1:23" ht="42" x14ac:dyDescent="0.35">
      <c r="A138" s="8" t="s">
        <v>702</v>
      </c>
      <c r="B138" s="8" t="s">
        <v>51</v>
      </c>
      <c r="C138" s="9" t="s">
        <v>348</v>
      </c>
      <c r="D138" s="9" t="s">
        <v>348</v>
      </c>
      <c r="E138" s="10" t="s">
        <v>349</v>
      </c>
      <c r="F138" s="9" t="s">
        <v>350</v>
      </c>
      <c r="G138" s="9" t="s">
        <v>362</v>
      </c>
      <c r="H138" s="9" t="s">
        <v>362</v>
      </c>
      <c r="I138" s="9" t="s">
        <v>363</v>
      </c>
      <c r="J138" s="9" t="s">
        <v>363</v>
      </c>
      <c r="K138" s="9" t="s">
        <v>703</v>
      </c>
      <c r="L138" s="9" t="s">
        <v>703</v>
      </c>
      <c r="M138" s="9" t="s">
        <v>704</v>
      </c>
      <c r="N138" s="9" t="s">
        <v>705</v>
      </c>
      <c r="O138" s="8" t="s">
        <v>704</v>
      </c>
      <c r="P138" s="8" t="s">
        <v>704</v>
      </c>
      <c r="Q138" s="8" t="s">
        <v>706</v>
      </c>
      <c r="R138" s="8" t="s">
        <v>707</v>
      </c>
      <c r="S138" s="40" t="s">
        <v>708</v>
      </c>
      <c r="T138" t="s">
        <v>709</v>
      </c>
      <c r="U138" s="26" t="s">
        <v>1478</v>
      </c>
      <c r="V138" s="30" t="s">
        <v>1478</v>
      </c>
      <c r="W138" s="28" t="e">
        <f>_xlfn.XLOOKUP(A138,Sheet1!A:A,Sheet1!B:B,,0)</f>
        <v>#N/A</v>
      </c>
    </row>
    <row r="139" spans="1:23" ht="42" x14ac:dyDescent="0.35">
      <c r="A139" s="8" t="s">
        <v>822</v>
      </c>
      <c r="B139" s="8" t="s">
        <v>51</v>
      </c>
      <c r="C139" s="9" t="s">
        <v>711</v>
      </c>
      <c r="D139" s="9" t="s">
        <v>711</v>
      </c>
      <c r="E139" s="9" t="s">
        <v>712</v>
      </c>
      <c r="F139" s="9" t="s">
        <v>712</v>
      </c>
      <c r="G139" s="9" t="s">
        <v>713</v>
      </c>
      <c r="H139" s="9" t="s">
        <v>713</v>
      </c>
      <c r="I139" s="9" t="s">
        <v>714</v>
      </c>
      <c r="J139" s="9" t="s">
        <v>714</v>
      </c>
      <c r="K139" s="9" t="s">
        <v>744</v>
      </c>
      <c r="L139" s="9" t="s">
        <v>744</v>
      </c>
      <c r="M139" s="9" t="s">
        <v>745</v>
      </c>
      <c r="N139" s="9" t="s">
        <v>745</v>
      </c>
      <c r="O139" s="8" t="s">
        <v>823</v>
      </c>
      <c r="P139" s="8" t="s">
        <v>823</v>
      </c>
      <c r="Q139" s="8" t="s">
        <v>824</v>
      </c>
      <c r="R139" s="8" t="s">
        <v>825</v>
      </c>
      <c r="S139" s="15" t="s">
        <v>720</v>
      </c>
      <c r="T139" t="s">
        <v>720</v>
      </c>
      <c r="U139" s="26" t="s">
        <v>1477</v>
      </c>
      <c r="V139" s="30" t="s">
        <v>1485</v>
      </c>
      <c r="W139" s="28" t="e">
        <f>_xlfn.XLOOKUP(A139,Sheet1!A:A,Sheet1!B:B,,0)</f>
        <v>#N/A</v>
      </c>
    </row>
    <row r="140" spans="1:23" x14ac:dyDescent="0.35">
      <c r="A140" s="8" t="s">
        <v>826</v>
      </c>
      <c r="B140" s="8" t="s">
        <v>51</v>
      </c>
      <c r="C140" s="9" t="s">
        <v>711</v>
      </c>
      <c r="D140" s="9" t="s">
        <v>711</v>
      </c>
      <c r="E140" s="9" t="s">
        <v>712</v>
      </c>
      <c r="F140" s="9" t="s">
        <v>712</v>
      </c>
      <c r="G140" s="9" t="s">
        <v>713</v>
      </c>
      <c r="H140" s="9" t="s">
        <v>713</v>
      </c>
      <c r="I140" s="9" t="s">
        <v>714</v>
      </c>
      <c r="J140" s="9" t="s">
        <v>714</v>
      </c>
      <c r="K140" s="9" t="s">
        <v>757</v>
      </c>
      <c r="L140" s="9" t="s">
        <v>757</v>
      </c>
      <c r="M140" s="9" t="s">
        <v>758</v>
      </c>
      <c r="N140" s="9" t="s">
        <v>758</v>
      </c>
      <c r="O140" s="8" t="s">
        <v>827</v>
      </c>
      <c r="P140" s="8" t="s">
        <v>827</v>
      </c>
      <c r="Q140" s="8" t="s">
        <v>828</v>
      </c>
      <c r="R140" s="8" t="s">
        <v>829</v>
      </c>
      <c r="S140" s="15" t="s">
        <v>720</v>
      </c>
      <c r="T140" t="s">
        <v>720</v>
      </c>
      <c r="U140" s="26" t="s">
        <v>1477</v>
      </c>
      <c r="V140" s="30" t="s">
        <v>1485</v>
      </c>
      <c r="W140" s="28" t="e">
        <f>_xlfn.XLOOKUP(A140,Sheet1!A:A,Sheet1!B:B,,0)</f>
        <v>#N/A</v>
      </c>
    </row>
    <row r="141" spans="1:23" ht="31.5" x14ac:dyDescent="0.35">
      <c r="A141" s="8" t="s">
        <v>830</v>
      </c>
      <c r="B141" s="8" t="s">
        <v>51</v>
      </c>
      <c r="C141" s="9" t="s">
        <v>711</v>
      </c>
      <c r="D141" s="9" t="s">
        <v>711</v>
      </c>
      <c r="E141" s="9" t="s">
        <v>712</v>
      </c>
      <c r="F141" s="9" t="s">
        <v>712</v>
      </c>
      <c r="G141" s="9" t="s">
        <v>713</v>
      </c>
      <c r="H141" s="9" t="s">
        <v>713</v>
      </c>
      <c r="I141" s="9" t="s">
        <v>714</v>
      </c>
      <c r="J141" s="9" t="s">
        <v>714</v>
      </c>
      <c r="K141" s="9" t="s">
        <v>757</v>
      </c>
      <c r="L141" s="9" t="s">
        <v>757</v>
      </c>
      <c r="M141" s="9" t="s">
        <v>758</v>
      </c>
      <c r="N141" s="9" t="s">
        <v>758</v>
      </c>
      <c r="O141" s="8" t="s">
        <v>831</v>
      </c>
      <c r="P141" s="8" t="s">
        <v>831</v>
      </c>
      <c r="Q141" s="8" t="s">
        <v>832</v>
      </c>
      <c r="R141" s="8" t="s">
        <v>833</v>
      </c>
      <c r="S141" s="15" t="s">
        <v>720</v>
      </c>
      <c r="T141" t="s">
        <v>720</v>
      </c>
      <c r="U141" s="26" t="s">
        <v>1477</v>
      </c>
      <c r="V141" s="30" t="s">
        <v>1485</v>
      </c>
      <c r="W141" s="28" t="e">
        <f>_xlfn.XLOOKUP(A141,Sheet1!A:A,Sheet1!B:B,,0)</f>
        <v>#N/A</v>
      </c>
    </row>
    <row r="142" spans="1:23" ht="31.5" x14ac:dyDescent="0.35">
      <c r="A142" s="8" t="s">
        <v>834</v>
      </c>
      <c r="B142" s="8" t="s">
        <v>51</v>
      </c>
      <c r="C142" s="9" t="s">
        <v>711</v>
      </c>
      <c r="D142" s="9" t="s">
        <v>711</v>
      </c>
      <c r="E142" s="9" t="s">
        <v>712</v>
      </c>
      <c r="F142" s="9" t="s">
        <v>712</v>
      </c>
      <c r="G142" s="9" t="s">
        <v>713</v>
      </c>
      <c r="H142" s="9" t="s">
        <v>713</v>
      </c>
      <c r="I142" s="9" t="s">
        <v>714</v>
      </c>
      <c r="J142" s="9" t="s">
        <v>714</v>
      </c>
      <c r="K142" s="9" t="s">
        <v>797</v>
      </c>
      <c r="L142" s="9" t="s">
        <v>797</v>
      </c>
      <c r="M142" s="9" t="s">
        <v>798</v>
      </c>
      <c r="N142" s="9" t="s">
        <v>798</v>
      </c>
      <c r="O142" s="8" t="s">
        <v>835</v>
      </c>
      <c r="P142" s="8" t="s">
        <v>835</v>
      </c>
      <c r="Q142" s="8" t="s">
        <v>836</v>
      </c>
      <c r="R142" s="8" t="s">
        <v>837</v>
      </c>
      <c r="S142" s="15" t="s">
        <v>720</v>
      </c>
      <c r="T142" t="s">
        <v>720</v>
      </c>
      <c r="U142" s="26" t="s">
        <v>1477</v>
      </c>
      <c r="V142" s="30" t="s">
        <v>1485</v>
      </c>
      <c r="W142" s="28" t="e">
        <f>_xlfn.XLOOKUP(A142,Sheet1!A:A,Sheet1!B:B,,0)</f>
        <v>#N/A</v>
      </c>
    </row>
    <row r="143" spans="1:23" ht="21" x14ac:dyDescent="0.35">
      <c r="A143" s="8" t="s">
        <v>838</v>
      </c>
      <c r="B143" s="8" t="s">
        <v>51</v>
      </c>
      <c r="C143" s="9" t="s">
        <v>711</v>
      </c>
      <c r="D143" s="9" t="s">
        <v>711</v>
      </c>
      <c r="E143" s="9" t="s">
        <v>712</v>
      </c>
      <c r="F143" s="9" t="s">
        <v>712</v>
      </c>
      <c r="G143" s="9" t="s">
        <v>713</v>
      </c>
      <c r="H143" s="9" t="s">
        <v>713</v>
      </c>
      <c r="I143" s="9" t="s">
        <v>714</v>
      </c>
      <c r="J143" s="9" t="s">
        <v>714</v>
      </c>
      <c r="K143" s="9" t="s">
        <v>839</v>
      </c>
      <c r="L143" s="9" t="s">
        <v>839</v>
      </c>
      <c r="M143" s="9" t="s">
        <v>840</v>
      </c>
      <c r="N143" s="9" t="s">
        <v>840</v>
      </c>
      <c r="O143" s="8" t="s">
        <v>841</v>
      </c>
      <c r="P143" s="8" t="s">
        <v>841</v>
      </c>
      <c r="Q143" s="8" t="s">
        <v>842</v>
      </c>
      <c r="R143" s="8" t="s">
        <v>843</v>
      </c>
      <c r="S143" s="15" t="s">
        <v>720</v>
      </c>
      <c r="T143" t="s">
        <v>720</v>
      </c>
      <c r="U143" s="26" t="s">
        <v>1477</v>
      </c>
      <c r="V143" s="30" t="s">
        <v>1485</v>
      </c>
      <c r="W143" s="28" t="e">
        <f>_xlfn.XLOOKUP(A143,Sheet1!A:A,Sheet1!B:B,,0)</f>
        <v>#N/A</v>
      </c>
    </row>
    <row r="144" spans="1:23" ht="52.5" x14ac:dyDescent="0.35">
      <c r="A144" s="8" t="s">
        <v>844</v>
      </c>
      <c r="B144" s="8" t="s">
        <v>51</v>
      </c>
      <c r="C144" s="9" t="s">
        <v>711</v>
      </c>
      <c r="D144" s="9" t="s">
        <v>711</v>
      </c>
      <c r="E144" s="9" t="s">
        <v>712</v>
      </c>
      <c r="F144" s="9" t="s">
        <v>712</v>
      </c>
      <c r="G144" s="9" t="s">
        <v>713</v>
      </c>
      <c r="H144" s="9" t="s">
        <v>713</v>
      </c>
      <c r="I144" s="9" t="s">
        <v>714</v>
      </c>
      <c r="J144" s="9" t="s">
        <v>714</v>
      </c>
      <c r="K144" s="9" t="s">
        <v>744</v>
      </c>
      <c r="L144" s="9" t="s">
        <v>744</v>
      </c>
      <c r="M144" s="9" t="s">
        <v>745</v>
      </c>
      <c r="N144" s="9" t="s">
        <v>745</v>
      </c>
      <c r="O144" s="8" t="s">
        <v>845</v>
      </c>
      <c r="P144" s="8" t="s">
        <v>845</v>
      </c>
      <c r="Q144" s="8" t="s">
        <v>846</v>
      </c>
      <c r="R144" s="8" t="s">
        <v>847</v>
      </c>
      <c r="S144" s="15" t="s">
        <v>720</v>
      </c>
      <c r="T144" t="s">
        <v>720</v>
      </c>
      <c r="U144" s="26" t="s">
        <v>1477</v>
      </c>
      <c r="V144" s="30" t="s">
        <v>1485</v>
      </c>
      <c r="W144" s="28" t="e">
        <f>_xlfn.XLOOKUP(A144,Sheet1!A:A,Sheet1!B:B,,0)</f>
        <v>#N/A</v>
      </c>
    </row>
    <row r="145" spans="1:23" ht="42" x14ac:dyDescent="0.35">
      <c r="A145" s="8" t="s">
        <v>848</v>
      </c>
      <c r="B145" s="8" t="s">
        <v>51</v>
      </c>
      <c r="C145" s="9" t="s">
        <v>711</v>
      </c>
      <c r="D145" s="9" t="s">
        <v>711</v>
      </c>
      <c r="E145" s="9" t="s">
        <v>712</v>
      </c>
      <c r="F145" s="9" t="s">
        <v>712</v>
      </c>
      <c r="G145" s="9" t="s">
        <v>713</v>
      </c>
      <c r="H145" s="9" t="s">
        <v>713</v>
      </c>
      <c r="I145" s="9" t="s">
        <v>714</v>
      </c>
      <c r="J145" s="9" t="s">
        <v>714</v>
      </c>
      <c r="K145" s="9" t="s">
        <v>750</v>
      </c>
      <c r="L145" s="9" t="s">
        <v>750</v>
      </c>
      <c r="M145" s="9" t="s">
        <v>751</v>
      </c>
      <c r="N145" s="9" t="s">
        <v>752</v>
      </c>
      <c r="O145" s="8" t="s">
        <v>849</v>
      </c>
      <c r="P145" s="8" t="s">
        <v>849</v>
      </c>
      <c r="Q145" s="8" t="s">
        <v>850</v>
      </c>
      <c r="R145" s="8" t="s">
        <v>851</v>
      </c>
      <c r="S145" s="15" t="s">
        <v>720</v>
      </c>
      <c r="T145" t="s">
        <v>720</v>
      </c>
      <c r="U145" s="26" t="s">
        <v>1477</v>
      </c>
      <c r="V145" s="30" t="s">
        <v>1485</v>
      </c>
      <c r="W145" s="28" t="e">
        <f>_xlfn.XLOOKUP(A145,Sheet1!A:A,Sheet1!B:B,,0)</f>
        <v>#N/A</v>
      </c>
    </row>
    <row r="146" spans="1:23" ht="21" x14ac:dyDescent="0.35">
      <c r="A146" s="8" t="s">
        <v>852</v>
      </c>
      <c r="B146" s="8" t="s">
        <v>51</v>
      </c>
      <c r="C146" s="9" t="s">
        <v>711</v>
      </c>
      <c r="D146" s="9" t="s">
        <v>711</v>
      </c>
      <c r="E146" s="9" t="s">
        <v>712</v>
      </c>
      <c r="F146" s="9" t="s">
        <v>712</v>
      </c>
      <c r="G146" s="9" t="s">
        <v>713</v>
      </c>
      <c r="H146" s="9" t="s">
        <v>713</v>
      </c>
      <c r="I146" s="9" t="s">
        <v>714</v>
      </c>
      <c r="J146" s="9" t="s">
        <v>714</v>
      </c>
      <c r="K146" s="9" t="s">
        <v>750</v>
      </c>
      <c r="L146" s="9" t="s">
        <v>750</v>
      </c>
      <c r="M146" s="9" t="s">
        <v>751</v>
      </c>
      <c r="N146" s="9" t="s">
        <v>752</v>
      </c>
      <c r="O146" s="8" t="s">
        <v>853</v>
      </c>
      <c r="P146" s="8" t="s">
        <v>853</v>
      </c>
      <c r="Q146" s="8" t="s">
        <v>854</v>
      </c>
      <c r="R146" s="8" t="s">
        <v>855</v>
      </c>
      <c r="S146" s="15" t="s">
        <v>720</v>
      </c>
      <c r="T146" t="s">
        <v>720</v>
      </c>
      <c r="U146" s="26" t="s">
        <v>1477</v>
      </c>
      <c r="V146" s="30" t="s">
        <v>1485</v>
      </c>
      <c r="W146" s="28" t="e">
        <f>_xlfn.XLOOKUP(A146,Sheet1!A:A,Sheet1!B:B,,0)</f>
        <v>#N/A</v>
      </c>
    </row>
    <row r="147" spans="1:23" ht="21" x14ac:dyDescent="0.35">
      <c r="A147" s="8" t="s">
        <v>856</v>
      </c>
      <c r="B147" s="8" t="s">
        <v>51</v>
      </c>
      <c r="C147" s="9" t="s">
        <v>711</v>
      </c>
      <c r="D147" s="9" t="s">
        <v>711</v>
      </c>
      <c r="E147" s="9" t="s">
        <v>712</v>
      </c>
      <c r="F147" s="9" t="s">
        <v>712</v>
      </c>
      <c r="G147" s="9" t="s">
        <v>857</v>
      </c>
      <c r="H147" s="9" t="s">
        <v>857</v>
      </c>
      <c r="I147" s="9" t="s">
        <v>858</v>
      </c>
      <c r="J147" s="9" t="s">
        <v>858</v>
      </c>
      <c r="K147" s="9" t="s">
        <v>859</v>
      </c>
      <c r="L147" s="9" t="s">
        <v>859</v>
      </c>
      <c r="M147" s="9" t="s">
        <v>860</v>
      </c>
      <c r="N147" s="9" t="s">
        <v>860</v>
      </c>
      <c r="O147" s="8" t="s">
        <v>861</v>
      </c>
      <c r="P147" s="8" t="s">
        <v>861</v>
      </c>
      <c r="Q147" s="8" t="s">
        <v>862</v>
      </c>
      <c r="R147" s="8" t="s">
        <v>863</v>
      </c>
      <c r="S147" s="39" t="s">
        <v>864</v>
      </c>
      <c r="T147" t="s">
        <v>865</v>
      </c>
      <c r="U147" s="26" t="s">
        <v>1477</v>
      </c>
      <c r="V147" s="30" t="s">
        <v>1485</v>
      </c>
      <c r="W147" s="28" t="e">
        <f>_xlfn.XLOOKUP(A147,Sheet1!A:A,Sheet1!B:B,,0)</f>
        <v>#N/A</v>
      </c>
    </row>
    <row r="148" spans="1:23" ht="31.5" x14ac:dyDescent="0.35">
      <c r="A148" s="8" t="s">
        <v>866</v>
      </c>
      <c r="B148" s="8" t="s">
        <v>51</v>
      </c>
      <c r="C148" s="9" t="s">
        <v>711</v>
      </c>
      <c r="D148" s="9" t="s">
        <v>711</v>
      </c>
      <c r="E148" s="9" t="s">
        <v>712</v>
      </c>
      <c r="F148" s="9" t="s">
        <v>712</v>
      </c>
      <c r="G148" s="9" t="s">
        <v>857</v>
      </c>
      <c r="H148" s="9" t="s">
        <v>857</v>
      </c>
      <c r="I148" s="9" t="s">
        <v>858</v>
      </c>
      <c r="J148" s="9" t="s">
        <v>858</v>
      </c>
      <c r="K148" s="9" t="s">
        <v>859</v>
      </c>
      <c r="L148" s="9" t="s">
        <v>859</v>
      </c>
      <c r="M148" s="9" t="s">
        <v>860</v>
      </c>
      <c r="N148" s="9" t="s">
        <v>860</v>
      </c>
      <c r="O148" s="8" t="s">
        <v>867</v>
      </c>
      <c r="P148" s="8" t="s">
        <v>867</v>
      </c>
      <c r="Q148" s="8" t="s">
        <v>868</v>
      </c>
      <c r="R148" s="8" t="s">
        <v>869</v>
      </c>
      <c r="S148" s="39" t="s">
        <v>870</v>
      </c>
      <c r="T148" t="s">
        <v>871</v>
      </c>
      <c r="U148" s="26" t="s">
        <v>1477</v>
      </c>
      <c r="V148" s="30" t="s">
        <v>1485</v>
      </c>
      <c r="W148" s="28" t="e">
        <f>_xlfn.XLOOKUP(A148,Sheet1!A:A,Sheet1!B:B,,0)</f>
        <v>#N/A</v>
      </c>
    </row>
    <row r="149" spans="1:23" ht="73.5" x14ac:dyDescent="0.35">
      <c r="A149" s="8" t="s">
        <v>872</v>
      </c>
      <c r="B149" s="8" t="s">
        <v>51</v>
      </c>
      <c r="C149" s="9" t="s">
        <v>711</v>
      </c>
      <c r="D149" s="9" t="s">
        <v>711</v>
      </c>
      <c r="E149" s="9" t="s">
        <v>712</v>
      </c>
      <c r="F149" s="9" t="s">
        <v>712</v>
      </c>
      <c r="G149" s="9" t="s">
        <v>857</v>
      </c>
      <c r="H149" s="9" t="s">
        <v>857</v>
      </c>
      <c r="I149" s="9" t="s">
        <v>858</v>
      </c>
      <c r="J149" s="9" t="s">
        <v>858</v>
      </c>
      <c r="K149" s="9" t="s">
        <v>859</v>
      </c>
      <c r="L149" s="9" t="s">
        <v>859</v>
      </c>
      <c r="M149" s="9" t="s">
        <v>860</v>
      </c>
      <c r="N149" s="9" t="s">
        <v>860</v>
      </c>
      <c r="O149" s="8" t="s">
        <v>873</v>
      </c>
      <c r="P149" s="8" t="s">
        <v>873</v>
      </c>
      <c r="Q149" s="8" t="s">
        <v>874</v>
      </c>
      <c r="R149" s="8" t="s">
        <v>875</v>
      </c>
      <c r="S149" s="39" t="s">
        <v>864</v>
      </c>
      <c r="T149" t="s">
        <v>865</v>
      </c>
      <c r="U149" s="26" t="s">
        <v>1477</v>
      </c>
      <c r="V149" s="30" t="s">
        <v>1485</v>
      </c>
      <c r="W149" s="28" t="e">
        <f>_xlfn.XLOOKUP(A149,Sheet1!A:A,Sheet1!B:B,,0)</f>
        <v>#N/A</v>
      </c>
    </row>
    <row r="150" spans="1:23" ht="21" x14ac:dyDescent="0.35">
      <c r="A150" s="8" t="s">
        <v>876</v>
      </c>
      <c r="B150" s="8" t="s">
        <v>51</v>
      </c>
      <c r="C150" s="9" t="s">
        <v>711</v>
      </c>
      <c r="D150" s="9" t="s">
        <v>711</v>
      </c>
      <c r="E150" s="9" t="s">
        <v>712</v>
      </c>
      <c r="F150" s="9" t="s">
        <v>712</v>
      </c>
      <c r="G150" s="9" t="s">
        <v>857</v>
      </c>
      <c r="H150" s="9" t="s">
        <v>857</v>
      </c>
      <c r="I150" s="9" t="s">
        <v>858</v>
      </c>
      <c r="J150" s="9" t="s">
        <v>858</v>
      </c>
      <c r="K150" s="9" t="s">
        <v>877</v>
      </c>
      <c r="L150" s="9" t="s">
        <v>877</v>
      </c>
      <c r="M150" s="9" t="s">
        <v>878</v>
      </c>
      <c r="N150" s="9" t="s">
        <v>878</v>
      </c>
      <c r="O150" s="8" t="s">
        <v>879</v>
      </c>
      <c r="P150" s="8" t="s">
        <v>879</v>
      </c>
      <c r="Q150" s="8" t="s">
        <v>880</v>
      </c>
      <c r="R150" s="8" t="s">
        <v>881</v>
      </c>
      <c r="S150" s="40" t="s">
        <v>882</v>
      </c>
      <c r="T150" t="s">
        <v>883</v>
      </c>
      <c r="U150" s="26" t="s">
        <v>1477</v>
      </c>
      <c r="V150" s="30" t="s">
        <v>1485</v>
      </c>
      <c r="W150" s="28" t="e">
        <f>_xlfn.XLOOKUP(A150,Sheet1!A:A,Sheet1!B:B,,0)</f>
        <v>#N/A</v>
      </c>
    </row>
    <row r="151" spans="1:23" ht="31.5" x14ac:dyDescent="0.35">
      <c r="A151" s="8" t="s">
        <v>884</v>
      </c>
      <c r="B151" s="8" t="s">
        <v>51</v>
      </c>
      <c r="C151" s="9" t="s">
        <v>711</v>
      </c>
      <c r="D151" s="9" t="s">
        <v>711</v>
      </c>
      <c r="E151" s="9" t="s">
        <v>712</v>
      </c>
      <c r="F151" s="9" t="s">
        <v>712</v>
      </c>
      <c r="G151" s="9" t="s">
        <v>857</v>
      </c>
      <c r="H151" s="9" t="s">
        <v>857</v>
      </c>
      <c r="I151" s="9" t="s">
        <v>858</v>
      </c>
      <c r="J151" s="9" t="s">
        <v>858</v>
      </c>
      <c r="K151" s="9" t="s">
        <v>877</v>
      </c>
      <c r="L151" s="9" t="s">
        <v>877</v>
      </c>
      <c r="M151" s="9" t="s">
        <v>878</v>
      </c>
      <c r="N151" s="9" t="s">
        <v>878</v>
      </c>
      <c r="O151" s="8" t="s">
        <v>885</v>
      </c>
      <c r="P151" s="8" t="s">
        <v>886</v>
      </c>
      <c r="Q151" s="8" t="s">
        <v>887</v>
      </c>
      <c r="R151" s="8" t="s">
        <v>888</v>
      </c>
      <c r="S151" s="39" t="s">
        <v>889</v>
      </c>
      <c r="T151" t="s">
        <v>890</v>
      </c>
      <c r="U151" s="26" t="s">
        <v>1477</v>
      </c>
      <c r="V151" s="30" t="s">
        <v>1485</v>
      </c>
      <c r="W151" s="28" t="e">
        <f>_xlfn.XLOOKUP(A151,Sheet1!A:A,Sheet1!B:B,,0)</f>
        <v>#N/A</v>
      </c>
    </row>
    <row r="152" spans="1:23" x14ac:dyDescent="0.35">
      <c r="A152" s="8" t="s">
        <v>891</v>
      </c>
      <c r="B152" s="8" t="s">
        <v>51</v>
      </c>
      <c r="C152" s="9" t="s">
        <v>711</v>
      </c>
      <c r="D152" s="9" t="s">
        <v>711</v>
      </c>
      <c r="E152" s="9" t="s">
        <v>712</v>
      </c>
      <c r="F152" s="9" t="s">
        <v>712</v>
      </c>
      <c r="G152" s="9" t="s">
        <v>857</v>
      </c>
      <c r="H152" s="9" t="s">
        <v>857</v>
      </c>
      <c r="I152" s="9" t="s">
        <v>858</v>
      </c>
      <c r="J152" s="9" t="s">
        <v>858</v>
      </c>
      <c r="K152" s="9" t="s">
        <v>877</v>
      </c>
      <c r="L152" s="9" t="s">
        <v>877</v>
      </c>
      <c r="M152" s="9" t="s">
        <v>878</v>
      </c>
      <c r="N152" s="9" t="s">
        <v>878</v>
      </c>
      <c r="O152" s="8" t="s">
        <v>892</v>
      </c>
      <c r="P152" s="8" t="s">
        <v>892</v>
      </c>
      <c r="Q152" s="8" t="s">
        <v>892</v>
      </c>
      <c r="R152" s="8" t="s">
        <v>893</v>
      </c>
      <c r="S152" s="39" t="s">
        <v>889</v>
      </c>
      <c r="T152" t="s">
        <v>890</v>
      </c>
      <c r="U152" s="26" t="s">
        <v>1477</v>
      </c>
      <c r="V152" s="30" t="s">
        <v>1485</v>
      </c>
      <c r="W152" s="28" t="e">
        <f>_xlfn.XLOOKUP(A152,Sheet1!A:A,Sheet1!B:B,,0)</f>
        <v>#N/A</v>
      </c>
    </row>
    <row r="153" spans="1:23" ht="21" x14ac:dyDescent="0.35">
      <c r="A153" s="8" t="s">
        <v>894</v>
      </c>
      <c r="B153" s="8" t="s">
        <v>51</v>
      </c>
      <c r="C153" s="9" t="s">
        <v>711</v>
      </c>
      <c r="D153" s="9" t="s">
        <v>711</v>
      </c>
      <c r="E153" s="9" t="s">
        <v>712</v>
      </c>
      <c r="F153" s="9" t="s">
        <v>712</v>
      </c>
      <c r="G153" s="9" t="s">
        <v>857</v>
      </c>
      <c r="H153" s="9" t="s">
        <v>857</v>
      </c>
      <c r="I153" s="9" t="s">
        <v>858</v>
      </c>
      <c r="J153" s="9" t="s">
        <v>858</v>
      </c>
      <c r="K153" s="9" t="s">
        <v>877</v>
      </c>
      <c r="L153" s="9" t="s">
        <v>877</v>
      </c>
      <c r="M153" s="9" t="s">
        <v>878</v>
      </c>
      <c r="N153" s="9" t="s">
        <v>878</v>
      </c>
      <c r="O153" s="8" t="s">
        <v>895</v>
      </c>
      <c r="P153" s="8" t="s">
        <v>895</v>
      </c>
      <c r="Q153" s="8" t="s">
        <v>896</v>
      </c>
      <c r="R153" s="8" t="s">
        <v>897</v>
      </c>
      <c r="S153" s="39" t="s">
        <v>889</v>
      </c>
      <c r="T153" t="s">
        <v>890</v>
      </c>
      <c r="U153" s="26" t="s">
        <v>1477</v>
      </c>
      <c r="V153" s="30" t="s">
        <v>1485</v>
      </c>
      <c r="W153" s="28" t="e">
        <f>_xlfn.XLOOKUP(A153,Sheet1!A:A,Sheet1!B:B,,0)</f>
        <v>#N/A</v>
      </c>
    </row>
    <row r="154" spans="1:23" x14ac:dyDescent="0.35">
      <c r="A154" s="8" t="s">
        <v>898</v>
      </c>
      <c r="B154" s="8" t="s">
        <v>51</v>
      </c>
      <c r="C154" s="9" t="s">
        <v>711</v>
      </c>
      <c r="D154" s="9" t="s">
        <v>711</v>
      </c>
      <c r="E154" s="9" t="s">
        <v>712</v>
      </c>
      <c r="F154" s="9" t="s">
        <v>712</v>
      </c>
      <c r="G154" s="9" t="s">
        <v>857</v>
      </c>
      <c r="H154" s="9" t="s">
        <v>857</v>
      </c>
      <c r="I154" s="9" t="s">
        <v>858</v>
      </c>
      <c r="J154" s="9" t="s">
        <v>858</v>
      </c>
      <c r="K154" s="9" t="s">
        <v>877</v>
      </c>
      <c r="L154" s="9" t="s">
        <v>877</v>
      </c>
      <c r="M154" s="9" t="s">
        <v>878</v>
      </c>
      <c r="N154" s="9" t="s">
        <v>878</v>
      </c>
      <c r="O154" s="8" t="s">
        <v>899</v>
      </c>
      <c r="P154" s="8" t="s">
        <v>899</v>
      </c>
      <c r="Q154" s="8" t="s">
        <v>900</v>
      </c>
      <c r="R154" s="8" t="s">
        <v>901</v>
      </c>
      <c r="S154" s="39" t="s">
        <v>889</v>
      </c>
      <c r="T154" t="s">
        <v>890</v>
      </c>
      <c r="U154" s="26" t="s">
        <v>1477</v>
      </c>
      <c r="V154" s="30" t="s">
        <v>1485</v>
      </c>
      <c r="W154" s="28" t="e">
        <f>_xlfn.XLOOKUP(A154,Sheet1!A:A,Sheet1!B:B,,0)</f>
        <v>#N/A</v>
      </c>
    </row>
    <row r="155" spans="1:23" x14ac:dyDescent="0.35">
      <c r="A155" s="8" t="s">
        <v>902</v>
      </c>
      <c r="B155" s="8" t="s">
        <v>51</v>
      </c>
      <c r="C155" s="9" t="s">
        <v>711</v>
      </c>
      <c r="D155" s="9" t="s">
        <v>711</v>
      </c>
      <c r="E155" s="9" t="s">
        <v>712</v>
      </c>
      <c r="F155" s="9" t="s">
        <v>712</v>
      </c>
      <c r="G155" s="9" t="s">
        <v>857</v>
      </c>
      <c r="H155" s="9" t="s">
        <v>857</v>
      </c>
      <c r="I155" s="9" t="s">
        <v>858</v>
      </c>
      <c r="J155" s="9" t="s">
        <v>858</v>
      </c>
      <c r="K155" s="9" t="s">
        <v>877</v>
      </c>
      <c r="L155" s="9" t="s">
        <v>877</v>
      </c>
      <c r="M155" s="9" t="s">
        <v>878</v>
      </c>
      <c r="N155" s="9" t="s">
        <v>878</v>
      </c>
      <c r="O155" s="10" t="s">
        <v>903</v>
      </c>
      <c r="P155" s="8" t="s">
        <v>904</v>
      </c>
      <c r="Q155" s="8" t="s">
        <v>905</v>
      </c>
      <c r="R155" s="8" t="s">
        <v>906</v>
      </c>
      <c r="S155" s="39" t="s">
        <v>889</v>
      </c>
      <c r="T155" t="s">
        <v>890</v>
      </c>
      <c r="U155" s="26" t="s">
        <v>1477</v>
      </c>
      <c r="V155" s="30" t="s">
        <v>1485</v>
      </c>
      <c r="W155" s="28" t="e">
        <f>_xlfn.XLOOKUP(A155,Sheet1!A:A,Sheet1!B:B,,0)</f>
        <v>#N/A</v>
      </c>
    </row>
    <row r="156" spans="1:23" x14ac:dyDescent="0.35">
      <c r="A156" s="8" t="s">
        <v>907</v>
      </c>
      <c r="B156" s="8" t="s">
        <v>51</v>
      </c>
      <c r="C156" s="9" t="s">
        <v>711</v>
      </c>
      <c r="D156" s="9" t="s">
        <v>711</v>
      </c>
      <c r="E156" s="9" t="s">
        <v>712</v>
      </c>
      <c r="F156" s="9" t="s">
        <v>712</v>
      </c>
      <c r="G156" s="9" t="s">
        <v>857</v>
      </c>
      <c r="H156" s="9" t="s">
        <v>857</v>
      </c>
      <c r="I156" s="9" t="s">
        <v>858</v>
      </c>
      <c r="J156" s="9" t="s">
        <v>858</v>
      </c>
      <c r="K156" s="9" t="s">
        <v>877</v>
      </c>
      <c r="L156" s="9" t="s">
        <v>877</v>
      </c>
      <c r="M156" s="9" t="s">
        <v>878</v>
      </c>
      <c r="N156" s="9" t="s">
        <v>878</v>
      </c>
      <c r="O156" s="8" t="s">
        <v>908</v>
      </c>
      <c r="P156" s="8" t="s">
        <v>908</v>
      </c>
      <c r="Q156" s="8" t="s">
        <v>909</v>
      </c>
      <c r="R156" s="8" t="s">
        <v>910</v>
      </c>
      <c r="S156" s="40" t="s">
        <v>882</v>
      </c>
      <c r="T156" t="s">
        <v>883</v>
      </c>
      <c r="U156" s="26" t="s">
        <v>1477</v>
      </c>
      <c r="V156" s="30" t="s">
        <v>1485</v>
      </c>
      <c r="W156" s="28" t="e">
        <f>_xlfn.XLOOKUP(A156,Sheet1!A:A,Sheet1!B:B,,0)</f>
        <v>#N/A</v>
      </c>
    </row>
    <row r="157" spans="1:23" ht="42" x14ac:dyDescent="0.35">
      <c r="A157" s="8" t="s">
        <v>920</v>
      </c>
      <c r="B157" s="8" t="s">
        <v>51</v>
      </c>
      <c r="C157" s="9" t="s">
        <v>711</v>
      </c>
      <c r="D157" s="9" t="s">
        <v>711</v>
      </c>
      <c r="E157" s="9" t="s">
        <v>712</v>
      </c>
      <c r="F157" s="9" t="s">
        <v>712</v>
      </c>
      <c r="G157" s="9" t="s">
        <v>857</v>
      </c>
      <c r="H157" s="9" t="s">
        <v>857</v>
      </c>
      <c r="I157" s="9" t="s">
        <v>858</v>
      </c>
      <c r="J157" s="9" t="s">
        <v>858</v>
      </c>
      <c r="K157" s="9" t="s">
        <v>859</v>
      </c>
      <c r="L157" s="9" t="s">
        <v>859</v>
      </c>
      <c r="M157" s="9" t="s">
        <v>860</v>
      </c>
      <c r="N157" s="9" t="s">
        <v>860</v>
      </c>
      <c r="O157" s="8" t="s">
        <v>921</v>
      </c>
      <c r="P157" s="8" t="s">
        <v>921</v>
      </c>
      <c r="Q157" s="8" t="s">
        <v>922</v>
      </c>
      <c r="R157" s="8" t="s">
        <v>923</v>
      </c>
      <c r="S157" s="39" t="s">
        <v>571</v>
      </c>
      <c r="T157" t="s">
        <v>545</v>
      </c>
      <c r="U157" s="26" t="s">
        <v>1477</v>
      </c>
      <c r="V157" s="30" t="s">
        <v>1485</v>
      </c>
      <c r="W157" s="28" t="e">
        <f>_xlfn.XLOOKUP(A157,Sheet1!A:A,Sheet1!B:B,,0)</f>
        <v>#N/A</v>
      </c>
    </row>
    <row r="158" spans="1:23" ht="84" x14ac:dyDescent="0.35">
      <c r="A158" s="8" t="s">
        <v>924</v>
      </c>
      <c r="B158" s="8" t="s">
        <v>51</v>
      </c>
      <c r="C158" s="9" t="s">
        <v>711</v>
      </c>
      <c r="D158" s="9" t="s">
        <v>711</v>
      </c>
      <c r="E158" s="9" t="s">
        <v>712</v>
      </c>
      <c r="F158" s="9" t="s">
        <v>712</v>
      </c>
      <c r="G158" s="9" t="s">
        <v>925</v>
      </c>
      <c r="H158" s="9" t="s">
        <v>925</v>
      </c>
      <c r="I158" s="9" t="s">
        <v>926</v>
      </c>
      <c r="J158" s="9" t="s">
        <v>926</v>
      </c>
      <c r="K158" s="9" t="s">
        <v>927</v>
      </c>
      <c r="L158" s="9" t="s">
        <v>927</v>
      </c>
      <c r="M158" s="9" t="s">
        <v>928</v>
      </c>
      <c r="N158" s="9" t="s">
        <v>928</v>
      </c>
      <c r="O158" s="8" t="s">
        <v>929</v>
      </c>
      <c r="P158" s="8" t="s">
        <v>929</v>
      </c>
      <c r="Q158" s="8" t="s">
        <v>930</v>
      </c>
      <c r="R158" s="8" t="s">
        <v>931</v>
      </c>
      <c r="S158" s="39" t="s">
        <v>932</v>
      </c>
      <c r="T158" t="s">
        <v>933</v>
      </c>
      <c r="U158" s="26" t="s">
        <v>1477</v>
      </c>
      <c r="V158" s="30" t="s">
        <v>1485</v>
      </c>
      <c r="W158" s="28" t="e">
        <f>_xlfn.XLOOKUP(A158,Sheet1!A:A,Sheet1!B:B,,0)</f>
        <v>#N/A</v>
      </c>
    </row>
    <row r="159" spans="1:23" ht="52.5" x14ac:dyDescent="0.35">
      <c r="A159" s="8" t="s">
        <v>934</v>
      </c>
      <c r="B159" s="8" t="s">
        <v>51</v>
      </c>
      <c r="C159" s="9" t="s">
        <v>711</v>
      </c>
      <c r="D159" s="9" t="s">
        <v>711</v>
      </c>
      <c r="E159" s="9" t="s">
        <v>712</v>
      </c>
      <c r="F159" s="9" t="s">
        <v>712</v>
      </c>
      <c r="G159" s="9" t="s">
        <v>925</v>
      </c>
      <c r="H159" s="9" t="s">
        <v>925</v>
      </c>
      <c r="I159" s="9" t="s">
        <v>926</v>
      </c>
      <c r="J159" s="9" t="s">
        <v>926</v>
      </c>
      <c r="K159" s="9" t="s">
        <v>935</v>
      </c>
      <c r="L159" s="9" t="s">
        <v>935</v>
      </c>
      <c r="M159" s="9" t="s">
        <v>936</v>
      </c>
      <c r="N159" s="9" t="s">
        <v>936</v>
      </c>
      <c r="O159" s="8" t="s">
        <v>937</v>
      </c>
      <c r="P159" s="8" t="s">
        <v>937</v>
      </c>
      <c r="Q159" s="8" t="s">
        <v>938</v>
      </c>
      <c r="R159" s="8" t="s">
        <v>939</v>
      </c>
      <c r="S159" s="39" t="s">
        <v>940</v>
      </c>
      <c r="T159" t="s">
        <v>941</v>
      </c>
      <c r="U159" s="26" t="s">
        <v>1477</v>
      </c>
      <c r="V159" s="30" t="s">
        <v>1485</v>
      </c>
      <c r="W159" s="28" t="e">
        <f>_xlfn.XLOOKUP(A159,Sheet1!A:A,Sheet1!B:B,,0)</f>
        <v>#N/A</v>
      </c>
    </row>
    <row r="160" spans="1:23" ht="42" x14ac:dyDescent="0.35">
      <c r="A160" s="8" t="s">
        <v>942</v>
      </c>
      <c r="B160" s="8" t="s">
        <v>51</v>
      </c>
      <c r="C160" s="9" t="s">
        <v>711</v>
      </c>
      <c r="D160" s="9" t="s">
        <v>711</v>
      </c>
      <c r="E160" s="9" t="s">
        <v>712</v>
      </c>
      <c r="F160" s="9" t="s">
        <v>712</v>
      </c>
      <c r="G160" s="9" t="s">
        <v>925</v>
      </c>
      <c r="H160" s="9" t="s">
        <v>925</v>
      </c>
      <c r="I160" s="9" t="s">
        <v>926</v>
      </c>
      <c r="J160" s="9" t="s">
        <v>926</v>
      </c>
      <c r="K160" s="9" t="s">
        <v>927</v>
      </c>
      <c r="L160" s="9" t="s">
        <v>927</v>
      </c>
      <c r="M160" s="9" t="s">
        <v>928</v>
      </c>
      <c r="N160" s="9" t="s">
        <v>928</v>
      </c>
      <c r="O160" s="8" t="s">
        <v>943</v>
      </c>
      <c r="P160" s="8" t="s">
        <v>943</v>
      </c>
      <c r="Q160" s="8" t="s">
        <v>944</v>
      </c>
      <c r="R160" s="8" t="s">
        <v>945</v>
      </c>
      <c r="S160" s="39" t="s">
        <v>932</v>
      </c>
      <c r="T160" t="s">
        <v>933</v>
      </c>
      <c r="U160" s="26" t="s">
        <v>1477</v>
      </c>
      <c r="V160" s="30" t="s">
        <v>1485</v>
      </c>
      <c r="W160" s="28" t="e">
        <f>_xlfn.XLOOKUP(A160,Sheet1!A:A,Sheet1!B:B,,0)</f>
        <v>#N/A</v>
      </c>
    </row>
    <row r="161" spans="1:23" ht="52.5" x14ac:dyDescent="0.35">
      <c r="A161" s="8" t="s">
        <v>946</v>
      </c>
      <c r="B161" s="8" t="s">
        <v>51</v>
      </c>
      <c r="C161" s="9" t="s">
        <v>711</v>
      </c>
      <c r="D161" s="9" t="s">
        <v>711</v>
      </c>
      <c r="E161" s="9" t="s">
        <v>712</v>
      </c>
      <c r="F161" s="9" t="s">
        <v>712</v>
      </c>
      <c r="G161" s="9" t="s">
        <v>925</v>
      </c>
      <c r="H161" s="9" t="s">
        <v>925</v>
      </c>
      <c r="I161" s="9" t="s">
        <v>926</v>
      </c>
      <c r="J161" s="9" t="s">
        <v>926</v>
      </c>
      <c r="K161" s="9" t="s">
        <v>927</v>
      </c>
      <c r="L161" s="9" t="s">
        <v>927</v>
      </c>
      <c r="M161" s="9" t="s">
        <v>928</v>
      </c>
      <c r="N161" s="9" t="s">
        <v>928</v>
      </c>
      <c r="O161" s="8" t="s">
        <v>947</v>
      </c>
      <c r="P161" s="8" t="s">
        <v>947</v>
      </c>
      <c r="Q161" s="8" t="s">
        <v>948</v>
      </c>
      <c r="R161" s="8" t="s">
        <v>949</v>
      </c>
      <c r="S161" s="39" t="s">
        <v>932</v>
      </c>
      <c r="T161" t="s">
        <v>933</v>
      </c>
      <c r="U161" s="26" t="s">
        <v>1477</v>
      </c>
      <c r="V161" s="30" t="s">
        <v>1485</v>
      </c>
      <c r="W161" s="28" t="e">
        <f>_xlfn.XLOOKUP(A161,Sheet1!A:A,Sheet1!B:B,,0)</f>
        <v>#N/A</v>
      </c>
    </row>
    <row r="162" spans="1:23" ht="63" x14ac:dyDescent="0.35">
      <c r="A162" s="8" t="s">
        <v>950</v>
      </c>
      <c r="B162" s="8" t="s">
        <v>51</v>
      </c>
      <c r="C162" s="9" t="s">
        <v>711</v>
      </c>
      <c r="D162" s="9" t="s">
        <v>711</v>
      </c>
      <c r="E162" s="9" t="s">
        <v>712</v>
      </c>
      <c r="F162" s="9" t="s">
        <v>712</v>
      </c>
      <c r="G162" s="9" t="s">
        <v>925</v>
      </c>
      <c r="H162" s="9" t="s">
        <v>925</v>
      </c>
      <c r="I162" s="9" t="s">
        <v>926</v>
      </c>
      <c r="J162" s="9" t="s">
        <v>926</v>
      </c>
      <c r="K162" s="9" t="s">
        <v>927</v>
      </c>
      <c r="L162" s="9" t="s">
        <v>927</v>
      </c>
      <c r="M162" s="9" t="s">
        <v>928</v>
      </c>
      <c r="N162" s="9" t="s">
        <v>928</v>
      </c>
      <c r="O162" s="8" t="s">
        <v>951</v>
      </c>
      <c r="P162" s="8" t="s">
        <v>951</v>
      </c>
      <c r="Q162" s="8" t="s">
        <v>952</v>
      </c>
      <c r="R162" s="8" t="s">
        <v>953</v>
      </c>
      <c r="S162" s="39" t="s">
        <v>940</v>
      </c>
      <c r="T162" t="s">
        <v>941</v>
      </c>
      <c r="U162" s="26" t="s">
        <v>1477</v>
      </c>
      <c r="V162" s="30" t="s">
        <v>1485</v>
      </c>
      <c r="W162" s="28" t="e">
        <f>_xlfn.XLOOKUP(A162,Sheet1!A:A,Sheet1!B:B,,0)</f>
        <v>#N/A</v>
      </c>
    </row>
    <row r="163" spans="1:23" ht="42" x14ac:dyDescent="0.35">
      <c r="A163" s="8" t="s">
        <v>954</v>
      </c>
      <c r="B163" s="8" t="s">
        <v>51</v>
      </c>
      <c r="C163" s="9" t="s">
        <v>711</v>
      </c>
      <c r="D163" s="9" t="s">
        <v>711</v>
      </c>
      <c r="E163" s="9" t="s">
        <v>712</v>
      </c>
      <c r="F163" s="9" t="s">
        <v>712</v>
      </c>
      <c r="G163" s="9" t="s">
        <v>925</v>
      </c>
      <c r="H163" s="9" t="s">
        <v>925</v>
      </c>
      <c r="I163" s="9" t="s">
        <v>926</v>
      </c>
      <c r="J163" s="9" t="s">
        <v>926</v>
      </c>
      <c r="K163" s="9" t="s">
        <v>935</v>
      </c>
      <c r="L163" s="9" t="s">
        <v>935</v>
      </c>
      <c r="M163" s="9" t="s">
        <v>936</v>
      </c>
      <c r="N163" s="9" t="s">
        <v>936</v>
      </c>
      <c r="O163" s="8" t="s">
        <v>955</v>
      </c>
      <c r="P163" s="8" t="s">
        <v>955</v>
      </c>
      <c r="Q163" s="8" t="s">
        <v>956</v>
      </c>
      <c r="R163" s="8" t="s">
        <v>957</v>
      </c>
      <c r="S163" s="39" t="s">
        <v>932</v>
      </c>
      <c r="T163" t="s">
        <v>933</v>
      </c>
      <c r="U163" s="26" t="s">
        <v>1477</v>
      </c>
      <c r="V163" s="30" t="s">
        <v>1485</v>
      </c>
      <c r="W163" s="28" t="e">
        <f>_xlfn.XLOOKUP(A163,Sheet1!A:A,Sheet1!B:B,,0)</f>
        <v>#N/A</v>
      </c>
    </row>
    <row r="164" spans="1:23" ht="73.5" x14ac:dyDescent="0.35">
      <c r="A164" s="8" t="s">
        <v>958</v>
      </c>
      <c r="B164" s="8" t="s">
        <v>51</v>
      </c>
      <c r="C164" s="9" t="s">
        <v>711</v>
      </c>
      <c r="D164" s="9" t="s">
        <v>711</v>
      </c>
      <c r="E164" s="9" t="s">
        <v>712</v>
      </c>
      <c r="F164" s="9" t="s">
        <v>712</v>
      </c>
      <c r="G164" s="9" t="s">
        <v>925</v>
      </c>
      <c r="H164" s="9" t="s">
        <v>925</v>
      </c>
      <c r="I164" s="9" t="s">
        <v>926</v>
      </c>
      <c r="J164" s="9" t="s">
        <v>926</v>
      </c>
      <c r="K164" s="9" t="s">
        <v>959</v>
      </c>
      <c r="L164" s="9" t="s">
        <v>959</v>
      </c>
      <c r="M164" s="9" t="s">
        <v>960</v>
      </c>
      <c r="N164" s="9" t="s">
        <v>960</v>
      </c>
      <c r="O164" s="8" t="s">
        <v>961</v>
      </c>
      <c r="P164" s="8" t="s">
        <v>961</v>
      </c>
      <c r="Q164" s="8" t="s">
        <v>962</v>
      </c>
      <c r="R164" s="8" t="s">
        <v>963</v>
      </c>
      <c r="S164" t="s">
        <v>964</v>
      </c>
      <c r="T164" t="s">
        <v>965</v>
      </c>
      <c r="U164" s="26" t="s">
        <v>1477</v>
      </c>
      <c r="V164" s="30" t="s">
        <v>1485</v>
      </c>
      <c r="W164" s="28" t="e">
        <f>_xlfn.XLOOKUP(A164,Sheet1!A:A,Sheet1!B:B,,0)</f>
        <v>#N/A</v>
      </c>
    </row>
    <row r="165" spans="1:23" ht="52.5" x14ac:dyDescent="0.35">
      <c r="A165" s="8" t="s">
        <v>966</v>
      </c>
      <c r="B165" s="8" t="s">
        <v>51</v>
      </c>
      <c r="C165" s="9" t="s">
        <v>711</v>
      </c>
      <c r="D165" s="9" t="s">
        <v>711</v>
      </c>
      <c r="E165" s="9" t="s">
        <v>712</v>
      </c>
      <c r="F165" s="9" t="s">
        <v>712</v>
      </c>
      <c r="G165" s="9" t="s">
        <v>925</v>
      </c>
      <c r="H165" s="9" t="s">
        <v>925</v>
      </c>
      <c r="I165" s="9" t="s">
        <v>926</v>
      </c>
      <c r="J165" s="9" t="s">
        <v>926</v>
      </c>
      <c r="K165" s="9" t="s">
        <v>959</v>
      </c>
      <c r="L165" s="9" t="s">
        <v>959</v>
      </c>
      <c r="M165" s="9" t="s">
        <v>960</v>
      </c>
      <c r="N165" s="9" t="s">
        <v>960</v>
      </c>
      <c r="O165" s="8" t="s">
        <v>967</v>
      </c>
      <c r="P165" s="8" t="s">
        <v>967</v>
      </c>
      <c r="Q165" s="8" t="s">
        <v>968</v>
      </c>
      <c r="R165" s="8" t="s">
        <v>969</v>
      </c>
      <c r="S165" t="s">
        <v>964</v>
      </c>
      <c r="T165" t="s">
        <v>965</v>
      </c>
      <c r="U165" s="26" t="s">
        <v>1477</v>
      </c>
      <c r="V165" s="30" t="s">
        <v>1485</v>
      </c>
      <c r="W165" s="28" t="e">
        <f>_xlfn.XLOOKUP(A165,Sheet1!A:A,Sheet1!B:B,,0)</f>
        <v>#N/A</v>
      </c>
    </row>
    <row r="166" spans="1:23" ht="31.5" x14ac:dyDescent="0.35">
      <c r="A166" s="8" t="s">
        <v>970</v>
      </c>
      <c r="B166" s="8" t="s">
        <v>51</v>
      </c>
      <c r="C166" s="9" t="s">
        <v>711</v>
      </c>
      <c r="D166" s="9" t="s">
        <v>711</v>
      </c>
      <c r="E166" s="9" t="s">
        <v>712</v>
      </c>
      <c r="F166" s="9" t="s">
        <v>712</v>
      </c>
      <c r="G166" s="9" t="s">
        <v>925</v>
      </c>
      <c r="H166" s="9" t="s">
        <v>925</v>
      </c>
      <c r="I166" s="9" t="s">
        <v>926</v>
      </c>
      <c r="J166" s="9" t="s">
        <v>926</v>
      </c>
      <c r="K166" s="9" t="s">
        <v>959</v>
      </c>
      <c r="L166" s="9" t="s">
        <v>959</v>
      </c>
      <c r="M166" s="9" t="s">
        <v>960</v>
      </c>
      <c r="N166" s="9" t="s">
        <v>960</v>
      </c>
      <c r="O166" s="8" t="s">
        <v>971</v>
      </c>
      <c r="P166" s="8" t="s">
        <v>971</v>
      </c>
      <c r="Q166" s="8" t="s">
        <v>972</v>
      </c>
      <c r="R166" s="8" t="s">
        <v>973</v>
      </c>
      <c r="S166" t="s">
        <v>864</v>
      </c>
      <c r="T166" t="s">
        <v>865</v>
      </c>
      <c r="U166" s="26" t="s">
        <v>1477</v>
      </c>
      <c r="V166" s="30" t="s">
        <v>1485</v>
      </c>
      <c r="W166" s="28" t="e">
        <f>_xlfn.XLOOKUP(A166,Sheet1!A:A,Sheet1!B:B,,0)</f>
        <v>#N/A</v>
      </c>
    </row>
    <row r="167" spans="1:23" ht="42" x14ac:dyDescent="0.35">
      <c r="A167" s="44" t="s">
        <v>1250</v>
      </c>
      <c r="B167" s="42" t="s">
        <v>51</v>
      </c>
      <c r="C167" s="45" t="s">
        <v>1200</v>
      </c>
      <c r="D167" s="31" t="s">
        <v>1200</v>
      </c>
      <c r="E167" s="45" t="s">
        <v>1201</v>
      </c>
      <c r="F167" s="31" t="s">
        <v>1201</v>
      </c>
      <c r="G167" s="45" t="s">
        <v>1202</v>
      </c>
      <c r="H167" s="31" t="s">
        <v>1202</v>
      </c>
      <c r="I167" s="45" t="s">
        <v>1203</v>
      </c>
      <c r="J167" s="31" t="s">
        <v>1203</v>
      </c>
      <c r="K167" s="45" t="s">
        <v>1251</v>
      </c>
      <c r="L167" s="31" t="s">
        <v>1251</v>
      </c>
      <c r="M167" s="45" t="s">
        <v>1252</v>
      </c>
      <c r="N167" s="31" t="s">
        <v>1252</v>
      </c>
      <c r="O167" s="44" t="s">
        <v>1253</v>
      </c>
      <c r="P167" s="42" t="s">
        <v>1253</v>
      </c>
      <c r="Q167" s="44" t="s">
        <v>1254</v>
      </c>
      <c r="R167" s="45" t="s">
        <v>1255</v>
      </c>
      <c r="S167" s="28" t="s">
        <v>1173</v>
      </c>
      <c r="T167" s="28" t="s">
        <v>1174</v>
      </c>
      <c r="U167" s="51" t="s">
        <v>1475</v>
      </c>
      <c r="V167" s="30" t="s">
        <v>1488</v>
      </c>
      <c r="W167" s="28" t="e">
        <f>_xlfn.XLOOKUP(A167,Sheet1!A:A,Sheet1!B:B,,0)</f>
        <v>#N/A</v>
      </c>
    </row>
    <row r="168" spans="1:23" x14ac:dyDescent="0.35">
      <c r="A168" s="8" t="s">
        <v>219</v>
      </c>
      <c r="B168" s="8" t="s">
        <v>21</v>
      </c>
      <c r="C168" s="9" t="s">
        <v>22</v>
      </c>
      <c r="D168" s="9" t="s">
        <v>22</v>
      </c>
      <c r="E168" s="9" t="s">
        <v>23</v>
      </c>
      <c r="F168" s="9" t="s">
        <v>23</v>
      </c>
      <c r="G168" s="9" t="s">
        <v>220</v>
      </c>
      <c r="H168" s="9" t="s">
        <v>220</v>
      </c>
      <c r="I168" s="9" t="s">
        <v>221</v>
      </c>
      <c r="J168" s="9" t="s">
        <v>221</v>
      </c>
      <c r="K168" s="9" t="s">
        <v>222</v>
      </c>
      <c r="L168" s="9" t="s">
        <v>222</v>
      </c>
      <c r="M168" s="9" t="s">
        <v>223</v>
      </c>
      <c r="N168" s="9" t="s">
        <v>223</v>
      </c>
      <c r="O168" s="8" t="s">
        <v>224</v>
      </c>
      <c r="P168" s="8" t="s">
        <v>224</v>
      </c>
      <c r="Q168" s="8" t="s">
        <v>225</v>
      </c>
      <c r="R168" s="8" t="s">
        <v>226</v>
      </c>
      <c r="S168" t="s">
        <v>227</v>
      </c>
      <c r="T168" t="s">
        <v>228</v>
      </c>
      <c r="U168" s="26" t="s">
        <v>1475</v>
      </c>
      <c r="V168" s="30" t="s">
        <v>1501</v>
      </c>
      <c r="W168" s="28" t="e">
        <f>_xlfn.XLOOKUP(A168,Sheet1!A:A,Sheet1!B:B,,0)</f>
        <v>#N/A</v>
      </c>
    </row>
    <row r="169" spans="1:23" x14ac:dyDescent="0.35">
      <c r="A169" s="8" t="s">
        <v>229</v>
      </c>
      <c r="B169" s="8" t="s">
        <v>21</v>
      </c>
      <c r="C169" s="9" t="s">
        <v>22</v>
      </c>
      <c r="D169" s="9" t="s">
        <v>22</v>
      </c>
      <c r="E169" s="9" t="s">
        <v>23</v>
      </c>
      <c r="F169" s="9" t="s">
        <v>23</v>
      </c>
      <c r="G169" s="9" t="s">
        <v>220</v>
      </c>
      <c r="H169" s="9" t="s">
        <v>220</v>
      </c>
      <c r="I169" s="9" t="s">
        <v>221</v>
      </c>
      <c r="J169" s="9" t="s">
        <v>221</v>
      </c>
      <c r="K169" s="9" t="s">
        <v>230</v>
      </c>
      <c r="L169" s="9" t="s">
        <v>230</v>
      </c>
      <c r="M169" s="9" t="s">
        <v>231</v>
      </c>
      <c r="N169" s="9" t="s">
        <v>231</v>
      </c>
      <c r="O169" s="8" t="s">
        <v>232</v>
      </c>
      <c r="P169" s="8" t="s">
        <v>232</v>
      </c>
      <c r="Q169" s="8" t="s">
        <v>233</v>
      </c>
      <c r="R169" s="8" t="s">
        <v>234</v>
      </c>
      <c r="S169" t="s">
        <v>235</v>
      </c>
      <c r="T169" t="s">
        <v>236</v>
      </c>
      <c r="U169" s="26" t="s">
        <v>1475</v>
      </c>
      <c r="V169" s="30" t="s">
        <v>1501</v>
      </c>
      <c r="W169" s="28" t="e">
        <f>_xlfn.XLOOKUP(A169,Sheet1!A:A,Sheet1!B:B,,0)</f>
        <v>#N/A</v>
      </c>
    </row>
    <row r="170" spans="1:23" x14ac:dyDescent="0.35">
      <c r="A170" s="8" t="s">
        <v>237</v>
      </c>
      <c r="B170" s="8" t="s">
        <v>51</v>
      </c>
      <c r="C170" s="9" t="s">
        <v>22</v>
      </c>
      <c r="D170" s="9" t="s">
        <v>22</v>
      </c>
      <c r="E170" s="9" t="s">
        <v>23</v>
      </c>
      <c r="F170" s="9" t="s">
        <v>23</v>
      </c>
      <c r="G170" s="9" t="s">
        <v>220</v>
      </c>
      <c r="H170" s="9" t="s">
        <v>220</v>
      </c>
      <c r="I170" s="9" t="s">
        <v>221</v>
      </c>
      <c r="J170" s="9" t="s">
        <v>221</v>
      </c>
      <c r="K170" s="9" t="s">
        <v>230</v>
      </c>
      <c r="L170" s="9" t="s">
        <v>230</v>
      </c>
      <c r="M170" s="9" t="s">
        <v>231</v>
      </c>
      <c r="N170" s="9" t="s">
        <v>231</v>
      </c>
      <c r="O170" s="8" t="s">
        <v>238</v>
      </c>
      <c r="P170" s="8" t="s">
        <v>238</v>
      </c>
      <c r="Q170" s="8" t="s">
        <v>239</v>
      </c>
      <c r="R170" s="8" t="s">
        <v>240</v>
      </c>
      <c r="S170" t="s">
        <v>93</v>
      </c>
      <c r="T170" t="s">
        <v>94</v>
      </c>
      <c r="U170" s="26" t="s">
        <v>1475</v>
      </c>
      <c r="V170" s="30" t="s">
        <v>1501</v>
      </c>
      <c r="W170" s="28" t="e">
        <f>_xlfn.XLOOKUP(A170,Sheet1!A:A,Sheet1!B:B,,0)</f>
        <v>#N/A</v>
      </c>
    </row>
    <row r="171" spans="1:23" x14ac:dyDescent="0.35">
      <c r="A171" s="8" t="s">
        <v>241</v>
      </c>
      <c r="B171" s="8" t="s">
        <v>51</v>
      </c>
      <c r="C171" s="9" t="s">
        <v>22</v>
      </c>
      <c r="D171" s="9" t="s">
        <v>22</v>
      </c>
      <c r="E171" s="9" t="s">
        <v>23</v>
      </c>
      <c r="F171" s="9" t="s">
        <v>23</v>
      </c>
      <c r="G171" s="9" t="s">
        <v>220</v>
      </c>
      <c r="H171" s="9" t="s">
        <v>220</v>
      </c>
      <c r="I171" s="9" t="s">
        <v>221</v>
      </c>
      <c r="J171" s="9" t="s">
        <v>221</v>
      </c>
      <c r="K171" s="9" t="s">
        <v>230</v>
      </c>
      <c r="L171" s="9" t="s">
        <v>230</v>
      </c>
      <c r="M171" s="9" t="s">
        <v>231</v>
      </c>
      <c r="N171" s="9" t="s">
        <v>231</v>
      </c>
      <c r="O171" s="8" t="s">
        <v>242</v>
      </c>
      <c r="P171" s="8" t="s">
        <v>242</v>
      </c>
      <c r="Q171" s="8" t="s">
        <v>243</v>
      </c>
      <c r="R171" s="8" t="s">
        <v>244</v>
      </c>
      <c r="S171" s="11" t="s">
        <v>235</v>
      </c>
      <c r="T171" t="s">
        <v>236</v>
      </c>
      <c r="U171" s="26" t="s">
        <v>1475</v>
      </c>
      <c r="V171" s="30" t="s">
        <v>1501</v>
      </c>
      <c r="W171" s="28" t="e">
        <f>_xlfn.XLOOKUP(A171,Sheet1!A:A,Sheet1!B:B,,0)</f>
        <v>#N/A</v>
      </c>
    </row>
    <row r="172" spans="1:23" x14ac:dyDescent="0.35">
      <c r="A172" s="8" t="s">
        <v>245</v>
      </c>
      <c r="B172" s="8" t="s">
        <v>51</v>
      </c>
      <c r="C172" s="9" t="s">
        <v>22</v>
      </c>
      <c r="D172" s="9" t="s">
        <v>22</v>
      </c>
      <c r="E172" s="9" t="s">
        <v>23</v>
      </c>
      <c r="F172" s="9" t="s">
        <v>23</v>
      </c>
      <c r="G172" s="9" t="s">
        <v>220</v>
      </c>
      <c r="H172" s="9" t="s">
        <v>220</v>
      </c>
      <c r="I172" s="9" t="s">
        <v>221</v>
      </c>
      <c r="J172" s="9" t="s">
        <v>221</v>
      </c>
      <c r="K172" s="9" t="s">
        <v>230</v>
      </c>
      <c r="L172" s="9" t="s">
        <v>230</v>
      </c>
      <c r="M172" s="9" t="s">
        <v>231</v>
      </c>
      <c r="N172" s="9" t="s">
        <v>231</v>
      </c>
      <c r="O172" s="8" t="s">
        <v>246</v>
      </c>
      <c r="P172" s="8" t="s">
        <v>246</v>
      </c>
      <c r="Q172" s="8" t="s">
        <v>247</v>
      </c>
      <c r="R172" s="8" t="s">
        <v>248</v>
      </c>
      <c r="S172" t="s">
        <v>249</v>
      </c>
      <c r="T172" t="s">
        <v>250</v>
      </c>
      <c r="U172" s="26" t="s">
        <v>1475</v>
      </c>
      <c r="V172" s="30" t="s">
        <v>1501</v>
      </c>
      <c r="W172" s="28" t="e">
        <f>_xlfn.XLOOKUP(A172,Sheet1!A:A,Sheet1!B:B,,0)</f>
        <v>#N/A</v>
      </c>
    </row>
    <row r="173" spans="1:23" x14ac:dyDescent="0.35">
      <c r="A173" s="8" t="s">
        <v>251</v>
      </c>
      <c r="B173" s="8" t="s">
        <v>21</v>
      </c>
      <c r="C173" s="9" t="s">
        <v>22</v>
      </c>
      <c r="D173" s="9" t="s">
        <v>22</v>
      </c>
      <c r="E173" s="9" t="s">
        <v>23</v>
      </c>
      <c r="F173" s="9" t="s">
        <v>23</v>
      </c>
      <c r="G173" s="9" t="s">
        <v>220</v>
      </c>
      <c r="H173" s="9" t="s">
        <v>220</v>
      </c>
      <c r="I173" s="9" t="s">
        <v>221</v>
      </c>
      <c r="J173" s="9" t="s">
        <v>221</v>
      </c>
      <c r="K173" s="9" t="s">
        <v>230</v>
      </c>
      <c r="L173" s="9" t="s">
        <v>230</v>
      </c>
      <c r="M173" s="9" t="s">
        <v>231</v>
      </c>
      <c r="N173" s="9" t="s">
        <v>231</v>
      </c>
      <c r="O173" s="8" t="s">
        <v>252</v>
      </c>
      <c r="P173" s="8" t="s">
        <v>252</v>
      </c>
      <c r="Q173" s="8" t="s">
        <v>253</v>
      </c>
      <c r="R173" s="8" t="s">
        <v>254</v>
      </c>
      <c r="S173" t="s">
        <v>218</v>
      </c>
      <c r="T173" t="s">
        <v>218</v>
      </c>
      <c r="U173" s="26" t="s">
        <v>1475</v>
      </c>
      <c r="V173" s="30" t="s">
        <v>1501</v>
      </c>
      <c r="W173" s="28" t="e">
        <f>_xlfn.XLOOKUP(A173,Sheet1!A:A,Sheet1!B:B,,0)</f>
        <v>#N/A</v>
      </c>
    </row>
    <row r="174" spans="1:23" x14ac:dyDescent="0.35">
      <c r="A174" s="8" t="s">
        <v>255</v>
      </c>
      <c r="B174" s="8" t="s">
        <v>21</v>
      </c>
      <c r="C174" s="9" t="s">
        <v>22</v>
      </c>
      <c r="D174" s="9" t="s">
        <v>22</v>
      </c>
      <c r="E174" s="9" t="s">
        <v>23</v>
      </c>
      <c r="F174" s="9" t="s">
        <v>23</v>
      </c>
      <c r="G174" s="9" t="s">
        <v>220</v>
      </c>
      <c r="H174" s="9" t="s">
        <v>220</v>
      </c>
      <c r="I174" s="9" t="s">
        <v>221</v>
      </c>
      <c r="J174" s="9" t="s">
        <v>221</v>
      </c>
      <c r="K174" s="9" t="s">
        <v>230</v>
      </c>
      <c r="L174" s="9" t="s">
        <v>230</v>
      </c>
      <c r="M174" s="9" t="s">
        <v>231</v>
      </c>
      <c r="N174" s="9" t="s">
        <v>231</v>
      </c>
      <c r="O174" s="8" t="s">
        <v>256</v>
      </c>
      <c r="P174" s="8" t="s">
        <v>256</v>
      </c>
      <c r="Q174" s="8" t="s">
        <v>257</v>
      </c>
      <c r="R174" s="8" t="s">
        <v>258</v>
      </c>
      <c r="S174" t="s">
        <v>235</v>
      </c>
      <c r="T174" t="s">
        <v>236</v>
      </c>
      <c r="U174" s="26" t="s">
        <v>1475</v>
      </c>
      <c r="V174" s="30" t="s">
        <v>1501</v>
      </c>
      <c r="W174" s="28" t="e">
        <f>_xlfn.XLOOKUP(A174,Sheet1!A:A,Sheet1!B:B,,0)</f>
        <v>#N/A</v>
      </c>
    </row>
    <row r="175" spans="1:23" x14ac:dyDescent="0.35">
      <c r="A175" s="8" t="s">
        <v>259</v>
      </c>
      <c r="B175" s="8" t="s">
        <v>21</v>
      </c>
      <c r="C175" s="9" t="s">
        <v>22</v>
      </c>
      <c r="D175" s="9" t="s">
        <v>22</v>
      </c>
      <c r="E175" s="9" t="s">
        <v>23</v>
      </c>
      <c r="F175" s="9" t="s">
        <v>23</v>
      </c>
      <c r="G175" s="9" t="s">
        <v>220</v>
      </c>
      <c r="H175" s="9" t="s">
        <v>220</v>
      </c>
      <c r="I175" s="9" t="s">
        <v>221</v>
      </c>
      <c r="J175" s="9" t="s">
        <v>221</v>
      </c>
      <c r="K175" s="9" t="s">
        <v>230</v>
      </c>
      <c r="L175" s="9" t="s">
        <v>230</v>
      </c>
      <c r="M175" s="9" t="s">
        <v>231</v>
      </c>
      <c r="N175" s="9" t="s">
        <v>231</v>
      </c>
      <c r="O175" s="8" t="s">
        <v>260</v>
      </c>
      <c r="P175" s="8" t="s">
        <v>260</v>
      </c>
      <c r="Q175" s="8" t="s">
        <v>261</v>
      </c>
      <c r="R175" s="8" t="s">
        <v>262</v>
      </c>
      <c r="S175" s="11" t="s">
        <v>235</v>
      </c>
      <c r="T175" t="s">
        <v>236</v>
      </c>
      <c r="U175" s="26" t="s">
        <v>1475</v>
      </c>
      <c r="V175" s="30" t="s">
        <v>1501</v>
      </c>
      <c r="W175" s="28" t="e">
        <f>_xlfn.XLOOKUP(A175,Sheet1!A:A,Sheet1!B:B,,0)</f>
        <v>#N/A</v>
      </c>
    </row>
    <row r="176" spans="1:23" x14ac:dyDescent="0.35">
      <c r="A176" s="8" t="s">
        <v>263</v>
      </c>
      <c r="B176" s="8" t="s">
        <v>21</v>
      </c>
      <c r="C176" s="9" t="s">
        <v>22</v>
      </c>
      <c r="D176" s="9" t="s">
        <v>22</v>
      </c>
      <c r="E176" s="9" t="s">
        <v>23</v>
      </c>
      <c r="F176" s="9" t="s">
        <v>23</v>
      </c>
      <c r="G176" s="9" t="s">
        <v>220</v>
      </c>
      <c r="H176" s="9" t="s">
        <v>220</v>
      </c>
      <c r="I176" s="9" t="s">
        <v>221</v>
      </c>
      <c r="J176" s="9" t="s">
        <v>221</v>
      </c>
      <c r="K176" s="9" t="s">
        <v>264</v>
      </c>
      <c r="L176" s="9" t="s">
        <v>264</v>
      </c>
      <c r="M176" s="9" t="s">
        <v>265</v>
      </c>
      <c r="N176" s="9" t="s">
        <v>265</v>
      </c>
      <c r="O176" s="8" t="s">
        <v>266</v>
      </c>
      <c r="P176" s="8" t="s">
        <v>266</v>
      </c>
      <c r="Q176" s="8" t="s">
        <v>267</v>
      </c>
      <c r="R176" s="8" t="s">
        <v>268</v>
      </c>
      <c r="S176" t="s">
        <v>235</v>
      </c>
      <c r="T176" t="s">
        <v>236</v>
      </c>
      <c r="U176" s="26" t="s">
        <v>1475</v>
      </c>
      <c r="V176" s="30" t="s">
        <v>1501</v>
      </c>
      <c r="W176" s="28" t="e">
        <f>_xlfn.XLOOKUP(A176,Sheet1!A:A,Sheet1!B:B,,0)</f>
        <v>#N/A</v>
      </c>
    </row>
    <row r="177" spans="1:23" x14ac:dyDescent="0.35">
      <c r="A177" s="8" t="s">
        <v>269</v>
      </c>
      <c r="B177" s="8" t="s">
        <v>21</v>
      </c>
      <c r="C177" s="9" t="s">
        <v>22</v>
      </c>
      <c r="D177" s="9" t="s">
        <v>22</v>
      </c>
      <c r="E177" s="9" t="s">
        <v>23</v>
      </c>
      <c r="F177" s="9" t="s">
        <v>23</v>
      </c>
      <c r="G177" s="9" t="s">
        <v>220</v>
      </c>
      <c r="H177" s="9" t="s">
        <v>220</v>
      </c>
      <c r="I177" s="9" t="s">
        <v>221</v>
      </c>
      <c r="J177" s="9" t="s">
        <v>221</v>
      </c>
      <c r="K177" s="9" t="s">
        <v>264</v>
      </c>
      <c r="L177" s="9" t="s">
        <v>264</v>
      </c>
      <c r="M177" s="9" t="s">
        <v>265</v>
      </c>
      <c r="N177" s="9" t="s">
        <v>265</v>
      </c>
      <c r="O177" s="8" t="s">
        <v>270</v>
      </c>
      <c r="P177" s="8" t="s">
        <v>270</v>
      </c>
      <c r="Q177" s="8" t="s">
        <v>271</v>
      </c>
      <c r="R177" s="8" t="s">
        <v>272</v>
      </c>
      <c r="S177" t="s">
        <v>227</v>
      </c>
      <c r="T177" t="s">
        <v>228</v>
      </c>
      <c r="U177" s="26" t="s">
        <v>1475</v>
      </c>
      <c r="V177" s="30" t="s">
        <v>1501</v>
      </c>
      <c r="W177" s="28" t="e">
        <f>_xlfn.XLOOKUP(A177,Sheet1!A:A,Sheet1!B:B,,0)</f>
        <v>#N/A</v>
      </c>
    </row>
    <row r="178" spans="1:23" x14ac:dyDescent="0.35">
      <c r="A178" s="8" t="s">
        <v>273</v>
      </c>
      <c r="B178" s="8" t="s">
        <v>21</v>
      </c>
      <c r="C178" s="9" t="s">
        <v>22</v>
      </c>
      <c r="D178" s="9" t="s">
        <v>22</v>
      </c>
      <c r="E178" s="9" t="s">
        <v>23</v>
      </c>
      <c r="F178" s="9" t="s">
        <v>23</v>
      </c>
      <c r="G178" s="9" t="s">
        <v>220</v>
      </c>
      <c r="H178" s="9" t="s">
        <v>220</v>
      </c>
      <c r="I178" s="9" t="s">
        <v>221</v>
      </c>
      <c r="J178" s="9" t="s">
        <v>221</v>
      </c>
      <c r="K178" s="9" t="s">
        <v>264</v>
      </c>
      <c r="L178" s="9" t="s">
        <v>264</v>
      </c>
      <c r="M178" s="9" t="s">
        <v>265</v>
      </c>
      <c r="N178" s="9" t="s">
        <v>265</v>
      </c>
      <c r="O178" s="8" t="s">
        <v>274</v>
      </c>
      <c r="P178" s="8" t="s">
        <v>274</v>
      </c>
      <c r="Q178" s="8" t="s">
        <v>275</v>
      </c>
      <c r="R178" s="8" t="s">
        <v>276</v>
      </c>
      <c r="S178" t="s">
        <v>227</v>
      </c>
      <c r="T178" t="s">
        <v>228</v>
      </c>
      <c r="U178" s="26" t="s">
        <v>1475</v>
      </c>
      <c r="V178" s="30" t="s">
        <v>1501</v>
      </c>
      <c r="W178" s="28" t="e">
        <f>_xlfn.XLOOKUP(A178,Sheet1!A:A,Sheet1!B:B,,0)</f>
        <v>#N/A</v>
      </c>
    </row>
    <row r="179" spans="1:23" x14ac:dyDescent="0.35">
      <c r="A179" s="8" t="s">
        <v>911</v>
      </c>
      <c r="B179" s="8" t="s">
        <v>21</v>
      </c>
      <c r="C179" s="9" t="s">
        <v>711</v>
      </c>
      <c r="D179" s="9" t="s">
        <v>711</v>
      </c>
      <c r="E179" s="9" t="s">
        <v>712</v>
      </c>
      <c r="F179" s="9" t="s">
        <v>712</v>
      </c>
      <c r="G179" s="9" t="s">
        <v>857</v>
      </c>
      <c r="H179" s="9" t="s">
        <v>857</v>
      </c>
      <c r="I179" s="9" t="s">
        <v>858</v>
      </c>
      <c r="J179" s="9" t="s">
        <v>858</v>
      </c>
      <c r="K179" s="9" t="s">
        <v>877</v>
      </c>
      <c r="L179" s="9" t="s">
        <v>877</v>
      </c>
      <c r="M179" s="9" t="s">
        <v>878</v>
      </c>
      <c r="N179" s="9" t="s">
        <v>878</v>
      </c>
      <c r="O179" s="8" t="s">
        <v>912</v>
      </c>
      <c r="P179" s="8" t="s">
        <v>912</v>
      </c>
      <c r="Q179" s="8" t="s">
        <v>913</v>
      </c>
      <c r="R179" s="8"/>
      <c r="S179" t="s">
        <v>889</v>
      </c>
      <c r="T179" t="s">
        <v>890</v>
      </c>
      <c r="U179" s="26" t="s">
        <v>1489</v>
      </c>
      <c r="V179" s="30" t="s">
        <v>1489</v>
      </c>
      <c r="W179" s="28" t="e">
        <f>_xlfn.XLOOKUP(A179,Sheet1!A:A,Sheet1!B:B,,0)</f>
        <v>#N/A</v>
      </c>
    </row>
    <row r="180" spans="1:23" x14ac:dyDescent="0.35">
      <c r="A180" s="8" t="s">
        <v>914</v>
      </c>
      <c r="B180" s="8" t="s">
        <v>21</v>
      </c>
      <c r="C180" s="9" t="s">
        <v>711</v>
      </c>
      <c r="D180" s="9" t="s">
        <v>711</v>
      </c>
      <c r="E180" s="9" t="s">
        <v>712</v>
      </c>
      <c r="F180" s="9" t="s">
        <v>712</v>
      </c>
      <c r="G180" s="9" t="s">
        <v>857</v>
      </c>
      <c r="H180" s="9" t="s">
        <v>857</v>
      </c>
      <c r="I180" s="9" t="s">
        <v>858</v>
      </c>
      <c r="J180" s="9" t="s">
        <v>858</v>
      </c>
      <c r="K180" s="9" t="s">
        <v>877</v>
      </c>
      <c r="L180" s="9" t="s">
        <v>877</v>
      </c>
      <c r="M180" s="9" t="s">
        <v>878</v>
      </c>
      <c r="N180" s="9" t="s">
        <v>878</v>
      </c>
      <c r="O180" s="8" t="s">
        <v>915</v>
      </c>
      <c r="P180" s="8" t="s">
        <v>915</v>
      </c>
      <c r="Q180" s="8" t="s">
        <v>916</v>
      </c>
      <c r="R180" s="8"/>
      <c r="S180" t="s">
        <v>889</v>
      </c>
      <c r="T180" t="s">
        <v>890</v>
      </c>
      <c r="U180" s="26" t="s">
        <v>1489</v>
      </c>
      <c r="V180" s="30" t="s">
        <v>1489</v>
      </c>
      <c r="W180" s="28" t="e">
        <f>_xlfn.XLOOKUP(A180,Sheet1!A:A,Sheet1!B:B,,0)</f>
        <v>#N/A</v>
      </c>
    </row>
    <row r="181" spans="1:23" x14ac:dyDescent="0.35">
      <c r="A181" s="8" t="s">
        <v>917</v>
      </c>
      <c r="B181" s="8" t="s">
        <v>21</v>
      </c>
      <c r="C181" s="9" t="s">
        <v>711</v>
      </c>
      <c r="D181" s="9" t="s">
        <v>711</v>
      </c>
      <c r="E181" s="9" t="s">
        <v>712</v>
      </c>
      <c r="F181" s="9" t="s">
        <v>712</v>
      </c>
      <c r="G181" s="9" t="s">
        <v>857</v>
      </c>
      <c r="H181" s="9" t="s">
        <v>857</v>
      </c>
      <c r="I181" s="9" t="s">
        <v>858</v>
      </c>
      <c r="J181" s="9" t="s">
        <v>858</v>
      </c>
      <c r="K181" s="9" t="s">
        <v>877</v>
      </c>
      <c r="L181" s="9" t="s">
        <v>877</v>
      </c>
      <c r="M181" s="9" t="s">
        <v>878</v>
      </c>
      <c r="N181" s="9" t="s">
        <v>878</v>
      </c>
      <c r="O181" s="8" t="s">
        <v>918</v>
      </c>
      <c r="P181" s="8" t="s">
        <v>918</v>
      </c>
      <c r="Q181" s="8" t="s">
        <v>919</v>
      </c>
      <c r="R181" s="8"/>
      <c r="S181" t="s">
        <v>889</v>
      </c>
      <c r="T181" t="s">
        <v>890</v>
      </c>
      <c r="U181" s="26" t="s">
        <v>1489</v>
      </c>
      <c r="V181" s="30" t="s">
        <v>1489</v>
      </c>
      <c r="W181" s="28" t="e">
        <f>_xlfn.XLOOKUP(A181,Sheet1!A:A,Sheet1!B:B,,0)</f>
        <v>#N/A</v>
      </c>
    </row>
    <row r="182" spans="1:23" ht="52.5" x14ac:dyDescent="0.35">
      <c r="A182" s="8" t="s">
        <v>277</v>
      </c>
      <c r="B182" s="8" t="s">
        <v>51</v>
      </c>
      <c r="C182" s="9" t="s">
        <v>22</v>
      </c>
      <c r="D182" s="9" t="s">
        <v>22</v>
      </c>
      <c r="E182" s="9" t="s">
        <v>23</v>
      </c>
      <c r="F182" s="9" t="s">
        <v>23</v>
      </c>
      <c r="G182" s="9" t="s">
        <v>278</v>
      </c>
      <c r="H182" s="9" t="s">
        <v>278</v>
      </c>
      <c r="I182" s="9" t="s">
        <v>279</v>
      </c>
      <c r="J182" s="9" t="s">
        <v>279</v>
      </c>
      <c r="K182" s="9" t="s">
        <v>280</v>
      </c>
      <c r="L182" s="9" t="s">
        <v>280</v>
      </c>
      <c r="M182" s="9" t="s">
        <v>281</v>
      </c>
      <c r="N182" s="9" t="s">
        <v>281</v>
      </c>
      <c r="O182" s="8" t="s">
        <v>282</v>
      </c>
      <c r="P182" s="8" t="s">
        <v>282</v>
      </c>
      <c r="Q182" s="8" t="s">
        <v>283</v>
      </c>
      <c r="R182" s="8" t="s">
        <v>284</v>
      </c>
      <c r="S182" t="s">
        <v>285</v>
      </c>
      <c r="T182" t="s">
        <v>286</v>
      </c>
      <c r="U182" s="26" t="s">
        <v>1475</v>
      </c>
      <c r="V182" s="30" t="s">
        <v>1479</v>
      </c>
      <c r="W182" s="28" t="e">
        <f>_xlfn.XLOOKUP(A182,Sheet1!A:A,Sheet1!B:B,,0)</f>
        <v>#N/A</v>
      </c>
    </row>
    <row r="183" spans="1:23" ht="31.5" x14ac:dyDescent="0.35">
      <c r="A183" s="8" t="s">
        <v>287</v>
      </c>
      <c r="B183" s="8" t="s">
        <v>51</v>
      </c>
      <c r="C183" s="9" t="s">
        <v>22</v>
      </c>
      <c r="D183" s="9" t="s">
        <v>22</v>
      </c>
      <c r="E183" s="9" t="s">
        <v>23</v>
      </c>
      <c r="F183" s="9" t="s">
        <v>23</v>
      </c>
      <c r="G183" s="9" t="s">
        <v>278</v>
      </c>
      <c r="H183" s="9" t="s">
        <v>278</v>
      </c>
      <c r="I183" s="9" t="s">
        <v>279</v>
      </c>
      <c r="J183" s="9" t="s">
        <v>279</v>
      </c>
      <c r="K183" s="9" t="s">
        <v>288</v>
      </c>
      <c r="L183" s="9" t="s">
        <v>288</v>
      </c>
      <c r="M183" s="9" t="s">
        <v>289</v>
      </c>
      <c r="N183" s="9" t="s">
        <v>289</v>
      </c>
      <c r="O183" s="8" t="s">
        <v>290</v>
      </c>
      <c r="P183" s="8" t="s">
        <v>290</v>
      </c>
      <c r="Q183" s="8" t="s">
        <v>291</v>
      </c>
      <c r="R183" s="8" t="s">
        <v>292</v>
      </c>
      <c r="S183" t="s">
        <v>293</v>
      </c>
      <c r="T183" t="s">
        <v>294</v>
      </c>
      <c r="U183" s="26" t="s">
        <v>1475</v>
      </c>
      <c r="V183" s="30" t="s">
        <v>1479</v>
      </c>
      <c r="W183" s="28" t="e">
        <f>_xlfn.XLOOKUP(A183,Sheet1!A:A,Sheet1!B:B,,0)</f>
        <v>#N/A</v>
      </c>
    </row>
    <row r="184" spans="1:23" ht="31.5" x14ac:dyDescent="0.35">
      <c r="A184" s="8" t="s">
        <v>295</v>
      </c>
      <c r="B184" s="8" t="s">
        <v>51</v>
      </c>
      <c r="C184" s="9" t="s">
        <v>22</v>
      </c>
      <c r="D184" s="9" t="s">
        <v>22</v>
      </c>
      <c r="E184" s="9" t="s">
        <v>23</v>
      </c>
      <c r="F184" s="9" t="s">
        <v>23</v>
      </c>
      <c r="G184" s="9" t="s">
        <v>278</v>
      </c>
      <c r="H184" s="9" t="s">
        <v>278</v>
      </c>
      <c r="I184" s="9" t="s">
        <v>279</v>
      </c>
      <c r="J184" s="9" t="s">
        <v>279</v>
      </c>
      <c r="K184" s="9" t="s">
        <v>296</v>
      </c>
      <c r="L184" s="9" t="s">
        <v>296</v>
      </c>
      <c r="M184" s="9" t="s">
        <v>297</v>
      </c>
      <c r="N184" s="9" t="s">
        <v>297</v>
      </c>
      <c r="O184" s="8" t="s">
        <v>298</v>
      </c>
      <c r="P184" s="8" t="s">
        <v>298</v>
      </c>
      <c r="Q184" s="8" t="s">
        <v>299</v>
      </c>
      <c r="R184" s="8" t="s">
        <v>300</v>
      </c>
      <c r="S184" t="s">
        <v>301</v>
      </c>
      <c r="T184" t="s">
        <v>302</v>
      </c>
      <c r="U184" s="26" t="s">
        <v>1475</v>
      </c>
      <c r="V184" s="30" t="s">
        <v>1479</v>
      </c>
      <c r="W184" s="28" t="e">
        <f>_xlfn.XLOOKUP(A184,Sheet1!A:A,Sheet1!B:B,,0)</f>
        <v>#N/A</v>
      </c>
    </row>
    <row r="185" spans="1:23" ht="21" x14ac:dyDescent="0.35">
      <c r="A185" s="8" t="s">
        <v>303</v>
      </c>
      <c r="B185" s="8" t="s">
        <v>51</v>
      </c>
      <c r="C185" s="9" t="s">
        <v>22</v>
      </c>
      <c r="D185" s="9" t="s">
        <v>22</v>
      </c>
      <c r="E185" s="9" t="s">
        <v>23</v>
      </c>
      <c r="F185" s="9" t="s">
        <v>23</v>
      </c>
      <c r="G185" s="9" t="s">
        <v>278</v>
      </c>
      <c r="H185" s="9" t="s">
        <v>278</v>
      </c>
      <c r="I185" s="9" t="s">
        <v>279</v>
      </c>
      <c r="J185" s="9" t="s">
        <v>279</v>
      </c>
      <c r="K185" s="9" t="s">
        <v>288</v>
      </c>
      <c r="L185" s="9" t="s">
        <v>288</v>
      </c>
      <c r="M185" s="9" t="s">
        <v>289</v>
      </c>
      <c r="N185" s="9" t="s">
        <v>289</v>
      </c>
      <c r="O185" s="8" t="s">
        <v>304</v>
      </c>
      <c r="P185" s="8" t="s">
        <v>304</v>
      </c>
      <c r="Q185" s="8" t="s">
        <v>305</v>
      </c>
      <c r="R185" s="8" t="s">
        <v>306</v>
      </c>
      <c r="S185" t="s">
        <v>307</v>
      </c>
      <c r="T185" t="s">
        <v>308</v>
      </c>
      <c r="U185" s="26" t="s">
        <v>1475</v>
      </c>
      <c r="V185" s="30" t="s">
        <v>1479</v>
      </c>
      <c r="W185" s="28" t="e">
        <f>_xlfn.XLOOKUP(A185,Sheet1!A:A,Sheet1!B:B,,0)</f>
        <v>#N/A</v>
      </c>
    </row>
    <row r="186" spans="1:23" ht="21" x14ac:dyDescent="0.35">
      <c r="A186" s="8" t="s">
        <v>309</v>
      </c>
      <c r="B186" s="8" t="s">
        <v>51</v>
      </c>
      <c r="C186" s="9" t="s">
        <v>22</v>
      </c>
      <c r="D186" s="9" t="s">
        <v>22</v>
      </c>
      <c r="E186" s="9" t="s">
        <v>23</v>
      </c>
      <c r="F186" s="9" t="s">
        <v>23</v>
      </c>
      <c r="G186" s="9" t="s">
        <v>278</v>
      </c>
      <c r="H186" s="9" t="s">
        <v>278</v>
      </c>
      <c r="I186" s="9" t="s">
        <v>279</v>
      </c>
      <c r="J186" s="9" t="s">
        <v>279</v>
      </c>
      <c r="K186" s="9" t="s">
        <v>288</v>
      </c>
      <c r="L186" s="9" t="s">
        <v>288</v>
      </c>
      <c r="M186" s="9" t="s">
        <v>289</v>
      </c>
      <c r="N186" s="9" t="s">
        <v>289</v>
      </c>
      <c r="O186" s="8" t="s">
        <v>310</v>
      </c>
      <c r="P186" s="8" t="s">
        <v>310</v>
      </c>
      <c r="Q186" s="8" t="s">
        <v>311</v>
      </c>
      <c r="R186" s="8" t="s">
        <v>312</v>
      </c>
      <c r="S186" t="s">
        <v>307</v>
      </c>
      <c r="T186" t="s">
        <v>308</v>
      </c>
      <c r="U186" s="26" t="s">
        <v>1475</v>
      </c>
      <c r="V186" s="30" t="s">
        <v>1479</v>
      </c>
      <c r="W186" s="28" t="e">
        <f>_xlfn.XLOOKUP(A186,Sheet1!A:A,Sheet1!B:B,,0)</f>
        <v>#N/A</v>
      </c>
    </row>
    <row r="187" spans="1:23" ht="21" x14ac:dyDescent="0.35">
      <c r="A187" s="8" t="s">
        <v>313</v>
      </c>
      <c r="B187" s="8" t="s">
        <v>51</v>
      </c>
      <c r="C187" s="9" t="s">
        <v>22</v>
      </c>
      <c r="D187" s="9" t="s">
        <v>22</v>
      </c>
      <c r="E187" s="9" t="s">
        <v>23</v>
      </c>
      <c r="F187" s="9" t="s">
        <v>23</v>
      </c>
      <c r="G187" s="9" t="s">
        <v>278</v>
      </c>
      <c r="H187" s="9" t="s">
        <v>278</v>
      </c>
      <c r="I187" s="9" t="s">
        <v>279</v>
      </c>
      <c r="J187" s="9" t="s">
        <v>279</v>
      </c>
      <c r="K187" s="9" t="s">
        <v>288</v>
      </c>
      <c r="L187" s="9" t="s">
        <v>288</v>
      </c>
      <c r="M187" s="9" t="s">
        <v>289</v>
      </c>
      <c r="N187" s="9" t="s">
        <v>289</v>
      </c>
      <c r="O187" s="8" t="s">
        <v>314</v>
      </c>
      <c r="P187" s="8" t="s">
        <v>314</v>
      </c>
      <c r="Q187" s="8" t="s">
        <v>315</v>
      </c>
      <c r="R187" s="8" t="s">
        <v>316</v>
      </c>
      <c r="S187" t="s">
        <v>307</v>
      </c>
      <c r="T187" t="s">
        <v>308</v>
      </c>
      <c r="U187" s="26" t="s">
        <v>1475</v>
      </c>
      <c r="V187" s="30" t="s">
        <v>1479</v>
      </c>
      <c r="W187" s="28" t="e">
        <f>_xlfn.XLOOKUP(A187,Sheet1!A:A,Sheet1!B:B,,0)</f>
        <v>#N/A</v>
      </c>
    </row>
    <row r="188" spans="1:23" x14ac:dyDescent="0.35">
      <c r="A188" s="8" t="s">
        <v>317</v>
      </c>
      <c r="B188" s="8" t="s">
        <v>51</v>
      </c>
      <c r="C188" s="9" t="s">
        <v>22</v>
      </c>
      <c r="D188" s="9" t="s">
        <v>22</v>
      </c>
      <c r="E188" s="9" t="s">
        <v>23</v>
      </c>
      <c r="F188" s="9" t="s">
        <v>23</v>
      </c>
      <c r="G188" s="9" t="s">
        <v>278</v>
      </c>
      <c r="H188" s="9" t="s">
        <v>278</v>
      </c>
      <c r="I188" s="9" t="s">
        <v>279</v>
      </c>
      <c r="J188" s="9" t="s">
        <v>279</v>
      </c>
      <c r="K188" s="9" t="s">
        <v>288</v>
      </c>
      <c r="L188" s="9" t="s">
        <v>288</v>
      </c>
      <c r="M188" s="9" t="s">
        <v>289</v>
      </c>
      <c r="N188" s="9" t="s">
        <v>289</v>
      </c>
      <c r="O188" s="8" t="s">
        <v>318</v>
      </c>
      <c r="P188" s="8" t="s">
        <v>318</v>
      </c>
      <c r="Q188" s="8" t="s">
        <v>319</v>
      </c>
      <c r="R188" s="8" t="s">
        <v>320</v>
      </c>
      <c r="S188" t="s">
        <v>301</v>
      </c>
      <c r="T188" t="s">
        <v>302</v>
      </c>
      <c r="U188" s="26" t="s">
        <v>1475</v>
      </c>
      <c r="V188" s="30" t="s">
        <v>1479</v>
      </c>
      <c r="W188" s="28" t="e">
        <f>_xlfn.XLOOKUP(A188,Sheet1!A:A,Sheet1!B:B,,0)</f>
        <v>#N/A</v>
      </c>
    </row>
    <row r="189" spans="1:23" ht="31.5" x14ac:dyDescent="0.35">
      <c r="A189" s="8" t="s">
        <v>321</v>
      </c>
      <c r="B189" s="8" t="s">
        <v>51</v>
      </c>
      <c r="C189" s="9" t="s">
        <v>22</v>
      </c>
      <c r="D189" s="9" t="s">
        <v>22</v>
      </c>
      <c r="E189" s="9" t="s">
        <v>23</v>
      </c>
      <c r="F189" s="9" t="s">
        <v>23</v>
      </c>
      <c r="G189" s="9" t="s">
        <v>278</v>
      </c>
      <c r="H189" s="9" t="s">
        <v>278</v>
      </c>
      <c r="I189" s="9" t="s">
        <v>279</v>
      </c>
      <c r="J189" s="9" t="s">
        <v>279</v>
      </c>
      <c r="K189" s="9" t="s">
        <v>280</v>
      </c>
      <c r="L189" s="9" t="s">
        <v>280</v>
      </c>
      <c r="M189" s="9" t="s">
        <v>281</v>
      </c>
      <c r="N189" s="9" t="s">
        <v>281</v>
      </c>
      <c r="O189" s="8" t="s">
        <v>322</v>
      </c>
      <c r="P189" s="8" t="s">
        <v>322</v>
      </c>
      <c r="Q189" s="8" t="s">
        <v>323</v>
      </c>
      <c r="R189" s="8" t="s">
        <v>324</v>
      </c>
      <c r="S189" t="s">
        <v>285</v>
      </c>
      <c r="T189" t="s">
        <v>286</v>
      </c>
      <c r="U189" s="26" t="s">
        <v>1475</v>
      </c>
      <c r="V189" s="30" t="s">
        <v>1480</v>
      </c>
      <c r="W189" s="28" t="e">
        <f>_xlfn.XLOOKUP(A189,Sheet1!A:A,Sheet1!B:B,,0)</f>
        <v>#N/A</v>
      </c>
    </row>
    <row r="190" spans="1:23" x14ac:dyDescent="0.35">
      <c r="A190" s="8" t="s">
        <v>325</v>
      </c>
      <c r="B190" s="8" t="s">
        <v>51</v>
      </c>
      <c r="C190" s="9" t="s">
        <v>22</v>
      </c>
      <c r="D190" s="9" t="s">
        <v>22</v>
      </c>
      <c r="E190" s="9" t="s">
        <v>23</v>
      </c>
      <c r="F190" s="9" t="s">
        <v>23</v>
      </c>
      <c r="G190" s="9" t="s">
        <v>278</v>
      </c>
      <c r="H190" s="9" t="s">
        <v>278</v>
      </c>
      <c r="I190" s="9" t="s">
        <v>279</v>
      </c>
      <c r="J190" s="9" t="s">
        <v>279</v>
      </c>
      <c r="K190" s="9" t="s">
        <v>288</v>
      </c>
      <c r="L190" s="9" t="s">
        <v>288</v>
      </c>
      <c r="M190" s="9" t="s">
        <v>289</v>
      </c>
      <c r="N190" s="9" t="s">
        <v>289</v>
      </c>
      <c r="O190" s="8" t="s">
        <v>326</v>
      </c>
      <c r="P190" s="8" t="s">
        <v>326</v>
      </c>
      <c r="Q190" s="8" t="s">
        <v>327</v>
      </c>
      <c r="R190" s="8" t="s">
        <v>328</v>
      </c>
      <c r="S190" t="s">
        <v>329</v>
      </c>
      <c r="T190" t="s">
        <v>330</v>
      </c>
      <c r="U190" s="26" t="s">
        <v>1475</v>
      </c>
      <c r="V190" s="30" t="s">
        <v>1479</v>
      </c>
      <c r="W190" s="28" t="e">
        <f>_xlfn.XLOOKUP(A190,Sheet1!A:A,Sheet1!B:B,,0)</f>
        <v>#N/A</v>
      </c>
    </row>
    <row r="191" spans="1:23" ht="21" x14ac:dyDescent="0.35">
      <c r="A191" s="8" t="s">
        <v>331</v>
      </c>
      <c r="B191" s="8" t="s">
        <v>51</v>
      </c>
      <c r="C191" s="9" t="s">
        <v>22</v>
      </c>
      <c r="D191" s="9" t="s">
        <v>22</v>
      </c>
      <c r="E191" s="9" t="s">
        <v>23</v>
      </c>
      <c r="F191" s="9" t="s">
        <v>23</v>
      </c>
      <c r="G191" s="9" t="s">
        <v>278</v>
      </c>
      <c r="H191" s="9" t="s">
        <v>278</v>
      </c>
      <c r="I191" s="9" t="s">
        <v>279</v>
      </c>
      <c r="J191" s="9" t="s">
        <v>279</v>
      </c>
      <c r="K191" s="9" t="s">
        <v>288</v>
      </c>
      <c r="L191" s="9" t="s">
        <v>288</v>
      </c>
      <c r="M191" s="9" t="s">
        <v>289</v>
      </c>
      <c r="N191" s="9" t="s">
        <v>289</v>
      </c>
      <c r="O191" s="8" t="s">
        <v>332</v>
      </c>
      <c r="P191" s="8" t="s">
        <v>332</v>
      </c>
      <c r="Q191" s="8" t="s">
        <v>333</v>
      </c>
      <c r="R191" s="8" t="s">
        <v>334</v>
      </c>
      <c r="S191" t="s">
        <v>307</v>
      </c>
      <c r="T191" t="s">
        <v>308</v>
      </c>
      <c r="U191" s="26" t="s">
        <v>1475</v>
      </c>
      <c r="V191" s="30" t="s">
        <v>1479</v>
      </c>
      <c r="W191" s="28" t="e">
        <f>_xlfn.XLOOKUP(A191,Sheet1!A:A,Sheet1!B:B,,0)</f>
        <v>#N/A</v>
      </c>
    </row>
    <row r="192" spans="1:23" ht="21" x14ac:dyDescent="0.35">
      <c r="A192" s="8" t="s">
        <v>974</v>
      </c>
      <c r="B192" s="8" t="s">
        <v>51</v>
      </c>
      <c r="C192" s="9" t="s">
        <v>975</v>
      </c>
      <c r="D192" s="9" t="s">
        <v>975</v>
      </c>
      <c r="E192" s="9" t="s">
        <v>976</v>
      </c>
      <c r="F192" s="9" t="s">
        <v>976</v>
      </c>
      <c r="G192" s="9" t="s">
        <v>977</v>
      </c>
      <c r="H192" s="9" t="s">
        <v>977</v>
      </c>
      <c r="I192" s="9" t="s">
        <v>978</v>
      </c>
      <c r="J192" s="9" t="s">
        <v>978</v>
      </c>
      <c r="K192" s="9" t="s">
        <v>979</v>
      </c>
      <c r="L192" s="9" t="s">
        <v>979</v>
      </c>
      <c r="M192" s="9" t="s">
        <v>980</v>
      </c>
      <c r="N192" s="9" t="s">
        <v>980</v>
      </c>
      <c r="O192" s="8" t="s">
        <v>981</v>
      </c>
      <c r="P192" s="8" t="s">
        <v>981</v>
      </c>
      <c r="Q192" s="8" t="s">
        <v>982</v>
      </c>
      <c r="R192" s="8" t="s">
        <v>983</v>
      </c>
      <c r="S192" t="s">
        <v>984</v>
      </c>
      <c r="T192" t="s">
        <v>985</v>
      </c>
      <c r="U192" s="26" t="s">
        <v>1476</v>
      </c>
      <c r="V192" s="30" t="s">
        <v>1486</v>
      </c>
      <c r="W192" s="28" t="e">
        <f>_xlfn.XLOOKUP(A192,Sheet1!A:A,Sheet1!B:B,,0)</f>
        <v>#N/A</v>
      </c>
    </row>
    <row r="193" spans="1:23" ht="42" x14ac:dyDescent="0.35">
      <c r="A193" s="8" t="s">
        <v>986</v>
      </c>
      <c r="B193" s="8" t="s">
        <v>51</v>
      </c>
      <c r="C193" s="9" t="s">
        <v>975</v>
      </c>
      <c r="D193" s="9" t="s">
        <v>975</v>
      </c>
      <c r="E193" s="9" t="s">
        <v>976</v>
      </c>
      <c r="F193" s="9" t="s">
        <v>976</v>
      </c>
      <c r="G193" s="9" t="s">
        <v>977</v>
      </c>
      <c r="H193" s="9" t="s">
        <v>977</v>
      </c>
      <c r="I193" s="9" t="s">
        <v>978</v>
      </c>
      <c r="J193" s="9" t="s">
        <v>978</v>
      </c>
      <c r="K193" s="9" t="s">
        <v>987</v>
      </c>
      <c r="L193" s="9" t="s">
        <v>987</v>
      </c>
      <c r="M193" s="9" t="s">
        <v>988</v>
      </c>
      <c r="N193" s="9" t="s">
        <v>988</v>
      </c>
      <c r="O193" s="8" t="s">
        <v>989</v>
      </c>
      <c r="P193" s="8" t="s">
        <v>989</v>
      </c>
      <c r="Q193" s="8" t="s">
        <v>990</v>
      </c>
      <c r="R193" s="8" t="s">
        <v>991</v>
      </c>
      <c r="S193" t="s">
        <v>984</v>
      </c>
      <c r="T193" t="s">
        <v>985</v>
      </c>
      <c r="U193" s="26" t="s">
        <v>1476</v>
      </c>
      <c r="V193" s="30" t="s">
        <v>1487</v>
      </c>
      <c r="W193" s="28" t="e">
        <f>_xlfn.XLOOKUP(A193,Sheet1!A:A,Sheet1!B:B,,0)</f>
        <v>#N/A</v>
      </c>
    </row>
    <row r="194" spans="1:23" ht="21" x14ac:dyDescent="0.35">
      <c r="A194" s="8" t="s">
        <v>992</v>
      </c>
      <c r="B194" s="8" t="s">
        <v>51</v>
      </c>
      <c r="C194" s="9" t="s">
        <v>975</v>
      </c>
      <c r="D194" s="9" t="s">
        <v>975</v>
      </c>
      <c r="E194" s="9" t="s">
        <v>976</v>
      </c>
      <c r="F194" s="9" t="s">
        <v>976</v>
      </c>
      <c r="G194" s="9" t="s">
        <v>977</v>
      </c>
      <c r="H194" s="9" t="s">
        <v>977</v>
      </c>
      <c r="I194" s="9" t="s">
        <v>978</v>
      </c>
      <c r="J194" s="9" t="s">
        <v>978</v>
      </c>
      <c r="K194" s="9" t="s">
        <v>987</v>
      </c>
      <c r="L194" s="9" t="s">
        <v>987</v>
      </c>
      <c r="M194" s="9" t="s">
        <v>988</v>
      </c>
      <c r="N194" s="9" t="s">
        <v>988</v>
      </c>
      <c r="O194" s="8" t="s">
        <v>993</v>
      </c>
      <c r="P194" s="8" t="s">
        <v>993</v>
      </c>
      <c r="Q194" s="8" t="s">
        <v>994</v>
      </c>
      <c r="R194" s="8" t="s">
        <v>995</v>
      </c>
      <c r="S194" t="s">
        <v>996</v>
      </c>
      <c r="T194" t="s">
        <v>997</v>
      </c>
      <c r="U194" s="26" t="s">
        <v>1476</v>
      </c>
      <c r="V194" s="30" t="s">
        <v>1487</v>
      </c>
      <c r="W194" s="28" t="e">
        <f>_xlfn.XLOOKUP(A194,Sheet1!A:A,Sheet1!B:B,,0)</f>
        <v>#N/A</v>
      </c>
    </row>
    <row r="195" spans="1:23" x14ac:dyDescent="0.35">
      <c r="A195" s="8" t="s">
        <v>998</v>
      </c>
      <c r="B195" s="8" t="s">
        <v>51</v>
      </c>
      <c r="C195" s="9" t="s">
        <v>975</v>
      </c>
      <c r="D195" s="9" t="s">
        <v>975</v>
      </c>
      <c r="E195" s="9" t="s">
        <v>976</v>
      </c>
      <c r="F195" s="9" t="s">
        <v>976</v>
      </c>
      <c r="G195" s="9" t="s">
        <v>977</v>
      </c>
      <c r="H195" s="9" t="s">
        <v>977</v>
      </c>
      <c r="I195" s="9" t="s">
        <v>978</v>
      </c>
      <c r="J195" s="9" t="s">
        <v>978</v>
      </c>
      <c r="K195" s="9" t="s">
        <v>979</v>
      </c>
      <c r="L195" s="9" t="s">
        <v>979</v>
      </c>
      <c r="M195" s="9" t="s">
        <v>980</v>
      </c>
      <c r="N195" s="9" t="s">
        <v>980</v>
      </c>
      <c r="O195" s="10" t="s">
        <v>999</v>
      </c>
      <c r="P195" s="8" t="s">
        <v>1000</v>
      </c>
      <c r="Q195" s="8" t="s">
        <v>1001</v>
      </c>
      <c r="R195" s="8"/>
      <c r="S195" t="s">
        <v>1002</v>
      </c>
      <c r="T195" t="s">
        <v>1003</v>
      </c>
      <c r="U195" s="26"/>
      <c r="V195" s="30" t="s">
        <v>1486</v>
      </c>
      <c r="W195" s="28" t="e">
        <f>_xlfn.XLOOKUP(A195,Sheet1!A:A,Sheet1!B:B,,0)</f>
        <v>#N/A</v>
      </c>
    </row>
    <row r="196" spans="1:23" s="37" customFormat="1" ht="168" x14ac:dyDescent="0.35">
      <c r="A196" s="8" t="s">
        <v>1004</v>
      </c>
      <c r="B196" s="8" t="s">
        <v>51</v>
      </c>
      <c r="C196" s="9" t="s">
        <v>975</v>
      </c>
      <c r="D196" s="9" t="s">
        <v>975</v>
      </c>
      <c r="E196" s="9" t="s">
        <v>976</v>
      </c>
      <c r="F196" s="9" t="s">
        <v>976</v>
      </c>
      <c r="G196" s="9" t="s">
        <v>977</v>
      </c>
      <c r="H196" s="9" t="s">
        <v>977</v>
      </c>
      <c r="I196" s="9" t="s">
        <v>978</v>
      </c>
      <c r="J196" s="9" t="s">
        <v>978</v>
      </c>
      <c r="K196" s="9" t="s">
        <v>979</v>
      </c>
      <c r="L196" s="9" t="s">
        <v>979</v>
      </c>
      <c r="M196" s="9" t="s">
        <v>980</v>
      </c>
      <c r="N196" s="9" t="s">
        <v>980</v>
      </c>
      <c r="O196" s="8" t="s">
        <v>1005</v>
      </c>
      <c r="P196" s="8" t="s">
        <v>1006</v>
      </c>
      <c r="Q196" s="8" t="s">
        <v>1007</v>
      </c>
      <c r="R196" s="8" t="s">
        <v>1008</v>
      </c>
      <c r="S196" t="s">
        <v>984</v>
      </c>
      <c r="T196" t="s">
        <v>985</v>
      </c>
      <c r="U196" s="26" t="s">
        <v>1476</v>
      </c>
      <c r="V196" s="30" t="s">
        <v>1486</v>
      </c>
      <c r="W196" s="28" t="e">
        <f>_xlfn.XLOOKUP(A196,Sheet1!A:A,Sheet1!B:B,,0)</f>
        <v>#N/A</v>
      </c>
    </row>
    <row r="197" spans="1:23" ht="136.5" x14ac:dyDescent="0.35">
      <c r="A197" s="8" t="s">
        <v>1009</v>
      </c>
      <c r="B197" s="8" t="s">
        <v>51</v>
      </c>
      <c r="C197" s="9" t="s">
        <v>975</v>
      </c>
      <c r="D197" s="9" t="s">
        <v>975</v>
      </c>
      <c r="E197" s="9" t="s">
        <v>976</v>
      </c>
      <c r="F197" s="9" t="s">
        <v>976</v>
      </c>
      <c r="G197" s="9" t="s">
        <v>977</v>
      </c>
      <c r="H197" s="9" t="s">
        <v>977</v>
      </c>
      <c r="I197" s="9" t="s">
        <v>978</v>
      </c>
      <c r="J197" s="9" t="s">
        <v>978</v>
      </c>
      <c r="K197" s="9" t="s">
        <v>979</v>
      </c>
      <c r="L197" s="9" t="s">
        <v>979</v>
      </c>
      <c r="M197" s="9" t="s">
        <v>980</v>
      </c>
      <c r="N197" s="9" t="s">
        <v>980</v>
      </c>
      <c r="O197" s="8" t="s">
        <v>1010</v>
      </c>
      <c r="P197" s="8" t="s">
        <v>1011</v>
      </c>
      <c r="Q197" s="8" t="s">
        <v>1012</v>
      </c>
      <c r="R197" s="8" t="s">
        <v>1013</v>
      </c>
      <c r="S197" t="s">
        <v>1014</v>
      </c>
      <c r="T197" t="s">
        <v>1015</v>
      </c>
      <c r="U197" s="26" t="s">
        <v>1476</v>
      </c>
      <c r="V197" s="30" t="s">
        <v>1486</v>
      </c>
      <c r="W197" s="28" t="e">
        <f>_xlfn.XLOOKUP(A197,Sheet1!A:A,Sheet1!B:B,,0)</f>
        <v>#N/A</v>
      </c>
    </row>
    <row r="198" spans="1:23" ht="189" x14ac:dyDescent="0.35">
      <c r="A198" s="8" t="s">
        <v>1016</v>
      </c>
      <c r="B198" s="8" t="s">
        <v>51</v>
      </c>
      <c r="C198" s="9" t="s">
        <v>975</v>
      </c>
      <c r="D198" s="9" t="s">
        <v>975</v>
      </c>
      <c r="E198" s="9" t="s">
        <v>976</v>
      </c>
      <c r="F198" s="9" t="s">
        <v>976</v>
      </c>
      <c r="G198" s="9" t="s">
        <v>977</v>
      </c>
      <c r="H198" s="9" t="s">
        <v>977</v>
      </c>
      <c r="I198" s="9" t="s">
        <v>978</v>
      </c>
      <c r="J198" s="9" t="s">
        <v>978</v>
      </c>
      <c r="K198" s="9" t="s">
        <v>979</v>
      </c>
      <c r="L198" s="9" t="s">
        <v>979</v>
      </c>
      <c r="M198" s="9" t="s">
        <v>980</v>
      </c>
      <c r="N198" s="9" t="s">
        <v>980</v>
      </c>
      <c r="O198" s="16" t="s">
        <v>1017</v>
      </c>
      <c r="P198" s="8" t="s">
        <v>1018</v>
      </c>
      <c r="Q198" s="16" t="s">
        <v>1019</v>
      </c>
      <c r="R198" s="8" t="s">
        <v>1020</v>
      </c>
      <c r="S198" t="s">
        <v>984</v>
      </c>
      <c r="T198" t="s">
        <v>985</v>
      </c>
      <c r="U198" s="26" t="s">
        <v>1476</v>
      </c>
      <c r="V198" s="30" t="s">
        <v>1486</v>
      </c>
      <c r="W198" s="28" t="e">
        <f>_xlfn.XLOOKUP(A198,Sheet1!A:A,Sheet1!B:B,,0)</f>
        <v>#N/A</v>
      </c>
    </row>
    <row r="199" spans="1:23" ht="52.5" x14ac:dyDescent="0.35">
      <c r="A199" s="8" t="s">
        <v>1021</v>
      </c>
      <c r="B199" s="8" t="s">
        <v>51</v>
      </c>
      <c r="C199" s="9" t="s">
        <v>975</v>
      </c>
      <c r="D199" s="9" t="s">
        <v>975</v>
      </c>
      <c r="E199" s="9" t="s">
        <v>976</v>
      </c>
      <c r="F199" s="9" t="s">
        <v>976</v>
      </c>
      <c r="G199" s="9" t="s">
        <v>977</v>
      </c>
      <c r="H199" s="9" t="s">
        <v>977</v>
      </c>
      <c r="I199" s="9" t="s">
        <v>978</v>
      </c>
      <c r="J199" s="9" t="s">
        <v>978</v>
      </c>
      <c r="K199" s="9" t="s">
        <v>979</v>
      </c>
      <c r="L199" s="9" t="s">
        <v>979</v>
      </c>
      <c r="M199" s="9" t="s">
        <v>980</v>
      </c>
      <c r="N199" s="9" t="s">
        <v>980</v>
      </c>
      <c r="O199" s="8" t="s">
        <v>1022</v>
      </c>
      <c r="P199" s="8" t="s">
        <v>1023</v>
      </c>
      <c r="Q199" s="8" t="s">
        <v>1024</v>
      </c>
      <c r="R199" s="8" t="s">
        <v>1025</v>
      </c>
      <c r="S199" t="s">
        <v>1026</v>
      </c>
      <c r="T199" t="s">
        <v>1027</v>
      </c>
      <c r="U199" s="26" t="s">
        <v>1476</v>
      </c>
      <c r="V199" s="30" t="s">
        <v>1486</v>
      </c>
      <c r="W199" s="28" t="e">
        <f>_xlfn.XLOOKUP(A199,Sheet1!A:A,Sheet1!B:B,,0)</f>
        <v>#N/A</v>
      </c>
    </row>
    <row r="200" spans="1:23" ht="21" x14ac:dyDescent="0.35">
      <c r="A200" s="8" t="s">
        <v>1028</v>
      </c>
      <c r="B200" s="8" t="s">
        <v>51</v>
      </c>
      <c r="C200" s="9" t="s">
        <v>975</v>
      </c>
      <c r="D200" s="9" t="s">
        <v>975</v>
      </c>
      <c r="E200" s="9" t="s">
        <v>976</v>
      </c>
      <c r="F200" s="9" t="s">
        <v>976</v>
      </c>
      <c r="G200" s="9" t="s">
        <v>977</v>
      </c>
      <c r="H200" s="9" t="s">
        <v>977</v>
      </c>
      <c r="I200" s="9" t="s">
        <v>978</v>
      </c>
      <c r="J200" s="9" t="s">
        <v>978</v>
      </c>
      <c r="K200" s="9" t="s">
        <v>987</v>
      </c>
      <c r="L200" s="9" t="s">
        <v>987</v>
      </c>
      <c r="M200" s="9" t="s">
        <v>988</v>
      </c>
      <c r="N200" s="9" t="s">
        <v>988</v>
      </c>
      <c r="O200" s="8" t="s">
        <v>1029</v>
      </c>
      <c r="P200" s="8" t="s">
        <v>1029</v>
      </c>
      <c r="Q200" s="8" t="s">
        <v>1030</v>
      </c>
      <c r="R200" s="8" t="s">
        <v>1031</v>
      </c>
      <c r="S200" t="s">
        <v>1014</v>
      </c>
      <c r="T200" t="s">
        <v>1015</v>
      </c>
      <c r="U200" s="25" t="s">
        <v>1476</v>
      </c>
      <c r="V200" s="30" t="s">
        <v>1487</v>
      </c>
      <c r="W200" s="28" t="e">
        <f>_xlfn.XLOOKUP(A200,Sheet1!A:A,Sheet1!B:B,,0)</f>
        <v>#N/A</v>
      </c>
    </row>
    <row r="201" spans="1:23" ht="21" x14ac:dyDescent="0.35">
      <c r="A201" s="8" t="s">
        <v>1038</v>
      </c>
      <c r="B201" s="8" t="s">
        <v>51</v>
      </c>
      <c r="C201" s="9" t="s">
        <v>975</v>
      </c>
      <c r="D201" s="9" t="s">
        <v>975</v>
      </c>
      <c r="E201" s="9" t="s">
        <v>976</v>
      </c>
      <c r="F201" s="9" t="s">
        <v>976</v>
      </c>
      <c r="G201" s="9" t="s">
        <v>977</v>
      </c>
      <c r="H201" s="9" t="s">
        <v>977</v>
      </c>
      <c r="I201" s="9" t="s">
        <v>978</v>
      </c>
      <c r="J201" s="9" t="s">
        <v>978</v>
      </c>
      <c r="K201" s="9" t="s">
        <v>987</v>
      </c>
      <c r="L201" s="9" t="s">
        <v>987</v>
      </c>
      <c r="M201" s="9" t="s">
        <v>988</v>
      </c>
      <c r="N201" s="9" t="s">
        <v>988</v>
      </c>
      <c r="O201" s="8" t="s">
        <v>1039</v>
      </c>
      <c r="P201" s="8" t="s">
        <v>1039</v>
      </c>
      <c r="Q201" s="8" t="s">
        <v>1040</v>
      </c>
      <c r="R201" s="8" t="s">
        <v>1041</v>
      </c>
      <c r="S201" t="s">
        <v>996</v>
      </c>
      <c r="T201" t="s">
        <v>997</v>
      </c>
      <c r="U201" s="25" t="s">
        <v>1476</v>
      </c>
      <c r="V201" s="30" t="s">
        <v>1487</v>
      </c>
      <c r="W201" s="28" t="e">
        <f>_xlfn.XLOOKUP(A201,Sheet1!A:A,Sheet1!B:B,,0)</f>
        <v>#N/A</v>
      </c>
    </row>
    <row r="202" spans="1:23" x14ac:dyDescent="0.35">
      <c r="A202" s="8" t="s">
        <v>1042</v>
      </c>
      <c r="B202" s="8" t="s">
        <v>51</v>
      </c>
      <c r="C202" s="9" t="s">
        <v>975</v>
      </c>
      <c r="D202" s="9" t="s">
        <v>975</v>
      </c>
      <c r="E202" s="9" t="s">
        <v>976</v>
      </c>
      <c r="F202" s="9" t="s">
        <v>976</v>
      </c>
      <c r="G202" s="9" t="s">
        <v>977</v>
      </c>
      <c r="H202" s="9" t="s">
        <v>977</v>
      </c>
      <c r="I202" s="9" t="s">
        <v>978</v>
      </c>
      <c r="J202" s="9" t="s">
        <v>978</v>
      </c>
      <c r="K202" s="9" t="s">
        <v>979</v>
      </c>
      <c r="L202" s="9" t="s">
        <v>979</v>
      </c>
      <c r="M202" s="9" t="s">
        <v>980</v>
      </c>
      <c r="N202" s="9" t="s">
        <v>980</v>
      </c>
      <c r="O202" s="16" t="s">
        <v>1043</v>
      </c>
      <c r="P202" s="8" t="s">
        <v>1044</v>
      </c>
      <c r="Q202" s="8" t="s">
        <v>1001</v>
      </c>
      <c r="R202" s="8" t="s">
        <v>194</v>
      </c>
      <c r="S202" t="s">
        <v>984</v>
      </c>
      <c r="T202" t="s">
        <v>985</v>
      </c>
      <c r="U202" s="25" t="s">
        <v>1489</v>
      </c>
      <c r="V202" s="30" t="s">
        <v>1489</v>
      </c>
      <c r="W202" s="28" t="e">
        <f>_xlfn.XLOOKUP(A202,Sheet1!A:A,Sheet1!B:B,,0)</f>
        <v>#N/A</v>
      </c>
    </row>
    <row r="203" spans="1:23" x14ac:dyDescent="0.35">
      <c r="A203" s="8" t="s">
        <v>1045</v>
      </c>
      <c r="B203" s="8" t="s">
        <v>51</v>
      </c>
      <c r="C203" s="9" t="s">
        <v>975</v>
      </c>
      <c r="D203" s="9" t="s">
        <v>975</v>
      </c>
      <c r="E203" s="9" t="s">
        <v>976</v>
      </c>
      <c r="F203" s="9" t="s">
        <v>976</v>
      </c>
      <c r="G203" s="9" t="s">
        <v>977</v>
      </c>
      <c r="H203" s="9" t="s">
        <v>977</v>
      </c>
      <c r="I203" s="9" t="s">
        <v>978</v>
      </c>
      <c r="J203" s="9" t="s">
        <v>978</v>
      </c>
      <c r="K203" s="9" t="s">
        <v>979</v>
      </c>
      <c r="L203" s="9" t="s">
        <v>979</v>
      </c>
      <c r="M203" s="9" t="s">
        <v>980</v>
      </c>
      <c r="N203" s="9" t="s">
        <v>980</v>
      </c>
      <c r="O203" s="16" t="s">
        <v>1046</v>
      </c>
      <c r="P203" s="8" t="s">
        <v>1047</v>
      </c>
      <c r="Q203" s="8" t="s">
        <v>1001</v>
      </c>
      <c r="R203" s="8"/>
      <c r="S203" t="s">
        <v>984</v>
      </c>
      <c r="T203" t="s">
        <v>985</v>
      </c>
      <c r="U203" s="25" t="s">
        <v>1489</v>
      </c>
      <c r="V203" s="30" t="s">
        <v>1489</v>
      </c>
      <c r="W203" s="28" t="e">
        <f>_xlfn.XLOOKUP(A203,Sheet1!A:A,Sheet1!B:B,,0)</f>
        <v>#N/A</v>
      </c>
    </row>
    <row r="204" spans="1:23" ht="42" x14ac:dyDescent="0.35">
      <c r="A204" s="8" t="s">
        <v>1048</v>
      </c>
      <c r="B204" s="8" t="s">
        <v>51</v>
      </c>
      <c r="C204" s="9" t="s">
        <v>975</v>
      </c>
      <c r="D204" s="9" t="s">
        <v>975</v>
      </c>
      <c r="E204" s="9" t="s">
        <v>976</v>
      </c>
      <c r="F204" s="9" t="s">
        <v>976</v>
      </c>
      <c r="G204" s="9" t="s">
        <v>1049</v>
      </c>
      <c r="H204" s="9" t="s">
        <v>1049</v>
      </c>
      <c r="I204" s="9" t="s">
        <v>1050</v>
      </c>
      <c r="J204" s="9" t="s">
        <v>1050</v>
      </c>
      <c r="K204" s="9" t="s">
        <v>1051</v>
      </c>
      <c r="L204" s="9" t="s">
        <v>1051</v>
      </c>
      <c r="M204" s="9" t="s">
        <v>1052</v>
      </c>
      <c r="N204" s="9" t="s">
        <v>1052</v>
      </c>
      <c r="O204" s="9" t="s">
        <v>1053</v>
      </c>
      <c r="P204" s="8" t="s">
        <v>1053</v>
      </c>
      <c r="Q204" s="17" t="s">
        <v>1054</v>
      </c>
      <c r="R204" s="17" t="s">
        <v>1055</v>
      </c>
      <c r="S204" t="s">
        <v>1056</v>
      </c>
      <c r="T204" t="s">
        <v>1057</v>
      </c>
      <c r="U204" s="25" t="s">
        <v>1476</v>
      </c>
      <c r="V204" s="30" t="s">
        <v>1481</v>
      </c>
      <c r="W204" s="28" t="e">
        <f>_xlfn.XLOOKUP(A204,Sheet1!A:A,Sheet1!B:B,,0)</f>
        <v>#N/A</v>
      </c>
    </row>
    <row r="205" spans="1:23" ht="52.5" x14ac:dyDescent="0.35">
      <c r="A205" s="8" t="s">
        <v>1058</v>
      </c>
      <c r="B205" s="8" t="s">
        <v>51</v>
      </c>
      <c r="C205" s="9" t="s">
        <v>975</v>
      </c>
      <c r="D205" s="9" t="s">
        <v>975</v>
      </c>
      <c r="E205" s="9" t="s">
        <v>976</v>
      </c>
      <c r="F205" s="9" t="s">
        <v>976</v>
      </c>
      <c r="G205" s="9" t="s">
        <v>1049</v>
      </c>
      <c r="H205" s="9" t="s">
        <v>1049</v>
      </c>
      <c r="I205" s="9" t="s">
        <v>1050</v>
      </c>
      <c r="J205" s="9" t="s">
        <v>1050</v>
      </c>
      <c r="K205" s="9" t="s">
        <v>1051</v>
      </c>
      <c r="L205" s="9" t="s">
        <v>1051</v>
      </c>
      <c r="M205" s="9" t="s">
        <v>1052</v>
      </c>
      <c r="N205" s="9" t="s">
        <v>1052</v>
      </c>
      <c r="O205" s="9" t="s">
        <v>1059</v>
      </c>
      <c r="P205" s="8" t="s">
        <v>1059</v>
      </c>
      <c r="Q205" s="17" t="s">
        <v>1060</v>
      </c>
      <c r="R205" s="17" t="s">
        <v>1061</v>
      </c>
      <c r="S205" t="s">
        <v>1056</v>
      </c>
      <c r="T205" t="s">
        <v>1057</v>
      </c>
      <c r="U205" s="25" t="s">
        <v>1476</v>
      </c>
      <c r="V205" s="30" t="s">
        <v>1481</v>
      </c>
      <c r="W205" s="28" t="e">
        <f>_xlfn.XLOOKUP(A205,Sheet1!A:A,Sheet1!B:B,,0)</f>
        <v>#N/A</v>
      </c>
    </row>
    <row r="206" spans="1:23" ht="21" x14ac:dyDescent="0.35">
      <c r="A206" s="8" t="s">
        <v>1062</v>
      </c>
      <c r="B206" s="8" t="s">
        <v>51</v>
      </c>
      <c r="C206" s="9" t="s">
        <v>975</v>
      </c>
      <c r="D206" s="9" t="s">
        <v>975</v>
      </c>
      <c r="E206" s="9" t="s">
        <v>976</v>
      </c>
      <c r="F206" s="9" t="s">
        <v>976</v>
      </c>
      <c r="G206" s="9" t="s">
        <v>1049</v>
      </c>
      <c r="H206" s="9" t="s">
        <v>1049</v>
      </c>
      <c r="I206" s="9" t="s">
        <v>1050</v>
      </c>
      <c r="J206" s="9" t="s">
        <v>1050</v>
      </c>
      <c r="K206" s="9" t="s">
        <v>1051</v>
      </c>
      <c r="L206" s="9" t="s">
        <v>1051</v>
      </c>
      <c r="M206" s="9" t="s">
        <v>1052</v>
      </c>
      <c r="N206" s="9" t="s">
        <v>1052</v>
      </c>
      <c r="O206" s="9" t="s">
        <v>1063</v>
      </c>
      <c r="P206" s="8" t="s">
        <v>1063</v>
      </c>
      <c r="Q206" s="17" t="s">
        <v>1064</v>
      </c>
      <c r="R206" s="17" t="s">
        <v>1065</v>
      </c>
      <c r="S206" t="s">
        <v>1056</v>
      </c>
      <c r="T206" t="s">
        <v>1057</v>
      </c>
      <c r="U206" s="25" t="s">
        <v>1476</v>
      </c>
      <c r="V206" s="30" t="s">
        <v>1481</v>
      </c>
      <c r="W206" s="28" t="e">
        <f>_xlfn.XLOOKUP(A206,Sheet1!A:A,Sheet1!B:B,,0)</f>
        <v>#N/A</v>
      </c>
    </row>
    <row r="207" spans="1:23" ht="42" x14ac:dyDescent="0.35">
      <c r="A207" s="8" t="s">
        <v>1066</v>
      </c>
      <c r="B207" s="8" t="s">
        <v>51</v>
      </c>
      <c r="C207" s="9" t="s">
        <v>975</v>
      </c>
      <c r="D207" s="9" t="s">
        <v>975</v>
      </c>
      <c r="E207" s="9" t="s">
        <v>976</v>
      </c>
      <c r="F207" s="9" t="s">
        <v>976</v>
      </c>
      <c r="G207" s="9" t="s">
        <v>1049</v>
      </c>
      <c r="H207" s="9" t="s">
        <v>1049</v>
      </c>
      <c r="I207" s="9" t="s">
        <v>1050</v>
      </c>
      <c r="J207" s="9" t="s">
        <v>1050</v>
      </c>
      <c r="K207" s="9" t="s">
        <v>1051</v>
      </c>
      <c r="L207" s="9" t="s">
        <v>1051</v>
      </c>
      <c r="M207" s="9" t="s">
        <v>1052</v>
      </c>
      <c r="N207" s="9" t="s">
        <v>1052</v>
      </c>
      <c r="O207" s="9" t="s">
        <v>1067</v>
      </c>
      <c r="P207" s="8" t="s">
        <v>1067</v>
      </c>
      <c r="Q207" s="17" t="s">
        <v>1068</v>
      </c>
      <c r="R207" s="17" t="s">
        <v>1069</v>
      </c>
      <c r="S207" t="s">
        <v>1056</v>
      </c>
      <c r="T207" t="s">
        <v>1057</v>
      </c>
      <c r="U207" s="25" t="s">
        <v>1476</v>
      </c>
      <c r="V207" s="30" t="s">
        <v>1481</v>
      </c>
      <c r="W207" s="28" t="e">
        <f>_xlfn.XLOOKUP(A207,Sheet1!A:A,Sheet1!B:B,,0)</f>
        <v>#N/A</v>
      </c>
    </row>
    <row r="208" spans="1:23" ht="21" x14ac:dyDescent="0.35">
      <c r="A208" s="8" t="s">
        <v>1070</v>
      </c>
      <c r="B208" s="8" t="s">
        <v>51</v>
      </c>
      <c r="C208" s="9" t="s">
        <v>975</v>
      </c>
      <c r="D208" s="9" t="s">
        <v>975</v>
      </c>
      <c r="E208" s="9" t="s">
        <v>976</v>
      </c>
      <c r="F208" s="9" t="s">
        <v>976</v>
      </c>
      <c r="G208" s="9" t="s">
        <v>1049</v>
      </c>
      <c r="H208" s="9" t="s">
        <v>1049</v>
      </c>
      <c r="I208" s="9" t="s">
        <v>1050</v>
      </c>
      <c r="J208" s="9" t="s">
        <v>1050</v>
      </c>
      <c r="K208" s="9" t="s">
        <v>1051</v>
      </c>
      <c r="L208" s="9" t="s">
        <v>1051</v>
      </c>
      <c r="M208" s="9" t="s">
        <v>1052</v>
      </c>
      <c r="N208" s="9" t="s">
        <v>1052</v>
      </c>
      <c r="O208" s="9" t="s">
        <v>1071</v>
      </c>
      <c r="P208" s="8" t="s">
        <v>1071</v>
      </c>
      <c r="Q208" s="17" t="s">
        <v>1072</v>
      </c>
      <c r="R208" s="17" t="s">
        <v>1073</v>
      </c>
      <c r="S208" t="s">
        <v>1056</v>
      </c>
      <c r="T208" t="s">
        <v>1057</v>
      </c>
      <c r="U208" s="25" t="s">
        <v>1476</v>
      </c>
      <c r="V208" s="30" t="s">
        <v>1481</v>
      </c>
      <c r="W208" s="28" t="e">
        <f>_xlfn.XLOOKUP(A208,Sheet1!A:A,Sheet1!B:B,,0)</f>
        <v>#N/A</v>
      </c>
    </row>
    <row r="209" spans="1:23" ht="94.5" x14ac:dyDescent="0.35">
      <c r="A209" s="8" t="s">
        <v>1074</v>
      </c>
      <c r="B209" s="8" t="s">
        <v>51</v>
      </c>
      <c r="C209" s="9" t="s">
        <v>975</v>
      </c>
      <c r="D209" s="9" t="s">
        <v>975</v>
      </c>
      <c r="E209" s="9" t="s">
        <v>976</v>
      </c>
      <c r="F209" s="9" t="s">
        <v>976</v>
      </c>
      <c r="G209" s="9" t="s">
        <v>1049</v>
      </c>
      <c r="H209" s="9" t="s">
        <v>1049</v>
      </c>
      <c r="I209" s="9" t="s">
        <v>1050</v>
      </c>
      <c r="J209" s="9" t="s">
        <v>1050</v>
      </c>
      <c r="K209" s="9" t="s">
        <v>1051</v>
      </c>
      <c r="L209" s="9" t="s">
        <v>1051</v>
      </c>
      <c r="M209" s="9" t="s">
        <v>1052</v>
      </c>
      <c r="N209" s="9" t="s">
        <v>1052</v>
      </c>
      <c r="O209" s="9" t="s">
        <v>1075</v>
      </c>
      <c r="P209" s="8" t="s">
        <v>1075</v>
      </c>
      <c r="Q209" s="17" t="s">
        <v>1076</v>
      </c>
      <c r="R209" s="17" t="s">
        <v>1077</v>
      </c>
      <c r="S209" t="s">
        <v>1002</v>
      </c>
      <c r="T209" t="s">
        <v>1003</v>
      </c>
      <c r="U209" s="25" t="s">
        <v>1476</v>
      </c>
      <c r="V209" s="30" t="s">
        <v>1481</v>
      </c>
      <c r="W209" s="28" t="e">
        <f>_xlfn.XLOOKUP(A209,Sheet1!A:A,Sheet1!B:B,,0)</f>
        <v>#N/A</v>
      </c>
    </row>
    <row r="210" spans="1:23" ht="42" x14ac:dyDescent="0.35">
      <c r="A210" s="8" t="s">
        <v>1078</v>
      </c>
      <c r="B210" s="8" t="s">
        <v>51</v>
      </c>
      <c r="C210" s="9" t="s">
        <v>975</v>
      </c>
      <c r="D210" s="9" t="s">
        <v>975</v>
      </c>
      <c r="E210" s="9" t="s">
        <v>976</v>
      </c>
      <c r="F210" s="9" t="s">
        <v>976</v>
      </c>
      <c r="G210" s="9" t="s">
        <v>1049</v>
      </c>
      <c r="H210" s="9" t="s">
        <v>1049</v>
      </c>
      <c r="I210" s="9" t="s">
        <v>1050</v>
      </c>
      <c r="J210" s="9" t="s">
        <v>1050</v>
      </c>
      <c r="K210" s="9" t="s">
        <v>1051</v>
      </c>
      <c r="L210" s="9" t="s">
        <v>1051</v>
      </c>
      <c r="M210" s="9" t="s">
        <v>1052</v>
      </c>
      <c r="N210" s="9" t="s">
        <v>1052</v>
      </c>
      <c r="O210" s="9" t="s">
        <v>1079</v>
      </c>
      <c r="P210" s="8" t="s">
        <v>1079</v>
      </c>
      <c r="Q210" s="17" t="s">
        <v>1080</v>
      </c>
      <c r="R210" s="17" t="s">
        <v>1081</v>
      </c>
      <c r="S210" t="s">
        <v>1002</v>
      </c>
      <c r="T210" t="s">
        <v>1003</v>
      </c>
      <c r="U210" s="25" t="s">
        <v>1476</v>
      </c>
      <c r="V210" s="30" t="s">
        <v>1481</v>
      </c>
      <c r="W210" s="28" t="e">
        <f>_xlfn.XLOOKUP(A210,Sheet1!A:A,Sheet1!B:B,,0)</f>
        <v>#N/A</v>
      </c>
    </row>
    <row r="211" spans="1:23" s="37" customFormat="1" ht="42" x14ac:dyDescent="0.35">
      <c r="A211" s="8" t="s">
        <v>1082</v>
      </c>
      <c r="B211" s="8" t="s">
        <v>51</v>
      </c>
      <c r="C211" s="9" t="s">
        <v>975</v>
      </c>
      <c r="D211" s="9" t="s">
        <v>975</v>
      </c>
      <c r="E211" s="9" t="s">
        <v>976</v>
      </c>
      <c r="F211" s="9" t="s">
        <v>976</v>
      </c>
      <c r="G211" s="9" t="s">
        <v>1049</v>
      </c>
      <c r="H211" s="9" t="s">
        <v>1049</v>
      </c>
      <c r="I211" s="9" t="s">
        <v>1050</v>
      </c>
      <c r="J211" s="9" t="s">
        <v>1050</v>
      </c>
      <c r="K211" s="9" t="s">
        <v>1051</v>
      </c>
      <c r="L211" s="9" t="s">
        <v>1051</v>
      </c>
      <c r="M211" s="9" t="s">
        <v>1052</v>
      </c>
      <c r="N211" s="9" t="s">
        <v>1052</v>
      </c>
      <c r="O211" s="9" t="s">
        <v>1083</v>
      </c>
      <c r="P211" s="8" t="s">
        <v>1083</v>
      </c>
      <c r="Q211" s="17" t="s">
        <v>1084</v>
      </c>
      <c r="R211" s="17" t="s">
        <v>1085</v>
      </c>
      <c r="S211" s="18" t="s">
        <v>1086</v>
      </c>
      <c r="T211" t="s">
        <v>1087</v>
      </c>
      <c r="U211" s="25" t="s">
        <v>1476</v>
      </c>
      <c r="V211" s="30" t="s">
        <v>1481</v>
      </c>
      <c r="W211" s="28" t="e">
        <f>_xlfn.XLOOKUP(A211,Sheet1!A:A,Sheet1!B:B,,0)</f>
        <v>#N/A</v>
      </c>
    </row>
    <row r="212" spans="1:23" ht="31.5" x14ac:dyDescent="0.35">
      <c r="A212" s="8" t="s">
        <v>1088</v>
      </c>
      <c r="B212" s="8" t="s">
        <v>51</v>
      </c>
      <c r="C212" s="9" t="s">
        <v>975</v>
      </c>
      <c r="D212" s="9" t="s">
        <v>975</v>
      </c>
      <c r="E212" s="9" t="s">
        <v>976</v>
      </c>
      <c r="F212" s="9" t="s">
        <v>976</v>
      </c>
      <c r="G212" s="9" t="s">
        <v>1049</v>
      </c>
      <c r="H212" s="9" t="s">
        <v>1049</v>
      </c>
      <c r="I212" s="9" t="s">
        <v>1050</v>
      </c>
      <c r="J212" s="9" t="s">
        <v>1050</v>
      </c>
      <c r="K212" s="9" t="s">
        <v>1051</v>
      </c>
      <c r="L212" s="9" t="s">
        <v>1051</v>
      </c>
      <c r="M212" s="9" t="s">
        <v>1052</v>
      </c>
      <c r="N212" s="9" t="s">
        <v>1052</v>
      </c>
      <c r="O212" s="9" t="s">
        <v>1089</v>
      </c>
      <c r="P212" s="8" t="s">
        <v>1089</v>
      </c>
      <c r="Q212" s="17" t="s">
        <v>1090</v>
      </c>
      <c r="R212" s="17" t="s">
        <v>1091</v>
      </c>
      <c r="S212" t="s">
        <v>380</v>
      </c>
      <c r="T212" t="s">
        <v>381</v>
      </c>
      <c r="U212" s="25" t="s">
        <v>1476</v>
      </c>
      <c r="V212" s="30" t="s">
        <v>1481</v>
      </c>
      <c r="W212" s="28" t="e">
        <f>_xlfn.XLOOKUP(A212,Sheet1!A:A,Sheet1!B:B,,0)</f>
        <v>#N/A</v>
      </c>
    </row>
    <row r="213" spans="1:23" ht="21" x14ac:dyDescent="0.35">
      <c r="A213" s="8" t="s">
        <v>1092</v>
      </c>
      <c r="B213" s="8" t="s">
        <v>51</v>
      </c>
      <c r="C213" s="9" t="s">
        <v>975</v>
      </c>
      <c r="D213" s="9" t="s">
        <v>975</v>
      </c>
      <c r="E213" s="9" t="s">
        <v>976</v>
      </c>
      <c r="F213" s="9" t="s">
        <v>976</v>
      </c>
      <c r="G213" s="9" t="s">
        <v>1049</v>
      </c>
      <c r="H213" s="9" t="s">
        <v>1049</v>
      </c>
      <c r="I213" s="9" t="s">
        <v>1050</v>
      </c>
      <c r="J213" s="9" t="s">
        <v>1050</v>
      </c>
      <c r="K213" s="9" t="s">
        <v>1051</v>
      </c>
      <c r="L213" s="9" t="s">
        <v>1051</v>
      </c>
      <c r="M213" s="9" t="s">
        <v>1052</v>
      </c>
      <c r="N213" s="9" t="s">
        <v>1052</v>
      </c>
      <c r="O213" s="9" t="s">
        <v>1093</v>
      </c>
      <c r="P213" s="8" t="s">
        <v>1093</v>
      </c>
      <c r="Q213" s="17" t="s">
        <v>1094</v>
      </c>
      <c r="R213" s="17" t="s">
        <v>1095</v>
      </c>
      <c r="S213" t="s">
        <v>1002</v>
      </c>
      <c r="T213" t="s">
        <v>1003</v>
      </c>
      <c r="U213" s="25" t="s">
        <v>1476</v>
      </c>
      <c r="V213" s="30" t="s">
        <v>1481</v>
      </c>
      <c r="W213" s="28" t="e">
        <f>_xlfn.XLOOKUP(A213,Sheet1!A:A,Sheet1!B:B,,0)</f>
        <v>#N/A</v>
      </c>
    </row>
    <row r="214" spans="1:23" ht="31.5" x14ac:dyDescent="0.35">
      <c r="A214" s="8" t="s">
        <v>1096</v>
      </c>
      <c r="B214" s="8" t="s">
        <v>51</v>
      </c>
      <c r="C214" s="9" t="s">
        <v>975</v>
      </c>
      <c r="D214" s="9" t="s">
        <v>975</v>
      </c>
      <c r="E214" s="9" t="s">
        <v>976</v>
      </c>
      <c r="F214" s="9" t="s">
        <v>976</v>
      </c>
      <c r="G214" s="9" t="s">
        <v>1049</v>
      </c>
      <c r="H214" s="9" t="s">
        <v>1049</v>
      </c>
      <c r="I214" s="9" t="s">
        <v>1050</v>
      </c>
      <c r="J214" s="9" t="s">
        <v>1050</v>
      </c>
      <c r="K214" s="9" t="s">
        <v>1051</v>
      </c>
      <c r="L214" s="9" t="s">
        <v>1051</v>
      </c>
      <c r="M214" s="9" t="s">
        <v>1052</v>
      </c>
      <c r="N214" s="9" t="s">
        <v>1052</v>
      </c>
      <c r="O214" s="9" t="s">
        <v>1097</v>
      </c>
      <c r="P214" s="8" t="s">
        <v>1097</v>
      </c>
      <c r="Q214" s="17" t="s">
        <v>1098</v>
      </c>
      <c r="R214" s="17" t="s">
        <v>1099</v>
      </c>
      <c r="S214" t="s">
        <v>1056</v>
      </c>
      <c r="T214" t="s">
        <v>1057</v>
      </c>
      <c r="U214" s="25" t="s">
        <v>1476</v>
      </c>
      <c r="V214" s="30" t="s">
        <v>1481</v>
      </c>
      <c r="W214" s="28" t="e">
        <f>_xlfn.XLOOKUP(A214,Sheet1!A:A,Sheet1!B:B,,0)</f>
        <v>#N/A</v>
      </c>
    </row>
    <row r="215" spans="1:23" ht="73.5" x14ac:dyDescent="0.35">
      <c r="A215" s="8" t="s">
        <v>1110</v>
      </c>
      <c r="B215" s="8" t="s">
        <v>51</v>
      </c>
      <c r="C215" s="9" t="s">
        <v>975</v>
      </c>
      <c r="D215" s="9" t="s">
        <v>975</v>
      </c>
      <c r="E215" s="9" t="s">
        <v>976</v>
      </c>
      <c r="F215" s="9" t="s">
        <v>976</v>
      </c>
      <c r="G215" s="9" t="s">
        <v>1101</v>
      </c>
      <c r="H215" s="9" t="s">
        <v>1101</v>
      </c>
      <c r="I215" s="9" t="s">
        <v>1102</v>
      </c>
      <c r="J215" s="9" t="s">
        <v>1102</v>
      </c>
      <c r="K215" s="9" t="s">
        <v>1103</v>
      </c>
      <c r="L215" s="9" t="s">
        <v>1103</v>
      </c>
      <c r="M215" s="9" t="s">
        <v>1104</v>
      </c>
      <c r="N215" s="9" t="s">
        <v>1104</v>
      </c>
      <c r="O215" s="8" t="s">
        <v>1111</v>
      </c>
      <c r="P215" s="8" t="s">
        <v>1111</v>
      </c>
      <c r="Q215" s="19" t="s">
        <v>1112</v>
      </c>
      <c r="R215" s="19" t="s">
        <v>1113</v>
      </c>
      <c r="S215" t="s">
        <v>1108</v>
      </c>
      <c r="T215" t="s">
        <v>1109</v>
      </c>
      <c r="U215" s="25" t="s">
        <v>1476</v>
      </c>
      <c r="V215" s="30" t="s">
        <v>1486</v>
      </c>
      <c r="W215" s="28" t="e">
        <f>_xlfn.XLOOKUP(A215,Sheet1!A:A,Sheet1!B:B,,0)</f>
        <v>#N/A</v>
      </c>
    </row>
    <row r="216" spans="1:23" ht="157.5" x14ac:dyDescent="0.35">
      <c r="A216" s="8" t="s">
        <v>1114</v>
      </c>
      <c r="B216" s="8" t="s">
        <v>51</v>
      </c>
      <c r="C216" s="9" t="s">
        <v>975</v>
      </c>
      <c r="D216" s="9" t="s">
        <v>975</v>
      </c>
      <c r="E216" s="9" t="s">
        <v>976</v>
      </c>
      <c r="F216" s="9" t="s">
        <v>976</v>
      </c>
      <c r="G216" s="9" t="s">
        <v>1101</v>
      </c>
      <c r="H216" s="9" t="s">
        <v>1101</v>
      </c>
      <c r="I216" s="9" t="s">
        <v>1102</v>
      </c>
      <c r="J216" s="9" t="s">
        <v>1102</v>
      </c>
      <c r="K216" s="9" t="s">
        <v>1115</v>
      </c>
      <c r="L216" s="9" t="s">
        <v>1115</v>
      </c>
      <c r="M216" s="9" t="s">
        <v>1116</v>
      </c>
      <c r="N216" s="9" t="s">
        <v>1116</v>
      </c>
      <c r="O216" s="19" t="s">
        <v>1117</v>
      </c>
      <c r="P216" s="8" t="s">
        <v>1117</v>
      </c>
      <c r="Q216" s="19" t="s">
        <v>1118</v>
      </c>
      <c r="R216" s="19" t="s">
        <v>1119</v>
      </c>
      <c r="S216" t="s">
        <v>1120</v>
      </c>
      <c r="T216" t="s">
        <v>1121</v>
      </c>
      <c r="U216" s="25" t="s">
        <v>1476</v>
      </c>
      <c r="V216" s="30" t="s">
        <v>1481</v>
      </c>
      <c r="W216" s="28" t="e">
        <f>_xlfn.XLOOKUP(A216,Sheet1!A:A,Sheet1!B:B,,0)</f>
        <v>#N/A</v>
      </c>
    </row>
    <row r="217" spans="1:23" s="37" customFormat="1" ht="157.5" x14ac:dyDescent="0.35">
      <c r="A217" s="8" t="s">
        <v>1122</v>
      </c>
      <c r="B217" s="8" t="s">
        <v>51</v>
      </c>
      <c r="C217" s="9" t="s">
        <v>975</v>
      </c>
      <c r="D217" s="9" t="s">
        <v>975</v>
      </c>
      <c r="E217" s="9" t="s">
        <v>976</v>
      </c>
      <c r="F217" s="9" t="s">
        <v>976</v>
      </c>
      <c r="G217" s="9" t="s">
        <v>1101</v>
      </c>
      <c r="H217" s="9" t="s">
        <v>1101</v>
      </c>
      <c r="I217" s="9" t="s">
        <v>1102</v>
      </c>
      <c r="J217" s="9" t="s">
        <v>1102</v>
      </c>
      <c r="K217" s="9" t="s">
        <v>1115</v>
      </c>
      <c r="L217" s="9" t="s">
        <v>1115</v>
      </c>
      <c r="M217" s="9" t="s">
        <v>1116</v>
      </c>
      <c r="N217" s="9" t="s">
        <v>1116</v>
      </c>
      <c r="O217" s="19" t="s">
        <v>1123</v>
      </c>
      <c r="P217" s="8" t="s">
        <v>1124</v>
      </c>
      <c r="Q217" s="19" t="s">
        <v>1125</v>
      </c>
      <c r="R217" s="19" t="s">
        <v>1126</v>
      </c>
      <c r="S217" t="s">
        <v>1120</v>
      </c>
      <c r="T217" t="s">
        <v>1121</v>
      </c>
      <c r="U217" s="25" t="s">
        <v>1476</v>
      </c>
      <c r="V217" s="30" t="s">
        <v>1481</v>
      </c>
      <c r="W217" s="28" t="e">
        <f>_xlfn.XLOOKUP(A217,Sheet1!A:A,Sheet1!B:B,,0)</f>
        <v>#N/A</v>
      </c>
    </row>
    <row r="218" spans="1:23" s="37" customFormat="1" ht="136.5" x14ac:dyDescent="0.35">
      <c r="A218" s="8" t="s">
        <v>1127</v>
      </c>
      <c r="B218" s="8" t="s">
        <v>51</v>
      </c>
      <c r="C218" s="9" t="s">
        <v>975</v>
      </c>
      <c r="D218" s="9" t="s">
        <v>975</v>
      </c>
      <c r="E218" s="9" t="s">
        <v>976</v>
      </c>
      <c r="F218" s="9" t="s">
        <v>976</v>
      </c>
      <c r="G218" s="9" t="s">
        <v>1101</v>
      </c>
      <c r="H218" s="9" t="s">
        <v>1101</v>
      </c>
      <c r="I218" s="9" t="s">
        <v>1102</v>
      </c>
      <c r="J218" s="9" t="s">
        <v>1102</v>
      </c>
      <c r="K218" s="9" t="s">
        <v>1103</v>
      </c>
      <c r="L218" s="9" t="s">
        <v>1103</v>
      </c>
      <c r="M218" s="9" t="s">
        <v>1104</v>
      </c>
      <c r="N218" s="9" t="s">
        <v>1104</v>
      </c>
      <c r="O218" s="8" t="s">
        <v>1128</v>
      </c>
      <c r="P218" s="8" t="s">
        <v>1128</v>
      </c>
      <c r="Q218" s="19" t="s">
        <v>1129</v>
      </c>
      <c r="R218" s="19" t="s">
        <v>1130</v>
      </c>
      <c r="S218" t="s">
        <v>1108</v>
      </c>
      <c r="T218" t="s">
        <v>1109</v>
      </c>
      <c r="U218" s="25" t="s">
        <v>1476</v>
      </c>
      <c r="V218" s="30" t="s">
        <v>1486</v>
      </c>
      <c r="W218" s="28" t="e">
        <f>_xlfn.XLOOKUP(A218,Sheet1!A:A,Sheet1!B:B,,0)</f>
        <v>#N/A</v>
      </c>
    </row>
    <row r="219" spans="1:23" ht="115.5" x14ac:dyDescent="0.35">
      <c r="A219" s="8" t="s">
        <v>1131</v>
      </c>
      <c r="B219" s="8" t="s">
        <v>51</v>
      </c>
      <c r="C219" s="9" t="s">
        <v>975</v>
      </c>
      <c r="D219" s="9" t="s">
        <v>975</v>
      </c>
      <c r="E219" s="9" t="s">
        <v>976</v>
      </c>
      <c r="F219" s="9" t="s">
        <v>976</v>
      </c>
      <c r="G219" s="9" t="s">
        <v>1101</v>
      </c>
      <c r="H219" s="9" t="s">
        <v>1101</v>
      </c>
      <c r="I219" s="9" t="s">
        <v>1102</v>
      </c>
      <c r="J219" s="9" t="s">
        <v>1102</v>
      </c>
      <c r="K219" s="9" t="s">
        <v>1132</v>
      </c>
      <c r="L219" s="9" t="s">
        <v>1132</v>
      </c>
      <c r="M219" s="9" t="s">
        <v>1133</v>
      </c>
      <c r="N219" s="9" t="s">
        <v>1133</v>
      </c>
      <c r="O219" s="8" t="s">
        <v>1134</v>
      </c>
      <c r="P219" s="8" t="s">
        <v>1134</v>
      </c>
      <c r="Q219" s="19" t="s">
        <v>1135</v>
      </c>
      <c r="R219" s="19" t="s">
        <v>1136</v>
      </c>
      <c r="S219" s="11" t="s">
        <v>1137</v>
      </c>
      <c r="T219" t="s">
        <v>1138</v>
      </c>
      <c r="U219" s="25" t="s">
        <v>1476</v>
      </c>
      <c r="V219" s="30" t="s">
        <v>1486</v>
      </c>
      <c r="W219" s="28" t="e">
        <f>_xlfn.XLOOKUP(A219,Sheet1!A:A,Sheet1!B:B,,0)</f>
        <v>#N/A</v>
      </c>
    </row>
    <row r="220" spans="1:23" ht="105" x14ac:dyDescent="0.35">
      <c r="A220" s="8" t="s">
        <v>1151</v>
      </c>
      <c r="B220" s="8" t="s">
        <v>51</v>
      </c>
      <c r="C220" s="9" t="s">
        <v>975</v>
      </c>
      <c r="D220" s="9" t="s">
        <v>975</v>
      </c>
      <c r="E220" s="9" t="s">
        <v>976</v>
      </c>
      <c r="F220" s="9" t="s">
        <v>976</v>
      </c>
      <c r="G220" s="9" t="s">
        <v>1140</v>
      </c>
      <c r="H220" s="9" t="s">
        <v>1140</v>
      </c>
      <c r="I220" s="9" t="s">
        <v>1141</v>
      </c>
      <c r="J220" s="9" t="s">
        <v>1141</v>
      </c>
      <c r="K220" s="9" t="s">
        <v>1152</v>
      </c>
      <c r="L220" s="9" t="s">
        <v>1152</v>
      </c>
      <c r="M220" s="9" t="s">
        <v>1153</v>
      </c>
      <c r="N220" s="9" t="s">
        <v>1153</v>
      </c>
      <c r="O220" s="8" t="s">
        <v>1154</v>
      </c>
      <c r="P220" s="8" t="s">
        <v>1154</v>
      </c>
      <c r="Q220" s="8" t="s">
        <v>1155</v>
      </c>
      <c r="R220" s="8" t="s">
        <v>1156</v>
      </c>
      <c r="S220" t="s">
        <v>1036</v>
      </c>
      <c r="T220" t="s">
        <v>1037</v>
      </c>
      <c r="U220" s="25" t="s">
        <v>1476</v>
      </c>
      <c r="V220" s="30" t="s">
        <v>1481</v>
      </c>
      <c r="W220" s="28" t="e">
        <f>_xlfn.XLOOKUP(A220,Sheet1!A:A,Sheet1!B:B,,0)</f>
        <v>#N/A</v>
      </c>
    </row>
    <row r="221" spans="1:23" ht="31.5" x14ac:dyDescent="0.35">
      <c r="A221" s="8" t="s">
        <v>1157</v>
      </c>
      <c r="B221" s="8" t="s">
        <v>51</v>
      </c>
      <c r="C221" s="9" t="s">
        <v>975</v>
      </c>
      <c r="D221" s="9" t="s">
        <v>975</v>
      </c>
      <c r="E221" s="9" t="s">
        <v>976</v>
      </c>
      <c r="F221" s="9" t="s">
        <v>976</v>
      </c>
      <c r="G221" s="9" t="s">
        <v>1140</v>
      </c>
      <c r="H221" s="9" t="s">
        <v>1140</v>
      </c>
      <c r="I221" s="9" t="s">
        <v>1141</v>
      </c>
      <c r="J221" s="9" t="s">
        <v>1141</v>
      </c>
      <c r="K221" s="9" t="s">
        <v>1152</v>
      </c>
      <c r="L221" s="9" t="s">
        <v>1152</v>
      </c>
      <c r="M221" s="9" t="s">
        <v>1153</v>
      </c>
      <c r="N221" s="9" t="s">
        <v>1153</v>
      </c>
      <c r="O221" s="8" t="s">
        <v>1158</v>
      </c>
      <c r="P221" s="8" t="s">
        <v>1158</v>
      </c>
      <c r="Q221" s="8" t="s">
        <v>1159</v>
      </c>
      <c r="R221" s="8" t="s">
        <v>1160</v>
      </c>
      <c r="S221" t="s">
        <v>1036</v>
      </c>
      <c r="T221" t="s">
        <v>1037</v>
      </c>
      <c r="U221" s="25" t="s">
        <v>1476</v>
      </c>
      <c r="V221" s="30" t="s">
        <v>1481</v>
      </c>
      <c r="W221" s="28" t="e">
        <f>_xlfn.XLOOKUP(A221,Sheet1!A:A,Sheet1!B:B,,0)</f>
        <v>#N/A</v>
      </c>
    </row>
    <row r="222" spans="1:23" ht="52.5" x14ac:dyDescent="0.35">
      <c r="A222" s="8" t="s">
        <v>1161</v>
      </c>
      <c r="B222" s="8" t="s">
        <v>51</v>
      </c>
      <c r="C222" s="9" t="s">
        <v>975</v>
      </c>
      <c r="D222" s="9" t="s">
        <v>975</v>
      </c>
      <c r="E222" s="9" t="s">
        <v>976</v>
      </c>
      <c r="F222" s="9" t="s">
        <v>976</v>
      </c>
      <c r="G222" s="9" t="s">
        <v>1162</v>
      </c>
      <c r="H222" s="9" t="s">
        <v>1162</v>
      </c>
      <c r="I222" s="9" t="s">
        <v>1163</v>
      </c>
      <c r="J222" s="9" t="s">
        <v>1163</v>
      </c>
      <c r="K222" s="9" t="s">
        <v>1164</v>
      </c>
      <c r="L222" s="9" t="s">
        <v>1164</v>
      </c>
      <c r="M222" s="9" t="s">
        <v>1165</v>
      </c>
      <c r="N222" s="9" t="s">
        <v>1165</v>
      </c>
      <c r="O222" s="8" t="s">
        <v>1166</v>
      </c>
      <c r="P222" s="8" t="s">
        <v>1166</v>
      </c>
      <c r="Q222" s="8" t="s">
        <v>1167</v>
      </c>
      <c r="R222" s="8" t="s">
        <v>194</v>
      </c>
      <c r="S222" s="11" t="s">
        <v>1168</v>
      </c>
      <c r="T222" t="s">
        <v>1169</v>
      </c>
      <c r="U222" s="25" t="s">
        <v>1476</v>
      </c>
      <c r="V222" s="30" t="s">
        <v>1486</v>
      </c>
      <c r="W222" s="28" t="e">
        <f>_xlfn.XLOOKUP(A222,Sheet1!A:A,Sheet1!B:B,,0)</f>
        <v>#N/A</v>
      </c>
    </row>
    <row r="223" spans="1:23" ht="84" x14ac:dyDescent="0.35">
      <c r="A223" s="48" t="s">
        <v>1170</v>
      </c>
      <c r="B223" s="8" t="s">
        <v>51</v>
      </c>
      <c r="C223" s="9" t="s">
        <v>975</v>
      </c>
      <c r="D223" s="9" t="s">
        <v>975</v>
      </c>
      <c r="E223" s="9" t="s">
        <v>976</v>
      </c>
      <c r="F223" s="9" t="s">
        <v>976</v>
      </c>
      <c r="G223" s="9" t="s">
        <v>1162</v>
      </c>
      <c r="H223" s="9" t="s">
        <v>1162</v>
      </c>
      <c r="I223" s="9" t="s">
        <v>1163</v>
      </c>
      <c r="J223" s="9" t="s">
        <v>1163</v>
      </c>
      <c r="K223" s="9" t="s">
        <v>1164</v>
      </c>
      <c r="L223" s="9" t="s">
        <v>1164</v>
      </c>
      <c r="M223" s="9" t="s">
        <v>1165</v>
      </c>
      <c r="N223" s="9" t="s">
        <v>1165</v>
      </c>
      <c r="O223" s="8" t="s">
        <v>1171</v>
      </c>
      <c r="P223" s="8" t="s">
        <v>1171</v>
      </c>
      <c r="Q223" s="48" t="s">
        <v>1172</v>
      </c>
      <c r="R223" s="8" t="s">
        <v>194</v>
      </c>
      <c r="S223" t="s">
        <v>1173</v>
      </c>
      <c r="T223" t="s">
        <v>1174</v>
      </c>
      <c r="U223" s="25" t="s">
        <v>1476</v>
      </c>
      <c r="V223" s="30" t="s">
        <v>1486</v>
      </c>
      <c r="W223" s="28" t="e">
        <f>_xlfn.XLOOKUP(A223,Sheet1!A:A,Sheet1!B:B,,0)</f>
        <v>#N/A</v>
      </c>
    </row>
    <row r="224" spans="1:23" ht="63" x14ac:dyDescent="0.35">
      <c r="A224" s="8" t="s">
        <v>1175</v>
      </c>
      <c r="B224" s="8" t="s">
        <v>51</v>
      </c>
      <c r="C224" s="9" t="s">
        <v>975</v>
      </c>
      <c r="D224" s="9" t="s">
        <v>975</v>
      </c>
      <c r="E224" s="9" t="s">
        <v>976</v>
      </c>
      <c r="F224" s="9" t="s">
        <v>976</v>
      </c>
      <c r="G224" s="9" t="s">
        <v>1162</v>
      </c>
      <c r="H224" s="9" t="s">
        <v>1162</v>
      </c>
      <c r="I224" s="9" t="s">
        <v>1163</v>
      </c>
      <c r="J224" s="9" t="s">
        <v>1163</v>
      </c>
      <c r="K224" s="9" t="s">
        <v>1164</v>
      </c>
      <c r="L224" s="9" t="s">
        <v>1164</v>
      </c>
      <c r="M224" s="9" t="s">
        <v>1165</v>
      </c>
      <c r="N224" s="9" t="s">
        <v>1165</v>
      </c>
      <c r="O224" s="8" t="s">
        <v>1176</v>
      </c>
      <c r="P224" s="8" t="s">
        <v>1176</v>
      </c>
      <c r="Q224" s="8" t="s">
        <v>1177</v>
      </c>
      <c r="R224" s="8" t="s">
        <v>194</v>
      </c>
      <c r="S224" t="s">
        <v>1036</v>
      </c>
      <c r="T224" t="s">
        <v>1037</v>
      </c>
      <c r="U224" s="25" t="s">
        <v>1476</v>
      </c>
      <c r="V224" s="30" t="s">
        <v>1486</v>
      </c>
      <c r="W224" s="28" t="e">
        <f>_xlfn.XLOOKUP(A224,Sheet1!A:A,Sheet1!B:B,,0)</f>
        <v>#N/A</v>
      </c>
    </row>
    <row r="225" spans="1:23" ht="21" x14ac:dyDescent="0.35">
      <c r="A225" s="8" t="s">
        <v>1178</v>
      </c>
      <c r="B225" s="8" t="s">
        <v>51</v>
      </c>
      <c r="C225" s="9" t="s">
        <v>975</v>
      </c>
      <c r="D225" s="9" t="s">
        <v>975</v>
      </c>
      <c r="E225" s="9" t="s">
        <v>976</v>
      </c>
      <c r="F225" s="9" t="s">
        <v>976</v>
      </c>
      <c r="G225" s="9" t="s">
        <v>1179</v>
      </c>
      <c r="H225" s="9" t="s">
        <v>1179</v>
      </c>
      <c r="I225" s="9" t="s">
        <v>1180</v>
      </c>
      <c r="J225" s="9" t="s">
        <v>1180</v>
      </c>
      <c r="K225" s="9" t="s">
        <v>1181</v>
      </c>
      <c r="L225" s="9" t="s">
        <v>1181</v>
      </c>
      <c r="M225" s="9" t="s">
        <v>1182</v>
      </c>
      <c r="N225" s="9" t="s">
        <v>1182</v>
      </c>
      <c r="O225" s="9" t="s">
        <v>1183</v>
      </c>
      <c r="P225" s="8" t="s">
        <v>1183</v>
      </c>
      <c r="Q225" s="8" t="s">
        <v>1184</v>
      </c>
      <c r="R225" s="8" t="s">
        <v>1185</v>
      </c>
      <c r="S225" t="s">
        <v>1036</v>
      </c>
      <c r="T225" t="s">
        <v>1037</v>
      </c>
      <c r="U225" s="25" t="s">
        <v>1476</v>
      </c>
      <c r="V225" s="30" t="s">
        <v>1481</v>
      </c>
      <c r="W225" s="28" t="e">
        <f>_xlfn.XLOOKUP(A225,Sheet1!A:A,Sheet1!B:B,,0)</f>
        <v>#N/A</v>
      </c>
    </row>
    <row r="226" spans="1:23" ht="105" x14ac:dyDescent="0.35">
      <c r="A226" s="8" t="s">
        <v>1186</v>
      </c>
      <c r="B226" s="8" t="s">
        <v>51</v>
      </c>
      <c r="C226" s="9" t="s">
        <v>975</v>
      </c>
      <c r="D226" s="9" t="s">
        <v>975</v>
      </c>
      <c r="E226" s="9" t="s">
        <v>976</v>
      </c>
      <c r="F226" s="9" t="s">
        <v>976</v>
      </c>
      <c r="G226" s="9" t="s">
        <v>1179</v>
      </c>
      <c r="H226" s="9" t="s">
        <v>1179</v>
      </c>
      <c r="I226" s="9" t="s">
        <v>1180</v>
      </c>
      <c r="J226" s="9" t="s">
        <v>1180</v>
      </c>
      <c r="K226" s="9" t="s">
        <v>1187</v>
      </c>
      <c r="L226" s="9" t="s">
        <v>1187</v>
      </c>
      <c r="M226" s="9" t="s">
        <v>1188</v>
      </c>
      <c r="N226" s="9" t="s">
        <v>1188</v>
      </c>
      <c r="O226" s="8" t="s">
        <v>1188</v>
      </c>
      <c r="P226" s="8" t="s">
        <v>1188</v>
      </c>
      <c r="Q226" s="8" t="s">
        <v>1189</v>
      </c>
      <c r="R226" s="8" t="s">
        <v>1190</v>
      </c>
      <c r="S226" s="11" t="s">
        <v>1191</v>
      </c>
      <c r="T226" t="s">
        <v>1192</v>
      </c>
      <c r="U226" s="25" t="s">
        <v>1476</v>
      </c>
      <c r="V226" s="30" t="s">
        <v>1481</v>
      </c>
      <c r="W226" s="28" t="e">
        <f>_xlfn.XLOOKUP(A226,Sheet1!A:A,Sheet1!B:B,,0)</f>
        <v>#N/A</v>
      </c>
    </row>
    <row r="227" spans="1:23" ht="147" x14ac:dyDescent="0.35">
      <c r="A227" s="8" t="s">
        <v>1193</v>
      </c>
      <c r="B227" s="8" t="s">
        <v>51</v>
      </c>
      <c r="C227" s="9" t="s">
        <v>975</v>
      </c>
      <c r="D227" s="9" t="s">
        <v>975</v>
      </c>
      <c r="E227" s="9" t="s">
        <v>976</v>
      </c>
      <c r="F227" s="9" t="s">
        <v>976</v>
      </c>
      <c r="G227" s="9" t="s">
        <v>1179</v>
      </c>
      <c r="H227" s="9" t="s">
        <v>1179</v>
      </c>
      <c r="I227" s="9" t="s">
        <v>1180</v>
      </c>
      <c r="J227" s="9" t="s">
        <v>1180</v>
      </c>
      <c r="K227" s="9" t="s">
        <v>1194</v>
      </c>
      <c r="L227" s="9" t="s">
        <v>1194</v>
      </c>
      <c r="M227" s="9" t="s">
        <v>1195</v>
      </c>
      <c r="N227" s="9" t="s">
        <v>1195</v>
      </c>
      <c r="O227" s="8" t="s">
        <v>1196</v>
      </c>
      <c r="P227" s="8" t="s">
        <v>1196</v>
      </c>
      <c r="Q227" s="8" t="s">
        <v>1197</v>
      </c>
      <c r="R227" s="8" t="s">
        <v>1198</v>
      </c>
      <c r="S227" t="s">
        <v>1108</v>
      </c>
      <c r="T227" t="s">
        <v>1109</v>
      </c>
      <c r="U227" s="25" t="s">
        <v>1476</v>
      </c>
      <c r="V227" s="30" t="s">
        <v>1481</v>
      </c>
      <c r="W227" s="28" t="e">
        <f>_xlfn.XLOOKUP(A227,Sheet1!A:A,Sheet1!B:B,,0)</f>
        <v>#N/A</v>
      </c>
    </row>
    <row r="228" spans="1:23" ht="42" x14ac:dyDescent="0.35">
      <c r="A228" s="20" t="s">
        <v>1199</v>
      </c>
      <c r="B228" s="8" t="s">
        <v>51</v>
      </c>
      <c r="C228" s="21" t="s">
        <v>1200</v>
      </c>
      <c r="D228" s="9" t="s">
        <v>1200</v>
      </c>
      <c r="E228" s="21" t="s">
        <v>1201</v>
      </c>
      <c r="F228" s="9" t="s">
        <v>1201</v>
      </c>
      <c r="G228" s="21" t="s">
        <v>1202</v>
      </c>
      <c r="H228" s="9" t="s">
        <v>1202</v>
      </c>
      <c r="I228" s="21" t="s">
        <v>1203</v>
      </c>
      <c r="J228" s="9" t="s">
        <v>1203</v>
      </c>
      <c r="K228" s="21" t="s">
        <v>1204</v>
      </c>
      <c r="L228" s="9" t="s">
        <v>1204</v>
      </c>
      <c r="M228" s="21" t="s">
        <v>1205</v>
      </c>
      <c r="N228" s="9" t="s">
        <v>1205</v>
      </c>
      <c r="O228" s="20" t="s">
        <v>1206</v>
      </c>
      <c r="P228" s="8" t="s">
        <v>1206</v>
      </c>
      <c r="Q228" s="20" t="s">
        <v>1207</v>
      </c>
      <c r="R228" s="20" t="s">
        <v>1208</v>
      </c>
      <c r="S228" t="s">
        <v>1137</v>
      </c>
      <c r="T228" t="s">
        <v>1138</v>
      </c>
      <c r="U228" s="25" t="s">
        <v>1475</v>
      </c>
      <c r="V228" s="30" t="s">
        <v>1488</v>
      </c>
      <c r="W228" s="28" t="e">
        <f>_xlfn.XLOOKUP(A228,Sheet1!A:A,Sheet1!B:B,,0)</f>
        <v>#N/A</v>
      </c>
    </row>
    <row r="229" spans="1:23" ht="52.5" x14ac:dyDescent="0.35">
      <c r="A229" s="20" t="s">
        <v>1209</v>
      </c>
      <c r="B229" s="8" t="s">
        <v>51</v>
      </c>
      <c r="C229" s="21" t="s">
        <v>1200</v>
      </c>
      <c r="D229" s="9" t="s">
        <v>1200</v>
      </c>
      <c r="E229" s="21" t="s">
        <v>1201</v>
      </c>
      <c r="F229" s="9" t="s">
        <v>1201</v>
      </c>
      <c r="G229" s="21" t="s">
        <v>1202</v>
      </c>
      <c r="H229" s="9" t="s">
        <v>1202</v>
      </c>
      <c r="I229" s="21" t="s">
        <v>1203</v>
      </c>
      <c r="J229" s="9" t="s">
        <v>1203</v>
      </c>
      <c r="K229" s="21" t="s">
        <v>1204</v>
      </c>
      <c r="L229" s="9" t="s">
        <v>1204</v>
      </c>
      <c r="M229" s="21" t="s">
        <v>1205</v>
      </c>
      <c r="N229" s="9" t="s">
        <v>1205</v>
      </c>
      <c r="O229" s="20" t="s">
        <v>1210</v>
      </c>
      <c r="P229" s="8" t="s">
        <v>1210</v>
      </c>
      <c r="Q229" s="20" t="s">
        <v>1211</v>
      </c>
      <c r="R229" s="20" t="s">
        <v>1212</v>
      </c>
      <c r="S229" t="s">
        <v>1137</v>
      </c>
      <c r="T229" t="s">
        <v>1138</v>
      </c>
      <c r="U229" s="25" t="s">
        <v>1475</v>
      </c>
      <c r="V229" s="30" t="s">
        <v>1488</v>
      </c>
      <c r="W229" s="28" t="e">
        <f>_xlfn.XLOOKUP(A229,Sheet1!A:A,Sheet1!B:B,,0)</f>
        <v>#N/A</v>
      </c>
    </row>
    <row r="230" spans="1:23" ht="52.5" x14ac:dyDescent="0.35">
      <c r="A230" s="20" t="s">
        <v>1213</v>
      </c>
      <c r="B230" s="8" t="s">
        <v>51</v>
      </c>
      <c r="C230" s="21" t="s">
        <v>1200</v>
      </c>
      <c r="D230" s="9" t="s">
        <v>1200</v>
      </c>
      <c r="E230" s="21" t="s">
        <v>1201</v>
      </c>
      <c r="F230" s="9" t="s">
        <v>1201</v>
      </c>
      <c r="G230" s="21" t="s">
        <v>1202</v>
      </c>
      <c r="H230" s="9" t="s">
        <v>1202</v>
      </c>
      <c r="I230" s="21" t="s">
        <v>1203</v>
      </c>
      <c r="J230" s="9" t="s">
        <v>1203</v>
      </c>
      <c r="K230" s="21" t="s">
        <v>1204</v>
      </c>
      <c r="L230" s="9" t="s">
        <v>1204</v>
      </c>
      <c r="M230" s="21" t="s">
        <v>1205</v>
      </c>
      <c r="N230" s="9" t="s">
        <v>1205</v>
      </c>
      <c r="O230" s="20" t="s">
        <v>1214</v>
      </c>
      <c r="P230" s="8" t="s">
        <v>1214</v>
      </c>
      <c r="Q230" s="20" t="s">
        <v>1215</v>
      </c>
      <c r="R230" s="20" t="s">
        <v>1216</v>
      </c>
      <c r="S230" t="s">
        <v>1137</v>
      </c>
      <c r="T230" t="s">
        <v>1138</v>
      </c>
      <c r="U230" s="25" t="s">
        <v>1475</v>
      </c>
      <c r="V230" s="30" t="s">
        <v>1488</v>
      </c>
      <c r="W230" s="28" t="e">
        <f>_xlfn.XLOOKUP(A230,Sheet1!A:A,Sheet1!B:B,,0)</f>
        <v>#N/A</v>
      </c>
    </row>
    <row r="231" spans="1:23" ht="94.5" x14ac:dyDescent="0.35">
      <c r="A231" s="20" t="s">
        <v>1217</v>
      </c>
      <c r="B231" s="8" t="s">
        <v>51</v>
      </c>
      <c r="C231" s="21" t="s">
        <v>1200</v>
      </c>
      <c r="D231" s="9" t="s">
        <v>1200</v>
      </c>
      <c r="E231" s="21" t="s">
        <v>1201</v>
      </c>
      <c r="F231" s="9" t="s">
        <v>1201</v>
      </c>
      <c r="G231" s="21" t="s">
        <v>1202</v>
      </c>
      <c r="H231" s="9" t="s">
        <v>1202</v>
      </c>
      <c r="I231" s="21" t="s">
        <v>1203</v>
      </c>
      <c r="J231" s="9" t="s">
        <v>1203</v>
      </c>
      <c r="K231" s="21" t="s">
        <v>1204</v>
      </c>
      <c r="L231" s="9" t="s">
        <v>1204</v>
      </c>
      <c r="M231" s="21" t="s">
        <v>1205</v>
      </c>
      <c r="N231" s="9" t="s">
        <v>1205</v>
      </c>
      <c r="O231" s="20" t="s">
        <v>1218</v>
      </c>
      <c r="P231" s="8" t="s">
        <v>1218</v>
      </c>
      <c r="Q231" s="20" t="s">
        <v>1219</v>
      </c>
      <c r="R231" s="21" t="s">
        <v>1220</v>
      </c>
      <c r="S231" t="s">
        <v>1137</v>
      </c>
      <c r="T231" t="s">
        <v>1138</v>
      </c>
      <c r="U231" s="25" t="s">
        <v>1475</v>
      </c>
      <c r="V231" s="30" t="s">
        <v>1488</v>
      </c>
      <c r="W231" s="28" t="e">
        <f>_xlfn.XLOOKUP(A231,Sheet1!A:A,Sheet1!B:B,,0)</f>
        <v>#N/A</v>
      </c>
    </row>
    <row r="232" spans="1:23" ht="52.5" x14ac:dyDescent="0.35">
      <c r="A232" s="20" t="s">
        <v>1221</v>
      </c>
      <c r="B232" s="8" t="s">
        <v>51</v>
      </c>
      <c r="C232" s="21" t="s">
        <v>1200</v>
      </c>
      <c r="D232" s="9" t="s">
        <v>1200</v>
      </c>
      <c r="E232" s="21" t="s">
        <v>1201</v>
      </c>
      <c r="F232" s="9" t="s">
        <v>1201</v>
      </c>
      <c r="G232" s="21" t="s">
        <v>1202</v>
      </c>
      <c r="H232" s="9" t="s">
        <v>1202</v>
      </c>
      <c r="I232" s="21" t="s">
        <v>1203</v>
      </c>
      <c r="J232" s="9" t="s">
        <v>1203</v>
      </c>
      <c r="K232" s="21" t="s">
        <v>1222</v>
      </c>
      <c r="L232" s="9" t="s">
        <v>1222</v>
      </c>
      <c r="M232" s="21" t="s">
        <v>1223</v>
      </c>
      <c r="N232" s="9" t="s">
        <v>1223</v>
      </c>
      <c r="O232" s="20" t="s">
        <v>1224</v>
      </c>
      <c r="P232" s="8" t="s">
        <v>1224</v>
      </c>
      <c r="Q232" s="21" t="s">
        <v>1225</v>
      </c>
      <c r="R232" s="21" t="s">
        <v>1226</v>
      </c>
      <c r="S232" t="s">
        <v>1137</v>
      </c>
      <c r="T232" t="s">
        <v>1138</v>
      </c>
      <c r="U232" s="25" t="s">
        <v>1475</v>
      </c>
      <c r="V232" s="30" t="s">
        <v>1488</v>
      </c>
      <c r="W232" s="28" t="e">
        <f>_xlfn.XLOOKUP(A232,Sheet1!A:A,Sheet1!B:B,,0)</f>
        <v>#N/A</v>
      </c>
    </row>
    <row r="233" spans="1:23" ht="21" x14ac:dyDescent="0.35">
      <c r="A233" s="47" t="s">
        <v>1227</v>
      </c>
      <c r="B233" s="48" t="s">
        <v>51</v>
      </c>
      <c r="C233" s="49" t="s">
        <v>1200</v>
      </c>
      <c r="D233" s="50" t="s">
        <v>1200</v>
      </c>
      <c r="E233" s="49" t="s">
        <v>1201</v>
      </c>
      <c r="F233" s="50" t="s">
        <v>1201</v>
      </c>
      <c r="G233" s="49" t="s">
        <v>1202</v>
      </c>
      <c r="H233" s="50" t="s">
        <v>1202</v>
      </c>
      <c r="I233" s="49" t="s">
        <v>1203</v>
      </c>
      <c r="J233" s="50" t="s">
        <v>1203</v>
      </c>
      <c r="K233" s="49" t="s">
        <v>1222</v>
      </c>
      <c r="L233" s="50" t="s">
        <v>1222</v>
      </c>
      <c r="M233" s="49" t="s">
        <v>1223</v>
      </c>
      <c r="N233" s="50" t="s">
        <v>1223</v>
      </c>
      <c r="O233" s="47" t="s">
        <v>1228</v>
      </c>
      <c r="P233" s="48" t="s">
        <v>1228</v>
      </c>
      <c r="Q233" s="47" t="s">
        <v>1229</v>
      </c>
      <c r="R233" s="21" t="s">
        <v>1230</v>
      </c>
      <c r="S233" t="s">
        <v>1137</v>
      </c>
      <c r="T233" t="s">
        <v>1138</v>
      </c>
      <c r="U233" s="25" t="s">
        <v>1475</v>
      </c>
      <c r="V233" s="30" t="s">
        <v>1488</v>
      </c>
      <c r="W233" s="28" t="e">
        <f>_xlfn.XLOOKUP(A233,Sheet1!A:A,Sheet1!B:B,,0)</f>
        <v>#N/A</v>
      </c>
    </row>
    <row r="234" spans="1:23" ht="52.5" x14ac:dyDescent="0.35">
      <c r="A234" s="47" t="s">
        <v>1231</v>
      </c>
      <c r="B234" s="48" t="s">
        <v>51</v>
      </c>
      <c r="C234" s="49" t="s">
        <v>1200</v>
      </c>
      <c r="D234" s="50" t="s">
        <v>1200</v>
      </c>
      <c r="E234" s="49" t="s">
        <v>1201</v>
      </c>
      <c r="F234" s="50" t="s">
        <v>1201</v>
      </c>
      <c r="G234" s="49" t="s">
        <v>1202</v>
      </c>
      <c r="H234" s="50" t="s">
        <v>1202</v>
      </c>
      <c r="I234" s="49" t="s">
        <v>1203</v>
      </c>
      <c r="J234" s="50" t="s">
        <v>1203</v>
      </c>
      <c r="K234" s="49" t="s">
        <v>1232</v>
      </c>
      <c r="L234" s="50" t="s">
        <v>1232</v>
      </c>
      <c r="M234" s="49" t="s">
        <v>1233</v>
      </c>
      <c r="N234" s="50" t="s">
        <v>1233</v>
      </c>
      <c r="O234" s="47" t="s">
        <v>1234</v>
      </c>
      <c r="P234" s="48" t="s">
        <v>1234</v>
      </c>
      <c r="Q234" s="47" t="s">
        <v>1235</v>
      </c>
      <c r="R234" s="21" t="s">
        <v>1236</v>
      </c>
      <c r="S234" t="s">
        <v>1173</v>
      </c>
      <c r="T234" t="s">
        <v>1174</v>
      </c>
      <c r="U234" s="25" t="s">
        <v>1475</v>
      </c>
      <c r="V234" s="30" t="s">
        <v>1488</v>
      </c>
      <c r="W234" s="28" t="e">
        <f>_xlfn.XLOOKUP(A234,Sheet1!A:A,Sheet1!B:B,,0)</f>
        <v>#N/A</v>
      </c>
    </row>
    <row r="235" spans="1:23" x14ac:dyDescent="0.35">
      <c r="A235" s="20" t="s">
        <v>1237</v>
      </c>
      <c r="B235" s="8" t="s">
        <v>51</v>
      </c>
      <c r="C235" s="21" t="s">
        <v>1200</v>
      </c>
      <c r="D235" s="9" t="s">
        <v>1200</v>
      </c>
      <c r="E235" s="21" t="s">
        <v>1201</v>
      </c>
      <c r="F235" s="9" t="s">
        <v>1201</v>
      </c>
      <c r="G235" s="21" t="s">
        <v>1202</v>
      </c>
      <c r="H235" s="9" t="s">
        <v>1202</v>
      </c>
      <c r="I235" s="21" t="s">
        <v>1203</v>
      </c>
      <c r="J235" s="9" t="s">
        <v>1203</v>
      </c>
      <c r="K235" s="21" t="s">
        <v>1238</v>
      </c>
      <c r="L235" s="9" t="s">
        <v>1238</v>
      </c>
      <c r="M235" s="21" t="s">
        <v>1239</v>
      </c>
      <c r="N235" s="9" t="s">
        <v>1239</v>
      </c>
      <c r="O235" s="20" t="s">
        <v>1240</v>
      </c>
      <c r="P235" s="8" t="s">
        <v>1241</v>
      </c>
      <c r="Q235" s="20" t="s">
        <v>1242</v>
      </c>
      <c r="R235" s="21" t="s">
        <v>1243</v>
      </c>
      <c r="S235" s="11" t="s">
        <v>1244</v>
      </c>
      <c r="T235" t="s">
        <v>1245</v>
      </c>
      <c r="U235" s="25" t="s">
        <v>1475</v>
      </c>
      <c r="V235" s="30" t="s">
        <v>1488</v>
      </c>
      <c r="W235" s="28" t="e">
        <f>_xlfn.XLOOKUP(A235,Sheet1!A:A,Sheet1!B:B,,0)</f>
        <v>#N/A</v>
      </c>
    </row>
    <row r="236" spans="1:23" s="37" customFormat="1" ht="21" x14ac:dyDescent="0.35">
      <c r="A236" s="20" t="s">
        <v>1246</v>
      </c>
      <c r="B236" s="8" t="s">
        <v>51</v>
      </c>
      <c r="C236" s="21" t="s">
        <v>1200</v>
      </c>
      <c r="D236" s="9" t="s">
        <v>1200</v>
      </c>
      <c r="E236" s="21" t="s">
        <v>1201</v>
      </c>
      <c r="F236" s="9" t="s">
        <v>1201</v>
      </c>
      <c r="G236" s="21" t="s">
        <v>1202</v>
      </c>
      <c r="H236" s="9" t="s">
        <v>1202</v>
      </c>
      <c r="I236" s="21" t="s">
        <v>1203</v>
      </c>
      <c r="J236" s="9" t="s">
        <v>1203</v>
      </c>
      <c r="K236" s="21" t="s">
        <v>1238</v>
      </c>
      <c r="L236" s="9" t="s">
        <v>1238</v>
      </c>
      <c r="M236" s="21" t="s">
        <v>1239</v>
      </c>
      <c r="N236" s="9" t="s">
        <v>1239</v>
      </c>
      <c r="O236" s="20" t="s">
        <v>1247</v>
      </c>
      <c r="P236" s="8" t="s">
        <v>1247</v>
      </c>
      <c r="Q236" s="20" t="s">
        <v>1248</v>
      </c>
      <c r="R236" s="21" t="s">
        <v>1249</v>
      </c>
      <c r="S236" s="11" t="s">
        <v>1168</v>
      </c>
      <c r="T236" t="s">
        <v>1169</v>
      </c>
      <c r="U236" s="25" t="s">
        <v>1475</v>
      </c>
      <c r="V236" s="30" t="s">
        <v>1488</v>
      </c>
      <c r="W236" s="28" t="e">
        <f>_xlfn.XLOOKUP(A236,Sheet1!A:A,Sheet1!B:B,,0)</f>
        <v>#N/A</v>
      </c>
    </row>
    <row r="237" spans="1:23" ht="94.5" x14ac:dyDescent="0.35">
      <c r="A237" s="20" t="s">
        <v>1256</v>
      </c>
      <c r="B237" s="8" t="s">
        <v>51</v>
      </c>
      <c r="C237" s="21" t="s">
        <v>1200</v>
      </c>
      <c r="D237" s="9" t="s">
        <v>1200</v>
      </c>
      <c r="E237" s="21" t="s">
        <v>1201</v>
      </c>
      <c r="F237" s="9" t="s">
        <v>1201</v>
      </c>
      <c r="G237" s="21" t="s">
        <v>1202</v>
      </c>
      <c r="H237" s="9" t="s">
        <v>1202</v>
      </c>
      <c r="I237" s="21" t="s">
        <v>1203</v>
      </c>
      <c r="J237" s="9" t="s">
        <v>1203</v>
      </c>
      <c r="K237" s="21" t="s">
        <v>1251</v>
      </c>
      <c r="L237" s="9" t="s">
        <v>1251</v>
      </c>
      <c r="M237" s="21" t="s">
        <v>1252</v>
      </c>
      <c r="N237" s="9" t="s">
        <v>1252</v>
      </c>
      <c r="O237" s="20" t="s">
        <v>1257</v>
      </c>
      <c r="P237" s="8" t="s">
        <v>1257</v>
      </c>
      <c r="Q237" s="20" t="s">
        <v>1258</v>
      </c>
      <c r="R237" s="21" t="s">
        <v>1259</v>
      </c>
      <c r="S237" t="s">
        <v>1173</v>
      </c>
      <c r="T237" t="s">
        <v>1174</v>
      </c>
      <c r="U237" s="25" t="s">
        <v>1475</v>
      </c>
      <c r="V237" s="30" t="s">
        <v>1488</v>
      </c>
      <c r="W237" s="28" t="e">
        <f>_xlfn.XLOOKUP(A237,Sheet1!A:A,Sheet1!B:B,,0)</f>
        <v>#N/A</v>
      </c>
    </row>
    <row r="238" spans="1:23" ht="31.5" x14ac:dyDescent="0.35">
      <c r="A238" s="20" t="s">
        <v>1260</v>
      </c>
      <c r="B238" s="8" t="s">
        <v>51</v>
      </c>
      <c r="C238" s="21" t="s">
        <v>1200</v>
      </c>
      <c r="D238" s="9" t="s">
        <v>1200</v>
      </c>
      <c r="E238" s="21" t="s">
        <v>1201</v>
      </c>
      <c r="F238" s="9" t="s">
        <v>1201</v>
      </c>
      <c r="G238" s="21" t="s">
        <v>1202</v>
      </c>
      <c r="H238" s="9" t="s">
        <v>1202</v>
      </c>
      <c r="I238" s="21" t="s">
        <v>1203</v>
      </c>
      <c r="J238" s="9" t="s">
        <v>1203</v>
      </c>
      <c r="K238" s="21" t="s">
        <v>1251</v>
      </c>
      <c r="L238" s="9" t="s">
        <v>1251</v>
      </c>
      <c r="M238" s="21" t="s">
        <v>1252</v>
      </c>
      <c r="N238" s="9" t="s">
        <v>1252</v>
      </c>
      <c r="O238" s="20" t="s">
        <v>1261</v>
      </c>
      <c r="P238" s="8" t="s">
        <v>1261</v>
      </c>
      <c r="Q238" s="20" t="s">
        <v>1262</v>
      </c>
      <c r="R238" s="21" t="s">
        <v>1263</v>
      </c>
      <c r="S238" t="s">
        <v>1173</v>
      </c>
      <c r="T238" t="s">
        <v>1174</v>
      </c>
      <c r="U238" s="25" t="s">
        <v>1475</v>
      </c>
      <c r="V238" s="30" t="s">
        <v>1488</v>
      </c>
      <c r="W238" s="28" t="e">
        <f>_xlfn.XLOOKUP(A238,Sheet1!A:A,Sheet1!B:B,,0)</f>
        <v>#N/A</v>
      </c>
    </row>
    <row r="239" spans="1:23" ht="21" x14ac:dyDescent="0.35">
      <c r="A239" s="20" t="s">
        <v>1264</v>
      </c>
      <c r="B239" s="8" t="s">
        <v>51</v>
      </c>
      <c r="C239" s="21" t="s">
        <v>1200</v>
      </c>
      <c r="D239" s="9" t="s">
        <v>1200</v>
      </c>
      <c r="E239" s="21" t="s">
        <v>1201</v>
      </c>
      <c r="F239" s="9" t="s">
        <v>1201</v>
      </c>
      <c r="G239" s="21" t="s">
        <v>1202</v>
      </c>
      <c r="H239" s="9" t="s">
        <v>1202</v>
      </c>
      <c r="I239" s="21" t="s">
        <v>1203</v>
      </c>
      <c r="J239" s="9" t="s">
        <v>1203</v>
      </c>
      <c r="K239" s="21" t="s">
        <v>1251</v>
      </c>
      <c r="L239" s="9" t="s">
        <v>1251</v>
      </c>
      <c r="M239" s="21" t="s">
        <v>1252</v>
      </c>
      <c r="N239" s="9" t="s">
        <v>1252</v>
      </c>
      <c r="O239" s="20" t="s">
        <v>1265</v>
      </c>
      <c r="P239" s="8" t="s">
        <v>1265</v>
      </c>
      <c r="Q239" s="20" t="s">
        <v>1266</v>
      </c>
      <c r="R239" s="21" t="s">
        <v>1267</v>
      </c>
      <c r="S239" t="s">
        <v>1268</v>
      </c>
      <c r="T239" t="s">
        <v>1269</v>
      </c>
      <c r="U239" s="25" t="s">
        <v>1475</v>
      </c>
      <c r="V239" s="30" t="s">
        <v>1488</v>
      </c>
      <c r="W239" s="28" t="e">
        <f>_xlfn.XLOOKUP(A239,Sheet1!A:A,Sheet1!B:B,,0)</f>
        <v>#N/A</v>
      </c>
    </row>
    <row r="240" spans="1:23" ht="21" x14ac:dyDescent="0.35">
      <c r="A240" s="20" t="s">
        <v>1270</v>
      </c>
      <c r="B240" s="8" t="s">
        <v>51</v>
      </c>
      <c r="C240" s="21" t="s">
        <v>1200</v>
      </c>
      <c r="D240" s="9" t="s">
        <v>1200</v>
      </c>
      <c r="E240" s="21" t="s">
        <v>1201</v>
      </c>
      <c r="F240" s="9" t="s">
        <v>1201</v>
      </c>
      <c r="G240" s="21" t="s">
        <v>1202</v>
      </c>
      <c r="H240" s="9" t="s">
        <v>1202</v>
      </c>
      <c r="I240" s="21" t="s">
        <v>1203</v>
      </c>
      <c r="J240" s="9" t="s">
        <v>1203</v>
      </c>
      <c r="K240" s="21" t="s">
        <v>1271</v>
      </c>
      <c r="L240" s="9" t="s">
        <v>1271</v>
      </c>
      <c r="M240" s="21" t="s">
        <v>1272</v>
      </c>
      <c r="N240" s="9" t="s">
        <v>1272</v>
      </c>
      <c r="O240" s="22" t="s">
        <v>1273</v>
      </c>
      <c r="P240" s="8" t="s">
        <v>1274</v>
      </c>
      <c r="Q240" s="23" t="s">
        <v>1275</v>
      </c>
      <c r="R240" s="21" t="s">
        <v>1276</v>
      </c>
      <c r="S240" t="s">
        <v>1173</v>
      </c>
      <c r="T240" t="s">
        <v>1174</v>
      </c>
      <c r="U240" s="25" t="s">
        <v>1475</v>
      </c>
      <c r="V240" s="30" t="s">
        <v>1488</v>
      </c>
      <c r="W240" s="28" t="e">
        <f>_xlfn.XLOOKUP(A240,Sheet1!A:A,Sheet1!B:B,,0)</f>
        <v>#N/A</v>
      </c>
    </row>
    <row r="241" spans="1:23" ht="31.5" x14ac:dyDescent="0.35">
      <c r="A241" s="20" t="s">
        <v>1277</v>
      </c>
      <c r="B241" s="8" t="s">
        <v>51</v>
      </c>
      <c r="C241" s="21" t="s">
        <v>1200</v>
      </c>
      <c r="D241" s="9" t="s">
        <v>1200</v>
      </c>
      <c r="E241" s="21" t="s">
        <v>1201</v>
      </c>
      <c r="F241" s="9" t="s">
        <v>1201</v>
      </c>
      <c r="G241" s="21" t="s">
        <v>1202</v>
      </c>
      <c r="H241" s="9" t="s">
        <v>1202</v>
      </c>
      <c r="I241" s="21" t="s">
        <v>1203</v>
      </c>
      <c r="J241" s="9" t="s">
        <v>1203</v>
      </c>
      <c r="K241" s="21" t="s">
        <v>1271</v>
      </c>
      <c r="L241" s="9" t="s">
        <v>1271</v>
      </c>
      <c r="M241" s="21" t="s">
        <v>1272</v>
      </c>
      <c r="N241" s="9" t="s">
        <v>1272</v>
      </c>
      <c r="O241" s="23" t="s">
        <v>1278</v>
      </c>
      <c r="P241" s="8" t="s">
        <v>1279</v>
      </c>
      <c r="Q241" s="23" t="s">
        <v>1280</v>
      </c>
      <c r="R241" s="21" t="s">
        <v>1281</v>
      </c>
      <c r="S241" t="s">
        <v>1173</v>
      </c>
      <c r="T241" t="s">
        <v>1174</v>
      </c>
      <c r="U241" s="25" t="s">
        <v>1475</v>
      </c>
      <c r="V241" s="30" t="s">
        <v>1488</v>
      </c>
      <c r="W241" s="28" t="e">
        <f>_xlfn.XLOOKUP(A241,Sheet1!A:A,Sheet1!B:B,,0)</f>
        <v>#N/A</v>
      </c>
    </row>
    <row r="242" spans="1:23" ht="31.5" x14ac:dyDescent="0.35">
      <c r="A242" s="20" t="s">
        <v>1282</v>
      </c>
      <c r="B242" s="8" t="s">
        <v>51</v>
      </c>
      <c r="C242" s="21" t="s">
        <v>1200</v>
      </c>
      <c r="D242" s="9" t="s">
        <v>1200</v>
      </c>
      <c r="E242" s="21" t="s">
        <v>1201</v>
      </c>
      <c r="F242" s="9" t="s">
        <v>1201</v>
      </c>
      <c r="G242" s="21" t="s">
        <v>1202</v>
      </c>
      <c r="H242" s="9" t="s">
        <v>1202</v>
      </c>
      <c r="I242" s="21" t="s">
        <v>1203</v>
      </c>
      <c r="J242" s="9" t="s">
        <v>1203</v>
      </c>
      <c r="K242" s="21" t="s">
        <v>1271</v>
      </c>
      <c r="L242" s="9" t="s">
        <v>1271</v>
      </c>
      <c r="M242" s="21" t="s">
        <v>1272</v>
      </c>
      <c r="N242" s="9" t="s">
        <v>1272</v>
      </c>
      <c r="O242" s="23" t="s">
        <v>1283</v>
      </c>
      <c r="P242" s="8" t="s">
        <v>1284</v>
      </c>
      <c r="Q242" s="23" t="s">
        <v>1285</v>
      </c>
      <c r="R242" s="21" t="s">
        <v>1286</v>
      </c>
      <c r="S242" t="s">
        <v>1173</v>
      </c>
      <c r="T242" t="s">
        <v>1174</v>
      </c>
      <c r="U242" s="25" t="s">
        <v>1475</v>
      </c>
      <c r="V242" s="30" t="s">
        <v>1488</v>
      </c>
      <c r="W242" s="28" t="e">
        <f>_xlfn.XLOOKUP(A242,Sheet1!A:A,Sheet1!B:B,,0)</f>
        <v>#N/A</v>
      </c>
    </row>
    <row r="243" spans="1:23" ht="73.5" x14ac:dyDescent="0.35">
      <c r="A243" s="47" t="s">
        <v>1287</v>
      </c>
      <c r="B243" s="48" t="s">
        <v>51</v>
      </c>
      <c r="C243" s="49" t="s">
        <v>1200</v>
      </c>
      <c r="D243" s="50" t="s">
        <v>1200</v>
      </c>
      <c r="E243" s="49" t="s">
        <v>1201</v>
      </c>
      <c r="F243" s="50" t="s">
        <v>1201</v>
      </c>
      <c r="G243" s="49" t="s">
        <v>1202</v>
      </c>
      <c r="H243" s="50" t="s">
        <v>1202</v>
      </c>
      <c r="I243" s="49" t="s">
        <v>1203</v>
      </c>
      <c r="J243" s="50" t="s">
        <v>1203</v>
      </c>
      <c r="K243" s="49" t="s">
        <v>1222</v>
      </c>
      <c r="L243" s="50" t="s">
        <v>1222</v>
      </c>
      <c r="M243" s="49" t="s">
        <v>1223</v>
      </c>
      <c r="N243" s="50" t="s">
        <v>1223</v>
      </c>
      <c r="O243" s="47" t="s">
        <v>1288</v>
      </c>
      <c r="P243" s="48" t="s">
        <v>1288</v>
      </c>
      <c r="Q243" s="49" t="s">
        <v>1289</v>
      </c>
      <c r="R243" s="21" t="s">
        <v>1290</v>
      </c>
      <c r="S243" t="s">
        <v>1137</v>
      </c>
      <c r="T243" t="s">
        <v>1138</v>
      </c>
      <c r="U243" s="25" t="s">
        <v>1475</v>
      </c>
      <c r="V243" s="30" t="s">
        <v>1488</v>
      </c>
      <c r="W243" s="28" t="e">
        <f>_xlfn.XLOOKUP(A243,Sheet1!A:A,Sheet1!B:B,,0)</f>
        <v>#N/A</v>
      </c>
    </row>
    <row r="244" spans="1:23" ht="42" x14ac:dyDescent="0.35">
      <c r="A244" s="20" t="s">
        <v>1291</v>
      </c>
      <c r="B244" s="8" t="s">
        <v>51</v>
      </c>
      <c r="C244" s="21" t="s">
        <v>1200</v>
      </c>
      <c r="D244" s="9" t="s">
        <v>1200</v>
      </c>
      <c r="E244" s="21" t="s">
        <v>1201</v>
      </c>
      <c r="F244" s="9" t="s">
        <v>1201</v>
      </c>
      <c r="G244" s="21" t="s">
        <v>1202</v>
      </c>
      <c r="H244" s="9" t="s">
        <v>1202</v>
      </c>
      <c r="I244" s="21" t="s">
        <v>1203</v>
      </c>
      <c r="J244" s="9" t="s">
        <v>1203</v>
      </c>
      <c r="K244" s="21" t="s">
        <v>1232</v>
      </c>
      <c r="L244" s="9" t="s">
        <v>1232</v>
      </c>
      <c r="M244" s="21" t="s">
        <v>1233</v>
      </c>
      <c r="N244" s="9" t="s">
        <v>1233</v>
      </c>
      <c r="O244" s="20" t="s">
        <v>1292</v>
      </c>
      <c r="P244" s="8" t="s">
        <v>1292</v>
      </c>
      <c r="Q244" s="20" t="s">
        <v>1293</v>
      </c>
      <c r="R244" s="21" t="s">
        <v>1294</v>
      </c>
      <c r="S244" t="s">
        <v>1173</v>
      </c>
      <c r="T244" t="s">
        <v>1174</v>
      </c>
      <c r="U244" s="25" t="s">
        <v>1475</v>
      </c>
      <c r="V244" s="30" t="s">
        <v>1488</v>
      </c>
      <c r="W244" s="28" t="e">
        <f>_xlfn.XLOOKUP(A244,Sheet1!A:A,Sheet1!B:B,,0)</f>
        <v>#N/A</v>
      </c>
    </row>
    <row r="245" spans="1:23" ht="31.5" x14ac:dyDescent="0.35">
      <c r="A245" s="20" t="s">
        <v>1295</v>
      </c>
      <c r="B245" s="8" t="s">
        <v>51</v>
      </c>
      <c r="C245" s="21" t="s">
        <v>1200</v>
      </c>
      <c r="D245" s="9" t="s">
        <v>1200</v>
      </c>
      <c r="E245" s="21" t="s">
        <v>1201</v>
      </c>
      <c r="F245" s="9" t="s">
        <v>1201</v>
      </c>
      <c r="G245" s="21" t="s">
        <v>1202</v>
      </c>
      <c r="H245" s="9" t="s">
        <v>1202</v>
      </c>
      <c r="I245" s="21" t="s">
        <v>1203</v>
      </c>
      <c r="J245" s="9" t="s">
        <v>1203</v>
      </c>
      <c r="K245" s="21" t="s">
        <v>1232</v>
      </c>
      <c r="L245" s="9" t="s">
        <v>1232</v>
      </c>
      <c r="M245" s="21" t="s">
        <v>1233</v>
      </c>
      <c r="N245" s="9" t="s">
        <v>1233</v>
      </c>
      <c r="O245" s="20" t="s">
        <v>1296</v>
      </c>
      <c r="P245" s="8" t="s">
        <v>1297</v>
      </c>
      <c r="Q245" s="20" t="s">
        <v>1298</v>
      </c>
      <c r="R245" s="21" t="s">
        <v>1299</v>
      </c>
      <c r="S245" t="s">
        <v>1173</v>
      </c>
      <c r="T245" t="s">
        <v>1174</v>
      </c>
      <c r="U245" s="25" t="s">
        <v>1475</v>
      </c>
      <c r="V245" s="30" t="s">
        <v>1488</v>
      </c>
      <c r="W245" s="28" t="e">
        <f>_xlfn.XLOOKUP(A245,Sheet1!A:A,Sheet1!B:B,,0)</f>
        <v>#N/A</v>
      </c>
    </row>
    <row r="246" spans="1:23" ht="52.5" x14ac:dyDescent="0.35">
      <c r="A246" s="20" t="s">
        <v>1300</v>
      </c>
      <c r="B246" s="8" t="s">
        <v>51</v>
      </c>
      <c r="C246" s="21" t="s">
        <v>1200</v>
      </c>
      <c r="D246" s="9" t="s">
        <v>1200</v>
      </c>
      <c r="E246" s="21" t="s">
        <v>1201</v>
      </c>
      <c r="F246" s="9" t="s">
        <v>1201</v>
      </c>
      <c r="G246" s="21" t="s">
        <v>1202</v>
      </c>
      <c r="H246" s="9" t="s">
        <v>1202</v>
      </c>
      <c r="I246" s="21" t="s">
        <v>1203</v>
      </c>
      <c r="J246" s="9" t="s">
        <v>1203</v>
      </c>
      <c r="K246" s="21" t="s">
        <v>1232</v>
      </c>
      <c r="L246" s="9" t="s">
        <v>1232</v>
      </c>
      <c r="M246" s="21" t="s">
        <v>1233</v>
      </c>
      <c r="N246" s="9" t="s">
        <v>1233</v>
      </c>
      <c r="O246" s="20" t="s">
        <v>1301</v>
      </c>
      <c r="P246" s="8" t="s">
        <v>1301</v>
      </c>
      <c r="Q246" s="20" t="s">
        <v>1302</v>
      </c>
      <c r="R246" s="21" t="s">
        <v>1303</v>
      </c>
      <c r="S246" t="s">
        <v>1173</v>
      </c>
      <c r="T246" t="s">
        <v>1174</v>
      </c>
      <c r="U246" s="25" t="s">
        <v>1475</v>
      </c>
      <c r="V246" s="30" t="s">
        <v>1488</v>
      </c>
      <c r="W246" s="28" t="e">
        <f>_xlfn.XLOOKUP(A246,Sheet1!A:A,Sheet1!B:B,,0)</f>
        <v>#N/A</v>
      </c>
    </row>
    <row r="247" spans="1:23" ht="52.5" x14ac:dyDescent="0.35">
      <c r="A247" s="20" t="s">
        <v>1304</v>
      </c>
      <c r="B247" s="8" t="s">
        <v>51</v>
      </c>
      <c r="C247" s="21" t="s">
        <v>1200</v>
      </c>
      <c r="D247" s="9" t="s">
        <v>1200</v>
      </c>
      <c r="E247" s="21" t="s">
        <v>1201</v>
      </c>
      <c r="F247" s="9" t="s">
        <v>1201</v>
      </c>
      <c r="G247" s="21" t="s">
        <v>1202</v>
      </c>
      <c r="H247" s="9" t="s">
        <v>1202</v>
      </c>
      <c r="I247" s="21" t="s">
        <v>1203</v>
      </c>
      <c r="J247" s="9" t="s">
        <v>1203</v>
      </c>
      <c r="K247" s="21" t="s">
        <v>1238</v>
      </c>
      <c r="L247" s="9" t="s">
        <v>1238</v>
      </c>
      <c r="M247" s="21" t="s">
        <v>1239</v>
      </c>
      <c r="N247" s="9" t="s">
        <v>1239</v>
      </c>
      <c r="O247" s="20" t="s">
        <v>1305</v>
      </c>
      <c r="P247" s="8" t="s">
        <v>1305</v>
      </c>
      <c r="Q247" s="20" t="s">
        <v>1306</v>
      </c>
      <c r="R247" s="21" t="s">
        <v>1307</v>
      </c>
      <c r="S247" s="11" t="s">
        <v>1168</v>
      </c>
      <c r="T247" t="s">
        <v>1169</v>
      </c>
      <c r="U247" s="25" t="s">
        <v>1475</v>
      </c>
      <c r="V247" s="30" t="s">
        <v>1488</v>
      </c>
      <c r="W247" s="28" t="e">
        <f>_xlfn.XLOOKUP(A247,Sheet1!A:A,Sheet1!B:B,,0)</f>
        <v>#N/A</v>
      </c>
    </row>
    <row r="248" spans="1:23" s="28" customFormat="1" ht="84" x14ac:dyDescent="0.35">
      <c r="A248" s="44" t="s">
        <v>1308</v>
      </c>
      <c r="B248" s="42" t="s">
        <v>51</v>
      </c>
      <c r="C248" s="45" t="s">
        <v>1200</v>
      </c>
      <c r="D248" s="31" t="s">
        <v>1200</v>
      </c>
      <c r="E248" s="45" t="s">
        <v>1201</v>
      </c>
      <c r="F248" s="31" t="s">
        <v>1201</v>
      </c>
      <c r="G248" s="45" t="s">
        <v>1202</v>
      </c>
      <c r="H248" s="31" t="s">
        <v>1202</v>
      </c>
      <c r="I248" s="45" t="s">
        <v>1203</v>
      </c>
      <c r="J248" s="31" t="s">
        <v>1203</v>
      </c>
      <c r="K248" s="45" t="s">
        <v>1309</v>
      </c>
      <c r="L248" s="31" t="s">
        <v>1309</v>
      </c>
      <c r="M248" s="45" t="s">
        <v>1310</v>
      </c>
      <c r="N248" s="31" t="s">
        <v>1310</v>
      </c>
      <c r="O248" s="44" t="s">
        <v>1311</v>
      </c>
      <c r="P248" s="42" t="s">
        <v>1311</v>
      </c>
      <c r="Q248" s="45" t="s">
        <v>1500</v>
      </c>
      <c r="R248" s="45" t="s">
        <v>1312</v>
      </c>
      <c r="S248" s="28" t="s">
        <v>1137</v>
      </c>
      <c r="T248" s="28" t="s">
        <v>1138</v>
      </c>
      <c r="U248" s="30" t="s">
        <v>1475</v>
      </c>
      <c r="V248" s="30" t="s">
        <v>1488</v>
      </c>
      <c r="W248" s="28" t="e">
        <f>_xlfn.XLOOKUP(A248,Sheet1!A:A,Sheet1!B:B,,0)</f>
        <v>#N/A</v>
      </c>
    </row>
    <row r="249" spans="1:23" ht="42" x14ac:dyDescent="0.35">
      <c r="A249" s="20" t="s">
        <v>1313</v>
      </c>
      <c r="B249" s="8" t="s">
        <v>51</v>
      </c>
      <c r="C249" s="21" t="s">
        <v>1200</v>
      </c>
      <c r="D249" s="9" t="s">
        <v>1200</v>
      </c>
      <c r="E249" s="21" t="s">
        <v>1201</v>
      </c>
      <c r="F249" s="9" t="s">
        <v>1201</v>
      </c>
      <c r="G249" s="21" t="s">
        <v>1202</v>
      </c>
      <c r="H249" s="9" t="s">
        <v>1202</v>
      </c>
      <c r="I249" s="21" t="s">
        <v>1203</v>
      </c>
      <c r="J249" s="9" t="s">
        <v>1203</v>
      </c>
      <c r="K249" s="21" t="s">
        <v>1309</v>
      </c>
      <c r="L249" s="9" t="s">
        <v>1309</v>
      </c>
      <c r="M249" s="21" t="s">
        <v>1310</v>
      </c>
      <c r="N249" s="9" t="s">
        <v>1310</v>
      </c>
      <c r="O249" s="20" t="s">
        <v>1314</v>
      </c>
      <c r="P249" s="8" t="s">
        <v>1314</v>
      </c>
      <c r="Q249" s="21" t="s">
        <v>1315</v>
      </c>
      <c r="R249" s="21" t="s">
        <v>1316</v>
      </c>
      <c r="S249" t="s">
        <v>1317</v>
      </c>
      <c r="T249" t="s">
        <v>1318</v>
      </c>
      <c r="U249" s="30" t="s">
        <v>1475</v>
      </c>
      <c r="V249" s="30" t="s">
        <v>1488</v>
      </c>
      <c r="W249" s="28" t="e">
        <f>_xlfn.XLOOKUP(A249,Sheet1!A:A,Sheet1!B:B,,0)</f>
        <v>#N/A</v>
      </c>
    </row>
    <row r="250" spans="1:23" ht="31.5" x14ac:dyDescent="0.35">
      <c r="A250" s="47" t="s">
        <v>1319</v>
      </c>
      <c r="B250" s="48" t="s">
        <v>51</v>
      </c>
      <c r="C250" s="49" t="s">
        <v>1200</v>
      </c>
      <c r="D250" s="50" t="s">
        <v>1200</v>
      </c>
      <c r="E250" s="49" t="s">
        <v>1201</v>
      </c>
      <c r="F250" s="50" t="s">
        <v>1201</v>
      </c>
      <c r="G250" s="49" t="s">
        <v>1202</v>
      </c>
      <c r="H250" s="50" t="s">
        <v>1202</v>
      </c>
      <c r="I250" s="49" t="s">
        <v>1203</v>
      </c>
      <c r="J250" s="50" t="s">
        <v>1203</v>
      </c>
      <c r="K250" s="49" t="s">
        <v>1309</v>
      </c>
      <c r="L250" s="50" t="s">
        <v>1309</v>
      </c>
      <c r="M250" s="49" t="s">
        <v>1310</v>
      </c>
      <c r="N250" s="50" t="s">
        <v>1310</v>
      </c>
      <c r="O250" s="47" t="s">
        <v>1320</v>
      </c>
      <c r="P250" s="48" t="s">
        <v>1320</v>
      </c>
      <c r="Q250" s="47" t="s">
        <v>1321</v>
      </c>
      <c r="R250" s="21" t="s">
        <v>1322</v>
      </c>
      <c r="S250" t="s">
        <v>1137</v>
      </c>
      <c r="T250" t="s">
        <v>1138</v>
      </c>
      <c r="U250" s="30" t="s">
        <v>1475</v>
      </c>
      <c r="V250" s="30" t="s">
        <v>1488</v>
      </c>
      <c r="W250" s="28" t="e">
        <f>_xlfn.XLOOKUP(A250,Sheet1!A:A,Sheet1!B:B,,0)</f>
        <v>#N/A</v>
      </c>
    </row>
    <row r="251" spans="1:23" ht="42" x14ac:dyDescent="0.35">
      <c r="A251" s="20" t="s">
        <v>1323</v>
      </c>
      <c r="B251" s="8" t="s">
        <v>51</v>
      </c>
      <c r="C251" s="21" t="s">
        <v>1200</v>
      </c>
      <c r="D251" s="9" t="s">
        <v>1200</v>
      </c>
      <c r="E251" s="21" t="s">
        <v>1201</v>
      </c>
      <c r="F251" s="9" t="s">
        <v>1201</v>
      </c>
      <c r="G251" s="21" t="s">
        <v>1202</v>
      </c>
      <c r="H251" s="9" t="s">
        <v>1202</v>
      </c>
      <c r="I251" s="21" t="s">
        <v>1203</v>
      </c>
      <c r="J251" s="9" t="s">
        <v>1203</v>
      </c>
      <c r="K251" s="21" t="s">
        <v>1238</v>
      </c>
      <c r="L251" s="9" t="s">
        <v>1238</v>
      </c>
      <c r="M251" s="21" t="s">
        <v>1239</v>
      </c>
      <c r="N251" s="9" t="s">
        <v>1239</v>
      </c>
      <c r="O251" s="20" t="s">
        <v>1324</v>
      </c>
      <c r="P251" s="8" t="s">
        <v>1324</v>
      </c>
      <c r="Q251" s="20" t="s">
        <v>1325</v>
      </c>
      <c r="R251" s="21" t="s">
        <v>1326</v>
      </c>
      <c r="S251" s="11" t="s">
        <v>1327</v>
      </c>
      <c r="T251" t="s">
        <v>1328</v>
      </c>
      <c r="U251" s="30" t="s">
        <v>1475</v>
      </c>
      <c r="V251" s="30" t="s">
        <v>1488</v>
      </c>
      <c r="W251" s="28" t="e">
        <f>_xlfn.XLOOKUP(A251,Sheet1!A:A,Sheet1!B:B,,0)</f>
        <v>#N/A</v>
      </c>
    </row>
    <row r="252" spans="1:23" ht="31.5" x14ac:dyDescent="0.35">
      <c r="A252" s="20" t="s">
        <v>1329</v>
      </c>
      <c r="B252" s="8" t="s">
        <v>51</v>
      </c>
      <c r="C252" s="21" t="s">
        <v>1200</v>
      </c>
      <c r="D252" s="9" t="s">
        <v>1200</v>
      </c>
      <c r="E252" s="21" t="s">
        <v>1201</v>
      </c>
      <c r="F252" s="9" t="s">
        <v>1201</v>
      </c>
      <c r="G252" s="21" t="s">
        <v>1202</v>
      </c>
      <c r="H252" s="9" t="s">
        <v>1202</v>
      </c>
      <c r="I252" s="21" t="s">
        <v>1203</v>
      </c>
      <c r="J252" s="9" t="s">
        <v>1203</v>
      </c>
      <c r="K252" s="21" t="s">
        <v>1238</v>
      </c>
      <c r="L252" s="9" t="s">
        <v>1238</v>
      </c>
      <c r="M252" s="21" t="s">
        <v>1239</v>
      </c>
      <c r="N252" s="9" t="s">
        <v>1239</v>
      </c>
      <c r="O252" s="20" t="s">
        <v>1330</v>
      </c>
      <c r="P252" s="8" t="s">
        <v>1330</v>
      </c>
      <c r="Q252" s="20" t="s">
        <v>1331</v>
      </c>
      <c r="R252" s="21" t="s">
        <v>1332</v>
      </c>
      <c r="S252" s="11" t="s">
        <v>1333</v>
      </c>
      <c r="T252" t="s">
        <v>1334</v>
      </c>
      <c r="U252" s="30" t="s">
        <v>1475</v>
      </c>
      <c r="V252" s="30" t="s">
        <v>1488</v>
      </c>
      <c r="W252" s="28" t="e">
        <f>_xlfn.XLOOKUP(A252,Sheet1!A:A,Sheet1!B:B,,0)</f>
        <v>#N/A</v>
      </c>
    </row>
    <row r="253" spans="1:23" ht="73.5" x14ac:dyDescent="0.35">
      <c r="A253" s="20" t="s">
        <v>1335</v>
      </c>
      <c r="B253" s="8" t="s">
        <v>51</v>
      </c>
      <c r="C253" s="21" t="s">
        <v>1200</v>
      </c>
      <c r="D253" s="9" t="s">
        <v>1200</v>
      </c>
      <c r="E253" s="21" t="s">
        <v>1201</v>
      </c>
      <c r="F253" s="9" t="s">
        <v>1201</v>
      </c>
      <c r="G253" s="21" t="s">
        <v>1202</v>
      </c>
      <c r="H253" s="9" t="s">
        <v>1202</v>
      </c>
      <c r="I253" s="21" t="s">
        <v>1203</v>
      </c>
      <c r="J253" s="9" t="s">
        <v>1203</v>
      </c>
      <c r="K253" s="21" t="s">
        <v>1336</v>
      </c>
      <c r="L253" s="9" t="s">
        <v>1336</v>
      </c>
      <c r="M253" s="24" t="s">
        <v>1337</v>
      </c>
      <c r="N253" s="9" t="s">
        <v>1337</v>
      </c>
      <c r="O253" s="20" t="s">
        <v>1338</v>
      </c>
      <c r="P253" s="8" t="s">
        <v>1338</v>
      </c>
      <c r="Q253" s="20" t="s">
        <v>1339</v>
      </c>
      <c r="R253" s="20" t="s">
        <v>1340</v>
      </c>
      <c r="S253" t="s">
        <v>1137</v>
      </c>
      <c r="T253" t="s">
        <v>1138</v>
      </c>
      <c r="U253" s="30" t="s">
        <v>1475</v>
      </c>
      <c r="V253" s="30" t="s">
        <v>1488</v>
      </c>
      <c r="W253" s="28" t="e">
        <f>_xlfn.XLOOKUP(A253,Sheet1!A:A,Sheet1!B:B,,0)</f>
        <v>#N/A</v>
      </c>
    </row>
    <row r="254" spans="1:23" ht="409.5" x14ac:dyDescent="0.35">
      <c r="A254" s="20" t="s">
        <v>1341</v>
      </c>
      <c r="B254" s="8" t="s">
        <v>51</v>
      </c>
      <c r="C254" s="21" t="s">
        <v>1200</v>
      </c>
      <c r="D254" s="9" t="s">
        <v>1200</v>
      </c>
      <c r="E254" s="21" t="s">
        <v>1201</v>
      </c>
      <c r="F254" s="9" t="s">
        <v>1201</v>
      </c>
      <c r="G254" s="21" t="s">
        <v>1342</v>
      </c>
      <c r="H254" s="9" t="s">
        <v>1342</v>
      </c>
      <c r="I254" s="21" t="s">
        <v>1343</v>
      </c>
      <c r="J254" s="9" t="s">
        <v>1343</v>
      </c>
      <c r="K254" s="21" t="s">
        <v>1344</v>
      </c>
      <c r="L254" s="9" t="s">
        <v>1344</v>
      </c>
      <c r="M254" s="21" t="s">
        <v>1345</v>
      </c>
      <c r="N254" s="9" t="s">
        <v>1345</v>
      </c>
      <c r="O254" s="20" t="s">
        <v>1346</v>
      </c>
      <c r="P254" s="8" t="s">
        <v>1346</v>
      </c>
      <c r="Q254" s="20" t="s">
        <v>1347</v>
      </c>
      <c r="R254" s="20" t="s">
        <v>1348</v>
      </c>
      <c r="S254" t="s">
        <v>1349</v>
      </c>
      <c r="T254" t="s">
        <v>1350</v>
      </c>
      <c r="U254" s="30" t="s">
        <v>1475</v>
      </c>
      <c r="V254" s="30" t="s">
        <v>1488</v>
      </c>
      <c r="W254" s="28" t="e">
        <f>_xlfn.XLOOKUP(A254,Sheet1!A:A,Sheet1!B:B,,0)</f>
        <v>#N/A</v>
      </c>
    </row>
    <row r="255" spans="1:23" ht="31.5" x14ac:dyDescent="0.35">
      <c r="A255" s="20" t="s">
        <v>1351</v>
      </c>
      <c r="B255" s="8" t="s">
        <v>51</v>
      </c>
      <c r="C255" s="21" t="s">
        <v>1200</v>
      </c>
      <c r="D255" s="9" t="s">
        <v>1200</v>
      </c>
      <c r="E255" s="21" t="s">
        <v>1201</v>
      </c>
      <c r="F255" s="9" t="s">
        <v>1201</v>
      </c>
      <c r="G255" s="21" t="s">
        <v>1342</v>
      </c>
      <c r="H255" s="9" t="s">
        <v>1342</v>
      </c>
      <c r="I255" s="21" t="s">
        <v>1343</v>
      </c>
      <c r="J255" s="9" t="s">
        <v>1343</v>
      </c>
      <c r="K255" s="21" t="s">
        <v>1344</v>
      </c>
      <c r="L255" s="9" t="s">
        <v>1344</v>
      </c>
      <c r="M255" s="21" t="s">
        <v>1345</v>
      </c>
      <c r="N255" s="9" t="s">
        <v>1345</v>
      </c>
      <c r="O255" s="20" t="s">
        <v>1352</v>
      </c>
      <c r="P255" s="8" t="s">
        <v>1352</v>
      </c>
      <c r="Q255" s="20" t="s">
        <v>1353</v>
      </c>
      <c r="R255" s="20" t="s">
        <v>1354</v>
      </c>
      <c r="S255" t="s">
        <v>1349</v>
      </c>
      <c r="T255" t="s">
        <v>1350</v>
      </c>
      <c r="U255" s="30" t="s">
        <v>1475</v>
      </c>
      <c r="V255" s="30" t="s">
        <v>1488</v>
      </c>
      <c r="W255" s="28" t="e">
        <f>_xlfn.XLOOKUP(A255,Sheet1!A:A,Sheet1!B:B,,0)</f>
        <v>#N/A</v>
      </c>
    </row>
    <row r="256" spans="1:23" ht="84" x14ac:dyDescent="0.35">
      <c r="A256" s="20" t="s">
        <v>1355</v>
      </c>
      <c r="B256" s="8" t="s">
        <v>51</v>
      </c>
      <c r="C256" s="21" t="s">
        <v>1200</v>
      </c>
      <c r="D256" s="9" t="s">
        <v>1200</v>
      </c>
      <c r="E256" s="21" t="s">
        <v>1201</v>
      </c>
      <c r="F256" s="9" t="s">
        <v>1201</v>
      </c>
      <c r="G256" s="21" t="s">
        <v>1342</v>
      </c>
      <c r="H256" s="9" t="s">
        <v>1342</v>
      </c>
      <c r="I256" s="21" t="s">
        <v>1343</v>
      </c>
      <c r="J256" s="9" t="s">
        <v>1343</v>
      </c>
      <c r="K256" s="21" t="s">
        <v>1344</v>
      </c>
      <c r="L256" s="9" t="s">
        <v>1344</v>
      </c>
      <c r="M256" s="21" t="s">
        <v>1345</v>
      </c>
      <c r="N256" s="9" t="s">
        <v>1345</v>
      </c>
      <c r="O256" s="20" t="s">
        <v>1356</v>
      </c>
      <c r="P256" s="8" t="s">
        <v>1356</v>
      </c>
      <c r="Q256" s="20" t="s">
        <v>1357</v>
      </c>
      <c r="R256" s="20" t="s">
        <v>1358</v>
      </c>
      <c r="S256" t="s">
        <v>1349</v>
      </c>
      <c r="T256" t="s">
        <v>1350</v>
      </c>
      <c r="U256" s="30" t="s">
        <v>1475</v>
      </c>
      <c r="V256" s="30" t="s">
        <v>1488</v>
      </c>
      <c r="W256" s="28" t="e">
        <f>_xlfn.XLOOKUP(A256,Sheet1!A:A,Sheet1!B:B,,0)</f>
        <v>#N/A</v>
      </c>
    </row>
    <row r="257" spans="1:23" ht="73.5" x14ac:dyDescent="0.35">
      <c r="A257" s="20" t="s">
        <v>1359</v>
      </c>
      <c r="B257" s="8" t="s">
        <v>51</v>
      </c>
      <c r="C257" s="21" t="s">
        <v>1200</v>
      </c>
      <c r="D257" s="9" t="s">
        <v>1200</v>
      </c>
      <c r="E257" s="21" t="s">
        <v>1201</v>
      </c>
      <c r="F257" s="9" t="s">
        <v>1201</v>
      </c>
      <c r="G257" s="21" t="s">
        <v>1342</v>
      </c>
      <c r="H257" s="9" t="s">
        <v>1342</v>
      </c>
      <c r="I257" s="21" t="s">
        <v>1343</v>
      </c>
      <c r="J257" s="9" t="s">
        <v>1343</v>
      </c>
      <c r="K257" s="21" t="s">
        <v>1344</v>
      </c>
      <c r="L257" s="9" t="s">
        <v>1344</v>
      </c>
      <c r="M257" s="21" t="s">
        <v>1345</v>
      </c>
      <c r="N257" s="9" t="s">
        <v>1345</v>
      </c>
      <c r="O257" s="20" t="s">
        <v>1360</v>
      </c>
      <c r="P257" s="8" t="s">
        <v>1360</v>
      </c>
      <c r="Q257" s="20" t="s">
        <v>1361</v>
      </c>
      <c r="R257" s="20" t="s">
        <v>1362</v>
      </c>
      <c r="S257" t="s">
        <v>1349</v>
      </c>
      <c r="T257" t="s">
        <v>1350</v>
      </c>
      <c r="U257" s="30" t="s">
        <v>1475</v>
      </c>
      <c r="V257" s="30" t="s">
        <v>1488</v>
      </c>
      <c r="W257" s="28" t="e">
        <f>_xlfn.XLOOKUP(A257,Sheet1!A:A,Sheet1!B:B,,0)</f>
        <v>#N/A</v>
      </c>
    </row>
    <row r="258" spans="1:23" ht="189" x14ac:dyDescent="0.35">
      <c r="A258" s="20" t="s">
        <v>1363</v>
      </c>
      <c r="B258" s="8" t="s">
        <v>51</v>
      </c>
      <c r="C258" s="21" t="s">
        <v>1200</v>
      </c>
      <c r="D258" s="9" t="s">
        <v>1200</v>
      </c>
      <c r="E258" s="21" t="s">
        <v>1201</v>
      </c>
      <c r="F258" s="9" t="s">
        <v>1201</v>
      </c>
      <c r="G258" s="21" t="s">
        <v>1342</v>
      </c>
      <c r="H258" s="9" t="s">
        <v>1342</v>
      </c>
      <c r="I258" s="21" t="s">
        <v>1343</v>
      </c>
      <c r="J258" s="9" t="s">
        <v>1343</v>
      </c>
      <c r="K258" s="21" t="s">
        <v>1364</v>
      </c>
      <c r="L258" s="9" t="s">
        <v>1364</v>
      </c>
      <c r="M258" s="21" t="s">
        <v>1365</v>
      </c>
      <c r="N258" s="9" t="s">
        <v>1365</v>
      </c>
      <c r="O258" s="20" t="s">
        <v>1366</v>
      </c>
      <c r="P258" s="8" t="s">
        <v>1366</v>
      </c>
      <c r="Q258" s="20" t="s">
        <v>1367</v>
      </c>
      <c r="R258" s="20" t="s">
        <v>1368</v>
      </c>
      <c r="S258" t="s">
        <v>870</v>
      </c>
      <c r="T258" t="s">
        <v>871</v>
      </c>
      <c r="U258" s="30" t="s">
        <v>1475</v>
      </c>
      <c r="V258" s="30" t="s">
        <v>1488</v>
      </c>
      <c r="W258" s="28" t="e">
        <f>_xlfn.XLOOKUP(A258,Sheet1!A:A,Sheet1!B:B,,0)</f>
        <v>#N/A</v>
      </c>
    </row>
    <row r="259" spans="1:23" ht="147" x14ac:dyDescent="0.35">
      <c r="A259" s="20" t="s">
        <v>1369</v>
      </c>
      <c r="B259" s="8" t="s">
        <v>51</v>
      </c>
      <c r="C259" s="21" t="s">
        <v>1200</v>
      </c>
      <c r="D259" s="9" t="s">
        <v>1200</v>
      </c>
      <c r="E259" s="21" t="s">
        <v>1201</v>
      </c>
      <c r="F259" s="9" t="s">
        <v>1201</v>
      </c>
      <c r="G259" s="21" t="s">
        <v>1342</v>
      </c>
      <c r="H259" s="9" t="s">
        <v>1342</v>
      </c>
      <c r="I259" s="21" t="s">
        <v>1343</v>
      </c>
      <c r="J259" s="9" t="s">
        <v>1343</v>
      </c>
      <c r="K259" s="21" t="s">
        <v>1370</v>
      </c>
      <c r="L259" s="9" t="s">
        <v>1370</v>
      </c>
      <c r="M259" s="21" t="s">
        <v>1371</v>
      </c>
      <c r="N259" s="9" t="s">
        <v>1371</v>
      </c>
      <c r="O259" s="20" t="s">
        <v>1372</v>
      </c>
      <c r="P259" s="8" t="s">
        <v>1372</v>
      </c>
      <c r="Q259" s="20" t="s">
        <v>1373</v>
      </c>
      <c r="R259" s="20" t="s">
        <v>1374</v>
      </c>
      <c r="S259" t="s">
        <v>1349</v>
      </c>
      <c r="T259" t="s">
        <v>1350</v>
      </c>
      <c r="U259" s="30" t="s">
        <v>1475</v>
      </c>
      <c r="V259" s="30" t="s">
        <v>1488</v>
      </c>
      <c r="W259" s="28" t="e">
        <f>_xlfn.XLOOKUP(A259,Sheet1!A:A,Sheet1!B:B,,0)</f>
        <v>#N/A</v>
      </c>
    </row>
    <row r="260" spans="1:23" ht="231" x14ac:dyDescent="0.35">
      <c r="A260" s="20" t="s">
        <v>1375</v>
      </c>
      <c r="B260" s="8" t="s">
        <v>51</v>
      </c>
      <c r="C260" s="21" t="s">
        <v>1200</v>
      </c>
      <c r="D260" s="9" t="s">
        <v>1200</v>
      </c>
      <c r="E260" s="21" t="s">
        <v>1201</v>
      </c>
      <c r="F260" s="9" t="s">
        <v>1201</v>
      </c>
      <c r="G260" s="21" t="s">
        <v>1342</v>
      </c>
      <c r="H260" s="9" t="s">
        <v>1342</v>
      </c>
      <c r="I260" s="21" t="s">
        <v>1343</v>
      </c>
      <c r="J260" s="9" t="s">
        <v>1343</v>
      </c>
      <c r="K260" s="21" t="s">
        <v>1370</v>
      </c>
      <c r="L260" s="9" t="s">
        <v>1370</v>
      </c>
      <c r="M260" s="21" t="s">
        <v>1371</v>
      </c>
      <c r="N260" s="9" t="s">
        <v>1371</v>
      </c>
      <c r="O260" s="20" t="s">
        <v>1376</v>
      </c>
      <c r="P260" s="8" t="s">
        <v>1376</v>
      </c>
      <c r="Q260" s="20" t="s">
        <v>1377</v>
      </c>
      <c r="R260" s="20" t="s">
        <v>1378</v>
      </c>
      <c r="S260" t="s">
        <v>1379</v>
      </c>
      <c r="T260" t="s">
        <v>1380</v>
      </c>
      <c r="U260" s="30" t="s">
        <v>1475</v>
      </c>
      <c r="V260" s="30" t="s">
        <v>1488</v>
      </c>
      <c r="W260" s="28" t="e">
        <f>_xlfn.XLOOKUP(A260,Sheet1!A:A,Sheet1!B:B,,0)</f>
        <v>#N/A</v>
      </c>
    </row>
    <row r="261" spans="1:23" ht="94.5" x14ac:dyDescent="0.35">
      <c r="A261" s="20" t="s">
        <v>1381</v>
      </c>
      <c r="B261" s="8" t="s">
        <v>51</v>
      </c>
      <c r="C261" s="21" t="s">
        <v>1200</v>
      </c>
      <c r="D261" s="9" t="s">
        <v>1200</v>
      </c>
      <c r="E261" s="21" t="s">
        <v>1201</v>
      </c>
      <c r="F261" s="9" t="s">
        <v>1201</v>
      </c>
      <c r="G261" s="21" t="s">
        <v>1342</v>
      </c>
      <c r="H261" s="9" t="s">
        <v>1342</v>
      </c>
      <c r="I261" s="21" t="s">
        <v>1343</v>
      </c>
      <c r="J261" s="9" t="s">
        <v>1343</v>
      </c>
      <c r="K261" s="21" t="s">
        <v>1382</v>
      </c>
      <c r="L261" s="9" t="s">
        <v>1382</v>
      </c>
      <c r="M261" s="21" t="s">
        <v>1383</v>
      </c>
      <c r="N261" s="9" t="s">
        <v>1383</v>
      </c>
      <c r="O261" s="20" t="s">
        <v>1384</v>
      </c>
      <c r="P261" s="8" t="s">
        <v>1384</v>
      </c>
      <c r="Q261" s="20" t="s">
        <v>1385</v>
      </c>
      <c r="R261" s="20" t="s">
        <v>1386</v>
      </c>
      <c r="S261" t="s">
        <v>227</v>
      </c>
      <c r="T261" t="s">
        <v>228</v>
      </c>
      <c r="U261" s="30" t="s">
        <v>1475</v>
      </c>
      <c r="V261" s="30" t="s">
        <v>1488</v>
      </c>
      <c r="W261" s="28" t="e">
        <f>_xlfn.XLOOKUP(A261,Sheet1!A:A,Sheet1!B:B,,0)</f>
        <v>#N/A</v>
      </c>
    </row>
    <row r="262" spans="1:23" ht="63" x14ac:dyDescent="0.35">
      <c r="A262" s="20" t="s">
        <v>1387</v>
      </c>
      <c r="B262" s="8" t="s">
        <v>51</v>
      </c>
      <c r="C262" s="21" t="s">
        <v>1200</v>
      </c>
      <c r="D262" s="9" t="s">
        <v>1200</v>
      </c>
      <c r="E262" s="21" t="s">
        <v>1201</v>
      </c>
      <c r="F262" s="9" t="s">
        <v>1201</v>
      </c>
      <c r="G262" s="21" t="s">
        <v>1342</v>
      </c>
      <c r="H262" s="9" t="s">
        <v>1342</v>
      </c>
      <c r="I262" s="21" t="s">
        <v>1343</v>
      </c>
      <c r="J262" s="9" t="s">
        <v>1343</v>
      </c>
      <c r="K262" s="21" t="s">
        <v>1382</v>
      </c>
      <c r="L262" s="9" t="s">
        <v>1382</v>
      </c>
      <c r="M262" s="21" t="s">
        <v>1383</v>
      </c>
      <c r="N262" s="9" t="s">
        <v>1388</v>
      </c>
      <c r="O262" s="20" t="s">
        <v>1389</v>
      </c>
      <c r="P262" s="8" t="s">
        <v>1389</v>
      </c>
      <c r="Q262" s="20" t="s">
        <v>1390</v>
      </c>
      <c r="R262" s="20" t="s">
        <v>1391</v>
      </c>
      <c r="S262" t="s">
        <v>1173</v>
      </c>
      <c r="T262" t="s">
        <v>1174</v>
      </c>
      <c r="U262" s="30" t="s">
        <v>1475</v>
      </c>
      <c r="V262" s="30" t="s">
        <v>1488</v>
      </c>
      <c r="W262" s="28" t="e">
        <f>_xlfn.XLOOKUP(A262,Sheet1!A:A,Sheet1!B:B,,0)</f>
        <v>#N/A</v>
      </c>
    </row>
    <row r="263" spans="1:23" ht="52.5" x14ac:dyDescent="0.35">
      <c r="A263" s="20" t="s">
        <v>1392</v>
      </c>
      <c r="B263" s="8" t="s">
        <v>51</v>
      </c>
      <c r="C263" s="21" t="s">
        <v>1200</v>
      </c>
      <c r="D263" s="9" t="s">
        <v>1200</v>
      </c>
      <c r="E263" s="21" t="s">
        <v>1201</v>
      </c>
      <c r="F263" s="9" t="s">
        <v>1201</v>
      </c>
      <c r="G263" s="21" t="s">
        <v>1342</v>
      </c>
      <c r="H263" s="9" t="s">
        <v>1342</v>
      </c>
      <c r="I263" s="21" t="s">
        <v>1343</v>
      </c>
      <c r="J263" s="9" t="s">
        <v>1343</v>
      </c>
      <c r="K263" s="21" t="s">
        <v>1393</v>
      </c>
      <c r="L263" s="9" t="s">
        <v>1393</v>
      </c>
      <c r="M263" s="21" t="s">
        <v>1394</v>
      </c>
      <c r="N263" s="9" t="s">
        <v>1394</v>
      </c>
      <c r="O263" s="20" t="s">
        <v>1395</v>
      </c>
      <c r="P263" s="8" t="s">
        <v>1395</v>
      </c>
      <c r="Q263" s="20" t="s">
        <v>1396</v>
      </c>
      <c r="R263" s="20" t="s">
        <v>1397</v>
      </c>
      <c r="S263" t="s">
        <v>1349</v>
      </c>
      <c r="T263" t="s">
        <v>1350</v>
      </c>
      <c r="U263" s="30" t="s">
        <v>1475</v>
      </c>
      <c r="V263" s="30" t="s">
        <v>1488</v>
      </c>
      <c r="W263" s="28" t="e">
        <f>_xlfn.XLOOKUP(A263,Sheet1!A:A,Sheet1!B:B,,0)</f>
        <v>#N/A</v>
      </c>
    </row>
    <row r="264" spans="1:23" ht="73.5" x14ac:dyDescent="0.35">
      <c r="A264" s="20" t="s">
        <v>1398</v>
      </c>
      <c r="B264" s="8" t="s">
        <v>51</v>
      </c>
      <c r="C264" s="21" t="s">
        <v>1200</v>
      </c>
      <c r="D264" s="9" t="s">
        <v>1200</v>
      </c>
      <c r="E264" s="21" t="s">
        <v>1201</v>
      </c>
      <c r="F264" s="9" t="s">
        <v>1201</v>
      </c>
      <c r="G264" s="21" t="s">
        <v>1342</v>
      </c>
      <c r="H264" s="9" t="s">
        <v>1342</v>
      </c>
      <c r="I264" s="21" t="s">
        <v>1343</v>
      </c>
      <c r="J264" s="9" t="s">
        <v>1343</v>
      </c>
      <c r="K264" s="21" t="s">
        <v>1393</v>
      </c>
      <c r="L264" s="9" t="s">
        <v>1393</v>
      </c>
      <c r="M264" s="21" t="s">
        <v>1394</v>
      </c>
      <c r="N264" s="9" t="s">
        <v>1394</v>
      </c>
      <c r="O264" s="20" t="s">
        <v>1399</v>
      </c>
      <c r="P264" s="8" t="s">
        <v>1399</v>
      </c>
      <c r="Q264" s="20" t="s">
        <v>1400</v>
      </c>
      <c r="R264" s="20" t="s">
        <v>1401</v>
      </c>
      <c r="S264" t="s">
        <v>1173</v>
      </c>
      <c r="T264" t="s">
        <v>1174</v>
      </c>
      <c r="U264" s="30" t="s">
        <v>1475</v>
      </c>
      <c r="V264" s="30" t="s">
        <v>1488</v>
      </c>
      <c r="W264" s="28" t="e">
        <f>_xlfn.XLOOKUP(A264,Sheet1!A:A,Sheet1!B:B,,0)</f>
        <v>#N/A</v>
      </c>
    </row>
    <row r="265" spans="1:23" ht="63" x14ac:dyDescent="0.35">
      <c r="A265" s="20" t="s">
        <v>1402</v>
      </c>
      <c r="B265" s="8" t="s">
        <v>51</v>
      </c>
      <c r="C265" s="21" t="s">
        <v>1200</v>
      </c>
      <c r="D265" s="9" t="s">
        <v>1200</v>
      </c>
      <c r="E265" s="21" t="s">
        <v>1201</v>
      </c>
      <c r="F265" s="9" t="s">
        <v>1201</v>
      </c>
      <c r="G265" s="21" t="s">
        <v>1342</v>
      </c>
      <c r="H265" s="9" t="s">
        <v>1342</v>
      </c>
      <c r="I265" s="21" t="s">
        <v>1343</v>
      </c>
      <c r="J265" s="9" t="s">
        <v>1343</v>
      </c>
      <c r="K265" s="21" t="s">
        <v>1403</v>
      </c>
      <c r="L265" s="9" t="s">
        <v>1403</v>
      </c>
      <c r="M265" s="21" t="s">
        <v>1404</v>
      </c>
      <c r="N265" s="9" t="s">
        <v>1404</v>
      </c>
      <c r="O265" s="20" t="s">
        <v>1405</v>
      </c>
      <c r="P265" s="8" t="s">
        <v>1405</v>
      </c>
      <c r="Q265" s="20" t="s">
        <v>1406</v>
      </c>
      <c r="R265" s="20" t="s">
        <v>1407</v>
      </c>
      <c r="S265" t="s">
        <v>1173</v>
      </c>
      <c r="T265" t="s">
        <v>1174</v>
      </c>
      <c r="U265" s="30" t="s">
        <v>1475</v>
      </c>
      <c r="V265" s="30" t="s">
        <v>1488</v>
      </c>
      <c r="W265" s="28" t="e">
        <f>_xlfn.XLOOKUP(A265,Sheet1!A:A,Sheet1!B:B,,0)</f>
        <v>#N/A</v>
      </c>
    </row>
    <row r="266" spans="1:23" ht="31.5" x14ac:dyDescent="0.35">
      <c r="A266" s="20" t="s">
        <v>1408</v>
      </c>
      <c r="B266" s="8" t="s">
        <v>51</v>
      </c>
      <c r="C266" s="21" t="s">
        <v>1200</v>
      </c>
      <c r="D266" s="9" t="s">
        <v>1200</v>
      </c>
      <c r="E266" s="21" t="s">
        <v>1201</v>
      </c>
      <c r="F266" s="9" t="s">
        <v>1201</v>
      </c>
      <c r="G266" s="21" t="s">
        <v>1342</v>
      </c>
      <c r="H266" s="9" t="s">
        <v>1342</v>
      </c>
      <c r="I266" s="21" t="s">
        <v>1343</v>
      </c>
      <c r="J266" s="9" t="s">
        <v>1343</v>
      </c>
      <c r="K266" s="21" t="s">
        <v>1403</v>
      </c>
      <c r="L266" s="9" t="s">
        <v>1403</v>
      </c>
      <c r="M266" s="21" t="s">
        <v>1404</v>
      </c>
      <c r="N266" s="9" t="s">
        <v>1404</v>
      </c>
      <c r="O266" s="20" t="s">
        <v>1409</v>
      </c>
      <c r="P266" s="8" t="s">
        <v>1409</v>
      </c>
      <c r="Q266" s="20" t="s">
        <v>1410</v>
      </c>
      <c r="R266" s="20" t="s">
        <v>1411</v>
      </c>
      <c r="S266" t="s">
        <v>1173</v>
      </c>
      <c r="T266" t="s">
        <v>1174</v>
      </c>
      <c r="U266" s="30" t="s">
        <v>1475</v>
      </c>
      <c r="V266" s="30" t="s">
        <v>1488</v>
      </c>
      <c r="W266" s="28" t="e">
        <f>_xlfn.XLOOKUP(A266,Sheet1!A:A,Sheet1!B:B,,0)</f>
        <v>#N/A</v>
      </c>
    </row>
    <row r="267" spans="1:23" ht="52.5" x14ac:dyDescent="0.35">
      <c r="A267" s="20" t="s">
        <v>1412</v>
      </c>
      <c r="B267" s="8" t="s">
        <v>51</v>
      </c>
      <c r="C267" s="21" t="s">
        <v>1200</v>
      </c>
      <c r="D267" s="9" t="s">
        <v>1200</v>
      </c>
      <c r="E267" s="21" t="s">
        <v>1201</v>
      </c>
      <c r="F267" s="9" t="s">
        <v>1201</v>
      </c>
      <c r="G267" s="21" t="s">
        <v>1342</v>
      </c>
      <c r="H267" s="9" t="s">
        <v>1342</v>
      </c>
      <c r="I267" s="21" t="s">
        <v>1343</v>
      </c>
      <c r="J267" s="9" t="s">
        <v>1343</v>
      </c>
      <c r="K267" s="21" t="s">
        <v>1344</v>
      </c>
      <c r="L267" s="9" t="s">
        <v>1344</v>
      </c>
      <c r="M267" s="21" t="s">
        <v>1345</v>
      </c>
      <c r="N267" s="9" t="s">
        <v>1345</v>
      </c>
      <c r="O267" s="20" t="s">
        <v>1413</v>
      </c>
      <c r="P267" s="8" t="s">
        <v>1413</v>
      </c>
      <c r="Q267" s="20" t="s">
        <v>1414</v>
      </c>
      <c r="R267" s="21" t="s">
        <v>1415</v>
      </c>
      <c r="S267" t="s">
        <v>249</v>
      </c>
      <c r="T267" t="s">
        <v>250</v>
      </c>
      <c r="U267" s="30" t="s">
        <v>1475</v>
      </c>
      <c r="V267" s="30" t="s">
        <v>1488</v>
      </c>
      <c r="W267" s="28" t="e">
        <f>_xlfn.XLOOKUP(A267,Sheet1!A:A,Sheet1!B:B,,0)</f>
        <v>#N/A</v>
      </c>
    </row>
    <row r="268" spans="1:23" ht="189" x14ac:dyDescent="0.35">
      <c r="A268" s="20" t="s">
        <v>1416</v>
      </c>
      <c r="B268" s="8" t="s">
        <v>51</v>
      </c>
      <c r="C268" s="21" t="s">
        <v>1200</v>
      </c>
      <c r="D268" s="9" t="s">
        <v>1200</v>
      </c>
      <c r="E268" s="21" t="s">
        <v>1201</v>
      </c>
      <c r="F268" s="9" t="s">
        <v>1201</v>
      </c>
      <c r="G268" s="21" t="s">
        <v>1342</v>
      </c>
      <c r="H268" s="9" t="s">
        <v>1342</v>
      </c>
      <c r="I268" s="21" t="s">
        <v>1343</v>
      </c>
      <c r="J268" s="9" t="s">
        <v>1343</v>
      </c>
      <c r="K268" s="21" t="s">
        <v>1344</v>
      </c>
      <c r="L268" s="9" t="s">
        <v>1344</v>
      </c>
      <c r="M268" s="21" t="s">
        <v>1345</v>
      </c>
      <c r="N268" s="9" t="s">
        <v>1345</v>
      </c>
      <c r="O268" s="20" t="s">
        <v>1417</v>
      </c>
      <c r="P268" s="8" t="s">
        <v>1417</v>
      </c>
      <c r="Q268" s="20" t="s">
        <v>1418</v>
      </c>
      <c r="R268" s="20" t="s">
        <v>1419</v>
      </c>
      <c r="S268" t="s">
        <v>1349</v>
      </c>
      <c r="T268" t="s">
        <v>1350</v>
      </c>
      <c r="U268" s="30" t="s">
        <v>1475</v>
      </c>
      <c r="V268" s="30" t="s">
        <v>1488</v>
      </c>
      <c r="W268" s="28" t="e">
        <f>_xlfn.XLOOKUP(A268,Sheet1!A:A,Sheet1!B:B,,0)</f>
        <v>#N/A</v>
      </c>
    </row>
    <row r="269" spans="1:23" ht="21" x14ac:dyDescent="0.35">
      <c r="A269" s="8" t="s">
        <v>1420</v>
      </c>
      <c r="B269" s="8" t="s">
        <v>51</v>
      </c>
      <c r="C269" s="9" t="s">
        <v>1421</v>
      </c>
      <c r="D269" s="9" t="s">
        <v>1421</v>
      </c>
      <c r="E269" s="9" t="s">
        <v>1422</v>
      </c>
      <c r="F269" s="9" t="s">
        <v>1422</v>
      </c>
      <c r="G269" s="9" t="s">
        <v>1423</v>
      </c>
      <c r="H269" s="9" t="s">
        <v>1423</v>
      </c>
      <c r="I269" s="9" t="s">
        <v>1424</v>
      </c>
      <c r="J269" s="9" t="s">
        <v>1424</v>
      </c>
      <c r="K269" s="9" t="s">
        <v>1425</v>
      </c>
      <c r="L269" s="9" t="s">
        <v>1425</v>
      </c>
      <c r="M269" s="9" t="s">
        <v>1426</v>
      </c>
      <c r="N269" s="9" t="s">
        <v>1426</v>
      </c>
      <c r="O269" s="8" t="s">
        <v>1427</v>
      </c>
      <c r="P269" s="8" t="s">
        <v>1427</v>
      </c>
      <c r="Q269" s="8" t="s">
        <v>1428</v>
      </c>
      <c r="R269" s="8" t="s">
        <v>1429</v>
      </c>
      <c r="S269" s="11" t="s">
        <v>1430</v>
      </c>
      <c r="T269" t="s">
        <v>1431</v>
      </c>
      <c r="U269" s="30" t="s">
        <v>1426</v>
      </c>
      <c r="V269" s="30" t="s">
        <v>1426</v>
      </c>
      <c r="W269" s="28" t="e">
        <f>_xlfn.XLOOKUP(A269,Sheet1!A:A,Sheet1!B:B,,0)</f>
        <v>#N/A</v>
      </c>
    </row>
    <row r="270" spans="1:23" ht="42" x14ac:dyDescent="0.35">
      <c r="A270" s="8" t="s">
        <v>1432</v>
      </c>
      <c r="B270" s="8" t="s">
        <v>51</v>
      </c>
      <c r="C270" s="9" t="s">
        <v>1421</v>
      </c>
      <c r="D270" s="9" t="s">
        <v>1421</v>
      </c>
      <c r="E270" s="9" t="s">
        <v>1422</v>
      </c>
      <c r="F270" s="9" t="s">
        <v>1422</v>
      </c>
      <c r="G270" s="9" t="s">
        <v>1423</v>
      </c>
      <c r="H270" s="9" t="s">
        <v>1423</v>
      </c>
      <c r="I270" s="9" t="s">
        <v>1424</v>
      </c>
      <c r="J270" s="9" t="s">
        <v>1424</v>
      </c>
      <c r="K270" s="9" t="s">
        <v>1425</v>
      </c>
      <c r="L270" s="9" t="s">
        <v>1425</v>
      </c>
      <c r="M270" s="9" t="s">
        <v>1426</v>
      </c>
      <c r="N270" s="9" t="s">
        <v>1426</v>
      </c>
      <c r="O270" s="8" t="s">
        <v>1433</v>
      </c>
      <c r="P270" s="8" t="s">
        <v>1433</v>
      </c>
      <c r="Q270" s="8" t="s">
        <v>1434</v>
      </c>
      <c r="R270" s="8" t="s">
        <v>1435</v>
      </c>
      <c r="S270" s="11" t="s">
        <v>1436</v>
      </c>
      <c r="T270" t="s">
        <v>1437</v>
      </c>
      <c r="U270" s="30" t="s">
        <v>1426</v>
      </c>
      <c r="V270" s="30" t="s">
        <v>1426</v>
      </c>
      <c r="W270" s="28" t="e">
        <f>_xlfn.XLOOKUP(A270,Sheet1!A:A,Sheet1!B:B,,0)</f>
        <v>#N/A</v>
      </c>
    </row>
    <row r="271" spans="1:23" ht="63" x14ac:dyDescent="0.35">
      <c r="A271" s="8" t="s">
        <v>1438</v>
      </c>
      <c r="B271" s="8" t="s">
        <v>51</v>
      </c>
      <c r="C271" s="9" t="s">
        <v>1421</v>
      </c>
      <c r="D271" s="9" t="s">
        <v>1421</v>
      </c>
      <c r="E271" s="9" t="s">
        <v>1422</v>
      </c>
      <c r="F271" s="9" t="s">
        <v>1422</v>
      </c>
      <c r="G271" s="9" t="s">
        <v>1423</v>
      </c>
      <c r="H271" s="9" t="s">
        <v>1423</v>
      </c>
      <c r="I271" s="9" t="s">
        <v>1424</v>
      </c>
      <c r="J271" s="9" t="s">
        <v>1424</v>
      </c>
      <c r="K271" s="9" t="s">
        <v>1425</v>
      </c>
      <c r="L271" s="9" t="s">
        <v>1425</v>
      </c>
      <c r="M271" s="9" t="s">
        <v>1426</v>
      </c>
      <c r="N271" s="9" t="s">
        <v>1426</v>
      </c>
      <c r="O271" s="10" t="s">
        <v>1439</v>
      </c>
      <c r="P271" s="8" t="s">
        <v>1439</v>
      </c>
      <c r="Q271" s="17" t="s">
        <v>1440</v>
      </c>
      <c r="R271" s="8" t="s">
        <v>1441</v>
      </c>
      <c r="S271" s="11" t="s">
        <v>1442</v>
      </c>
      <c r="T271" t="s">
        <v>1439</v>
      </c>
      <c r="U271" s="30" t="s">
        <v>1426</v>
      </c>
      <c r="V271" s="30" t="s">
        <v>1426</v>
      </c>
      <c r="W271" s="28" t="e">
        <f>_xlfn.XLOOKUP(A271,Sheet1!A:A,Sheet1!B:B,,0)</f>
        <v>#N/A</v>
      </c>
    </row>
    <row r="272" spans="1:23" ht="21" x14ac:dyDescent="0.35">
      <c r="A272" s="8" t="s">
        <v>1443</v>
      </c>
      <c r="B272" s="8" t="s">
        <v>51</v>
      </c>
      <c r="C272" s="9" t="s">
        <v>1421</v>
      </c>
      <c r="D272" s="9" t="s">
        <v>1421</v>
      </c>
      <c r="E272" s="9" t="s">
        <v>1422</v>
      </c>
      <c r="F272" s="9" t="s">
        <v>1422</v>
      </c>
      <c r="G272" s="9" t="s">
        <v>1423</v>
      </c>
      <c r="H272" s="9" t="s">
        <v>1423</v>
      </c>
      <c r="I272" s="9" t="s">
        <v>1424</v>
      </c>
      <c r="J272" s="9" t="s">
        <v>1424</v>
      </c>
      <c r="K272" s="9" t="s">
        <v>1425</v>
      </c>
      <c r="L272" s="9" t="s">
        <v>1425</v>
      </c>
      <c r="M272" s="9" t="s">
        <v>1426</v>
      </c>
      <c r="N272" s="9" t="s">
        <v>1426</v>
      </c>
      <c r="O272" s="8" t="s">
        <v>1444</v>
      </c>
      <c r="P272" s="8" t="s">
        <v>1444</v>
      </c>
      <c r="Q272" s="8" t="s">
        <v>1445</v>
      </c>
      <c r="R272" s="8" t="s">
        <v>1446</v>
      </c>
      <c r="S272" t="s">
        <v>1056</v>
      </c>
      <c r="T272" t="s">
        <v>1057</v>
      </c>
      <c r="U272" s="30" t="s">
        <v>1426</v>
      </c>
      <c r="V272" s="30" t="s">
        <v>1426</v>
      </c>
      <c r="W272" s="28" t="e">
        <f>_xlfn.XLOOKUP(A272,Sheet1!A:A,Sheet1!B:B,,0)</f>
        <v>#N/A</v>
      </c>
    </row>
    <row r="273" spans="1:23" ht="52.5" x14ac:dyDescent="0.35">
      <c r="A273" s="8" t="s">
        <v>1447</v>
      </c>
      <c r="B273" s="8" t="s">
        <v>51</v>
      </c>
      <c r="C273" s="9" t="s">
        <v>1421</v>
      </c>
      <c r="D273" s="9" t="s">
        <v>1421</v>
      </c>
      <c r="E273" s="9" t="s">
        <v>1422</v>
      </c>
      <c r="F273" s="9" t="s">
        <v>1422</v>
      </c>
      <c r="G273" s="9" t="s">
        <v>1423</v>
      </c>
      <c r="H273" s="9" t="s">
        <v>1423</v>
      </c>
      <c r="I273" s="9" t="s">
        <v>1424</v>
      </c>
      <c r="J273" s="9" t="s">
        <v>1424</v>
      </c>
      <c r="K273" s="9" t="s">
        <v>1425</v>
      </c>
      <c r="L273" s="9" t="s">
        <v>1425</v>
      </c>
      <c r="M273" s="9" t="s">
        <v>1426</v>
      </c>
      <c r="N273" s="9" t="s">
        <v>1426</v>
      </c>
      <c r="O273" s="8" t="s">
        <v>1448</v>
      </c>
      <c r="P273" s="8" t="s">
        <v>1448</v>
      </c>
      <c r="Q273" s="8" t="s">
        <v>1449</v>
      </c>
      <c r="R273" s="8" t="s">
        <v>1450</v>
      </c>
      <c r="S273" t="s">
        <v>1451</v>
      </c>
      <c r="T273" t="s">
        <v>1452</v>
      </c>
      <c r="U273" s="30" t="s">
        <v>1426</v>
      </c>
      <c r="V273" s="30" t="s">
        <v>1426</v>
      </c>
      <c r="W273" s="28" t="e">
        <f>_xlfn.XLOOKUP(A273,Sheet1!A:A,Sheet1!B:B,,0)</f>
        <v>#N/A</v>
      </c>
    </row>
    <row r="274" spans="1:23" x14ac:dyDescent="0.35">
      <c r="A274" s="8" t="s">
        <v>1453</v>
      </c>
      <c r="B274" s="8" t="s">
        <v>51</v>
      </c>
      <c r="C274" s="9" t="s">
        <v>1421</v>
      </c>
      <c r="D274" s="9" t="s">
        <v>1421</v>
      </c>
      <c r="E274" s="9" t="s">
        <v>1422</v>
      </c>
      <c r="F274" s="9" t="s">
        <v>1422</v>
      </c>
      <c r="G274" s="9" t="s">
        <v>1423</v>
      </c>
      <c r="H274" s="9" t="s">
        <v>1423</v>
      </c>
      <c r="I274" s="9" t="s">
        <v>1424</v>
      </c>
      <c r="J274" s="9" t="s">
        <v>1424</v>
      </c>
      <c r="K274" s="9" t="s">
        <v>1425</v>
      </c>
      <c r="L274" s="9" t="s">
        <v>1425</v>
      </c>
      <c r="M274" s="9" t="s">
        <v>1426</v>
      </c>
      <c r="N274" s="9" t="s">
        <v>1426</v>
      </c>
      <c r="O274" s="8" t="s">
        <v>1454</v>
      </c>
      <c r="P274" s="8" t="s">
        <v>1454</v>
      </c>
      <c r="Q274" s="8" t="s">
        <v>1455</v>
      </c>
      <c r="R274" s="8" t="s">
        <v>1456</v>
      </c>
      <c r="S274" t="s">
        <v>218</v>
      </c>
      <c r="T274" t="s">
        <v>218</v>
      </c>
      <c r="U274" s="30" t="s">
        <v>1426</v>
      </c>
      <c r="V274" s="30" t="s">
        <v>1426</v>
      </c>
      <c r="W274" s="28" t="e">
        <f>_xlfn.XLOOKUP(A274,Sheet1!A:A,Sheet1!B:B,,0)</f>
        <v>#N/A</v>
      </c>
    </row>
    <row r="275" spans="1:23" ht="42" x14ac:dyDescent="0.35">
      <c r="A275" s="8" t="s">
        <v>1457</v>
      </c>
      <c r="B275" s="8" t="s">
        <v>51</v>
      </c>
      <c r="C275" s="9" t="s">
        <v>1421</v>
      </c>
      <c r="D275" s="9" t="s">
        <v>1421</v>
      </c>
      <c r="E275" s="9" t="s">
        <v>1422</v>
      </c>
      <c r="F275" s="9" t="s">
        <v>1422</v>
      </c>
      <c r="G275" s="9" t="s">
        <v>1423</v>
      </c>
      <c r="H275" s="9" t="s">
        <v>1423</v>
      </c>
      <c r="I275" s="9" t="s">
        <v>1424</v>
      </c>
      <c r="J275" s="9" t="s">
        <v>1424</v>
      </c>
      <c r="K275" s="9" t="s">
        <v>1425</v>
      </c>
      <c r="L275" s="9" t="s">
        <v>1425</v>
      </c>
      <c r="M275" s="9" t="s">
        <v>1426</v>
      </c>
      <c r="N275" s="9" t="s">
        <v>1426</v>
      </c>
      <c r="O275" s="14" t="s">
        <v>1458</v>
      </c>
      <c r="P275" s="8" t="s">
        <v>1459</v>
      </c>
      <c r="Q275" s="8" t="s">
        <v>1460</v>
      </c>
      <c r="R275" s="8" t="s">
        <v>1461</v>
      </c>
      <c r="S275" s="11" t="s">
        <v>1462</v>
      </c>
      <c r="T275" t="s">
        <v>1463</v>
      </c>
      <c r="U275" s="30" t="s">
        <v>1426</v>
      </c>
      <c r="V275" s="30" t="s">
        <v>1426</v>
      </c>
      <c r="W275" s="28" t="e">
        <f>_xlfn.XLOOKUP(A275,Sheet1!A:A,Sheet1!B:B,,0)</f>
        <v>#N/A</v>
      </c>
    </row>
    <row r="276" spans="1:23" ht="21" x14ac:dyDescent="0.35">
      <c r="A276" s="8" t="s">
        <v>1464</v>
      </c>
      <c r="B276" s="8" t="s">
        <v>51</v>
      </c>
      <c r="C276" s="9" t="s">
        <v>1421</v>
      </c>
      <c r="D276" s="9" t="s">
        <v>1421</v>
      </c>
      <c r="E276" s="9" t="s">
        <v>1422</v>
      </c>
      <c r="F276" s="9" t="s">
        <v>1422</v>
      </c>
      <c r="G276" s="9" t="s">
        <v>1423</v>
      </c>
      <c r="H276" s="9" t="s">
        <v>1423</v>
      </c>
      <c r="I276" s="9" t="s">
        <v>1424</v>
      </c>
      <c r="J276" s="9" t="s">
        <v>1424</v>
      </c>
      <c r="K276" s="9" t="s">
        <v>1425</v>
      </c>
      <c r="L276" s="9" t="s">
        <v>1425</v>
      </c>
      <c r="M276" s="9" t="s">
        <v>1426</v>
      </c>
      <c r="N276" s="9" t="s">
        <v>1426</v>
      </c>
      <c r="O276" s="8" t="s">
        <v>1465</v>
      </c>
      <c r="P276" s="8" t="s">
        <v>1465</v>
      </c>
      <c r="Q276" s="8" t="s">
        <v>1466</v>
      </c>
      <c r="R276" s="8" t="s">
        <v>1467</v>
      </c>
      <c r="S276" s="11" t="s">
        <v>1468</v>
      </c>
      <c r="T276" t="s">
        <v>1469</v>
      </c>
      <c r="U276" s="30" t="s">
        <v>1426</v>
      </c>
      <c r="V276" s="30" t="s">
        <v>1426</v>
      </c>
      <c r="W276" s="28" t="e">
        <f>_xlfn.XLOOKUP(A276,Sheet1!A:A,Sheet1!B:B,,0)</f>
        <v>#N/A</v>
      </c>
    </row>
    <row r="277" spans="1:23" x14ac:dyDescent="0.35">
      <c r="A277" s="8" t="s">
        <v>1470</v>
      </c>
      <c r="B277" s="8" t="s">
        <v>21</v>
      </c>
      <c r="C277" s="9" t="s">
        <v>1421</v>
      </c>
      <c r="D277" s="9" t="s">
        <v>1421</v>
      </c>
      <c r="E277" s="9" t="s">
        <v>1422</v>
      </c>
      <c r="F277" s="9" t="s">
        <v>1422</v>
      </c>
      <c r="G277" s="9" t="s">
        <v>1471</v>
      </c>
      <c r="H277" s="9" t="s">
        <v>1471</v>
      </c>
      <c r="I277" s="9" t="s">
        <v>1424</v>
      </c>
      <c r="J277" s="9" t="s">
        <v>1424</v>
      </c>
      <c r="K277" s="9" t="s">
        <v>1472</v>
      </c>
      <c r="L277" s="9" t="s">
        <v>1472</v>
      </c>
      <c r="M277" s="9" t="s">
        <v>1473</v>
      </c>
      <c r="N277" s="9" t="s">
        <v>1473</v>
      </c>
      <c r="O277" s="8" t="s">
        <v>1474</v>
      </c>
      <c r="P277" s="8" t="s">
        <v>1474</v>
      </c>
      <c r="Q277" s="9"/>
      <c r="R277" s="9"/>
      <c r="S277" t="s">
        <v>218</v>
      </c>
      <c r="T277" t="s">
        <v>218</v>
      </c>
      <c r="U277" s="30" t="s">
        <v>1473</v>
      </c>
      <c r="V277" s="30" t="s">
        <v>1473</v>
      </c>
      <c r="W277" s="28" t="e">
        <f>_xlfn.XLOOKUP(A277,Sheet1!A:A,Sheet1!B:B,,0)</f>
        <v>#N/A</v>
      </c>
    </row>
    <row r="278" spans="1:23" x14ac:dyDescent="0.35">
      <c r="A278">
        <v>1</v>
      </c>
      <c r="B278">
        <v>2</v>
      </c>
      <c r="C278">
        <v>3</v>
      </c>
      <c r="D278">
        <v>4</v>
      </c>
      <c r="E278">
        <v>5</v>
      </c>
      <c r="F278">
        <v>6</v>
      </c>
      <c r="G278">
        <v>7</v>
      </c>
      <c r="H278">
        <v>8</v>
      </c>
      <c r="I278">
        <v>9</v>
      </c>
      <c r="J278">
        <v>10</v>
      </c>
      <c r="K278">
        <v>11</v>
      </c>
      <c r="L278">
        <v>12</v>
      </c>
      <c r="M278">
        <v>13</v>
      </c>
      <c r="N278">
        <v>14</v>
      </c>
      <c r="O278">
        <v>15</v>
      </c>
      <c r="P278">
        <v>16</v>
      </c>
      <c r="Q278">
        <v>17</v>
      </c>
      <c r="W278" s="28" t="e">
        <f>_xlfn.XLOOKUP(A278,Sheet1!A:A,Sheet1!B:B,,0)</f>
        <v>#N/A</v>
      </c>
    </row>
  </sheetData>
  <autoFilter ref="A1:W278" xr:uid="{8C5D0AC1-75C2-401F-9107-1AA8F84F5BCF}">
    <sortState xmlns:xlrd2="http://schemas.microsoft.com/office/spreadsheetml/2017/richdata2" ref="A2:W278">
      <sortCondition ref="W1:W278"/>
    </sortState>
  </autoFilter>
  <conditionalFormatting sqref="A226">
    <cfRule type="duplicateValues" dxfId="0" priority="1"/>
  </conditionalFormatting>
  <pageMargins left="0.7" right="0.7" top="0.75" bottom="0.75" header="0.3" footer="0.3"/>
  <pageSetup paperSize="9" orientation="portrait" r:id="rId1"/>
  <headerFooter>
    <oddHeader>&amp;C&amp;"Calibri"&amp;10&amp;K4A569E Internal&amp;1#_x000D_</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4AAA-BE83-48F5-943E-5856BA2BDC48}">
  <dimension ref="A1:B28"/>
  <sheetViews>
    <sheetView workbookViewId="0">
      <selection sqref="A1:B1048576"/>
    </sheetView>
  </sheetViews>
  <sheetFormatPr defaultRowHeight="14.5" x14ac:dyDescent="0.35"/>
  <cols>
    <col min="1" max="1" width="12.1796875" customWidth="1"/>
    <col min="2" max="2" width="31.90625" customWidth="1"/>
  </cols>
  <sheetData>
    <row r="1" spans="1:2" ht="21.5" thickBot="1" x14ac:dyDescent="0.4">
      <c r="A1" s="52" t="s">
        <v>0</v>
      </c>
      <c r="B1" s="54" t="s">
        <v>1498</v>
      </c>
    </row>
    <row r="2" spans="1:2" ht="15" thickBot="1" x14ac:dyDescent="0.4">
      <c r="A2" s="53" t="s">
        <v>347</v>
      </c>
      <c r="B2" s="55" t="s">
        <v>1478</v>
      </c>
    </row>
    <row r="3" spans="1:2" ht="15" thickBot="1" x14ac:dyDescent="0.4">
      <c r="A3" s="53" t="s">
        <v>521</v>
      </c>
      <c r="B3" s="55" t="s">
        <v>1502</v>
      </c>
    </row>
    <row r="4" spans="1:2" x14ac:dyDescent="0.35">
      <c r="A4" s="60" t="s">
        <v>530</v>
      </c>
      <c r="B4" s="62" t="s">
        <v>1502</v>
      </c>
    </row>
    <row r="5" spans="1:2" ht="15" thickBot="1" x14ac:dyDescent="0.4">
      <c r="A5" s="61"/>
      <c r="B5" s="62"/>
    </row>
    <row r="6" spans="1:2" ht="15" thickBot="1" x14ac:dyDescent="0.4">
      <c r="A6" s="53" t="s">
        <v>538</v>
      </c>
      <c r="B6" s="55" t="s">
        <v>1502</v>
      </c>
    </row>
    <row r="7" spans="1:2" ht="15" thickBot="1" x14ac:dyDescent="0.4">
      <c r="A7" s="53" t="s">
        <v>546</v>
      </c>
      <c r="B7" s="55" t="s">
        <v>1502</v>
      </c>
    </row>
    <row r="8" spans="1:2" ht="15" thickBot="1" x14ac:dyDescent="0.4">
      <c r="A8" s="53" t="s">
        <v>568</v>
      </c>
      <c r="B8" s="55" t="s">
        <v>1502</v>
      </c>
    </row>
    <row r="9" spans="1:2" ht="15" thickBot="1" x14ac:dyDescent="0.4">
      <c r="A9" s="53" t="s">
        <v>572</v>
      </c>
      <c r="B9" s="55" t="s">
        <v>1502</v>
      </c>
    </row>
    <row r="10" spans="1:2" ht="15" thickBot="1" x14ac:dyDescent="0.4">
      <c r="A10" s="53" t="s">
        <v>575</v>
      </c>
      <c r="B10" s="55" t="s">
        <v>1502</v>
      </c>
    </row>
    <row r="11" spans="1:2" ht="15" thickBot="1" x14ac:dyDescent="0.4">
      <c r="A11" s="53" t="s">
        <v>582</v>
      </c>
      <c r="B11" s="55" t="s">
        <v>1502</v>
      </c>
    </row>
    <row r="12" spans="1:2" ht="15" thickBot="1" x14ac:dyDescent="0.4">
      <c r="A12" s="53" t="s">
        <v>585</v>
      </c>
      <c r="B12" s="55" t="s">
        <v>1502</v>
      </c>
    </row>
    <row r="13" spans="1:2" ht="15" thickBot="1" x14ac:dyDescent="0.4">
      <c r="A13" s="53" t="s">
        <v>588</v>
      </c>
      <c r="B13" s="55" t="s">
        <v>1502</v>
      </c>
    </row>
    <row r="14" spans="1:2" ht="15" thickBot="1" x14ac:dyDescent="0.4">
      <c r="A14" s="53" t="s">
        <v>596</v>
      </c>
      <c r="B14" s="55" t="s">
        <v>1502</v>
      </c>
    </row>
    <row r="15" spans="1:2" ht="15" thickBot="1" x14ac:dyDescent="0.4">
      <c r="A15" s="53" t="s">
        <v>599</v>
      </c>
      <c r="B15" s="55" t="s">
        <v>1502</v>
      </c>
    </row>
    <row r="16" spans="1:2" ht="15" thickBot="1" x14ac:dyDescent="0.4">
      <c r="A16" s="53" t="s">
        <v>606</v>
      </c>
      <c r="B16" s="55" t="s">
        <v>1502</v>
      </c>
    </row>
    <row r="17" spans="1:2" ht="15" thickBot="1" x14ac:dyDescent="0.4">
      <c r="A17" s="53" t="s">
        <v>611</v>
      </c>
      <c r="B17" s="55" t="s">
        <v>1502</v>
      </c>
    </row>
    <row r="18" spans="1:2" ht="15" thickBot="1" x14ac:dyDescent="0.4">
      <c r="A18" s="53" t="s">
        <v>616</v>
      </c>
      <c r="B18" s="55" t="s">
        <v>1502</v>
      </c>
    </row>
    <row r="19" spans="1:2" ht="15" thickBot="1" x14ac:dyDescent="0.4">
      <c r="A19" s="53" t="s">
        <v>620</v>
      </c>
      <c r="B19" s="55" t="s">
        <v>1502</v>
      </c>
    </row>
    <row r="20" spans="1:2" ht="15" thickBot="1" x14ac:dyDescent="0.4">
      <c r="A20" s="53" t="s">
        <v>626</v>
      </c>
      <c r="B20" s="55" t="s">
        <v>1502</v>
      </c>
    </row>
    <row r="21" spans="1:2" ht="15" thickBot="1" x14ac:dyDescent="0.4">
      <c r="A21" s="53" t="s">
        <v>632</v>
      </c>
      <c r="B21" s="55" t="s">
        <v>1502</v>
      </c>
    </row>
    <row r="22" spans="1:2" ht="15" thickBot="1" x14ac:dyDescent="0.4">
      <c r="A22" s="53" t="s">
        <v>635</v>
      </c>
      <c r="B22" s="55" t="s">
        <v>1502</v>
      </c>
    </row>
    <row r="23" spans="1:2" ht="15" thickBot="1" x14ac:dyDescent="0.4">
      <c r="A23" s="53" t="s">
        <v>638</v>
      </c>
      <c r="B23" s="55" t="s">
        <v>1502</v>
      </c>
    </row>
    <row r="24" spans="1:2" ht="15" thickBot="1" x14ac:dyDescent="0.4">
      <c r="A24" s="53" t="s">
        <v>644</v>
      </c>
      <c r="B24" s="55" t="s">
        <v>1502</v>
      </c>
    </row>
    <row r="25" spans="1:2" ht="15" thickBot="1" x14ac:dyDescent="0.4">
      <c r="A25" s="53" t="s">
        <v>647</v>
      </c>
      <c r="B25" s="55" t="s">
        <v>1502</v>
      </c>
    </row>
    <row r="26" spans="1:2" ht="15" thickBot="1" x14ac:dyDescent="0.4">
      <c r="A26" s="53" t="s">
        <v>654</v>
      </c>
      <c r="B26" s="55" t="s">
        <v>1502</v>
      </c>
    </row>
    <row r="27" spans="1:2" ht="15" thickBot="1" x14ac:dyDescent="0.4">
      <c r="A27" s="53" t="s">
        <v>657</v>
      </c>
      <c r="B27" s="55" t="s">
        <v>1502</v>
      </c>
    </row>
    <row r="28" spans="1:2" ht="15" thickBot="1" x14ac:dyDescent="0.4">
      <c r="A28" s="53" t="s">
        <v>662</v>
      </c>
      <c r="B28" s="55" t="s">
        <v>1502</v>
      </c>
    </row>
  </sheetData>
  <mergeCells count="2">
    <mergeCell ref="A4:A5"/>
    <mergeCell ref="B4:B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B648-CC98-405D-BDC9-A843CF203BAD}">
  <dimension ref="A1:D12"/>
  <sheetViews>
    <sheetView zoomScale="55" zoomScaleNormal="55" workbookViewId="0">
      <selection sqref="A1:D1048576"/>
    </sheetView>
  </sheetViews>
  <sheetFormatPr defaultRowHeight="14.5" x14ac:dyDescent="0.35"/>
  <cols>
    <col min="2" max="2" width="24.453125" customWidth="1"/>
    <col min="3" max="3" width="38.453125" customWidth="1"/>
    <col min="4" max="4" width="21" customWidth="1"/>
  </cols>
  <sheetData>
    <row r="1" spans="1:4" ht="26.5" thickBot="1" x14ac:dyDescent="0.4">
      <c r="A1" s="35" t="s">
        <v>1491</v>
      </c>
      <c r="B1" s="36" t="s">
        <v>1492</v>
      </c>
      <c r="C1" s="36" t="s">
        <v>1493</v>
      </c>
      <c r="D1" s="36" t="s">
        <v>1494</v>
      </c>
    </row>
    <row r="2" spans="1:4" ht="87" x14ac:dyDescent="0.35">
      <c r="A2" s="32" t="s">
        <v>287</v>
      </c>
      <c r="B2" s="33" t="str">
        <f>VLOOKUP(A2,HACAT!$A$2:$Q$277,16,FALSE)</f>
        <v>Domestic Transportation</v>
      </c>
      <c r="C2" s="33" t="str">
        <f>VLOOKUP(A2,HACAT!$A$2:$Q$277,17,FALSE)</f>
        <v>Domestic Freight by air, road. No border crossing. Can be upstream transportation (between Sanofi plants, from Sanofi plants to DC, ...), or downstream transportation (direct transport to end-customer). Excludes freight related to Clinical Trials.</v>
      </c>
      <c r="D2" s="33" t="s">
        <v>1495</v>
      </c>
    </row>
    <row r="3" spans="1:4" ht="29" x14ac:dyDescent="0.35">
      <c r="A3" s="32" t="s">
        <v>317</v>
      </c>
      <c r="B3" s="33" t="str">
        <f>VLOOKUP(A3,HACAT!$A$2:$Q$277,16,FALSE)</f>
        <v>Supply Chain &amp; Distribution Devices</v>
      </c>
      <c r="C3" s="33" t="str">
        <f>VLOOKUP(A3,HACAT!$A$2:$Q$277,17,FALSE)</f>
        <v>Temperature monitoring devices, GPS tracking, seals,…</v>
      </c>
      <c r="D3" s="33"/>
    </row>
    <row r="4" spans="1:4" ht="87" x14ac:dyDescent="0.35">
      <c r="A4" s="32" t="s">
        <v>321</v>
      </c>
      <c r="B4" s="33" t="str">
        <f>VLOOKUP(A4,HACAT!$A$2:$Q$277,16,FALSE)</f>
        <v>External Warehouse Storage</v>
      </c>
      <c r="C4" s="33" t="str">
        <f>VLOOKUP(A4,HACAT!$A$2:$Q$277,17,FALSE)</f>
        <v>External storage for raw materials, packaging, parts, machines, finished goods  managed by logistic provider. Includes warehouse lease.
Excludes transportation to final customer.</v>
      </c>
      <c r="D4" s="33" t="s">
        <v>1496</v>
      </c>
    </row>
    <row r="5" spans="1:4" ht="116" x14ac:dyDescent="0.35">
      <c r="A5" s="34" t="s">
        <v>452</v>
      </c>
      <c r="B5" s="33" t="str">
        <f>VLOOKUP(A5,HACAT!$A$2:$Q$277,16,FALSE)</f>
        <v>Software On Premise</v>
      </c>
      <c r="C5" s="33" t="str">
        <f>VLOOKUP(A5,HACAT!$A$2:$Q$277,17,FALSE)</f>
        <v>Licenses of a software installed on premise running on all kind of devices (e.g. PC, server, Smartphone…) purchased from an editor &amp;/or from a distributor. This includes also software provided by a scientific equipment vendor. This excludes Software As A Service (SaaS) and Software maintenance.</v>
      </c>
      <c r="D5" s="33"/>
    </row>
    <row r="6" spans="1:4" ht="159.5" x14ac:dyDescent="0.35">
      <c r="A6" s="34" t="s">
        <v>480</v>
      </c>
      <c r="B6" s="33" t="str">
        <f>VLOOKUP(A6,HACAT!$A$2:$Q$277,16,FALSE)</f>
        <v>Applications - IT services for projects</v>
      </c>
      <c r="C6" s="33" t="str">
        <f>VLOOKUP(A6,HACAT!$A$2:$Q$277,17,FALSE)</f>
        <v>All costs linked to outsourced works linked to an IT projects for applications, which encompasses: IT Program and Project Management, Scoping activities, Requirements gathering, requirement analysis, Design and build activities (system or solution or software design, configuration, development, customization, testing), System or solution or software installation, deployment or roll-out.  It does not include Consulting.</v>
      </c>
      <c r="D6" s="33"/>
    </row>
    <row r="7" spans="1:4" ht="87" x14ac:dyDescent="0.35">
      <c r="A7" s="34" t="s">
        <v>486</v>
      </c>
      <c r="B7" s="33" t="str">
        <f>VLOOKUP(A7,HACAT!$A$2:$Q$277,16,FALSE)</f>
        <v>Software Maintenance On Premise</v>
      </c>
      <c r="C7" s="33" t="str">
        <f>VLOOKUP(A7,HACAT!$A$2:$Q$277,17,FALSE)</f>
        <v>All annual costs linked to Software On Premise Maintenance fees and paid to editors or distributors.  Maintenance costs are usually calculated with a % of the On premise license cost. This excludes  Application maintenance &amp; support.</v>
      </c>
      <c r="D7" s="33"/>
    </row>
    <row r="8" spans="1:4" ht="304.5" x14ac:dyDescent="0.35">
      <c r="A8" s="34" t="s">
        <v>1009</v>
      </c>
      <c r="B8" s="33" t="str">
        <f>VLOOKUP(A8,HACAT!$A$2:$Q$277,16,FALSE)</f>
        <v>Digital Marketing Initiatives</v>
      </c>
      <c r="C8" s="33" t="str">
        <f>VLOOKUP(A8,HACAT!$A$2:$Q$277,17,FALSE)</f>
        <v>Digital Marketing services is for all solutions and services initiative which support Advertising and marketing initiative:
 e-Sales: Services to implement the E-Commerce ‘s strategy with the retailers and increase the growth of e-sales
Advertising Tech (Adtech): Digital marketing services provided by agencies, dashboard, export data analysis (eg: Artefact - Precision marketing/ IAS- Brand safety).
Digital Marketing Services Innovation: new marketing services provided by start-up (eg: Plug &amp; Play), new product, new ways of working.
Excludes ITS/Digital - Technology/Software/Infrastructure.
Excludes Media and Production and adaptation (MK1020)</v>
      </c>
      <c r="D8" s="33"/>
    </row>
    <row r="9" spans="1:4" ht="261" x14ac:dyDescent="0.35">
      <c r="A9" s="34" t="s">
        <v>1170</v>
      </c>
      <c r="B9" s="33" t="str">
        <f>VLOOKUP(A9,HACAT!$A$2:$Q$277,16,FALSE)</f>
        <v>Digital Therapeutics Services</v>
      </c>
      <c r="C9" s="33" t="str">
        <f>VLOOKUP(A9,HACAT!$A$2:$Q$277,17,FALSE)</f>
        <v>This Spend Category has to be used for all costs linked to-  non pharmacology-  but technology driven solutions that enable improving patients outcomes in combinaison with Sanofi Drug. This HACAT will be used for Drugs+ early projects and first MVPs only - not purposed to be used for large or at scale DTx solutions. For spend not linked to any Sanofi ITS applications and/or infrastructures. Should such service/solutions be linked to Sanofi ITS applications and/or infrastructures, then the ITS &amp; Digital HACAT categories have to be selected. Excludes all Corporate (management and strategic) Commercial (marketing) or Compliance consulting which is to be supported under the respective consulting HACAT</v>
      </c>
      <c r="D9" s="33"/>
    </row>
    <row r="10" spans="1:4" ht="246.5" x14ac:dyDescent="0.35">
      <c r="A10" s="34" t="s">
        <v>1186</v>
      </c>
      <c r="B10" s="33" t="str">
        <f>VLOOKUP(A10,HACAT!$A$2:$Q$277,16,FALSE)</f>
        <v>External Sales Force</v>
      </c>
      <c r="C10" s="33" t="str">
        <f>VLOOKUP(A10,HACAT!$A$2:$Q$277,17,FALSE)</f>
        <v xml:space="preserve">Dedicated or syndicated resource to deliver promotional interactions.   Services are considered outsourced and all resource are permanent employees of the 3rd party.
Any project related to salesforce outsource that with a promotional purpose, remote or F2F
Examples: 
 - sales team for a business unit or brand (dedicated or syndicated)
 - Any salesforce outsource that has incentive related to extra achivement, by offsite visit, by email, by instant communication tools or by telephone, etc.
- Promotional calls made remotely </v>
      </c>
      <c r="D10" s="33"/>
    </row>
    <row r="11" spans="1:4" ht="29" x14ac:dyDescent="0.35">
      <c r="A11" s="34" t="s">
        <v>1277</v>
      </c>
      <c r="B11" s="33" t="str">
        <f>VLOOKUP(A11,HACAT!$A$2:$Q$277,16,FALSE)</f>
        <v>Pharmacovigilance Experts - including QA and QC</v>
      </c>
      <c r="C11" s="33" t="str">
        <f>VLOOKUP(A11,HACAT!$A$2:$Q$277,17,FALSE)</f>
        <v>External Workforce for any PV or Epi aspects (signal detection, benefit risks,…)</v>
      </c>
      <c r="D11" s="33"/>
    </row>
    <row r="12" spans="1:4" ht="145" x14ac:dyDescent="0.35">
      <c r="A12" s="34" t="s">
        <v>1304</v>
      </c>
      <c r="B12" s="33" t="str">
        <f>VLOOKUP(A12,HACAT!$A$2:$Q$277,16,FALSE)</f>
        <v>Clinical trial supply optimization software: Interactive Response Technology (IRT), IMP Forecasting</v>
      </c>
      <c r="C12" s="33" t="str">
        <f>VLOOKUP(A12,HACAT!$A$2:$Q$277,17,FALSE)</f>
        <v>Clinical services related to an electronic, interactive system used through the telephone or web to assist in the randomization of patients.
Includes: IVRS, IWRS, Voice response system, Web response system, Patient randomization, Treatment allocation, Randomization, IP management, Interactive, Patient outcome event, Reconfigurable system,  IxRS</v>
      </c>
      <c r="D12" s="33"/>
    </row>
  </sheetData>
  <pageMargins left="0.7" right="0.7" top="0.75" bottom="0.75" header="0.3" footer="0.3"/>
  <pageSetup paperSize="9" orientation="portrait" r:id="rId1"/>
  <headerFooter>
    <oddHeader>&amp;C&amp;"Calibri"&amp;10&amp;K4A569E Internal&amp;1#_x000D_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NEW</vt:lpstr>
      <vt:lpstr>Sheet3</vt:lpstr>
      <vt:lpstr>Sheet2</vt:lpstr>
      <vt:lpstr>HACAT</vt:lpstr>
      <vt:lpstr>Sheet1</vt:lpstr>
      <vt:lpstr>GxP 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Pakalo, Grigoriy /RU</dc:creator>
  <cp:lastModifiedBy>Popova, Alina /RU/EXT</cp:lastModifiedBy>
  <dcterms:created xsi:type="dcterms:W3CDTF">2021-10-22T14:23:45Z</dcterms:created>
  <dcterms:modified xsi:type="dcterms:W3CDTF">2025-03-13T14:16:54Z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3dcb88-8425-4e1d-b1a3-bd5572915bbc_Enabled">
    <vt:lpwstr>true</vt:lpwstr>
  </property>
  <property fmtid="{D5CDD505-2E9C-101B-9397-08002B2CF9AE}" pid="3" name="MSIP_Label_9e3dcb88-8425-4e1d-b1a3-bd5572915bbc_SetDate">
    <vt:lpwstr>2023-07-19T13:38:14Z</vt:lpwstr>
  </property>
  <property fmtid="{D5CDD505-2E9C-101B-9397-08002B2CF9AE}" pid="4" name="MSIP_Label_9e3dcb88-8425-4e1d-b1a3-bd5572915bbc_Method">
    <vt:lpwstr>Privileged</vt:lpwstr>
  </property>
  <property fmtid="{D5CDD505-2E9C-101B-9397-08002B2CF9AE}" pid="5" name="MSIP_Label_9e3dcb88-8425-4e1d-b1a3-bd5572915bbc_Name">
    <vt:lpwstr>Internal</vt:lpwstr>
  </property>
  <property fmtid="{D5CDD505-2E9C-101B-9397-08002B2CF9AE}" pid="6" name="MSIP_Label_9e3dcb88-8425-4e1d-b1a3-bd5572915bbc_SiteId">
    <vt:lpwstr>aca3c8d6-aa71-4e1a-a10e-03572fc58c0b</vt:lpwstr>
  </property>
  <property fmtid="{D5CDD505-2E9C-101B-9397-08002B2CF9AE}" pid="7" name="MSIP_Label_9e3dcb88-8425-4e1d-b1a3-bd5572915bbc_ActionId">
    <vt:lpwstr>80bcca29-9d0e-4c81-95aa-cbc91de6fea8</vt:lpwstr>
  </property>
  <property fmtid="{D5CDD505-2E9C-101B-9397-08002B2CF9AE}" pid="8" name="MSIP_Label_9e3dcb88-8425-4e1d-b1a3-bd5572915bbc_ContentBits">
    <vt:lpwstr>1</vt:lpwstr>
  </property>
</Properties>
</file>