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e20116ea0b14e8/Pulpit/Teoretyczne-podstawy/"/>
    </mc:Choice>
  </mc:AlternateContent>
  <xr:revisionPtr revIDLastSave="596" documentId="8_{FDB14A8A-8787-4D39-A5E8-B592DE13A44A}" xr6:coauthVersionLast="47" xr6:coauthVersionMax="47" xr10:uidLastSave="{4F25D713-D186-4A59-B1C1-6573F8D8DA0C}"/>
  <bookViews>
    <workbookView xWindow="-108" yWindow="-108" windowWidth="23256" windowHeight="12456" activeTab="7" xr2:uid="{ADD04E37-2247-4D90-9539-5450AACBB164}"/>
  </bookViews>
  <sheets>
    <sheet name="Zadanie 1" sheetId="1" r:id="rId1"/>
    <sheet name="Zadanie 2" sheetId="2" r:id="rId2"/>
    <sheet name="Zadanie 3" sheetId="3" r:id="rId3"/>
    <sheet name="Zadanie 4" sheetId="4" r:id="rId4"/>
    <sheet name="Zadanie 5" sheetId="5" r:id="rId5"/>
    <sheet name="Zadanie 6" sheetId="6" r:id="rId6"/>
    <sheet name="Zadanie 7" sheetId="7" r:id="rId7"/>
    <sheet name="Zadanie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8" l="1"/>
  <c r="R5" i="8"/>
  <c r="S5" i="8"/>
  <c r="T5" i="8"/>
  <c r="Q5" i="8"/>
  <c r="O5" i="8"/>
  <c r="L5" i="8"/>
  <c r="M5" i="8"/>
  <c r="N5" i="8"/>
  <c r="J5" i="8"/>
  <c r="G5" i="8"/>
  <c r="H5" i="8"/>
  <c r="I5" i="8"/>
  <c r="E5" i="8"/>
  <c r="B5" i="8"/>
  <c r="C5" i="8"/>
  <c r="D5" i="8"/>
  <c r="AL10" i="7"/>
  <c r="AL11" i="7"/>
  <c r="AL12" i="7"/>
  <c r="AL13" i="7"/>
  <c r="AK13" i="7"/>
  <c r="AK11" i="7"/>
  <c r="AK12" i="7" s="1"/>
  <c r="AK10" i="7"/>
  <c r="AL9" i="7"/>
  <c r="AH9" i="7"/>
  <c r="AK9" i="7"/>
  <c r="AL6" i="7"/>
  <c r="AK6" i="7"/>
  <c r="AK5" i="7"/>
  <c r="AK4" i="7"/>
  <c r="AK3" i="7"/>
  <c r="AH10" i="7"/>
  <c r="AH11" i="7"/>
  <c r="AH12" i="7"/>
  <c r="AH13" i="7"/>
  <c r="AH14" i="7"/>
  <c r="AG14" i="7"/>
  <c r="AG13" i="7"/>
  <c r="AG12" i="7"/>
  <c r="AG11" i="7"/>
  <c r="AG10" i="7"/>
  <c r="AG9" i="7"/>
  <c r="AH4" i="7"/>
  <c r="AH5" i="7"/>
  <c r="AG4" i="7"/>
  <c r="AG5" i="7" s="1"/>
  <c r="AG6" i="7" s="1"/>
  <c r="AH3" i="7"/>
  <c r="AG3" i="7"/>
  <c r="V8" i="5"/>
  <c r="P8" i="5"/>
  <c r="Q8" i="5"/>
  <c r="R8" i="5"/>
  <c r="S8" i="5"/>
  <c r="T8" i="5"/>
  <c r="U8" i="5"/>
  <c r="O8" i="5"/>
  <c r="N8" i="5"/>
  <c r="L8" i="5"/>
  <c r="C8" i="5"/>
  <c r="D8" i="5"/>
  <c r="E8" i="5"/>
  <c r="F8" i="5"/>
  <c r="G8" i="5"/>
  <c r="H8" i="5"/>
  <c r="I8" i="5"/>
  <c r="J8" i="5"/>
  <c r="K8" i="5"/>
  <c r="AE7" i="4"/>
  <c r="V7" i="4"/>
  <c r="W7" i="4"/>
  <c r="X7" i="4"/>
  <c r="Y7" i="4"/>
  <c r="Z7" i="4"/>
  <c r="AA7" i="4"/>
  <c r="AB7" i="4"/>
  <c r="AC7" i="4"/>
  <c r="AD7" i="4"/>
  <c r="S7" i="4"/>
  <c r="T7" i="4"/>
  <c r="L7" i="4"/>
  <c r="M7" i="4"/>
  <c r="N7" i="4"/>
  <c r="O7" i="4"/>
  <c r="P7" i="4"/>
  <c r="Q7" i="4"/>
  <c r="R7" i="4"/>
  <c r="J7" i="4"/>
  <c r="B7" i="4"/>
  <c r="C7" i="4"/>
  <c r="D7" i="4"/>
  <c r="E7" i="4"/>
  <c r="F7" i="4"/>
  <c r="G7" i="4"/>
  <c r="H7" i="4"/>
  <c r="I7" i="4"/>
  <c r="AI6" i="2"/>
  <c r="AI7" i="2"/>
  <c r="AI8" i="2"/>
  <c r="AI9" i="2"/>
  <c r="AI10" i="2"/>
  <c r="AI11" i="2"/>
  <c r="AI12" i="2"/>
  <c r="AI13" i="2"/>
  <c r="AI14" i="2"/>
  <c r="AI15" i="2"/>
  <c r="AI16" i="2"/>
  <c r="AI17" i="2"/>
  <c r="AH17" i="2"/>
  <c r="AH16" i="2"/>
  <c r="AH15" i="2"/>
  <c r="AH6" i="2"/>
  <c r="AH7" i="2" s="1"/>
  <c r="AH8" i="2" s="1"/>
  <c r="AH9" i="2" s="1"/>
  <c r="AH10" i="2" s="1"/>
  <c r="AH11" i="2" s="1"/>
  <c r="AH12" i="2" s="1"/>
  <c r="AH13" i="2" s="1"/>
  <c r="AH14" i="2" s="1"/>
  <c r="AI5" i="2"/>
  <c r="AH5" i="2"/>
  <c r="W6" i="2"/>
  <c r="W7" i="2"/>
  <c r="W8" i="2"/>
  <c r="W9" i="2"/>
  <c r="W10" i="2"/>
  <c r="V9" i="2"/>
  <c r="V10" i="2" s="1"/>
  <c r="V6" i="2"/>
  <c r="V7" i="2" s="1"/>
  <c r="V8" i="2" s="1"/>
  <c r="W5" i="2"/>
  <c r="V5" i="2"/>
  <c r="C6" i="2"/>
  <c r="C7" i="2"/>
  <c r="C8" i="2"/>
  <c r="C9" i="2"/>
  <c r="C10" i="2"/>
  <c r="C11" i="2"/>
  <c r="C12" i="2"/>
  <c r="C13" i="2"/>
  <c r="B6" i="2"/>
  <c r="B7" i="2" s="1"/>
  <c r="B8" i="2" s="1"/>
  <c r="B9" i="2" s="1"/>
  <c r="B10" i="2" s="1"/>
  <c r="B11" i="2" s="1"/>
  <c r="B12" i="2" s="1"/>
  <c r="B13" i="2" s="1"/>
  <c r="C5" i="2"/>
  <c r="B5" i="2"/>
  <c r="F7" i="1"/>
  <c r="F6" i="1"/>
  <c r="D11" i="1"/>
  <c r="D10" i="1"/>
  <c r="D9" i="1"/>
  <c r="D8" i="1"/>
  <c r="D7" i="1"/>
  <c r="D6" i="1"/>
  <c r="C11" i="1"/>
  <c r="C7" i="1"/>
  <c r="C8" i="1"/>
  <c r="C9" i="1" s="1"/>
  <c r="C10" i="1" s="1"/>
  <c r="C6" i="1"/>
</calcChain>
</file>

<file path=xl/sharedStrings.xml><?xml version="1.0" encoding="utf-8"?>
<sst xmlns="http://schemas.openxmlformats.org/spreadsheetml/2006/main" count="44" uniqueCount="31">
  <si>
    <t>100011</t>
  </si>
  <si>
    <t>0110</t>
  </si>
  <si>
    <t>100011,0110</t>
  </si>
  <si>
    <t>101</t>
  </si>
  <si>
    <t>11</t>
  </si>
  <si>
    <t>0111</t>
  </si>
  <si>
    <t>0010</t>
  </si>
  <si>
    <t>1000</t>
  </si>
  <si>
    <t>0000</t>
  </si>
  <si>
    <t>0001</t>
  </si>
  <si>
    <t>0011</t>
  </si>
  <si>
    <t>0100</t>
  </si>
  <si>
    <t>0101</t>
  </si>
  <si>
    <t>C</t>
  </si>
  <si>
    <t>6C4(16)</t>
  </si>
  <si>
    <t>3304(8)</t>
  </si>
  <si>
    <t>10110010110101</t>
  </si>
  <si>
    <t>B</t>
  </si>
  <si>
    <t>2CB5(16)</t>
  </si>
  <si>
    <t>26265(8)</t>
  </si>
  <si>
    <t>F</t>
  </si>
  <si>
    <t>F419(16)</t>
  </si>
  <si>
    <t>172031(8)</t>
  </si>
  <si>
    <t>A</t>
  </si>
  <si>
    <t>D</t>
  </si>
  <si>
    <t>7ADC(16)</t>
  </si>
  <si>
    <t>75334(8)</t>
  </si>
  <si>
    <t>C57(16)</t>
  </si>
  <si>
    <t>89B</t>
  </si>
  <si>
    <t>047</t>
  </si>
  <si>
    <t>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</si>
</sst>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C254-FDC6-4C44-9F38-BAE4621B745D}">
  <dimension ref="C2:M11"/>
  <sheetViews>
    <sheetView zoomScale="120" zoomScaleNormal="120" workbookViewId="0">
      <selection activeCell="K9" sqref="K9"/>
    </sheetView>
  </sheetViews>
  <sheetFormatPr defaultRowHeight="14.4" x14ac:dyDescent="0.3"/>
  <cols>
    <col min="3" max="3" width="9.33203125" bestFit="1" customWidth="1"/>
    <col min="4" max="4" width="11.5546875" bestFit="1" customWidth="1"/>
    <col min="6" max="6" width="9.33203125" bestFit="1" customWidth="1"/>
    <col min="10" max="10" width="12.109375" bestFit="1" customWidth="1"/>
    <col min="13" max="13" width="12.109375" bestFit="1" customWidth="1"/>
  </cols>
  <sheetData>
    <row r="2" spans="3:13" x14ac:dyDescent="0.3">
      <c r="C2">
        <v>35.03125</v>
      </c>
      <c r="D2" s="2" t="s">
        <v>2</v>
      </c>
      <c r="E2" s="2" t="s">
        <v>0</v>
      </c>
      <c r="F2" s="2" t="s">
        <v>1</v>
      </c>
      <c r="I2">
        <v>1024</v>
      </c>
      <c r="J2">
        <v>10000000000</v>
      </c>
      <c r="L2">
        <v>1023</v>
      </c>
      <c r="M2">
        <v>11111111111</v>
      </c>
    </row>
    <row r="5" spans="3:13" x14ac:dyDescent="0.3">
      <c r="C5" s="1">
        <v>35</v>
      </c>
      <c r="D5" s="1">
        <v>2</v>
      </c>
      <c r="F5">
        <v>0.3125</v>
      </c>
      <c r="G5">
        <v>2</v>
      </c>
    </row>
    <row r="6" spans="3:13" x14ac:dyDescent="0.3">
      <c r="C6">
        <f>QUOTIENT(C5,$D$5)</f>
        <v>17</v>
      </c>
      <c r="D6">
        <f>C5-C6*$D$5</f>
        <v>1</v>
      </c>
      <c r="F6">
        <f>F5*$G$5</f>
        <v>0.625</v>
      </c>
      <c r="G6">
        <v>0</v>
      </c>
    </row>
    <row r="7" spans="3:13" x14ac:dyDescent="0.3">
      <c r="C7">
        <f t="shared" ref="C7:C10" si="0">QUOTIENT(C6,$D$5)</f>
        <v>8</v>
      </c>
      <c r="D7">
        <f>C6-C7*$D$5</f>
        <v>1</v>
      </c>
      <c r="F7">
        <f>0.25</f>
        <v>0.25</v>
      </c>
      <c r="G7">
        <v>1</v>
      </c>
    </row>
    <row r="8" spans="3:13" x14ac:dyDescent="0.3">
      <c r="C8">
        <f t="shared" si="0"/>
        <v>4</v>
      </c>
      <c r="D8">
        <f>C7-C8*$D$5</f>
        <v>0</v>
      </c>
      <c r="F8">
        <v>0.5</v>
      </c>
      <c r="G8">
        <v>1</v>
      </c>
    </row>
    <row r="9" spans="3:13" x14ac:dyDescent="0.3">
      <c r="C9">
        <f t="shared" si="0"/>
        <v>2</v>
      </c>
      <c r="D9">
        <f>C8-C9*$D$5</f>
        <v>0</v>
      </c>
      <c r="F9">
        <v>1</v>
      </c>
      <c r="G9">
        <v>0</v>
      </c>
    </row>
    <row r="10" spans="3:13" x14ac:dyDescent="0.3">
      <c r="C10">
        <f t="shared" si="0"/>
        <v>1</v>
      </c>
      <c r="D10">
        <f>C9-C10*$D$5</f>
        <v>0</v>
      </c>
    </row>
    <row r="11" spans="3:13" x14ac:dyDescent="0.3">
      <c r="C11">
        <f>QUOTIENT(C10,$D$5)</f>
        <v>0</v>
      </c>
      <c r="D11">
        <f>C10-C11*$D$5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40D5-AF12-4F8A-833D-ACCBAC3433B5}">
  <dimension ref="B2:AZ17"/>
  <sheetViews>
    <sheetView topLeftCell="T1" zoomScale="120" zoomScaleNormal="120" workbookViewId="0">
      <selection activeCell="AO8" sqref="AO8"/>
    </sheetView>
  </sheetViews>
  <sheetFormatPr defaultRowHeight="14.4" x14ac:dyDescent="0.3"/>
  <cols>
    <col min="5" max="20" width="2" bestFit="1" customWidth="1"/>
    <col min="25" max="32" width="2" bestFit="1" customWidth="1"/>
    <col min="37" max="52" width="2" bestFit="1" customWidth="1"/>
  </cols>
  <sheetData>
    <row r="2" spans="2:52" x14ac:dyDescent="0.3">
      <c r="B2">
        <v>-753</v>
      </c>
      <c r="V2">
        <v>-39</v>
      </c>
      <c r="AH2">
        <v>6751</v>
      </c>
    </row>
    <row r="4" spans="2:52" x14ac:dyDescent="0.3">
      <c r="B4" s="1">
        <v>753</v>
      </c>
      <c r="C4" s="1">
        <v>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V4" s="1">
        <v>39</v>
      </c>
      <c r="W4" s="1">
        <v>2</v>
      </c>
      <c r="Y4">
        <v>1</v>
      </c>
      <c r="Z4">
        <v>0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H4" s="1">
        <v>6751</v>
      </c>
      <c r="AI4" s="1">
        <v>2</v>
      </c>
      <c r="AK4" s="3">
        <v>0</v>
      </c>
      <c r="AL4" s="3">
        <v>0</v>
      </c>
      <c r="AM4" s="3">
        <v>0</v>
      </c>
      <c r="AN4" s="3">
        <v>1</v>
      </c>
      <c r="AO4" s="3">
        <v>1</v>
      </c>
      <c r="AP4" s="3">
        <v>0</v>
      </c>
      <c r="AQ4" s="3">
        <v>1</v>
      </c>
      <c r="AR4" s="3">
        <v>0</v>
      </c>
      <c r="AS4" s="3">
        <v>0</v>
      </c>
      <c r="AT4" s="3">
        <v>1</v>
      </c>
      <c r="AU4" s="3">
        <v>0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</row>
    <row r="5" spans="2:52" x14ac:dyDescent="0.3">
      <c r="B5">
        <f>QUOTIENT(B4,$C$4)</f>
        <v>376</v>
      </c>
      <c r="C5">
        <f>MOD(B4,$C$4)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V5">
        <f>QUOTIENT(V4,$C$4)</f>
        <v>19</v>
      </c>
      <c r="W5">
        <f>MOD(V4,$C$4)</f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H5">
        <f>QUOTIENT(AH4,$C$4)</f>
        <v>3375</v>
      </c>
      <c r="AI5">
        <f>MOD(AH4,$C$4)</f>
        <v>1</v>
      </c>
    </row>
    <row r="6" spans="2:52" x14ac:dyDescent="0.3">
      <c r="B6">
        <f t="shared" ref="B6:B13" si="0">QUOTIENT(B5,$C$4)</f>
        <v>188</v>
      </c>
      <c r="C6">
        <f t="shared" ref="C6:C13" si="1">MOD(B5,$C$4)</f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V6">
        <f t="shared" ref="V6:V10" si="2">QUOTIENT(V5,$C$4)</f>
        <v>9</v>
      </c>
      <c r="W6">
        <f t="shared" ref="W6:W10" si="3">MOD(V5,$C$4)</f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3">
        <v>0</v>
      </c>
      <c r="AE6" s="3">
        <v>0</v>
      </c>
      <c r="AF6" s="3">
        <v>1</v>
      </c>
      <c r="AH6">
        <f t="shared" ref="AH6:AH14" si="4">QUOTIENT(AH5,$C$4)</f>
        <v>1687</v>
      </c>
      <c r="AI6">
        <f t="shared" ref="AI6:AI17" si="5">MOD(AH5,$C$4)</f>
        <v>1</v>
      </c>
    </row>
    <row r="7" spans="2:52" x14ac:dyDescent="0.3">
      <c r="B7">
        <f t="shared" si="0"/>
        <v>94</v>
      </c>
      <c r="C7">
        <f t="shared" si="1"/>
        <v>0</v>
      </c>
      <c r="V7">
        <f t="shared" si="2"/>
        <v>4</v>
      </c>
      <c r="W7">
        <f t="shared" si="3"/>
        <v>1</v>
      </c>
      <c r="AH7">
        <f t="shared" si="4"/>
        <v>843</v>
      </c>
      <c r="AI7">
        <f t="shared" si="5"/>
        <v>1</v>
      </c>
    </row>
    <row r="8" spans="2:52" x14ac:dyDescent="0.3">
      <c r="B8">
        <f t="shared" si="0"/>
        <v>47</v>
      </c>
      <c r="C8">
        <f t="shared" si="1"/>
        <v>0</v>
      </c>
      <c r="V8">
        <f t="shared" si="2"/>
        <v>2</v>
      </c>
      <c r="W8">
        <f t="shared" si="3"/>
        <v>0</v>
      </c>
      <c r="AH8">
        <f t="shared" si="4"/>
        <v>421</v>
      </c>
      <c r="AI8">
        <f t="shared" si="5"/>
        <v>1</v>
      </c>
    </row>
    <row r="9" spans="2:52" x14ac:dyDescent="0.3">
      <c r="B9">
        <f t="shared" si="0"/>
        <v>23</v>
      </c>
      <c r="C9">
        <f t="shared" si="1"/>
        <v>1</v>
      </c>
      <c r="V9">
        <f>QUOTIENT(V8,$C$4)</f>
        <v>1</v>
      </c>
      <c r="W9">
        <f t="shared" si="3"/>
        <v>0</v>
      </c>
      <c r="AH9">
        <f t="shared" si="4"/>
        <v>210</v>
      </c>
      <c r="AI9">
        <f t="shared" si="5"/>
        <v>1</v>
      </c>
    </row>
    <row r="10" spans="2:52" x14ac:dyDescent="0.3">
      <c r="B10">
        <f t="shared" si="0"/>
        <v>11</v>
      </c>
      <c r="C10">
        <f t="shared" si="1"/>
        <v>1</v>
      </c>
      <c r="V10">
        <f t="shared" si="2"/>
        <v>0</v>
      </c>
      <c r="W10">
        <f t="shared" si="3"/>
        <v>1</v>
      </c>
      <c r="AH10">
        <f t="shared" si="4"/>
        <v>105</v>
      </c>
      <c r="AI10">
        <f t="shared" si="5"/>
        <v>0</v>
      </c>
    </row>
    <row r="11" spans="2:52" x14ac:dyDescent="0.3">
      <c r="B11">
        <f t="shared" si="0"/>
        <v>5</v>
      </c>
      <c r="C11">
        <f t="shared" si="1"/>
        <v>1</v>
      </c>
      <c r="AH11">
        <f t="shared" si="4"/>
        <v>52</v>
      </c>
      <c r="AI11">
        <f t="shared" si="5"/>
        <v>1</v>
      </c>
    </row>
    <row r="12" spans="2:52" x14ac:dyDescent="0.3">
      <c r="B12">
        <f t="shared" si="0"/>
        <v>2</v>
      </c>
      <c r="C12">
        <f t="shared" si="1"/>
        <v>1</v>
      </c>
      <c r="AH12">
        <f t="shared" si="4"/>
        <v>26</v>
      </c>
      <c r="AI12">
        <f t="shared" si="5"/>
        <v>0</v>
      </c>
    </row>
    <row r="13" spans="2:52" x14ac:dyDescent="0.3">
      <c r="B13">
        <f t="shared" si="0"/>
        <v>1</v>
      </c>
      <c r="C13">
        <f t="shared" si="1"/>
        <v>0</v>
      </c>
      <c r="AH13">
        <f t="shared" si="4"/>
        <v>13</v>
      </c>
      <c r="AI13">
        <f t="shared" si="5"/>
        <v>0</v>
      </c>
    </row>
    <row r="14" spans="2:52" x14ac:dyDescent="0.3">
      <c r="B14">
        <v>0</v>
      </c>
      <c r="C14">
        <v>1</v>
      </c>
      <c r="AH14">
        <f t="shared" si="4"/>
        <v>6</v>
      </c>
      <c r="AI14">
        <f t="shared" si="5"/>
        <v>1</v>
      </c>
    </row>
    <row r="15" spans="2:52" x14ac:dyDescent="0.3">
      <c r="AH15">
        <f>QUOTIENT(AH14,$C$4)</f>
        <v>3</v>
      </c>
      <c r="AI15">
        <f t="shared" si="5"/>
        <v>0</v>
      </c>
    </row>
    <row r="16" spans="2:52" x14ac:dyDescent="0.3">
      <c r="AH16">
        <f>QUOTIENT(AH15,$C$4)</f>
        <v>1</v>
      </c>
      <c r="AI16">
        <f t="shared" si="5"/>
        <v>1</v>
      </c>
    </row>
    <row r="17" spans="34:35" x14ac:dyDescent="0.3">
      <c r="AH17">
        <f>QUOTIENT(AH16,$C$4)</f>
        <v>0</v>
      </c>
      <c r="AI17">
        <f t="shared" si="5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2312-B593-4276-8B45-928286AE1B97}">
  <dimension ref="B3:Q4"/>
  <sheetViews>
    <sheetView workbookViewId="0">
      <selection activeCell="P5" sqref="P5"/>
    </sheetView>
  </sheetViews>
  <sheetFormatPr defaultRowHeight="14.4" x14ac:dyDescent="0.3"/>
  <sheetData>
    <row r="3" spans="2:17" x14ac:dyDescent="0.3">
      <c r="B3">
        <v>653</v>
      </c>
      <c r="F3">
        <v>10827</v>
      </c>
      <c r="L3">
        <v>231</v>
      </c>
      <c r="P3">
        <v>14</v>
      </c>
    </row>
    <row r="4" spans="2:17" x14ac:dyDescent="0.3">
      <c r="B4" s="4" t="s">
        <v>1</v>
      </c>
      <c r="C4" s="4" t="s">
        <v>3</v>
      </c>
      <c r="D4" s="4" t="s">
        <v>4</v>
      </c>
      <c r="F4" s="4" t="s">
        <v>9</v>
      </c>
      <c r="G4" s="4" t="s">
        <v>8</v>
      </c>
      <c r="H4" s="4" t="s">
        <v>7</v>
      </c>
      <c r="I4" s="4" t="s">
        <v>6</v>
      </c>
      <c r="J4" s="4" t="s">
        <v>5</v>
      </c>
      <c r="L4" s="4" t="s">
        <v>6</v>
      </c>
      <c r="M4" s="4" t="s">
        <v>10</v>
      </c>
      <c r="N4" s="4" t="s">
        <v>9</v>
      </c>
      <c r="P4" s="4" t="s">
        <v>9</v>
      </c>
      <c r="Q4" s="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78B-2353-4F4D-AD84-64B3004B3045}">
  <dimension ref="B2:AE7"/>
  <sheetViews>
    <sheetView topLeftCell="Q1" zoomScale="150" zoomScaleNormal="150" workbookViewId="0">
      <selection activeCell="AE7" sqref="AE7"/>
    </sheetView>
  </sheetViews>
  <sheetFormatPr defaultRowHeight="14.4" x14ac:dyDescent="0.3"/>
  <cols>
    <col min="2" max="2" width="10.21875" bestFit="1" customWidth="1"/>
    <col min="12" max="12" width="9.109375" bestFit="1" customWidth="1"/>
    <col min="22" max="22" width="10.21875" bestFit="1" customWidth="1"/>
  </cols>
  <sheetData>
    <row r="2" spans="2:31" x14ac:dyDescent="0.3">
      <c r="B2">
        <v>1100.0011001</v>
      </c>
      <c r="L2">
        <v>11111111</v>
      </c>
      <c r="V2">
        <v>100000000</v>
      </c>
    </row>
    <row r="5" spans="2:31" x14ac:dyDescent="0.3"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2:31" x14ac:dyDescent="0.3">
      <c r="B6">
        <v>8</v>
      </c>
      <c r="C6">
        <v>4</v>
      </c>
      <c r="D6">
        <v>2</v>
      </c>
      <c r="E6">
        <v>1</v>
      </c>
      <c r="F6">
        <v>0.5</v>
      </c>
      <c r="G6">
        <v>0.25</v>
      </c>
      <c r="H6">
        <v>0.125</v>
      </c>
      <c r="I6">
        <v>6.25E-2</v>
      </c>
      <c r="L6">
        <v>128</v>
      </c>
      <c r="M6">
        <v>64</v>
      </c>
      <c r="N6">
        <v>32</v>
      </c>
      <c r="O6">
        <v>16</v>
      </c>
      <c r="P6">
        <v>8</v>
      </c>
      <c r="Q6">
        <v>4</v>
      </c>
      <c r="R6">
        <v>2</v>
      </c>
      <c r="S6">
        <v>1</v>
      </c>
      <c r="V6">
        <v>256</v>
      </c>
      <c r="W6">
        <v>128</v>
      </c>
      <c r="X6">
        <v>64</v>
      </c>
      <c r="Y6">
        <v>32</v>
      </c>
      <c r="Z6">
        <v>16</v>
      </c>
      <c r="AA6">
        <v>8</v>
      </c>
      <c r="AB6">
        <v>4</v>
      </c>
      <c r="AC6">
        <v>2</v>
      </c>
      <c r="AD6">
        <v>1</v>
      </c>
    </row>
    <row r="7" spans="2:31" x14ac:dyDescent="0.3">
      <c r="B7">
        <f t="shared" ref="B7:H7" si="0">B6*B5</f>
        <v>8</v>
      </c>
      <c r="C7">
        <f t="shared" si="0"/>
        <v>4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0.125</v>
      </c>
      <c r="I7">
        <f>I6*I5</f>
        <v>6.25E-2</v>
      </c>
      <c r="J7" s="3">
        <f>SUM(B7:I7)</f>
        <v>12.1875</v>
      </c>
      <c r="L7">
        <f t="shared" ref="L7:R7" si="1">L6*L5</f>
        <v>128</v>
      </c>
      <c r="M7">
        <f t="shared" si="1"/>
        <v>64</v>
      </c>
      <c r="N7">
        <f t="shared" si="1"/>
        <v>32</v>
      </c>
      <c r="O7">
        <f t="shared" si="1"/>
        <v>16</v>
      </c>
      <c r="P7">
        <f t="shared" si="1"/>
        <v>8</v>
      </c>
      <c r="Q7">
        <f t="shared" si="1"/>
        <v>4</v>
      </c>
      <c r="R7">
        <f t="shared" si="1"/>
        <v>2</v>
      </c>
      <c r="S7">
        <f>S6*S5</f>
        <v>1</v>
      </c>
      <c r="T7" s="3">
        <f>SUM(L7:S7)</f>
        <v>255</v>
      </c>
      <c r="V7">
        <f>V6*V5</f>
        <v>256</v>
      </c>
      <c r="W7">
        <f t="shared" ref="W7:AC7" si="2">W6*W5</f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>AD6*AD5</f>
        <v>0</v>
      </c>
      <c r="AE7" s="3">
        <f>SUM(V7:AD7)</f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67FF-3652-4977-875E-E9CCEFCD00C0}">
  <dimension ref="B2:V8"/>
  <sheetViews>
    <sheetView workbookViewId="0">
      <selection activeCell="V9" sqref="V9"/>
    </sheetView>
  </sheetViews>
  <sheetFormatPr defaultRowHeight="14.4" x14ac:dyDescent="0.3"/>
  <cols>
    <col min="2" max="2" width="10" bestFit="1" customWidth="1"/>
    <col min="3" max="3" width="4.6640625" bestFit="1" customWidth="1"/>
    <col min="4" max="4" width="4" bestFit="1" customWidth="1"/>
    <col min="5" max="7" width="3" bestFit="1" customWidth="1"/>
    <col min="8" max="11" width="2" bestFit="1" customWidth="1"/>
  </cols>
  <sheetData>
    <row r="2" spans="2:22" x14ac:dyDescent="0.3">
      <c r="B2">
        <v>101010101</v>
      </c>
      <c r="N2">
        <v>10000001</v>
      </c>
    </row>
    <row r="4" spans="2:22" x14ac:dyDescent="0.3"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2:22" x14ac:dyDescent="0.3"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2:22" x14ac:dyDescent="0.3"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2:22" x14ac:dyDescent="0.3">
      <c r="C7">
        <v>256</v>
      </c>
      <c r="D7">
        <v>128</v>
      </c>
      <c r="E7">
        <v>64</v>
      </c>
      <c r="F7">
        <v>32</v>
      </c>
      <c r="G7">
        <v>16</v>
      </c>
      <c r="H7">
        <v>8</v>
      </c>
      <c r="I7">
        <v>4</v>
      </c>
      <c r="J7">
        <v>2</v>
      </c>
      <c r="K7">
        <v>1</v>
      </c>
      <c r="N7">
        <v>128</v>
      </c>
      <c r="O7">
        <v>64</v>
      </c>
      <c r="P7">
        <v>32</v>
      </c>
      <c r="Q7">
        <v>16</v>
      </c>
      <c r="R7">
        <v>8</v>
      </c>
      <c r="S7">
        <v>4</v>
      </c>
      <c r="T7">
        <v>2</v>
      </c>
      <c r="U7">
        <v>1</v>
      </c>
    </row>
    <row r="8" spans="2:22" x14ac:dyDescent="0.3">
      <c r="C8">
        <f>-C7*C6</f>
        <v>-256</v>
      </c>
      <c r="D8">
        <f t="shared" ref="D8:J8" si="0">D7*D6</f>
        <v>128</v>
      </c>
      <c r="E8">
        <f t="shared" si="0"/>
        <v>0</v>
      </c>
      <c r="F8">
        <f t="shared" si="0"/>
        <v>32</v>
      </c>
      <c r="G8">
        <f t="shared" si="0"/>
        <v>0</v>
      </c>
      <c r="H8">
        <f t="shared" si="0"/>
        <v>8</v>
      </c>
      <c r="I8">
        <f t="shared" si="0"/>
        <v>0</v>
      </c>
      <c r="J8">
        <f t="shared" si="0"/>
        <v>2</v>
      </c>
      <c r="K8">
        <f>K7*K6</f>
        <v>1</v>
      </c>
      <c r="L8">
        <f>(SUM(C8:K8))</f>
        <v>-85</v>
      </c>
      <c r="N8">
        <f>-N7*N6</f>
        <v>-128</v>
      </c>
      <c r="O8">
        <f>O7*O6</f>
        <v>64</v>
      </c>
      <c r="P8">
        <f t="shared" ref="P8:U8" si="1">P7*P6</f>
        <v>32</v>
      </c>
      <c r="Q8">
        <f t="shared" si="1"/>
        <v>16</v>
      </c>
      <c r="R8">
        <f t="shared" si="1"/>
        <v>8</v>
      </c>
      <c r="S8">
        <f t="shared" si="1"/>
        <v>4</v>
      </c>
      <c r="T8">
        <f t="shared" si="1"/>
        <v>2</v>
      </c>
      <c r="U8">
        <f t="shared" si="1"/>
        <v>1</v>
      </c>
      <c r="V8">
        <f>SUM(N8:U8)</f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28CF-C887-4561-85ED-6C2335E90716}">
  <dimension ref="B2:K5"/>
  <sheetViews>
    <sheetView zoomScale="150" zoomScaleNormal="150" workbookViewId="0">
      <selection activeCell="J5" sqref="J5"/>
    </sheetView>
  </sheetViews>
  <sheetFormatPr defaultRowHeight="14.4" x14ac:dyDescent="0.3"/>
  <cols>
    <col min="2" max="2" width="10" bestFit="1" customWidth="1"/>
    <col min="6" max="6" width="12.21875" bestFit="1" customWidth="1"/>
  </cols>
  <sheetData>
    <row r="2" spans="2:11" x14ac:dyDescent="0.3">
      <c r="B2">
        <v>100000001</v>
      </c>
      <c r="F2">
        <v>11100110110</v>
      </c>
      <c r="J2">
        <v>10101</v>
      </c>
    </row>
    <row r="3" spans="2:11" x14ac:dyDescent="0.3">
      <c r="B3" s="2" t="s">
        <v>9</v>
      </c>
      <c r="C3" s="2" t="s">
        <v>8</v>
      </c>
      <c r="D3" s="2" t="s">
        <v>9</v>
      </c>
      <c r="F3" s="2" t="s">
        <v>5</v>
      </c>
      <c r="G3" s="2" t="s">
        <v>10</v>
      </c>
      <c r="H3" s="2" t="s">
        <v>1</v>
      </c>
      <c r="J3" s="2" t="s">
        <v>9</v>
      </c>
      <c r="K3" s="2" t="s">
        <v>12</v>
      </c>
    </row>
    <row r="4" spans="2:11" x14ac:dyDescent="0.3">
      <c r="B4">
        <v>1</v>
      </c>
      <c r="C4">
        <v>0</v>
      </c>
      <c r="D4">
        <v>1</v>
      </c>
      <c r="F4">
        <v>7</v>
      </c>
      <c r="G4">
        <v>3</v>
      </c>
      <c r="H4">
        <v>6</v>
      </c>
      <c r="J4">
        <v>1</v>
      </c>
      <c r="K4">
        <v>5</v>
      </c>
    </row>
    <row r="5" spans="2:11" x14ac:dyDescent="0.3">
      <c r="B5" s="3">
        <v>101</v>
      </c>
      <c r="F5" s="3">
        <v>736</v>
      </c>
      <c r="J5" s="3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4596-543B-4EF7-AD5E-01D1AD2233EB}">
  <dimension ref="B2:AM14"/>
  <sheetViews>
    <sheetView topLeftCell="Y1" zoomScale="160" zoomScaleNormal="160" workbookViewId="0">
      <selection activeCell="AO10" sqref="AO10"/>
    </sheetView>
  </sheetViews>
  <sheetFormatPr defaultRowHeight="14.4" x14ac:dyDescent="0.3"/>
  <cols>
    <col min="2" max="2" width="12.21875" bestFit="1" customWidth="1"/>
    <col min="3" max="3" width="5" bestFit="1" customWidth="1"/>
    <col min="4" max="6" width="4" bestFit="1" customWidth="1"/>
    <col min="7" max="9" width="3" bestFit="1" customWidth="1"/>
    <col min="10" max="13" width="2" bestFit="1" customWidth="1"/>
    <col min="16" max="16" width="15.44140625" bestFit="1" customWidth="1"/>
    <col min="17" max="30" width="2" bestFit="1" customWidth="1"/>
    <col min="38" max="38" width="3" bestFit="1" customWidth="1"/>
  </cols>
  <sheetData>
    <row r="2" spans="2:39" x14ac:dyDescent="0.3">
      <c r="B2">
        <v>11011000100</v>
      </c>
      <c r="P2" s="2" t="s">
        <v>16</v>
      </c>
      <c r="AG2">
        <v>62489</v>
      </c>
      <c r="AH2">
        <v>16</v>
      </c>
      <c r="AI2" t="s">
        <v>21</v>
      </c>
      <c r="AK2">
        <v>31452</v>
      </c>
      <c r="AL2">
        <v>16</v>
      </c>
      <c r="AM2" t="s">
        <v>25</v>
      </c>
    </row>
    <row r="3" spans="2:39" x14ac:dyDescent="0.3">
      <c r="C3">
        <v>1</v>
      </c>
      <c r="D3">
        <v>1</v>
      </c>
      <c r="E3">
        <v>0</v>
      </c>
      <c r="F3" s="5">
        <v>1</v>
      </c>
      <c r="G3">
        <v>1</v>
      </c>
      <c r="H3">
        <v>0</v>
      </c>
      <c r="I3">
        <v>0</v>
      </c>
      <c r="J3" s="5">
        <v>0</v>
      </c>
      <c r="K3">
        <v>1</v>
      </c>
      <c r="L3">
        <v>0</v>
      </c>
      <c r="M3">
        <v>0</v>
      </c>
      <c r="Q3">
        <v>1</v>
      </c>
      <c r="R3">
        <v>0</v>
      </c>
      <c r="S3" s="5">
        <v>1</v>
      </c>
      <c r="T3" s="7">
        <v>1</v>
      </c>
      <c r="U3" s="7">
        <v>0</v>
      </c>
      <c r="V3" s="8">
        <v>0</v>
      </c>
      <c r="W3" s="5">
        <v>1</v>
      </c>
      <c r="X3" s="7">
        <v>0</v>
      </c>
      <c r="Y3" s="7">
        <v>1</v>
      </c>
      <c r="Z3" s="8">
        <v>1</v>
      </c>
      <c r="AA3" s="5">
        <v>0</v>
      </c>
      <c r="AB3" s="7">
        <v>1</v>
      </c>
      <c r="AC3" s="7">
        <v>0</v>
      </c>
      <c r="AD3" s="7">
        <v>1</v>
      </c>
      <c r="AG3">
        <f>QUOTIENT(AG2,$AH$2)</f>
        <v>3905</v>
      </c>
      <c r="AH3">
        <f>MOD(AG2,$AH$2)</f>
        <v>9</v>
      </c>
      <c r="AK3">
        <f>QUOTIENT(AK2,$AH$2)</f>
        <v>1965</v>
      </c>
      <c r="AL3" t="s">
        <v>13</v>
      </c>
    </row>
    <row r="4" spans="2:39" x14ac:dyDescent="0.3">
      <c r="C4" s="6">
        <v>6</v>
      </c>
      <c r="D4" s="6"/>
      <c r="E4" s="6"/>
      <c r="F4" s="6" t="s">
        <v>13</v>
      </c>
      <c r="G4" s="6"/>
      <c r="H4" s="6"/>
      <c r="I4" s="6"/>
      <c r="J4" s="6">
        <v>4</v>
      </c>
      <c r="K4" s="6"/>
      <c r="L4" s="6"/>
      <c r="M4" s="6"/>
      <c r="N4" t="s">
        <v>14</v>
      </c>
      <c r="Q4" s="6">
        <v>2</v>
      </c>
      <c r="R4" s="6"/>
      <c r="S4" s="6" t="s">
        <v>13</v>
      </c>
      <c r="T4" s="6"/>
      <c r="U4" s="6"/>
      <c r="V4" s="6"/>
      <c r="W4" s="6" t="s">
        <v>17</v>
      </c>
      <c r="X4" s="6"/>
      <c r="Y4" s="6"/>
      <c r="Z4" s="6"/>
      <c r="AA4" s="6">
        <v>5</v>
      </c>
      <c r="AB4" s="6"/>
      <c r="AC4" s="6"/>
      <c r="AD4" s="6"/>
      <c r="AE4" t="s">
        <v>18</v>
      </c>
      <c r="AG4">
        <f t="shared" ref="AG4:AG11" si="0">QUOTIENT(AG3,$AH$2)</f>
        <v>244</v>
      </c>
      <c r="AH4">
        <f t="shared" ref="AH4:AH6" si="1">MOD(AG3,$AH$2)</f>
        <v>1</v>
      </c>
      <c r="AK4">
        <f>QUOTIENT(AK3,$AH$2)</f>
        <v>122</v>
      </c>
      <c r="AL4" t="s">
        <v>24</v>
      </c>
    </row>
    <row r="5" spans="2:39" x14ac:dyDescent="0.3">
      <c r="C5">
        <v>1</v>
      </c>
      <c r="D5">
        <v>1</v>
      </c>
      <c r="E5" s="5">
        <v>0</v>
      </c>
      <c r="F5" s="7">
        <v>1</v>
      </c>
      <c r="G5" s="8">
        <v>1</v>
      </c>
      <c r="H5" s="5">
        <v>0</v>
      </c>
      <c r="I5" s="7">
        <v>0</v>
      </c>
      <c r="J5" s="8">
        <v>0</v>
      </c>
      <c r="K5" s="5">
        <v>1</v>
      </c>
      <c r="L5" s="7">
        <v>0</v>
      </c>
      <c r="M5" s="7">
        <v>0</v>
      </c>
      <c r="Q5">
        <v>1</v>
      </c>
      <c r="R5">
        <v>0</v>
      </c>
      <c r="S5" s="5">
        <v>1</v>
      </c>
      <c r="T5" s="7">
        <v>1</v>
      </c>
      <c r="U5" s="8">
        <v>0</v>
      </c>
      <c r="V5" s="5">
        <v>0</v>
      </c>
      <c r="W5" s="7">
        <v>1</v>
      </c>
      <c r="X5" s="8">
        <v>0</v>
      </c>
      <c r="Y5" s="5">
        <v>1</v>
      </c>
      <c r="Z5" s="7">
        <v>1</v>
      </c>
      <c r="AA5" s="8">
        <v>0</v>
      </c>
      <c r="AB5" s="5">
        <v>1</v>
      </c>
      <c r="AC5" s="7">
        <v>0</v>
      </c>
      <c r="AD5" s="7">
        <v>1</v>
      </c>
      <c r="AG5">
        <f t="shared" si="0"/>
        <v>15</v>
      </c>
      <c r="AH5">
        <f t="shared" si="1"/>
        <v>4</v>
      </c>
      <c r="AK5">
        <f>QUOTIENT(AK4,$AH$2)</f>
        <v>7</v>
      </c>
      <c r="AL5" t="s">
        <v>23</v>
      </c>
    </row>
    <row r="6" spans="2:39" x14ac:dyDescent="0.3">
      <c r="C6" s="6">
        <v>3</v>
      </c>
      <c r="D6" s="6"/>
      <c r="E6" s="6">
        <v>3</v>
      </c>
      <c r="F6" s="6"/>
      <c r="G6" s="6"/>
      <c r="H6" s="6">
        <v>0</v>
      </c>
      <c r="I6" s="6"/>
      <c r="J6" s="6"/>
      <c r="K6" s="6">
        <v>4</v>
      </c>
      <c r="L6" s="6"/>
      <c r="M6" s="6"/>
      <c r="N6" t="s">
        <v>15</v>
      </c>
      <c r="Q6" s="6">
        <v>2</v>
      </c>
      <c r="R6" s="6"/>
      <c r="S6" s="6">
        <v>6</v>
      </c>
      <c r="T6" s="6"/>
      <c r="U6" s="6"/>
      <c r="V6" s="6">
        <v>2</v>
      </c>
      <c r="W6" s="6"/>
      <c r="X6" s="6"/>
      <c r="Y6" s="6">
        <v>6</v>
      </c>
      <c r="Z6" s="6"/>
      <c r="AA6" s="6"/>
      <c r="AB6" s="6">
        <v>5</v>
      </c>
      <c r="AC6" s="6"/>
      <c r="AD6" s="6"/>
      <c r="AE6" t="s">
        <v>19</v>
      </c>
      <c r="AG6">
        <f t="shared" si="0"/>
        <v>0</v>
      </c>
      <c r="AH6" t="s">
        <v>20</v>
      </c>
      <c r="AK6">
        <f>QUOTIENT(AK5,$AH$2)</f>
        <v>0</v>
      </c>
      <c r="AL6">
        <f t="shared" ref="AL4:AL6" si="2">MOD(AK5,$AH$2)</f>
        <v>7</v>
      </c>
    </row>
    <row r="8" spans="2:39" x14ac:dyDescent="0.3">
      <c r="AG8">
        <v>62489</v>
      </c>
      <c r="AH8">
        <v>8</v>
      </c>
      <c r="AI8" t="s">
        <v>22</v>
      </c>
      <c r="AK8">
        <v>31452</v>
      </c>
      <c r="AL8">
        <v>8</v>
      </c>
      <c r="AM8" t="s">
        <v>26</v>
      </c>
    </row>
    <row r="9" spans="2:39" x14ac:dyDescent="0.3">
      <c r="AG9">
        <f>QUOTIENT(AG8,$AH$8)</f>
        <v>7811</v>
      </c>
      <c r="AH9">
        <f>MOD(AG8,$AH$8)</f>
        <v>1</v>
      </c>
      <c r="AK9">
        <f>QUOTIENT(AK8,$AH$8)</f>
        <v>3931</v>
      </c>
      <c r="AL9">
        <f>MOD(AK8,$AH$8)</f>
        <v>4</v>
      </c>
    </row>
    <row r="10" spans="2:39" x14ac:dyDescent="0.3">
      <c r="AG10">
        <f>QUOTIENT(AG9,$AH$8)</f>
        <v>976</v>
      </c>
      <c r="AH10">
        <f t="shared" ref="AH10:AH14" si="3">MOD(AG9,$AH$8)</f>
        <v>3</v>
      </c>
      <c r="AK10">
        <f>QUOTIENT(AK9,$AH$8)</f>
        <v>491</v>
      </c>
      <c r="AL10">
        <f t="shared" ref="AL10:AL13" si="4">MOD(AK9,$AH$8)</f>
        <v>3</v>
      </c>
    </row>
    <row r="11" spans="2:39" x14ac:dyDescent="0.3">
      <c r="AG11">
        <f>QUOTIENT(AG10,$AH$8)</f>
        <v>122</v>
      </c>
      <c r="AH11">
        <f t="shared" si="3"/>
        <v>0</v>
      </c>
      <c r="AK11">
        <f>QUOTIENT(AK10,$AH$8)</f>
        <v>61</v>
      </c>
      <c r="AL11">
        <f t="shared" si="4"/>
        <v>3</v>
      </c>
    </row>
    <row r="12" spans="2:39" x14ac:dyDescent="0.3">
      <c r="AG12">
        <f>QUOTIENT(AG11,$AH$8)</f>
        <v>15</v>
      </c>
      <c r="AH12">
        <f t="shared" si="3"/>
        <v>2</v>
      </c>
      <c r="AK12">
        <f>QUOTIENT(AK11,$AH$8)</f>
        <v>7</v>
      </c>
      <c r="AL12">
        <f t="shared" si="4"/>
        <v>5</v>
      </c>
    </row>
    <row r="13" spans="2:39" x14ac:dyDescent="0.3">
      <c r="AG13">
        <f>QUOTIENT(AG12,$AH$8)</f>
        <v>1</v>
      </c>
      <c r="AH13">
        <f t="shared" si="3"/>
        <v>7</v>
      </c>
      <c r="AK13">
        <f>QUOTIENT(AK12,$AH$8)</f>
        <v>0</v>
      </c>
      <c r="AL13">
        <f t="shared" si="4"/>
        <v>7</v>
      </c>
    </row>
    <row r="14" spans="2:39" x14ac:dyDescent="0.3">
      <c r="AG14">
        <f>QUOTIENT(AG13,$AH$8)</f>
        <v>0</v>
      </c>
      <c r="AH14">
        <f t="shared" si="3"/>
        <v>1</v>
      </c>
    </row>
  </sheetData>
  <mergeCells count="16">
    <mergeCell ref="AA4:AD4"/>
    <mergeCell ref="W4:Z4"/>
    <mergeCell ref="S4:V4"/>
    <mergeCell ref="Q4:R4"/>
    <mergeCell ref="AB6:AD6"/>
    <mergeCell ref="Y6:AA6"/>
    <mergeCell ref="V6:X6"/>
    <mergeCell ref="S6:U6"/>
    <mergeCell ref="Q6:R6"/>
    <mergeCell ref="J4:M4"/>
    <mergeCell ref="F4:I4"/>
    <mergeCell ref="C4:E4"/>
    <mergeCell ref="K6:M6"/>
    <mergeCell ref="H6:J6"/>
    <mergeCell ref="E6:G6"/>
    <mergeCell ref="C6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D50C-31A0-423F-B150-7B932130E668}">
  <dimension ref="B2:U5"/>
  <sheetViews>
    <sheetView tabSelected="1" workbookViewId="0">
      <selection activeCell="U6" sqref="U6"/>
    </sheetView>
  </sheetViews>
  <sheetFormatPr defaultRowHeight="14.4" x14ac:dyDescent="0.3"/>
  <sheetData>
    <row r="2" spans="2:21" x14ac:dyDescent="0.3">
      <c r="B2" t="s">
        <v>27</v>
      </c>
      <c r="G2" t="s">
        <v>28</v>
      </c>
      <c r="L2" s="2" t="s">
        <v>29</v>
      </c>
      <c r="Q2" s="2" t="s">
        <v>30</v>
      </c>
    </row>
    <row r="3" spans="2:21" x14ac:dyDescent="0.3">
      <c r="B3">
        <v>12</v>
      </c>
      <c r="C3">
        <v>5</v>
      </c>
      <c r="D3">
        <v>7</v>
      </c>
      <c r="G3">
        <v>8</v>
      </c>
      <c r="H3">
        <v>9</v>
      </c>
      <c r="I3">
        <v>11</v>
      </c>
      <c r="L3">
        <v>0</v>
      </c>
      <c r="M3">
        <v>4</v>
      </c>
      <c r="N3">
        <v>7</v>
      </c>
      <c r="Q3">
        <v>0</v>
      </c>
      <c r="R3">
        <v>1</v>
      </c>
      <c r="S3">
        <v>3</v>
      </c>
      <c r="T3">
        <v>4</v>
      </c>
    </row>
    <row r="4" spans="2:21" x14ac:dyDescent="0.3">
      <c r="B4">
        <v>256</v>
      </c>
      <c r="C4">
        <v>16</v>
      </c>
      <c r="D4">
        <v>1</v>
      </c>
      <c r="G4">
        <v>256</v>
      </c>
      <c r="H4">
        <v>16</v>
      </c>
      <c r="I4">
        <v>1</v>
      </c>
      <c r="L4">
        <v>64</v>
      </c>
      <c r="M4">
        <v>8</v>
      </c>
      <c r="N4">
        <v>1</v>
      </c>
      <c r="Q4">
        <v>512</v>
      </c>
      <c r="R4">
        <v>64</v>
      </c>
      <c r="S4">
        <v>8</v>
      </c>
      <c r="T4">
        <v>1</v>
      </c>
    </row>
    <row r="5" spans="2:21" x14ac:dyDescent="0.3">
      <c r="B5">
        <f t="shared" ref="B5:C5" si="0">B4*B3</f>
        <v>3072</v>
      </c>
      <c r="C5">
        <f t="shared" si="0"/>
        <v>80</v>
      </c>
      <c r="D5">
        <f>D4*D3</f>
        <v>7</v>
      </c>
      <c r="E5">
        <f>SUM(B5:D5)</f>
        <v>3159</v>
      </c>
      <c r="G5">
        <f t="shared" ref="G5:H5" si="1">G4*G3</f>
        <v>2048</v>
      </c>
      <c r="H5">
        <f t="shared" si="1"/>
        <v>144</v>
      </c>
      <c r="I5">
        <f>I4*I3</f>
        <v>11</v>
      </c>
      <c r="J5">
        <f>SUM(G5:I5)</f>
        <v>2203</v>
      </c>
      <c r="L5">
        <f t="shared" ref="L5:M5" si="2">L4*L3</f>
        <v>0</v>
      </c>
      <c r="M5">
        <f t="shared" si="2"/>
        <v>32</v>
      </c>
      <c r="N5">
        <f>N4*N3</f>
        <v>7</v>
      </c>
      <c r="O5">
        <f>SUM(L5:N5)</f>
        <v>39</v>
      </c>
      <c r="Q5">
        <f>Q4*Q3</f>
        <v>0</v>
      </c>
      <c r="R5">
        <f t="shared" ref="R5:T5" si="3">R4*R3</f>
        <v>64</v>
      </c>
      <c r="S5">
        <f t="shared" si="3"/>
        <v>24</v>
      </c>
      <c r="T5">
        <f t="shared" si="3"/>
        <v>4</v>
      </c>
      <c r="U5">
        <f>SUM(Q5:T5)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Zadanie 1</vt:lpstr>
      <vt:lpstr>Zadanie 2</vt:lpstr>
      <vt:lpstr>Zadanie 3</vt:lpstr>
      <vt:lpstr>Zadanie 4</vt:lpstr>
      <vt:lpstr>Zadanie 5</vt:lpstr>
      <vt:lpstr>Zadanie 6</vt:lpstr>
      <vt:lpstr>Zadanie 7</vt:lpstr>
      <vt:lpstr>Zadanie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Suchan</dc:creator>
  <cp:lastModifiedBy>Mikołaj Suchan</cp:lastModifiedBy>
  <dcterms:created xsi:type="dcterms:W3CDTF">2022-11-22T07:54:25Z</dcterms:created>
  <dcterms:modified xsi:type="dcterms:W3CDTF">2022-11-22T09:07:16Z</dcterms:modified>
</cp:coreProperties>
</file>