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1\"/>
    </mc:Choice>
  </mc:AlternateContent>
  <xr:revisionPtr revIDLastSave="0" documentId="13_ncr:1_{0F069350-FC76-4966-9D73-ADEF99802430}" xr6:coauthVersionLast="45" xr6:coauthVersionMax="45" xr10:uidLastSave="{00000000-0000-0000-0000-000000000000}"/>
  <bookViews>
    <workbookView xWindow="4500" yWindow="4500" windowWidth="28800" windowHeight="15435" xr2:uid="{00000000-000D-0000-FFFF-FFFF00000000}"/>
  </bookViews>
  <sheets>
    <sheet name="Ocene" sheetId="1" r:id="rId1"/>
  </sheets>
  <definedNames>
    <definedName name="_xlnm._FilterDatabase" localSheetId="0" hidden="1">Ocene!$B$2:$K$9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E12" i="1"/>
  <c r="E13" i="1"/>
  <c r="E14" i="1"/>
  <c r="E15" i="1"/>
  <c r="E11" i="1"/>
  <c r="K9" i="1"/>
  <c r="K4" i="1"/>
  <c r="K5" i="1"/>
  <c r="K6" i="1"/>
  <c r="K7" i="1"/>
  <c r="K8" i="1"/>
  <c r="K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<sst xmlns="http://schemas.openxmlformats.org/spreadsheetml/2006/main" count="28" uniqueCount="28">
  <si>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</si>
  <si>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</si>
  <si>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</si>
  <si>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</si>
  <si>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</si>
  <si>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</si>
  <si>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</si>
  <si>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</si>
  <si>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Andrej</t>
  </si>
  <si>
    <t>Majerle</t>
  </si>
  <si>
    <t>Edvard</t>
  </si>
  <si>
    <t>Češarek</t>
  </si>
  <si>
    <t>Gregor</t>
  </si>
  <si>
    <t>Jerneja</t>
  </si>
  <si>
    <t>Božič</t>
  </si>
  <si>
    <t>Hribar</t>
  </si>
  <si>
    <t>Nataša</t>
  </si>
  <si>
    <t>Kovačič</t>
  </si>
  <si>
    <t>Petra</t>
  </si>
  <si>
    <t>Andoljšek</t>
  </si>
  <si>
    <t>Tadeja</t>
  </si>
  <si>
    <t>Lovšin</t>
  </si>
  <si>
    <t>Skupaj</t>
  </si>
  <si>
    <t>nezadostno</t>
  </si>
  <si>
    <t>zadostno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</si>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</sst>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 vertical="center" textRotation="90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/>
    <xf numFmtId="0" fontId="0" fillId="0" borderId="21" xfId="0" applyBorder="1"/>
    <xf numFmtId="0" fontId="0" fillId="0" borderId="23" xfId="0" applyBorder="1"/>
    <xf numFmtId="0" fontId="0" fillId="0" borderId="12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Uspeh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  <a:sp3d contourW="9525">
                <a:contourClr>
                  <a:schemeClr val="tx1"/>
                </a:contourClr>
              </a:sp3d>
            </c:spPr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03-46D7-B16C-051732DC1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  <a:sp3d contourW="9525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Ocene!$C$11:$C$15</c:f>
              <c:strCache>
                <c:ptCount val="5"/>
                <c:pt idx="0">
                  <c:v>nezadostno</c:v>
                </c:pt>
                <c:pt idx="1">
                  <c:v>zadostno</c:v>
                </c:pt>
                <c:pt idx="2">
                  <c:v>dobro</c:v>
                </c:pt>
                <c:pt idx="3">
                  <c:v>prav dobro</c:v>
                </c:pt>
                <c:pt idx="4">
                  <c:v>odlično</c:v>
                </c:pt>
              </c:strCache>
            </c:strRef>
          </c:cat>
          <c:val>
            <c:numRef>
              <c:f>Ocene!$J$11:$J$15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46D7-B16C-051732DC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09251968503923"/>
          <c:y val="0.3300911344415281"/>
          <c:w val="0.20124081364829394"/>
          <c:h val="0.4369240303295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1</xdr:rowOff>
    </xdr:from>
    <xdr:to>
      <xdr:col>8</xdr:col>
      <xdr:colOff>0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D0E6A-0656-43C7-9249-7A866C918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L25" sqref="L25"/>
    </sheetView>
  </sheetViews>
  <sheetFormatPr defaultRowHeight="15" x14ac:dyDescent="0.25"/>
  <cols>
    <col min="3" max="3" width="13.42578125" customWidth="1"/>
    <col min="4" max="4" width="4.5703125" customWidth="1"/>
    <col min="11" max="11" width="11.28515625" bestFit="1" customWidth="1"/>
  </cols>
  <sheetData>
    <row r="1" spans="2:11" ht="15.75" thickBot="1" x14ac:dyDescent="0.3"/>
    <row r="2" spans="2:11" ht="15.75" thickBot="1" x14ac:dyDescent="0.3">
      <c r="B2" s="41" t="s">
        <v>0</v>
      </c>
      <c r="C2" s="42" t="s">
        <v>1</v>
      </c>
      <c r="D2" s="43"/>
      <c r="E2" s="44" t="s">
        <v>2</v>
      </c>
      <c r="F2" s="45" t="s">
        <v>3</v>
      </c>
      <c r="G2" s="45" t="s">
        <v>4</v>
      </c>
      <c r="H2" s="45" t="s">
        <v>5</v>
      </c>
      <c r="I2" s="46" t="s">
        <v>6</v>
      </c>
      <c r="J2" s="47" t="s">
        <v>7</v>
      </c>
      <c r="K2" s="48"/>
    </row>
    <row r="3" spans="2:11" x14ac:dyDescent="0.25">
      <c r="B3" s="8" t="s">
        <v>18</v>
      </c>
      <c r="C3" s="4" t="s">
        <v>19</v>
      </c>
      <c r="D3" s="9"/>
      <c r="E3" s="6">
        <v>5</v>
      </c>
      <c r="F3" s="5">
        <v>5</v>
      </c>
      <c r="G3" s="5">
        <v>5</v>
      </c>
      <c r="H3" s="5">
        <v>5</v>
      </c>
      <c r="I3" s="19">
        <v>4</v>
      </c>
      <c r="J3" s="22">
        <f>ROUND(IF(MIN(E3:I3)=1,1,AVERAGE(E3:I3)),0)</f>
        <v>5</v>
      </c>
      <c r="K3" s="38" t="str">
        <f>INDEX($C$11:$C$15,J3)</f>
        <v>odlično</v>
      </c>
    </row>
    <row r="4" spans="2:11" x14ac:dyDescent="0.25">
      <c r="B4" s="10" t="s">
        <v>13</v>
      </c>
      <c r="C4" s="2" t="s">
        <v>14</v>
      </c>
      <c r="D4" s="11"/>
      <c r="E4" s="7">
        <v>2</v>
      </c>
      <c r="F4" s="3">
        <v>4</v>
      </c>
      <c r="G4" s="3">
        <v>3</v>
      </c>
      <c r="H4" s="3">
        <v>3</v>
      </c>
      <c r="I4" s="20">
        <v>1</v>
      </c>
      <c r="J4" s="23">
        <f t="shared" ref="J4:J9" si="0">ROUND(IF(MIN(E4:I4)=1,1,AVERAGE(E4:I4)),0)</f>
        <v>1</v>
      </c>
      <c r="K4" s="39" t="str">
        <f t="shared" ref="K4:K8" si="1">INDEX($C$11:$C$15,J4)</f>
        <v>nezadostno</v>
      </c>
    </row>
    <row r="5" spans="2:11" x14ac:dyDescent="0.25">
      <c r="B5" s="10" t="s">
        <v>10</v>
      </c>
      <c r="C5" s="2" t="s">
        <v>11</v>
      </c>
      <c r="D5" s="11"/>
      <c r="E5" s="7">
        <v>4</v>
      </c>
      <c r="F5" s="3">
        <v>4</v>
      </c>
      <c r="G5" s="3">
        <v>5</v>
      </c>
      <c r="H5" s="3">
        <v>4</v>
      </c>
      <c r="I5" s="20">
        <v>5</v>
      </c>
      <c r="J5" s="23">
        <f t="shared" si="0"/>
        <v>4</v>
      </c>
      <c r="K5" s="39" t="str">
        <f t="shared" si="1"/>
        <v>prav dobro</v>
      </c>
    </row>
    <row r="6" spans="2:11" x14ac:dyDescent="0.25">
      <c r="B6" s="10" t="s">
        <v>12</v>
      </c>
      <c r="C6" s="2" t="s">
        <v>15</v>
      </c>
      <c r="D6" s="11"/>
      <c r="E6" s="7">
        <v>3</v>
      </c>
      <c r="F6" s="3">
        <v>4</v>
      </c>
      <c r="G6" s="3">
        <v>3</v>
      </c>
      <c r="H6" s="3">
        <v>4</v>
      </c>
      <c r="I6" s="20">
        <v>4</v>
      </c>
      <c r="J6" s="23">
        <f t="shared" si="0"/>
        <v>4</v>
      </c>
      <c r="K6" s="39" t="str">
        <f t="shared" si="1"/>
        <v>prav dobro</v>
      </c>
    </row>
    <row r="7" spans="2:11" x14ac:dyDescent="0.25">
      <c r="B7" s="10" t="s">
        <v>16</v>
      </c>
      <c r="C7" s="2" t="s">
        <v>17</v>
      </c>
      <c r="D7" s="11"/>
      <c r="E7" s="7">
        <v>2</v>
      </c>
      <c r="F7" s="3">
        <v>2</v>
      </c>
      <c r="G7" s="3">
        <v>3</v>
      </c>
      <c r="H7" s="3">
        <v>2</v>
      </c>
      <c r="I7" s="20">
        <v>2</v>
      </c>
      <c r="J7" s="23">
        <f t="shared" si="0"/>
        <v>2</v>
      </c>
      <c r="K7" s="39" t="str">
        <f t="shared" si="1"/>
        <v>zadostno</v>
      </c>
    </row>
    <row r="8" spans="2:11" x14ac:dyDescent="0.25">
      <c r="B8" s="10" t="s">
        <v>20</v>
      </c>
      <c r="C8" s="2" t="s">
        <v>21</v>
      </c>
      <c r="D8" s="11"/>
      <c r="E8" s="7">
        <v>3</v>
      </c>
      <c r="F8" s="3">
        <v>4</v>
      </c>
      <c r="G8" s="3">
        <v>3</v>
      </c>
      <c r="H8" s="3">
        <v>4</v>
      </c>
      <c r="I8" s="20">
        <v>3</v>
      </c>
      <c r="J8" s="23">
        <f t="shared" si="0"/>
        <v>3</v>
      </c>
      <c r="K8" s="39" t="str">
        <f t="shared" si="1"/>
        <v>dobro</v>
      </c>
    </row>
    <row r="9" spans="2:11" ht="15.75" thickBot="1" x14ac:dyDescent="0.3">
      <c r="B9" s="12" t="s">
        <v>8</v>
      </c>
      <c r="C9" s="13" t="s">
        <v>9</v>
      </c>
      <c r="D9" s="14"/>
      <c r="E9" s="16">
        <v>1</v>
      </c>
      <c r="F9" s="17">
        <v>3</v>
      </c>
      <c r="G9" s="17">
        <v>4</v>
      </c>
      <c r="H9" s="17">
        <v>3</v>
      </c>
      <c r="I9" s="21">
        <v>2</v>
      </c>
      <c r="J9" s="24">
        <f t="shared" si="0"/>
        <v>1</v>
      </c>
      <c r="K9" s="40" t="str">
        <f>INDEX($C$11:$C$15,J9)</f>
        <v>nezadostno</v>
      </c>
    </row>
    <row r="10" spans="2:11" ht="15.75" thickBot="1" x14ac:dyDescent="0.3"/>
    <row r="11" spans="2:11" x14ac:dyDescent="0.25">
      <c r="B11" s="25" t="s">
        <v>22</v>
      </c>
      <c r="C11" s="26" t="s">
        <v>23</v>
      </c>
      <c r="D11" s="27">
        <v>1</v>
      </c>
      <c r="E11" s="31">
        <f>COUNTIF(E$3:E$9,$D11)</f>
        <v>1</v>
      </c>
      <c r="F11" s="26">
        <f t="shared" ref="F11:J11" si="2">COUNTIF(F$3:F$9,$D11)</f>
        <v>0</v>
      </c>
      <c r="G11" s="26">
        <f t="shared" si="2"/>
        <v>0</v>
      </c>
      <c r="H11" s="26">
        <f t="shared" si="2"/>
        <v>0</v>
      </c>
      <c r="I11" s="32">
        <f t="shared" si="2"/>
        <v>1</v>
      </c>
      <c r="J11" s="35">
        <f t="shared" si="2"/>
        <v>2</v>
      </c>
    </row>
    <row r="12" spans="2:11" x14ac:dyDescent="0.25">
      <c r="B12" s="28"/>
      <c r="C12" s="1" t="s">
        <v>24</v>
      </c>
      <c r="D12" s="15">
        <v>2</v>
      </c>
      <c r="E12" s="10">
        <f t="shared" ref="E12:J15" si="3">COUNTIF(E$3:E$9,$D12)</f>
        <v>2</v>
      </c>
      <c r="F12" s="1">
        <f t="shared" si="3"/>
        <v>1</v>
      </c>
      <c r="G12" s="1">
        <f t="shared" si="3"/>
        <v>0</v>
      </c>
      <c r="H12" s="1">
        <f t="shared" si="3"/>
        <v>1</v>
      </c>
      <c r="I12" s="33">
        <f t="shared" si="3"/>
        <v>2</v>
      </c>
      <c r="J12" s="36">
        <f t="shared" si="3"/>
        <v>1</v>
      </c>
    </row>
    <row r="13" spans="2:11" x14ac:dyDescent="0.25">
      <c r="B13" s="28"/>
      <c r="C13" s="1" t="s">
        <v>25</v>
      </c>
      <c r="D13" s="15">
        <v>3</v>
      </c>
      <c r="E13" s="10">
        <f t="shared" si="3"/>
        <v>2</v>
      </c>
      <c r="F13" s="1">
        <f t="shared" si="3"/>
        <v>1</v>
      </c>
      <c r="G13" s="1">
        <f t="shared" si="3"/>
        <v>4</v>
      </c>
      <c r="H13" s="1">
        <f t="shared" si="3"/>
        <v>2</v>
      </c>
      <c r="I13" s="33">
        <f t="shared" si="3"/>
        <v>1</v>
      </c>
      <c r="J13" s="36">
        <f t="shared" si="3"/>
        <v>1</v>
      </c>
    </row>
    <row r="14" spans="2:11" x14ac:dyDescent="0.25">
      <c r="B14" s="28"/>
      <c r="C14" s="1" t="s">
        <v>26</v>
      </c>
      <c r="D14" s="15">
        <v>4</v>
      </c>
      <c r="E14" s="10">
        <f t="shared" si="3"/>
        <v>1</v>
      </c>
      <c r="F14" s="1">
        <f t="shared" si="3"/>
        <v>4</v>
      </c>
      <c r="G14" s="1">
        <f t="shared" si="3"/>
        <v>1</v>
      </c>
      <c r="H14" s="1">
        <f t="shared" si="3"/>
        <v>3</v>
      </c>
      <c r="I14" s="33">
        <f t="shared" si="3"/>
        <v>2</v>
      </c>
      <c r="J14" s="36">
        <f t="shared" si="3"/>
        <v>2</v>
      </c>
    </row>
    <row r="15" spans="2:11" ht="15.75" thickBot="1" x14ac:dyDescent="0.3">
      <c r="B15" s="29"/>
      <c r="C15" s="30" t="s">
        <v>27</v>
      </c>
      <c r="D15" s="18">
        <v>5</v>
      </c>
      <c r="E15" s="12">
        <f t="shared" si="3"/>
        <v>1</v>
      </c>
      <c r="F15" s="30">
        <f t="shared" si="3"/>
        <v>1</v>
      </c>
      <c r="G15" s="30">
        <f t="shared" si="3"/>
        <v>2</v>
      </c>
      <c r="H15" s="30">
        <f t="shared" si="3"/>
        <v>1</v>
      </c>
      <c r="I15" s="34">
        <f t="shared" si="3"/>
        <v>1</v>
      </c>
      <c r="J15" s="37">
        <f t="shared" si="3"/>
        <v>1</v>
      </c>
    </row>
  </sheetData>
  <sortState xmlns:xlrd2="http://schemas.microsoft.com/office/spreadsheetml/2017/richdata2" ref="B3:K9">
    <sortCondition ref="C3:C9"/>
  </sortState>
  <mergeCells count="10">
    <mergeCell ref="J2:K2"/>
    <mergeCell ref="B11:B15"/>
    <mergeCell ref="C2:D2"/>
    <mergeCell ref="C3:D3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Ocene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Jon Mikoš</cp:lastModifiedBy>
  <dcterms:created xsi:type="dcterms:W3CDTF">2007-10-22T06:44:11Z</dcterms:created>
  <dcterms:modified xsi:type="dcterms:W3CDTF">2019-11-23T14:24:37Z</dcterms:modified>
</cp:coreProperties>
</file>