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1sfu-my.sharepoint.com/personal/mhafezi_sfu_ca/Documents/EcoSystem_Raw/Level1/Verdict/Manual/"/>
    </mc:Choice>
  </mc:AlternateContent>
  <xr:revisionPtr revIDLastSave="120" documentId="8_{AB1DCAF5-DD74-48FA-A5DA-F7E756002BCD}" xr6:coauthVersionLast="47" xr6:coauthVersionMax="47" xr10:uidLastSave="{BF3FD0F7-A441-4858-8464-4A6EDEDD3F5E}"/>
  <bookViews>
    <workbookView xWindow="1080" yWindow="-17040" windowWidth="21600" windowHeight="12585" tabRatio="819" firstSheet="4" activeTab="16" xr2:uid="{0A669958-0919-49C3-8FE7-693F430210F6}"/>
  </bookViews>
  <sheets>
    <sheet name="Sheet1" sheetId="1" r:id="rId1"/>
    <sheet name="Sheet2" sheetId="30" r:id="rId2"/>
    <sheet name="Sheet3" sheetId="31" r:id="rId3"/>
    <sheet name="Sheet4" sheetId="32" r:id="rId4"/>
    <sheet name="Sheet5" sheetId="33" r:id="rId5"/>
    <sheet name="Sheet6" sheetId="34" r:id="rId6"/>
    <sheet name="Sheet7" sheetId="35" r:id="rId7"/>
    <sheet name="Sheet8" sheetId="36" r:id="rId8"/>
    <sheet name="Sheet9" sheetId="37" r:id="rId9"/>
    <sheet name="Sheet10" sheetId="38" r:id="rId10"/>
    <sheet name="Sheet11" sheetId="39" r:id="rId11"/>
    <sheet name="Sheet12" sheetId="40" r:id="rId12"/>
    <sheet name="Sheet13" sheetId="41" r:id="rId13"/>
    <sheet name="Sheet14" sheetId="42" r:id="rId14"/>
    <sheet name="Sheet15" sheetId="43" r:id="rId15"/>
    <sheet name="Sheet16" sheetId="44" r:id="rId16"/>
    <sheet name="Sheet17" sheetId="45"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0" i="44" l="1"/>
  <c r="C149" i="44"/>
  <c r="C148" i="44"/>
  <c r="C147" i="44"/>
  <c r="C146" i="44"/>
  <c r="C145" i="44"/>
  <c r="C144" i="44"/>
  <c r="C143" i="44"/>
  <c r="C142" i="44"/>
  <c r="C141" i="44"/>
  <c r="C140" i="44"/>
  <c r="C139" i="44"/>
  <c r="C138" i="44"/>
  <c r="C137" i="44"/>
  <c r="C136" i="44"/>
  <c r="C135" i="44"/>
  <c r="C134" i="44"/>
  <c r="C133" i="44"/>
  <c r="C132" i="44"/>
  <c r="C131" i="44"/>
  <c r="C130" i="44"/>
  <c r="C129" i="44"/>
  <c r="C128" i="44"/>
  <c r="C127" i="44"/>
  <c r="C126" i="44"/>
  <c r="C125" i="44"/>
  <c r="C124" i="44"/>
  <c r="C123" i="44"/>
  <c r="C122" i="44"/>
  <c r="C121" i="44"/>
  <c r="C120" i="44"/>
  <c r="C119" i="44"/>
  <c r="C118" i="44"/>
  <c r="C117" i="44"/>
  <c r="C116" i="44"/>
  <c r="C115" i="44"/>
  <c r="C114" i="44"/>
  <c r="C113" i="44"/>
  <c r="C112" i="44"/>
  <c r="C111" i="44"/>
  <c r="C110" i="44"/>
  <c r="C109" i="44"/>
  <c r="C108" i="44"/>
  <c r="C107" i="44"/>
  <c r="C106" i="44"/>
  <c r="C105" i="44"/>
  <c r="C104" i="44"/>
  <c r="C103" i="44"/>
  <c r="C102" i="44"/>
  <c r="C101" i="44"/>
  <c r="C100" i="44"/>
  <c r="C99" i="44"/>
  <c r="C98" i="44"/>
  <c r="C97" i="44"/>
  <c r="C96" i="44"/>
  <c r="C95" i="44"/>
  <c r="C94" i="44"/>
  <c r="C93" i="44"/>
  <c r="C92" i="44"/>
  <c r="C91" i="44"/>
  <c r="C90" i="44"/>
  <c r="C89" i="44"/>
  <c r="C88" i="44"/>
  <c r="C87" i="44"/>
  <c r="C86" i="44"/>
  <c r="C85" i="44"/>
  <c r="C84" i="44"/>
  <c r="C83" i="44"/>
  <c r="C82" i="44"/>
  <c r="C81" i="44"/>
  <c r="C80" i="44"/>
  <c r="C79" i="44"/>
  <c r="C78" i="44"/>
  <c r="C77" i="44"/>
  <c r="C76" i="44"/>
  <c r="C75" i="44"/>
  <c r="C74" i="44"/>
  <c r="C73" i="44"/>
  <c r="C72" i="44"/>
  <c r="C71" i="44"/>
  <c r="C70" i="44"/>
  <c r="C69" i="44"/>
  <c r="C68" i="44"/>
  <c r="C67" i="44"/>
  <c r="C66" i="44"/>
  <c r="C65" i="44"/>
  <c r="C64" i="44"/>
  <c r="C63" i="44"/>
  <c r="C62" i="44"/>
  <c r="C61" i="44"/>
  <c r="C60" i="44"/>
  <c r="C59" i="44"/>
  <c r="C58" i="44"/>
  <c r="C57" i="44"/>
  <c r="C56" i="44"/>
  <c r="C55" i="44"/>
  <c r="C54" i="44"/>
  <c r="C53" i="44"/>
  <c r="C52" i="44"/>
  <c r="C51" i="44"/>
  <c r="C50" i="44"/>
  <c r="C49" i="44"/>
  <c r="C48" i="44"/>
  <c r="C47" i="44"/>
  <c r="C46" i="44"/>
  <c r="C45" i="44"/>
  <c r="C44" i="44"/>
  <c r="C43" i="44"/>
  <c r="C42" i="44"/>
  <c r="C41" i="44"/>
  <c r="C40" i="44"/>
  <c r="C39" i="44"/>
  <c r="C38" i="44"/>
  <c r="C37" i="44"/>
  <c r="C36" i="44"/>
  <c r="C35" i="44"/>
  <c r="C34" i="44"/>
  <c r="C33" i="44"/>
  <c r="C32" i="44"/>
  <c r="C31" i="44"/>
  <c r="C30" i="44"/>
  <c r="C29" i="44"/>
  <c r="C28" i="44"/>
  <c r="C27" i="44"/>
  <c r="C26" i="44"/>
  <c r="C25" i="44"/>
  <c r="C24" i="44"/>
  <c r="C23" i="44"/>
  <c r="C22" i="44"/>
  <c r="C21" i="44"/>
  <c r="C20" i="44"/>
  <c r="C19" i="44"/>
  <c r="C18" i="44"/>
  <c r="C17" i="44"/>
  <c r="C16" i="44"/>
  <c r="C15" i="44"/>
  <c r="C14" i="44"/>
  <c r="C13" i="44"/>
  <c r="C12" i="44"/>
  <c r="C11" i="44"/>
  <c r="C10" i="44"/>
  <c r="C9" i="44"/>
  <c r="C8" i="44"/>
  <c r="C7" i="44"/>
  <c r="C6" i="44"/>
  <c r="C5" i="44"/>
  <c r="C4" i="44"/>
  <c r="C3" i="44"/>
  <c r="C2" i="44"/>
  <c r="C1" i="44"/>
  <c r="C150" i="43"/>
  <c r="C149" i="43"/>
  <c r="C148" i="43"/>
  <c r="C147" i="43"/>
  <c r="C146" i="43"/>
  <c r="C145" i="43"/>
  <c r="C144" i="43"/>
  <c r="C143" i="43"/>
  <c r="C142" i="43"/>
  <c r="C141" i="43"/>
  <c r="C140" i="43"/>
  <c r="C139" i="43"/>
  <c r="C138" i="43"/>
  <c r="C137" i="43"/>
  <c r="C136" i="43"/>
  <c r="C135" i="43"/>
  <c r="C134" i="43"/>
  <c r="C133" i="43"/>
  <c r="C132" i="43"/>
  <c r="C131" i="43"/>
  <c r="C130" i="43"/>
  <c r="C129" i="43"/>
  <c r="C128" i="43"/>
  <c r="C127" i="43"/>
  <c r="C126" i="43"/>
  <c r="C125" i="43"/>
  <c r="C124" i="43"/>
  <c r="C123" i="43"/>
  <c r="C122" i="43"/>
  <c r="C121" i="43"/>
  <c r="C120" i="43"/>
  <c r="C119" i="43"/>
  <c r="C118" i="43"/>
  <c r="C117" i="43"/>
  <c r="C116" i="43"/>
  <c r="C115" i="43"/>
  <c r="C114" i="43"/>
  <c r="C113" i="43"/>
  <c r="C112" i="43"/>
  <c r="C111" i="43"/>
  <c r="C110" i="43"/>
  <c r="C109" i="43"/>
  <c r="C108" i="43"/>
  <c r="C107" i="43"/>
  <c r="C106" i="43"/>
  <c r="C105" i="43"/>
  <c r="C104" i="43"/>
  <c r="C103" i="43"/>
  <c r="C102" i="43"/>
  <c r="C101" i="43"/>
  <c r="C100" i="43"/>
  <c r="C99" i="43"/>
  <c r="C98" i="43"/>
  <c r="C97" i="43"/>
  <c r="C96" i="43"/>
  <c r="C95" i="43"/>
  <c r="C94" i="43"/>
  <c r="C93" i="43"/>
  <c r="C92" i="43"/>
  <c r="C91" i="43"/>
  <c r="C90" i="43"/>
  <c r="C89" i="43"/>
  <c r="C88" i="43"/>
  <c r="C87" i="43"/>
  <c r="C86" i="43"/>
  <c r="C85" i="43"/>
  <c r="C84" i="43"/>
  <c r="C83" i="43"/>
  <c r="C82" i="43"/>
  <c r="C81" i="43"/>
  <c r="C80" i="43"/>
  <c r="C79" i="43"/>
  <c r="C78" i="43"/>
  <c r="C77" i="43"/>
  <c r="C76" i="43"/>
  <c r="C75" i="43"/>
  <c r="C74" i="43"/>
  <c r="C73" i="43"/>
  <c r="C72" i="43"/>
  <c r="C71" i="43"/>
  <c r="C70" i="43"/>
  <c r="C69" i="43"/>
  <c r="C68" i="43"/>
  <c r="C67" i="43"/>
  <c r="C66" i="43"/>
  <c r="C65" i="43"/>
  <c r="C64" i="43"/>
  <c r="C63" i="43"/>
  <c r="C62" i="43"/>
  <c r="C61" i="43"/>
  <c r="C60" i="43"/>
  <c r="C59" i="43"/>
  <c r="C58" i="43"/>
  <c r="C57" i="43"/>
  <c r="C56" i="43"/>
  <c r="C55" i="43"/>
  <c r="C54" i="43"/>
  <c r="C53" i="43"/>
  <c r="C52" i="43"/>
  <c r="C51" i="43"/>
  <c r="C50" i="43"/>
  <c r="C49" i="43"/>
  <c r="C48" i="43"/>
  <c r="C47" i="43"/>
  <c r="C46" i="43"/>
  <c r="C45" i="43"/>
  <c r="C44" i="43"/>
  <c r="C43" i="43"/>
  <c r="C42" i="43"/>
  <c r="C41" i="43"/>
  <c r="C40" i="43"/>
  <c r="C39" i="43"/>
  <c r="C38" i="43"/>
  <c r="C37" i="43"/>
  <c r="C36" i="43"/>
  <c r="C35" i="43"/>
  <c r="C34" i="43"/>
  <c r="C33" i="43"/>
  <c r="C32" i="43"/>
  <c r="C31" i="43"/>
  <c r="C30" i="43"/>
  <c r="C29" i="43"/>
  <c r="C28" i="43"/>
  <c r="C27" i="43"/>
  <c r="C26" i="43"/>
  <c r="C25" i="43"/>
  <c r="C24" i="43"/>
  <c r="C23" i="43"/>
  <c r="C22" i="43"/>
  <c r="C21" i="43"/>
  <c r="C20" i="43"/>
  <c r="C19" i="43"/>
  <c r="C18" i="43"/>
  <c r="C17" i="43"/>
  <c r="C16" i="43"/>
  <c r="C15" i="43"/>
  <c r="C14" i="43"/>
  <c r="C13" i="43"/>
  <c r="C12" i="43"/>
  <c r="C11" i="43"/>
  <c r="C10" i="43"/>
  <c r="C9" i="43"/>
  <c r="C8" i="43"/>
  <c r="C7" i="43"/>
  <c r="C6" i="43"/>
  <c r="C5" i="43"/>
  <c r="C4" i="43"/>
  <c r="C3" i="43"/>
  <c r="C2" i="43"/>
  <c r="C1" i="43"/>
  <c r="C150" i="42"/>
  <c r="C149" i="42"/>
  <c r="C148" i="42"/>
  <c r="C147" i="42"/>
  <c r="C146" i="42"/>
  <c r="C145" i="42"/>
  <c r="C144" i="42"/>
  <c r="C143" i="42"/>
  <c r="C142" i="42"/>
  <c r="C141" i="42"/>
  <c r="C140" i="42"/>
  <c r="C139" i="42"/>
  <c r="C138" i="42"/>
  <c r="C137" i="42"/>
  <c r="C136" i="42"/>
  <c r="C135" i="42"/>
  <c r="C134" i="42"/>
  <c r="C133" i="42"/>
  <c r="C132" i="42"/>
  <c r="C131" i="42"/>
  <c r="C130" i="42"/>
  <c r="C129" i="42"/>
  <c r="C128" i="42"/>
  <c r="C127" i="42"/>
  <c r="C126" i="42"/>
  <c r="C125" i="42"/>
  <c r="C124" i="42"/>
  <c r="C123" i="42"/>
  <c r="C122" i="42"/>
  <c r="C121" i="42"/>
  <c r="C120" i="42"/>
  <c r="C119" i="42"/>
  <c r="C118" i="42"/>
  <c r="C117" i="42"/>
  <c r="C116" i="42"/>
  <c r="C115" i="42"/>
  <c r="C114" i="42"/>
  <c r="C113" i="42"/>
  <c r="C112" i="42"/>
  <c r="C111" i="42"/>
  <c r="C110" i="42"/>
  <c r="C109" i="42"/>
  <c r="C108" i="42"/>
  <c r="C107" i="42"/>
  <c r="C106" i="42"/>
  <c r="C105" i="42"/>
  <c r="C104" i="42"/>
  <c r="C103" i="42"/>
  <c r="C102" i="42"/>
  <c r="C101" i="42"/>
  <c r="C100" i="42"/>
  <c r="C99" i="42"/>
  <c r="C98" i="42"/>
  <c r="C97" i="42"/>
  <c r="C96" i="42"/>
  <c r="C95" i="42"/>
  <c r="C94" i="42"/>
  <c r="C93" i="42"/>
  <c r="C92" i="42"/>
  <c r="C91" i="42"/>
  <c r="C90" i="42"/>
  <c r="C89" i="42"/>
  <c r="C88" i="42"/>
  <c r="C87" i="42"/>
  <c r="C86" i="42"/>
  <c r="C85" i="42"/>
  <c r="C84" i="42"/>
  <c r="C83" i="42"/>
  <c r="C82" i="42"/>
  <c r="C81" i="42"/>
  <c r="C80" i="42"/>
  <c r="C79" i="42"/>
  <c r="C78" i="42"/>
  <c r="C77" i="42"/>
  <c r="C76" i="42"/>
  <c r="C75" i="42"/>
  <c r="C74" i="42"/>
  <c r="C73" i="42"/>
  <c r="C72" i="42"/>
  <c r="C71" i="42"/>
  <c r="C70" i="42"/>
  <c r="C69" i="42"/>
  <c r="C68" i="42"/>
  <c r="C67" i="42"/>
  <c r="C66" i="42"/>
  <c r="C65" i="42"/>
  <c r="C64" i="42"/>
  <c r="C63" i="42"/>
  <c r="C62" i="42"/>
  <c r="C61" i="42"/>
  <c r="C60" i="42"/>
  <c r="C59" i="42"/>
  <c r="C58" i="42"/>
  <c r="C57" i="42"/>
  <c r="C56" i="42"/>
  <c r="C55" i="42"/>
  <c r="C54" i="42"/>
  <c r="C53" i="42"/>
  <c r="C52" i="42"/>
  <c r="C51" i="42"/>
  <c r="C50" i="42"/>
  <c r="C49" i="42"/>
  <c r="C48" i="42"/>
  <c r="C47" i="42"/>
  <c r="C46" i="42"/>
  <c r="C45" i="42"/>
  <c r="C44" i="42"/>
  <c r="C43" i="42"/>
  <c r="C42" i="42"/>
  <c r="C41" i="42"/>
  <c r="C40" i="42"/>
  <c r="C39" i="42"/>
  <c r="C38" i="42"/>
  <c r="C37" i="42"/>
  <c r="C36" i="42"/>
  <c r="C35" i="42"/>
  <c r="C34" i="42"/>
  <c r="C33" i="42"/>
  <c r="C32" i="42"/>
  <c r="C31" i="42"/>
  <c r="C30" i="42"/>
  <c r="C29" i="42"/>
  <c r="C28" i="42"/>
  <c r="C27" i="42"/>
  <c r="C26" i="42"/>
  <c r="C25" i="42"/>
  <c r="C24" i="42"/>
  <c r="C23" i="42"/>
  <c r="C22" i="42"/>
  <c r="C21" i="42"/>
  <c r="C20" i="42"/>
  <c r="C19" i="42"/>
  <c r="C18" i="42"/>
  <c r="C17" i="42"/>
  <c r="C16" i="42"/>
  <c r="C15" i="42"/>
  <c r="C14" i="42"/>
  <c r="C13" i="42"/>
  <c r="C12" i="42"/>
  <c r="C11" i="42"/>
  <c r="C10" i="42"/>
  <c r="C9" i="42"/>
  <c r="C8" i="42"/>
  <c r="C7" i="42"/>
  <c r="C6" i="42"/>
  <c r="C5" i="42"/>
  <c r="C4" i="42"/>
  <c r="C3" i="42"/>
  <c r="C2" i="42"/>
  <c r="C1" i="42"/>
  <c r="C150" i="41"/>
  <c r="C149" i="41"/>
  <c r="C148" i="41"/>
  <c r="C147" i="41"/>
  <c r="C146" i="41"/>
  <c r="C145" i="41"/>
  <c r="C144" i="41"/>
  <c r="C143" i="41"/>
  <c r="C142" i="41"/>
  <c r="C141" i="41"/>
  <c r="C140" i="41"/>
  <c r="C139" i="41"/>
  <c r="C138" i="41"/>
  <c r="C137" i="41"/>
  <c r="C136" i="41"/>
  <c r="C135" i="41"/>
  <c r="C134" i="41"/>
  <c r="C133" i="41"/>
  <c r="C132" i="41"/>
  <c r="C131" i="41"/>
  <c r="C130" i="41"/>
  <c r="C129" i="41"/>
  <c r="C128" i="41"/>
  <c r="C127" i="41"/>
  <c r="C126" i="41"/>
  <c r="C125" i="41"/>
  <c r="C124" i="41"/>
  <c r="C123" i="41"/>
  <c r="C122" i="41"/>
  <c r="C121" i="41"/>
  <c r="C120" i="41"/>
  <c r="C119" i="41"/>
  <c r="C118" i="41"/>
  <c r="C117" i="41"/>
  <c r="C116" i="41"/>
  <c r="C115" i="41"/>
  <c r="C114" i="41"/>
  <c r="C113" i="41"/>
  <c r="C112" i="41"/>
  <c r="C111" i="41"/>
  <c r="C110" i="41"/>
  <c r="C109" i="41"/>
  <c r="C108" i="41"/>
  <c r="C107" i="41"/>
  <c r="C106" i="41"/>
  <c r="C105" i="41"/>
  <c r="C104" i="41"/>
  <c r="C103" i="41"/>
  <c r="C102" i="41"/>
  <c r="C101" i="41"/>
  <c r="C100" i="41"/>
  <c r="C99" i="41"/>
  <c r="C98" i="41"/>
  <c r="C97" i="41"/>
  <c r="C96" i="41"/>
  <c r="C95" i="41"/>
  <c r="C94" i="41"/>
  <c r="C93" i="41"/>
  <c r="C92" i="41"/>
  <c r="C91" i="41"/>
  <c r="C90" i="41"/>
  <c r="C89" i="41"/>
  <c r="C88" i="41"/>
  <c r="C87" i="41"/>
  <c r="C86" i="41"/>
  <c r="C85" i="41"/>
  <c r="C84" i="41"/>
  <c r="C83" i="41"/>
  <c r="C82" i="41"/>
  <c r="C81" i="41"/>
  <c r="C80" i="41"/>
  <c r="C79" i="41"/>
  <c r="C78" i="41"/>
  <c r="C77" i="41"/>
  <c r="C76" i="41"/>
  <c r="C75" i="41"/>
  <c r="C74" i="41"/>
  <c r="C73" i="41"/>
  <c r="C72" i="41"/>
  <c r="C71" i="41"/>
  <c r="C70" i="41"/>
  <c r="C69" i="41"/>
  <c r="C68" i="41"/>
  <c r="C67" i="41"/>
  <c r="C66" i="41"/>
  <c r="C65" i="41"/>
  <c r="C64" i="41"/>
  <c r="C63" i="41"/>
  <c r="C62" i="41"/>
  <c r="C61" i="41"/>
  <c r="C60" i="41"/>
  <c r="C59" i="41"/>
  <c r="C58" i="41"/>
  <c r="C57" i="41"/>
  <c r="C56" i="41"/>
  <c r="C55" i="41"/>
  <c r="C54" i="41"/>
  <c r="C53" i="41"/>
  <c r="C52" i="41"/>
  <c r="C51" i="41"/>
  <c r="C50" i="41"/>
  <c r="C49" i="41"/>
  <c r="C48" i="41"/>
  <c r="C47" i="41"/>
  <c r="C46" i="41"/>
  <c r="C45" i="41"/>
  <c r="C44" i="41"/>
  <c r="C43" i="41"/>
  <c r="C42" i="41"/>
  <c r="C41" i="41"/>
  <c r="C40" i="41"/>
  <c r="C39" i="41"/>
  <c r="C38" i="41"/>
  <c r="C37" i="41"/>
  <c r="C36" i="41"/>
  <c r="C35" i="41"/>
  <c r="C34" i="41"/>
  <c r="C33" i="41"/>
  <c r="C32" i="41"/>
  <c r="C31" i="41"/>
  <c r="C30" i="41"/>
  <c r="C29" i="41"/>
  <c r="C28" i="41"/>
  <c r="C27" i="41"/>
  <c r="C26" i="41"/>
  <c r="C25" i="41"/>
  <c r="C24" i="41"/>
  <c r="C23" i="41"/>
  <c r="C22" i="41"/>
  <c r="C21" i="41"/>
  <c r="C20" i="41"/>
  <c r="C19" i="41"/>
  <c r="C18" i="41"/>
  <c r="C17" i="41"/>
  <c r="C16" i="41"/>
  <c r="C15" i="41"/>
  <c r="C14" i="41"/>
  <c r="C13" i="41"/>
  <c r="C12" i="41"/>
  <c r="C11" i="41"/>
  <c r="C10" i="41"/>
  <c r="C9" i="41"/>
  <c r="C8" i="41"/>
  <c r="C7" i="41"/>
  <c r="C6" i="41"/>
  <c r="C5" i="41"/>
  <c r="C4" i="41"/>
  <c r="C3" i="41"/>
  <c r="C2" i="41"/>
  <c r="C1" i="41"/>
  <c r="C150" i="40"/>
  <c r="C149" i="40"/>
  <c r="C148" i="40"/>
  <c r="C147" i="40"/>
  <c r="C146" i="40"/>
  <c r="C145" i="40"/>
  <c r="C144" i="40"/>
  <c r="C143" i="40"/>
  <c r="C142" i="40"/>
  <c r="C141" i="40"/>
  <c r="C140" i="40"/>
  <c r="C139" i="40"/>
  <c r="C138" i="40"/>
  <c r="C137" i="40"/>
  <c r="C136" i="40"/>
  <c r="C135" i="40"/>
  <c r="C134" i="40"/>
  <c r="C133" i="40"/>
  <c r="C132" i="40"/>
  <c r="C131" i="40"/>
  <c r="C130" i="40"/>
  <c r="C129" i="40"/>
  <c r="C128" i="40"/>
  <c r="C127" i="40"/>
  <c r="C126" i="40"/>
  <c r="C125" i="40"/>
  <c r="C124" i="40"/>
  <c r="C123" i="40"/>
  <c r="C122" i="40"/>
  <c r="C121" i="40"/>
  <c r="C120" i="40"/>
  <c r="C119" i="40"/>
  <c r="C118" i="40"/>
  <c r="C117" i="40"/>
  <c r="C116" i="40"/>
  <c r="C115" i="40"/>
  <c r="C114" i="40"/>
  <c r="C113" i="40"/>
  <c r="C112" i="40"/>
  <c r="C111" i="40"/>
  <c r="C110" i="40"/>
  <c r="C109" i="40"/>
  <c r="C108" i="40"/>
  <c r="C107" i="40"/>
  <c r="C106" i="40"/>
  <c r="C105" i="40"/>
  <c r="C104" i="40"/>
  <c r="C103" i="40"/>
  <c r="C102" i="40"/>
  <c r="C101" i="40"/>
  <c r="C100" i="40"/>
  <c r="C99" i="40"/>
  <c r="C98" i="40"/>
  <c r="C97" i="40"/>
  <c r="C96" i="40"/>
  <c r="C95" i="40"/>
  <c r="C94" i="40"/>
  <c r="C93" i="40"/>
  <c r="C92" i="40"/>
  <c r="C91" i="40"/>
  <c r="C90" i="40"/>
  <c r="C89" i="40"/>
  <c r="C88" i="40"/>
  <c r="C87" i="40"/>
  <c r="C86" i="40"/>
  <c r="C85" i="40"/>
  <c r="C84" i="40"/>
  <c r="C83" i="40"/>
  <c r="C82" i="40"/>
  <c r="C81" i="40"/>
  <c r="C80" i="40"/>
  <c r="C79" i="40"/>
  <c r="C78" i="40"/>
  <c r="C77" i="40"/>
  <c r="C76" i="40"/>
  <c r="C75" i="40"/>
  <c r="C74" i="40"/>
  <c r="C73" i="40"/>
  <c r="C72" i="40"/>
  <c r="C71" i="40"/>
  <c r="C70" i="40"/>
  <c r="C69" i="40"/>
  <c r="C68" i="40"/>
  <c r="C67" i="40"/>
  <c r="C66" i="40"/>
  <c r="C65" i="40"/>
  <c r="C64" i="40"/>
  <c r="C63" i="40"/>
  <c r="C62" i="40"/>
  <c r="C61" i="40"/>
  <c r="C60" i="40"/>
  <c r="C59" i="40"/>
  <c r="C58" i="40"/>
  <c r="C57" i="40"/>
  <c r="C56" i="40"/>
  <c r="C55" i="40"/>
  <c r="C54" i="40"/>
  <c r="C53" i="40"/>
  <c r="C52" i="40"/>
  <c r="C51" i="40"/>
  <c r="C50" i="40"/>
  <c r="C49" i="40"/>
  <c r="C48" i="40"/>
  <c r="C47" i="40"/>
  <c r="C46" i="40"/>
  <c r="C45" i="40"/>
  <c r="C44" i="40"/>
  <c r="C43" i="40"/>
  <c r="C42" i="40"/>
  <c r="C41" i="40"/>
  <c r="C40" i="40"/>
  <c r="C39" i="40"/>
  <c r="C38" i="40"/>
  <c r="C37" i="40"/>
  <c r="C36" i="40"/>
  <c r="C35" i="40"/>
  <c r="C34" i="40"/>
  <c r="C33" i="40"/>
  <c r="C32" i="40"/>
  <c r="C31" i="40"/>
  <c r="C30" i="40"/>
  <c r="C29" i="40"/>
  <c r="C28" i="40"/>
  <c r="C27" i="40"/>
  <c r="C26" i="40"/>
  <c r="C25" i="40"/>
  <c r="C24" i="40"/>
  <c r="C23" i="40"/>
  <c r="C22" i="40"/>
  <c r="C21" i="40"/>
  <c r="C20" i="40"/>
  <c r="C19" i="40"/>
  <c r="C18" i="40"/>
  <c r="C17" i="40"/>
  <c r="C16" i="40"/>
  <c r="C15" i="40"/>
  <c r="C14" i="40"/>
  <c r="C13" i="40"/>
  <c r="C12" i="40"/>
  <c r="C11" i="40"/>
  <c r="C10" i="40"/>
  <c r="C9" i="40"/>
  <c r="C8" i="40"/>
  <c r="C7" i="40"/>
  <c r="C6" i="40"/>
  <c r="C5" i="40"/>
  <c r="C4" i="40"/>
  <c r="C3" i="40"/>
  <c r="C2" i="40"/>
  <c r="C1" i="40"/>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C4" i="39"/>
  <c r="C3" i="39"/>
  <c r="C2" i="39"/>
  <c r="C1" i="39"/>
  <c r="C150" i="38"/>
  <c r="C149" i="38"/>
  <c r="C148" i="38"/>
  <c r="C147" i="38"/>
  <c r="C146" i="38"/>
  <c r="C145" i="38"/>
  <c r="C144" i="38"/>
  <c r="C143" i="38"/>
  <c r="C142" i="38"/>
  <c r="C141" i="38"/>
  <c r="C140" i="38"/>
  <c r="C139" i="38"/>
  <c r="C138" i="38"/>
  <c r="C137" i="38"/>
  <c r="C136" i="38"/>
  <c r="C135" i="38"/>
  <c r="C134" i="38"/>
  <c r="C133" i="38"/>
  <c r="C132" i="38"/>
  <c r="C131" i="38"/>
  <c r="C130" i="38"/>
  <c r="C129" i="38"/>
  <c r="C128" i="38"/>
  <c r="C127" i="38"/>
  <c r="C126" i="38"/>
  <c r="C125" i="38"/>
  <c r="C124" i="38"/>
  <c r="C123" i="38"/>
  <c r="C122" i="38"/>
  <c r="C121" i="38"/>
  <c r="C120" i="38"/>
  <c r="C119" i="38"/>
  <c r="C118" i="38"/>
  <c r="C117" i="38"/>
  <c r="C116" i="38"/>
  <c r="C115" i="38"/>
  <c r="C114" i="38"/>
  <c r="C113" i="38"/>
  <c r="C112" i="38"/>
  <c r="C111" i="38"/>
  <c r="C110" i="38"/>
  <c r="C109" i="38"/>
  <c r="C108" i="38"/>
  <c r="C107" i="38"/>
  <c r="C106" i="38"/>
  <c r="C105" i="38"/>
  <c r="C104" i="38"/>
  <c r="C103" i="38"/>
  <c r="C102" i="38"/>
  <c r="C101" i="38"/>
  <c r="C100" i="38"/>
  <c r="C99" i="38"/>
  <c r="C98" i="38"/>
  <c r="C97" i="38"/>
  <c r="C96" i="38"/>
  <c r="C95" i="38"/>
  <c r="C94" i="38"/>
  <c r="C93" i="38"/>
  <c r="C92" i="38"/>
  <c r="C91" i="38"/>
  <c r="C90" i="38"/>
  <c r="C89" i="38"/>
  <c r="C88" i="38"/>
  <c r="C87" i="38"/>
  <c r="C86" i="38"/>
  <c r="C85" i="38"/>
  <c r="C84" i="38"/>
  <c r="C83" i="38"/>
  <c r="C82" i="38"/>
  <c r="C81" i="38"/>
  <c r="C80" i="38"/>
  <c r="C79" i="38"/>
  <c r="C78" i="38"/>
  <c r="C77" i="38"/>
  <c r="C76" i="38"/>
  <c r="C75" i="38"/>
  <c r="C74" i="38"/>
  <c r="C73" i="38"/>
  <c r="C72" i="38"/>
  <c r="C71" i="38"/>
  <c r="C70" i="38"/>
  <c r="C69" i="38"/>
  <c r="C68" i="38"/>
  <c r="C67" i="38"/>
  <c r="C66" i="38"/>
  <c r="C65" i="38"/>
  <c r="C64" i="38"/>
  <c r="C63" i="38"/>
  <c r="C62" i="38"/>
  <c r="C61" i="38"/>
  <c r="C60" i="38"/>
  <c r="C59" i="38"/>
  <c r="C58" i="38"/>
  <c r="C57" i="38"/>
  <c r="C56" i="38"/>
  <c r="C55" i="38"/>
  <c r="C54" i="38"/>
  <c r="C53" i="38"/>
  <c r="C52" i="38"/>
  <c r="C51" i="38"/>
  <c r="C50" i="38"/>
  <c r="C49" i="38"/>
  <c r="C48" i="38"/>
  <c r="C47" i="38"/>
  <c r="C46" i="38"/>
  <c r="C45" i="38"/>
  <c r="C44" i="38"/>
  <c r="C43" i="38"/>
  <c r="C42" i="38"/>
  <c r="C41" i="38"/>
  <c r="C40" i="38"/>
  <c r="C39" i="38"/>
  <c r="C38" i="38"/>
  <c r="C37" i="38"/>
  <c r="C36" i="38"/>
  <c r="C35" i="38"/>
  <c r="C34" i="38"/>
  <c r="C33" i="38"/>
  <c r="C32" i="38"/>
  <c r="C31" i="38"/>
  <c r="C30" i="38"/>
  <c r="C29" i="38"/>
  <c r="C28" i="38"/>
  <c r="C27" i="38"/>
  <c r="C26" i="38"/>
  <c r="C25" i="38"/>
  <c r="C24" i="38"/>
  <c r="C23" i="38"/>
  <c r="C22" i="38"/>
  <c r="C21" i="38"/>
  <c r="C20" i="38"/>
  <c r="C19" i="38"/>
  <c r="C18" i="38"/>
  <c r="C17" i="38"/>
  <c r="C16" i="38"/>
  <c r="C15" i="38"/>
  <c r="C14" i="38"/>
  <c r="C13" i="38"/>
  <c r="C12" i="38"/>
  <c r="C11" i="38"/>
  <c r="C10" i="38"/>
  <c r="C9" i="38"/>
  <c r="C8" i="38"/>
  <c r="C7" i="38"/>
  <c r="C6" i="38"/>
  <c r="C5" i="38"/>
  <c r="C4" i="38"/>
  <c r="C3" i="38"/>
  <c r="C2" i="38"/>
  <c r="C1" i="38"/>
  <c r="C150" i="37"/>
  <c r="C149" i="37"/>
  <c r="C148" i="37"/>
  <c r="C147" i="37"/>
  <c r="C146" i="37"/>
  <c r="C145" i="37"/>
  <c r="C144" i="37"/>
  <c r="C143" i="37"/>
  <c r="C142" i="37"/>
  <c r="C141" i="37"/>
  <c r="C140" i="37"/>
  <c r="C139" i="37"/>
  <c r="C138" i="37"/>
  <c r="C137" i="37"/>
  <c r="C136" i="37"/>
  <c r="C135" i="37"/>
  <c r="C134" i="37"/>
  <c r="C133" i="37"/>
  <c r="C132" i="37"/>
  <c r="C131" i="37"/>
  <c r="C130" i="37"/>
  <c r="C129" i="37"/>
  <c r="C128" i="37"/>
  <c r="C127" i="37"/>
  <c r="C126" i="37"/>
  <c r="C125" i="37"/>
  <c r="C124" i="37"/>
  <c r="C123" i="37"/>
  <c r="C122" i="37"/>
  <c r="C121" i="37"/>
  <c r="C120" i="37"/>
  <c r="C119" i="37"/>
  <c r="C118" i="37"/>
  <c r="C117" i="37"/>
  <c r="C116" i="37"/>
  <c r="C115" i="37"/>
  <c r="C114" i="37"/>
  <c r="C113" i="37"/>
  <c r="C112" i="37"/>
  <c r="C111" i="37"/>
  <c r="C110" i="37"/>
  <c r="C109" i="37"/>
  <c r="C108" i="37"/>
  <c r="C107" i="37"/>
  <c r="C106" i="37"/>
  <c r="C105" i="37"/>
  <c r="C104" i="37"/>
  <c r="C103" i="37"/>
  <c r="C102" i="37"/>
  <c r="C101" i="37"/>
  <c r="C100" i="37"/>
  <c r="C99" i="37"/>
  <c r="C98" i="37"/>
  <c r="C97" i="37"/>
  <c r="C96" i="37"/>
  <c r="C95" i="37"/>
  <c r="C94" i="37"/>
  <c r="C93" i="37"/>
  <c r="C92" i="37"/>
  <c r="C91" i="37"/>
  <c r="C90" i="37"/>
  <c r="C89" i="37"/>
  <c r="C88" i="37"/>
  <c r="C87" i="37"/>
  <c r="C86" i="37"/>
  <c r="C85" i="37"/>
  <c r="C84" i="37"/>
  <c r="C83" i="37"/>
  <c r="C82" i="37"/>
  <c r="C81" i="37"/>
  <c r="C80" i="37"/>
  <c r="C79" i="37"/>
  <c r="C78" i="37"/>
  <c r="C77" i="37"/>
  <c r="C76" i="37"/>
  <c r="C75" i="37"/>
  <c r="C74" i="37"/>
  <c r="C73" i="37"/>
  <c r="C72" i="37"/>
  <c r="C71" i="37"/>
  <c r="C70" i="37"/>
  <c r="C69" i="37"/>
  <c r="C68" i="37"/>
  <c r="C67" i="37"/>
  <c r="C66" i="37"/>
  <c r="C65" i="37"/>
  <c r="C64" i="37"/>
  <c r="C63" i="37"/>
  <c r="C62" i="37"/>
  <c r="C61" i="37"/>
  <c r="C60" i="37"/>
  <c r="C59" i="37"/>
  <c r="C58" i="37"/>
  <c r="C57" i="37"/>
  <c r="C56" i="37"/>
  <c r="C55" i="37"/>
  <c r="C54" i="37"/>
  <c r="C53" i="37"/>
  <c r="C52" i="37"/>
  <c r="C51" i="37"/>
  <c r="C50" i="37"/>
  <c r="C49" i="37"/>
  <c r="C48" i="37"/>
  <c r="C47" i="37"/>
  <c r="C46" i="37"/>
  <c r="C45" i="37"/>
  <c r="C44" i="37"/>
  <c r="C43" i="37"/>
  <c r="C42" i="37"/>
  <c r="C41" i="37"/>
  <c r="C40" i="37"/>
  <c r="C39" i="37"/>
  <c r="C38" i="37"/>
  <c r="C37" i="37"/>
  <c r="C36" i="37"/>
  <c r="C35" i="37"/>
  <c r="C34" i="37"/>
  <c r="C33" i="37"/>
  <c r="C32" i="37"/>
  <c r="C31" i="37"/>
  <c r="C30" i="37"/>
  <c r="C29" i="37"/>
  <c r="C28" i="37"/>
  <c r="C27" i="37"/>
  <c r="C26" i="37"/>
  <c r="C25" i="37"/>
  <c r="C24" i="37"/>
  <c r="C23" i="37"/>
  <c r="C22" i="37"/>
  <c r="C21" i="37"/>
  <c r="C20" i="37"/>
  <c r="C19" i="37"/>
  <c r="C18" i="37"/>
  <c r="C17" i="37"/>
  <c r="C16" i="37"/>
  <c r="C15" i="37"/>
  <c r="C14" i="37"/>
  <c r="C13" i="37"/>
  <c r="C12" i="37"/>
  <c r="C11" i="37"/>
  <c r="C10" i="37"/>
  <c r="C9" i="37"/>
  <c r="C8" i="37"/>
  <c r="C7" i="37"/>
  <c r="C6" i="37"/>
  <c r="C5" i="37"/>
  <c r="C4" i="37"/>
  <c r="C3" i="37"/>
  <c r="C2" i="37"/>
  <c r="C1" i="37"/>
  <c r="C150" i="36"/>
  <c r="C149" i="36"/>
  <c r="C148" i="36"/>
  <c r="C147" i="36"/>
  <c r="C146" i="36"/>
  <c r="C145" i="36"/>
  <c r="C144" i="36"/>
  <c r="C143" i="36"/>
  <c r="C142" i="36"/>
  <c r="C141" i="36"/>
  <c r="C140" i="36"/>
  <c r="C139" i="36"/>
  <c r="C138" i="36"/>
  <c r="C137" i="36"/>
  <c r="C136" i="36"/>
  <c r="C135" i="36"/>
  <c r="C134" i="36"/>
  <c r="C133" i="36"/>
  <c r="C132" i="36"/>
  <c r="C131" i="36"/>
  <c r="C130" i="36"/>
  <c r="C129" i="36"/>
  <c r="C128" i="36"/>
  <c r="C127" i="36"/>
  <c r="C126" i="36"/>
  <c r="C125" i="36"/>
  <c r="C124" i="36"/>
  <c r="C123" i="36"/>
  <c r="C122" i="36"/>
  <c r="C121" i="36"/>
  <c r="C120" i="36"/>
  <c r="C119" i="36"/>
  <c r="C118" i="36"/>
  <c r="C117" i="36"/>
  <c r="C116" i="36"/>
  <c r="C115" i="36"/>
  <c r="C114" i="36"/>
  <c r="C113" i="36"/>
  <c r="C112" i="36"/>
  <c r="C111" i="36"/>
  <c r="C110" i="36"/>
  <c r="C109" i="36"/>
  <c r="C108" i="36"/>
  <c r="C107" i="36"/>
  <c r="C106" i="36"/>
  <c r="C105" i="36"/>
  <c r="C104" i="36"/>
  <c r="C103" i="36"/>
  <c r="C102" i="36"/>
  <c r="C101" i="36"/>
  <c r="C100" i="36"/>
  <c r="C99" i="36"/>
  <c r="C98" i="36"/>
  <c r="C97" i="36"/>
  <c r="C96" i="36"/>
  <c r="C95" i="36"/>
  <c r="C94" i="36"/>
  <c r="C93" i="36"/>
  <c r="C92" i="36"/>
  <c r="C91" i="36"/>
  <c r="C90" i="36"/>
  <c r="C89" i="36"/>
  <c r="C88" i="36"/>
  <c r="C87" i="36"/>
  <c r="C86" i="36"/>
  <c r="C85" i="36"/>
  <c r="C84" i="36"/>
  <c r="C83" i="36"/>
  <c r="C82" i="36"/>
  <c r="C81" i="36"/>
  <c r="C80" i="36"/>
  <c r="C79" i="36"/>
  <c r="C78" i="36"/>
  <c r="C77" i="36"/>
  <c r="C76" i="36"/>
  <c r="C75" i="36"/>
  <c r="C74" i="36"/>
  <c r="C73" i="36"/>
  <c r="C72" i="36"/>
  <c r="C71" i="36"/>
  <c r="C70" i="36"/>
  <c r="C69" i="36"/>
  <c r="C68" i="36"/>
  <c r="C67" i="36"/>
  <c r="C66" i="36"/>
  <c r="C65" i="36"/>
  <c r="C64" i="36"/>
  <c r="C63" i="36"/>
  <c r="C62" i="36"/>
  <c r="C61" i="36"/>
  <c r="C60" i="36"/>
  <c r="C59" i="36"/>
  <c r="C58" i="36"/>
  <c r="C57" i="36"/>
  <c r="C56" i="36"/>
  <c r="C55" i="36"/>
  <c r="C54" i="36"/>
  <c r="C53" i="36"/>
  <c r="C52" i="36"/>
  <c r="C51" i="36"/>
  <c r="C50" i="36"/>
  <c r="C49" i="36"/>
  <c r="C48" i="36"/>
  <c r="C47" i="36"/>
  <c r="C46" i="36"/>
  <c r="C45" i="36"/>
  <c r="C44" i="36"/>
  <c r="C43" i="36"/>
  <c r="C42" i="36"/>
  <c r="C41" i="36"/>
  <c r="C40" i="36"/>
  <c r="C39" i="36"/>
  <c r="C38" i="36"/>
  <c r="C37" i="36"/>
  <c r="C36" i="36"/>
  <c r="C35" i="36"/>
  <c r="C34" i="36"/>
  <c r="C33" i="36"/>
  <c r="C32" i="36"/>
  <c r="C31" i="36"/>
  <c r="C30" i="36"/>
  <c r="C29" i="36"/>
  <c r="C28" i="36"/>
  <c r="C27" i="36"/>
  <c r="C26" i="36"/>
  <c r="C25" i="36"/>
  <c r="C24" i="36"/>
  <c r="C23" i="36"/>
  <c r="C22" i="36"/>
  <c r="C21" i="36"/>
  <c r="C20" i="36"/>
  <c r="C19" i="36"/>
  <c r="C18" i="36"/>
  <c r="C17" i="36"/>
  <c r="C16" i="36"/>
  <c r="C15" i="36"/>
  <c r="C14" i="36"/>
  <c r="C13" i="36"/>
  <c r="C12" i="36"/>
  <c r="C11" i="36"/>
  <c r="C10" i="36"/>
  <c r="C9" i="36"/>
  <c r="C8" i="36"/>
  <c r="C7" i="36"/>
  <c r="C6" i="36"/>
  <c r="C5" i="36"/>
  <c r="C4" i="36"/>
  <c r="C3" i="36"/>
  <c r="C2" i="36"/>
  <c r="C1" i="36"/>
  <c r="C150" i="35"/>
  <c r="C149" i="35"/>
  <c r="C148" i="35"/>
  <c r="C147" i="35"/>
  <c r="C146" i="35"/>
  <c r="C145" i="35"/>
  <c r="C144" i="35"/>
  <c r="C143" i="35"/>
  <c r="C142" i="35"/>
  <c r="C141" i="35"/>
  <c r="C140" i="35"/>
  <c r="C139" i="35"/>
  <c r="C138" i="35"/>
  <c r="C137" i="35"/>
  <c r="C136" i="35"/>
  <c r="C135" i="35"/>
  <c r="C134" i="35"/>
  <c r="C133" i="35"/>
  <c r="C132" i="35"/>
  <c r="C131" i="35"/>
  <c r="C130" i="35"/>
  <c r="C129" i="35"/>
  <c r="C128" i="35"/>
  <c r="C127" i="35"/>
  <c r="C126" i="35"/>
  <c r="C125" i="35"/>
  <c r="C124" i="35"/>
  <c r="C123" i="35"/>
  <c r="C122" i="35"/>
  <c r="C121" i="35"/>
  <c r="C120" i="35"/>
  <c r="C119" i="35"/>
  <c r="C118" i="35"/>
  <c r="C117" i="35"/>
  <c r="C116" i="35"/>
  <c r="C115" i="35"/>
  <c r="C114" i="35"/>
  <c r="C113" i="35"/>
  <c r="C112" i="35"/>
  <c r="C111" i="35"/>
  <c r="C110" i="35"/>
  <c r="C109" i="35"/>
  <c r="C108" i="35"/>
  <c r="C107" i="35"/>
  <c r="C106" i="35"/>
  <c r="C105" i="35"/>
  <c r="C104" i="35"/>
  <c r="C103" i="35"/>
  <c r="C102" i="35"/>
  <c r="C101" i="35"/>
  <c r="C100" i="35"/>
  <c r="C99" i="35"/>
  <c r="C98" i="35"/>
  <c r="C97" i="35"/>
  <c r="C96" i="35"/>
  <c r="C95" i="35"/>
  <c r="C94" i="35"/>
  <c r="C93" i="35"/>
  <c r="C92" i="35"/>
  <c r="C91" i="35"/>
  <c r="C90" i="35"/>
  <c r="C89" i="35"/>
  <c r="C88" i="35"/>
  <c r="C87" i="35"/>
  <c r="C86" i="35"/>
  <c r="C85" i="35"/>
  <c r="C84" i="35"/>
  <c r="C83" i="35"/>
  <c r="C82" i="35"/>
  <c r="C81" i="35"/>
  <c r="C80" i="35"/>
  <c r="C79" i="35"/>
  <c r="C78" i="35"/>
  <c r="C77" i="35"/>
  <c r="C76" i="35"/>
  <c r="C75" i="35"/>
  <c r="C74" i="35"/>
  <c r="C73" i="35"/>
  <c r="C72" i="35"/>
  <c r="C71" i="35"/>
  <c r="C70" i="35"/>
  <c r="C69" i="35"/>
  <c r="C68" i="35"/>
  <c r="C67" i="35"/>
  <c r="C66" i="35"/>
  <c r="C65" i="35"/>
  <c r="C64" i="35"/>
  <c r="C63" i="35"/>
  <c r="C62" i="35"/>
  <c r="C61" i="35"/>
  <c r="C60" i="35"/>
  <c r="C59" i="35"/>
  <c r="C58" i="35"/>
  <c r="C57" i="35"/>
  <c r="C56" i="35"/>
  <c r="C55" i="35"/>
  <c r="C54" i="35"/>
  <c r="C53" i="35"/>
  <c r="C52" i="35"/>
  <c r="C51" i="35"/>
  <c r="C50" i="35"/>
  <c r="C49" i="35"/>
  <c r="C48" i="35"/>
  <c r="C47" i="35"/>
  <c r="C46" i="35"/>
  <c r="C45" i="35"/>
  <c r="C44" i="35"/>
  <c r="C43" i="35"/>
  <c r="C42" i="35"/>
  <c r="C41" i="35"/>
  <c r="C40" i="35"/>
  <c r="C39" i="35"/>
  <c r="C38" i="35"/>
  <c r="C37" i="35"/>
  <c r="C36" i="35"/>
  <c r="C35" i="35"/>
  <c r="C34" i="35"/>
  <c r="C33" i="35"/>
  <c r="C32" i="35"/>
  <c r="C31" i="35"/>
  <c r="C30" i="35"/>
  <c r="C29" i="35"/>
  <c r="C28" i="35"/>
  <c r="C27" i="35"/>
  <c r="C26" i="35"/>
  <c r="C25" i="35"/>
  <c r="C24" i="35"/>
  <c r="C23" i="35"/>
  <c r="C22" i="35"/>
  <c r="C21" i="35"/>
  <c r="C20" i="35"/>
  <c r="C19" i="35"/>
  <c r="C18" i="35"/>
  <c r="C17" i="35"/>
  <c r="C16" i="35"/>
  <c r="C15" i="35"/>
  <c r="C14" i="35"/>
  <c r="C13" i="35"/>
  <c r="C12" i="35"/>
  <c r="C11" i="35"/>
  <c r="C10" i="35"/>
  <c r="C9" i="35"/>
  <c r="C8" i="35"/>
  <c r="C7" i="35"/>
  <c r="C6" i="35"/>
  <c r="C5" i="35"/>
  <c r="C4" i="35"/>
  <c r="C3" i="35"/>
  <c r="C2" i="35"/>
  <c r="C1" i="35"/>
  <c r="C150" i="34"/>
  <c r="C149" i="34"/>
  <c r="C148" i="34"/>
  <c r="C147" i="34"/>
  <c r="C146" i="34"/>
  <c r="C145" i="34"/>
  <c r="C144" i="34"/>
  <c r="C143" i="34"/>
  <c r="C142" i="34"/>
  <c r="C141" i="34"/>
  <c r="C140" i="34"/>
  <c r="C139" i="34"/>
  <c r="C138" i="34"/>
  <c r="C137" i="34"/>
  <c r="C136" i="34"/>
  <c r="C135" i="34"/>
  <c r="C134" i="34"/>
  <c r="C133" i="34"/>
  <c r="C132" i="34"/>
  <c r="C131" i="34"/>
  <c r="C130" i="34"/>
  <c r="C129" i="34"/>
  <c r="C128" i="34"/>
  <c r="C127" i="34"/>
  <c r="C126" i="34"/>
  <c r="C125" i="34"/>
  <c r="C124" i="34"/>
  <c r="C123" i="34"/>
  <c r="C122" i="34"/>
  <c r="C121" i="34"/>
  <c r="C120" i="34"/>
  <c r="C119" i="34"/>
  <c r="C118" i="34"/>
  <c r="C117" i="34"/>
  <c r="C116" i="34"/>
  <c r="C115" i="34"/>
  <c r="C114" i="34"/>
  <c r="C113" i="34"/>
  <c r="C112" i="34"/>
  <c r="C111" i="34"/>
  <c r="C110" i="34"/>
  <c r="C109" i="34"/>
  <c r="C108" i="34"/>
  <c r="C107" i="34"/>
  <c r="C106" i="34"/>
  <c r="C105" i="34"/>
  <c r="C104" i="34"/>
  <c r="C103" i="34"/>
  <c r="C102" i="34"/>
  <c r="C101" i="34"/>
  <c r="C100" i="34"/>
  <c r="C99" i="34"/>
  <c r="C98" i="34"/>
  <c r="C97" i="34"/>
  <c r="C96" i="34"/>
  <c r="C95" i="34"/>
  <c r="C94" i="34"/>
  <c r="C93" i="34"/>
  <c r="C92" i="34"/>
  <c r="C91" i="34"/>
  <c r="C90" i="34"/>
  <c r="C89" i="34"/>
  <c r="C88" i="34"/>
  <c r="C87" i="34"/>
  <c r="C86" i="34"/>
  <c r="C85" i="34"/>
  <c r="C84" i="34"/>
  <c r="C83" i="34"/>
  <c r="C82" i="34"/>
  <c r="C81" i="34"/>
  <c r="C80" i="34"/>
  <c r="C79" i="34"/>
  <c r="C78" i="34"/>
  <c r="C77" i="34"/>
  <c r="C76" i="34"/>
  <c r="C75" i="34"/>
  <c r="C74" i="34"/>
  <c r="C73" i="34"/>
  <c r="C72" i="34"/>
  <c r="C71" i="34"/>
  <c r="C70" i="34"/>
  <c r="C69" i="34"/>
  <c r="C68" i="34"/>
  <c r="C67" i="34"/>
  <c r="C66" i="34"/>
  <c r="C65" i="34"/>
  <c r="C64" i="34"/>
  <c r="C63" i="34"/>
  <c r="C62" i="34"/>
  <c r="C61" i="34"/>
  <c r="C60" i="34"/>
  <c r="C59" i="34"/>
  <c r="C58" i="34"/>
  <c r="C57" i="34"/>
  <c r="C56" i="34"/>
  <c r="C55" i="34"/>
  <c r="C54" i="34"/>
  <c r="C53" i="34"/>
  <c r="C52" i="34"/>
  <c r="C51" i="34"/>
  <c r="C50" i="34"/>
  <c r="C49" i="34"/>
  <c r="C48" i="34"/>
  <c r="C47" i="34"/>
  <c r="C46" i="34"/>
  <c r="C45" i="34"/>
  <c r="C44" i="34"/>
  <c r="C43" i="34"/>
  <c r="C42" i="34"/>
  <c r="C41" i="34"/>
  <c r="C40" i="34"/>
  <c r="C39" i="34"/>
  <c r="C38" i="34"/>
  <c r="C37" i="34"/>
  <c r="C36" i="34"/>
  <c r="C35" i="34"/>
  <c r="C34" i="34"/>
  <c r="C33" i="34"/>
  <c r="C32" i="34"/>
  <c r="C31" i="34"/>
  <c r="C30" i="34"/>
  <c r="C29" i="34"/>
  <c r="C28" i="34"/>
  <c r="C27" i="34"/>
  <c r="C26" i="34"/>
  <c r="C25" i="34"/>
  <c r="C24" i="34"/>
  <c r="C23" i="34"/>
  <c r="C22" i="34"/>
  <c r="C21" i="34"/>
  <c r="C20" i="34"/>
  <c r="C19" i="34"/>
  <c r="C18" i="34"/>
  <c r="C17" i="34"/>
  <c r="C16" i="34"/>
  <c r="C15" i="34"/>
  <c r="C14" i="34"/>
  <c r="C13" i="34"/>
  <c r="C12" i="34"/>
  <c r="C11" i="34"/>
  <c r="C10" i="34"/>
  <c r="C9" i="34"/>
  <c r="C8" i="34"/>
  <c r="C7" i="34"/>
  <c r="C6" i="34"/>
  <c r="C5" i="34"/>
  <c r="C4" i="34"/>
  <c r="C3" i="34"/>
  <c r="C2" i="34"/>
  <c r="C1" i="34"/>
  <c r="C150" i="33"/>
  <c r="C149" i="33"/>
  <c r="C148" i="33"/>
  <c r="C147" i="33"/>
  <c r="C146" i="33"/>
  <c r="C145" i="33"/>
  <c r="C144" i="33"/>
  <c r="C143" i="33"/>
  <c r="C142" i="33"/>
  <c r="C141" i="33"/>
  <c r="C140" i="33"/>
  <c r="C139" i="33"/>
  <c r="C138" i="33"/>
  <c r="C137" i="33"/>
  <c r="C136" i="33"/>
  <c r="C135" i="33"/>
  <c r="C134" i="33"/>
  <c r="C133" i="33"/>
  <c r="C132" i="33"/>
  <c r="C131" i="33"/>
  <c r="C130" i="33"/>
  <c r="C129" i="33"/>
  <c r="C128" i="33"/>
  <c r="C127" i="33"/>
  <c r="C126" i="33"/>
  <c r="C125" i="33"/>
  <c r="C124" i="33"/>
  <c r="C123" i="33"/>
  <c r="C122" i="33"/>
  <c r="C121" i="33"/>
  <c r="C120" i="33"/>
  <c r="C119" i="33"/>
  <c r="C118" i="33"/>
  <c r="C117" i="33"/>
  <c r="C116" i="33"/>
  <c r="C115" i="33"/>
  <c r="C114" i="33"/>
  <c r="C113" i="33"/>
  <c r="C112" i="33"/>
  <c r="C111" i="33"/>
  <c r="C110" i="33"/>
  <c r="C109" i="33"/>
  <c r="C108" i="33"/>
  <c r="C107" i="33"/>
  <c r="C106" i="33"/>
  <c r="C105" i="33"/>
  <c r="C104" i="33"/>
  <c r="C103" i="33"/>
  <c r="C102" i="33"/>
  <c r="C101" i="33"/>
  <c r="C100" i="33"/>
  <c r="C99" i="33"/>
  <c r="C98" i="33"/>
  <c r="C97" i="33"/>
  <c r="C96" i="33"/>
  <c r="C95" i="33"/>
  <c r="C94" i="33"/>
  <c r="C93" i="33"/>
  <c r="C92" i="33"/>
  <c r="C91" i="33"/>
  <c r="C90" i="33"/>
  <c r="C89" i="33"/>
  <c r="C88" i="33"/>
  <c r="C87" i="33"/>
  <c r="C86" i="33"/>
  <c r="C85" i="33"/>
  <c r="C84" i="33"/>
  <c r="C83" i="33"/>
  <c r="C82" i="33"/>
  <c r="C81" i="33"/>
  <c r="C80" i="33"/>
  <c r="C79" i="33"/>
  <c r="C78" i="33"/>
  <c r="C77" i="33"/>
  <c r="C76" i="33"/>
  <c r="C75" i="33"/>
  <c r="C74" i="33"/>
  <c r="C73" i="33"/>
  <c r="C72" i="33"/>
  <c r="C71" i="33"/>
  <c r="C70" i="33"/>
  <c r="C69" i="33"/>
  <c r="C68" i="33"/>
  <c r="C67" i="33"/>
  <c r="C66" i="33"/>
  <c r="C65" i="33"/>
  <c r="C64" i="33"/>
  <c r="C63" i="33"/>
  <c r="C62" i="33"/>
  <c r="C61" i="33"/>
  <c r="C60" i="33"/>
  <c r="C59" i="33"/>
  <c r="C58" i="33"/>
  <c r="C57" i="33"/>
  <c r="C56" i="33"/>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 i="33"/>
  <c r="C4" i="33"/>
  <c r="C3" i="33"/>
  <c r="C2" i="33"/>
  <c r="C1" i="33"/>
  <c r="C150" i="32"/>
  <c r="C149" i="32"/>
  <c r="C148" i="32"/>
  <c r="C147" i="32"/>
  <c r="C146" i="32"/>
  <c r="C145" i="32"/>
  <c r="C144" i="32"/>
  <c r="C143" i="32"/>
  <c r="C142" i="32"/>
  <c r="C141" i="32"/>
  <c r="C140" i="32"/>
  <c r="C139" i="32"/>
  <c r="C138" i="32"/>
  <c r="C137" i="32"/>
  <c r="C136" i="32"/>
  <c r="C135" i="32"/>
  <c r="C134" i="32"/>
  <c r="C133" i="32"/>
  <c r="C132" i="32"/>
  <c r="C131" i="32"/>
  <c r="C130" i="32"/>
  <c r="C129" i="32"/>
  <c r="C128" i="32"/>
  <c r="C127" i="32"/>
  <c r="C126" i="32"/>
  <c r="C125" i="32"/>
  <c r="C124" i="32"/>
  <c r="C123" i="32"/>
  <c r="C122" i="32"/>
  <c r="C121" i="32"/>
  <c r="C120" i="32"/>
  <c r="C119" i="32"/>
  <c r="C118" i="32"/>
  <c r="C117" i="32"/>
  <c r="C116" i="32"/>
  <c r="C115" i="32"/>
  <c r="C114" i="32"/>
  <c r="C113" i="32"/>
  <c r="C112" i="32"/>
  <c r="C111" i="32"/>
  <c r="C110" i="32"/>
  <c r="C109" i="32"/>
  <c r="C108" i="32"/>
  <c r="C107" i="32"/>
  <c r="C106" i="32"/>
  <c r="C105" i="32"/>
  <c r="C104" i="32"/>
  <c r="C103" i="32"/>
  <c r="C102" i="32"/>
  <c r="C101" i="32"/>
  <c r="C100" i="32"/>
  <c r="C99" i="32"/>
  <c r="C98" i="32"/>
  <c r="C97" i="32"/>
  <c r="C96" i="32"/>
  <c r="C95" i="32"/>
  <c r="C94" i="32"/>
  <c r="C93" i="32"/>
  <c r="C92" i="32"/>
  <c r="C91" i="32"/>
  <c r="C90" i="32"/>
  <c r="C89" i="32"/>
  <c r="C88" i="32"/>
  <c r="C87" i="32"/>
  <c r="C86" i="32"/>
  <c r="C85" i="32"/>
  <c r="C84" i="32"/>
  <c r="C83" i="32"/>
  <c r="C82" i="32"/>
  <c r="C81" i="32"/>
  <c r="C80" i="32"/>
  <c r="C79" i="32"/>
  <c r="C78" i="32"/>
  <c r="C77" i="32"/>
  <c r="C76" i="32"/>
  <c r="C75" i="32"/>
  <c r="C74" i="32"/>
  <c r="C73" i="32"/>
  <c r="C72" i="32"/>
  <c r="C71" i="32"/>
  <c r="C70" i="32"/>
  <c r="C69" i="32"/>
  <c r="C68" i="32"/>
  <c r="C67" i="32"/>
  <c r="C66" i="32"/>
  <c r="C65" i="32"/>
  <c r="C64" i="32"/>
  <c r="C63" i="32"/>
  <c r="C62" i="32"/>
  <c r="C61" i="32"/>
  <c r="C60" i="32"/>
  <c r="C59" i="32"/>
  <c r="C58" i="32"/>
  <c r="C57" i="32"/>
  <c r="C56" i="32"/>
  <c r="C55" i="32"/>
  <c r="C54" i="32"/>
  <c r="C53" i="32"/>
  <c r="C52" i="32"/>
  <c r="C51" i="32"/>
  <c r="C50" i="32"/>
  <c r="C49" i="32"/>
  <c r="C48" i="32"/>
  <c r="C47" i="32"/>
  <c r="C46" i="32"/>
  <c r="C45" i="32"/>
  <c r="C44" i="32"/>
  <c r="C43" i="32"/>
  <c r="C42" i="32"/>
  <c r="C41" i="32"/>
  <c r="C40" i="32"/>
  <c r="C39" i="32"/>
  <c r="C38" i="32"/>
  <c r="C37" i="32"/>
  <c r="C36" i="32"/>
  <c r="C35" i="32"/>
  <c r="C34" i="32"/>
  <c r="C33" i="32"/>
  <c r="C32" i="32"/>
  <c r="C31" i="32"/>
  <c r="C30" i="32"/>
  <c r="C29" i="32"/>
  <c r="C28" i="32"/>
  <c r="C27" i="32"/>
  <c r="C26" i="32"/>
  <c r="C25" i="32"/>
  <c r="C24" i="32"/>
  <c r="C23" i="32"/>
  <c r="C22" i="32"/>
  <c r="C21" i="32"/>
  <c r="C20" i="32"/>
  <c r="C19" i="32"/>
  <c r="C18" i="32"/>
  <c r="C17" i="32"/>
  <c r="C16" i="32"/>
  <c r="C15" i="32"/>
  <c r="C14" i="32"/>
  <c r="C13" i="32"/>
  <c r="C12" i="32"/>
  <c r="C11" i="32"/>
  <c r="C10" i="32"/>
  <c r="C9" i="32"/>
  <c r="C8" i="32"/>
  <c r="C7" i="32"/>
  <c r="C6" i="32"/>
  <c r="C5" i="32"/>
  <c r="C4" i="32"/>
  <c r="C3" i="32"/>
  <c r="C2" i="32"/>
  <c r="C1" i="32"/>
  <c r="C150" i="31"/>
  <c r="C149" i="31"/>
  <c r="C148" i="31"/>
  <c r="C147" i="31"/>
  <c r="C146" i="31"/>
  <c r="C145" i="31"/>
  <c r="C144" i="31"/>
  <c r="C143" i="31"/>
  <c r="C142" i="31"/>
  <c r="C141" i="31"/>
  <c r="C140" i="31"/>
  <c r="C139" i="31"/>
  <c r="C138" i="31"/>
  <c r="C137" i="31"/>
  <c r="C136" i="31"/>
  <c r="C135" i="31"/>
  <c r="C134" i="31"/>
  <c r="C133" i="31"/>
  <c r="C132" i="31"/>
  <c r="C131" i="31"/>
  <c r="C130" i="31"/>
  <c r="C129" i="31"/>
  <c r="C128" i="31"/>
  <c r="C127" i="31"/>
  <c r="C126" i="31"/>
  <c r="C125" i="31"/>
  <c r="C124" i="31"/>
  <c r="C123" i="31"/>
  <c r="C122" i="31"/>
  <c r="C121" i="31"/>
  <c r="C120" i="31"/>
  <c r="C119" i="31"/>
  <c r="C118" i="31"/>
  <c r="C117" i="31"/>
  <c r="C116" i="31"/>
  <c r="C115" i="31"/>
  <c r="C114" i="31"/>
  <c r="C113" i="31"/>
  <c r="C112" i="31"/>
  <c r="C111" i="31"/>
  <c r="C110" i="31"/>
  <c r="C109" i="31"/>
  <c r="C108" i="31"/>
  <c r="C107" i="31"/>
  <c r="C106" i="31"/>
  <c r="C105" i="31"/>
  <c r="C104" i="31"/>
  <c r="C103" i="31"/>
  <c r="C102" i="31"/>
  <c r="C101" i="31"/>
  <c r="C100" i="31"/>
  <c r="C99" i="31"/>
  <c r="C98" i="31"/>
  <c r="C97" i="31"/>
  <c r="C96" i="31"/>
  <c r="C95" i="31"/>
  <c r="C94" i="31"/>
  <c r="C93" i="31"/>
  <c r="C92" i="31"/>
  <c r="C91" i="31"/>
  <c r="C90" i="31"/>
  <c r="C89" i="31"/>
  <c r="C88" i="31"/>
  <c r="C87" i="31"/>
  <c r="C86" i="31"/>
  <c r="C85" i="31"/>
  <c r="C84"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C45" i="31"/>
  <c r="C44" i="31"/>
  <c r="C43" i="31"/>
  <c r="C42" i="31"/>
  <c r="C41" i="31"/>
  <c r="C40" i="31"/>
  <c r="C39" i="31"/>
  <c r="C38" i="31"/>
  <c r="C37" i="31"/>
  <c r="C36" i="31"/>
  <c r="C35" i="31"/>
  <c r="C34" i="31"/>
  <c r="C33" i="31"/>
  <c r="C32" i="31"/>
  <c r="C31" i="31"/>
  <c r="C30" i="31"/>
  <c r="C29" i="31"/>
  <c r="C28" i="31"/>
  <c r="C27" i="31"/>
  <c r="C26" i="31"/>
  <c r="C25" i="31"/>
  <c r="C24" i="31"/>
  <c r="C23" i="31"/>
  <c r="C22" i="31"/>
  <c r="C21" i="31"/>
  <c r="C20" i="31"/>
  <c r="C19" i="31"/>
  <c r="C18" i="31"/>
  <c r="C17" i="31"/>
  <c r="C16" i="31"/>
  <c r="C15" i="31"/>
  <c r="C14" i="31"/>
  <c r="C13" i="31"/>
  <c r="C12" i="31"/>
  <c r="C11" i="31"/>
  <c r="C10" i="31"/>
  <c r="C9" i="31"/>
  <c r="C8" i="31"/>
  <c r="C7" i="31"/>
  <c r="C6" i="31"/>
  <c r="C5" i="31"/>
  <c r="C4" i="31"/>
  <c r="C3" i="31"/>
  <c r="C2" i="31"/>
  <c r="C1" i="31"/>
  <c r="C150" i="30"/>
  <c r="C149" i="30"/>
  <c r="C148" i="30"/>
  <c r="C147" i="30"/>
  <c r="C146" i="30"/>
  <c r="C145" i="30"/>
  <c r="C144" i="30"/>
  <c r="C143" i="30"/>
  <c r="C142" i="30"/>
  <c r="C141" i="30"/>
  <c r="C140" i="30"/>
  <c r="C139" i="30"/>
  <c r="C138" i="30"/>
  <c r="C137" i="30"/>
  <c r="C136" i="30"/>
  <c r="C135" i="30"/>
  <c r="C134" i="30"/>
  <c r="C133" i="30"/>
  <c r="C132" i="30"/>
  <c r="C131" i="30"/>
  <c r="C130" i="30"/>
  <c r="C129" i="30"/>
  <c r="C128" i="30"/>
  <c r="C127" i="30"/>
  <c r="C126" i="30"/>
  <c r="C125" i="30"/>
  <c r="C124" i="30"/>
  <c r="C123" i="30"/>
  <c r="C122" i="30"/>
  <c r="C121" i="30"/>
  <c r="C120" i="30"/>
  <c r="C119" i="30"/>
  <c r="C118" i="30"/>
  <c r="C117" i="30"/>
  <c r="C116" i="30"/>
  <c r="C115" i="30"/>
  <c r="C114" i="30"/>
  <c r="C113" i="30"/>
  <c r="C112" i="30"/>
  <c r="C111" i="30"/>
  <c r="C110" i="30"/>
  <c r="C109" i="30"/>
  <c r="C108" i="30"/>
  <c r="C107" i="30"/>
  <c r="C106" i="30"/>
  <c r="C105" i="30"/>
  <c r="C104" i="30"/>
  <c r="C103" i="30"/>
  <c r="C102" i="30"/>
  <c r="C101" i="30"/>
  <c r="C100" i="30"/>
  <c r="C99" i="30"/>
  <c r="C98" i="30"/>
  <c r="C97" i="30"/>
  <c r="C96" i="30"/>
  <c r="C95" i="30"/>
  <c r="C94" i="30"/>
  <c r="C93" i="30"/>
  <c r="C92" i="30"/>
  <c r="C91" i="30"/>
  <c r="C90" i="30"/>
  <c r="C89" i="30"/>
  <c r="C88" i="30"/>
  <c r="C87" i="30"/>
  <c r="C86" i="30"/>
  <c r="C85" i="30"/>
  <c r="C84" i="30"/>
  <c r="C83" i="30"/>
  <c r="C82" i="30"/>
  <c r="C81" i="30"/>
  <c r="C80" i="30"/>
  <c r="C79" i="30"/>
  <c r="C78" i="30"/>
  <c r="C77" i="30"/>
  <c r="C76" i="30"/>
  <c r="C75" i="30"/>
  <c r="C74" i="30"/>
  <c r="C73" i="30"/>
  <c r="C72" i="30"/>
  <c r="C71" i="30"/>
  <c r="C70" i="30"/>
  <c r="C69" i="30"/>
  <c r="C68" i="30"/>
  <c r="C67" i="30"/>
  <c r="C66" i="30"/>
  <c r="C65" i="30"/>
  <c r="C64" i="30"/>
  <c r="C63" i="30"/>
  <c r="C62" i="30"/>
  <c r="C61" i="30"/>
  <c r="C60" i="30"/>
  <c r="C59" i="30"/>
  <c r="C58" i="30"/>
  <c r="C57" i="30"/>
  <c r="C56" i="30"/>
  <c r="C55" i="30"/>
  <c r="C54" i="30"/>
  <c r="C53" i="30"/>
  <c r="C52" i="30"/>
  <c r="C51" i="30"/>
  <c r="C50" i="30"/>
  <c r="C49" i="30"/>
  <c r="C48" i="30"/>
  <c r="C47" i="30"/>
  <c r="C46" i="30"/>
  <c r="C45" i="30"/>
  <c r="C44" i="30"/>
  <c r="C43" i="30"/>
  <c r="C42" i="30"/>
  <c r="C41" i="30"/>
  <c r="C40" i="30"/>
  <c r="C39" i="30"/>
  <c r="C38" i="30"/>
  <c r="C37" i="30"/>
  <c r="C36" i="30"/>
  <c r="C35" i="30"/>
  <c r="C34" i="30"/>
  <c r="C33" i="30"/>
  <c r="C32" i="30"/>
  <c r="C31" i="30"/>
  <c r="C30" i="30"/>
  <c r="C29" i="30"/>
  <c r="C28" i="30"/>
  <c r="C27" i="30"/>
  <c r="C26" i="30"/>
  <c r="C25" i="30"/>
  <c r="C24" i="30"/>
  <c r="C23" i="30"/>
  <c r="C22" i="30"/>
  <c r="C21" i="30"/>
  <c r="C20" i="30"/>
  <c r="C19" i="30"/>
  <c r="C18" i="30"/>
  <c r="C17" i="30"/>
  <c r="C16" i="30"/>
  <c r="C15" i="30"/>
  <c r="C14" i="30"/>
  <c r="C13" i="30"/>
  <c r="C12" i="30"/>
  <c r="C11" i="30"/>
  <c r="C10" i="30"/>
  <c r="C9" i="30"/>
  <c r="C8" i="30"/>
  <c r="C7" i="30"/>
  <c r="C6" i="30"/>
  <c r="C5" i="30"/>
  <c r="C4" i="30"/>
  <c r="C3" i="30"/>
  <c r="C2" i="30"/>
  <c r="C1" i="30"/>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C1" i="1"/>
  <c r="S37" i="45"/>
  <c r="S36" i="45"/>
  <c r="S35" i="45"/>
  <c r="S34" i="45"/>
  <c r="S33" i="45"/>
  <c r="S32" i="45"/>
  <c r="S31" i="45"/>
  <c r="S30" i="45"/>
  <c r="S29" i="45"/>
  <c r="S28" i="45"/>
  <c r="S27" i="45"/>
  <c r="S26" i="45"/>
  <c r="S25" i="45"/>
  <c r="S24" i="45"/>
  <c r="S23" i="45"/>
  <c r="S22" i="45"/>
  <c r="S21" i="45"/>
  <c r="S20" i="45"/>
  <c r="S19" i="45"/>
  <c r="S18" i="45"/>
  <c r="S17" i="45"/>
  <c r="S16" i="45"/>
  <c r="S15" i="45"/>
  <c r="S14" i="45"/>
  <c r="S13" i="45"/>
  <c r="S12" i="45"/>
  <c r="S11" i="45"/>
  <c r="S10" i="45"/>
  <c r="S9" i="45"/>
  <c r="S8" i="45"/>
  <c r="S7" i="45"/>
  <c r="S6" i="45"/>
  <c r="S5" i="45"/>
  <c r="S4" i="45"/>
  <c r="S3" i="45"/>
  <c r="S2" i="45"/>
  <c r="S1" i="45"/>
  <c r="E145" i="44" a="1"/>
  <c r="E137" i="44" a="1"/>
  <c r="E129" i="44" a="1"/>
  <c r="E121" i="44" a="1"/>
  <c r="E113" i="44" a="1"/>
  <c r="E105" i="44" a="1"/>
  <c r="E97" i="44" a="1"/>
  <c r="E89" i="44" a="1"/>
  <c r="E81" i="44" a="1"/>
  <c r="E73" i="44" a="1"/>
  <c r="E65" i="44" a="1"/>
  <c r="E57" i="44" a="1"/>
  <c r="E49" i="44" a="1"/>
  <c r="E41" i="44" a="1"/>
  <c r="E33" i="44" a="1"/>
  <c r="E25" i="44" a="1"/>
  <c r="E17" i="44" a="1"/>
  <c r="E9" i="44" a="1"/>
  <c r="E1" i="44" a="1"/>
  <c r="E132" i="44" a="1"/>
  <c r="E20" i="44" a="1"/>
  <c r="E150" i="44" a="1"/>
  <c r="E142" i="44" a="1"/>
  <c r="E134" i="44" a="1"/>
  <c r="E126" i="44" a="1"/>
  <c r="E118" i="44" a="1"/>
  <c r="E110" i="44" a="1"/>
  <c r="E102" i="44" a="1"/>
  <c r="E94" i="44" a="1"/>
  <c r="E86" i="44" a="1"/>
  <c r="E78" i="44" a="1"/>
  <c r="E70" i="44" a="1"/>
  <c r="E62" i="44" a="1"/>
  <c r="E54" i="44" a="1"/>
  <c r="E46" i="44" a="1"/>
  <c r="E38" i="44" a="1"/>
  <c r="E30" i="44" a="1"/>
  <c r="E22" i="44" a="1"/>
  <c r="E14" i="44" a="1"/>
  <c r="E6" i="44" a="1"/>
  <c r="E147" i="44" a="1"/>
  <c r="E139" i="44" a="1"/>
  <c r="E131" i="44" a="1"/>
  <c r="E123" i="44" a="1"/>
  <c r="E115" i="44" a="1"/>
  <c r="E107" i="44" a="1"/>
  <c r="E99" i="44" a="1"/>
  <c r="E91" i="44" a="1"/>
  <c r="E83" i="44" a="1"/>
  <c r="E75" i="44" a="1"/>
  <c r="E67" i="44" a="1"/>
  <c r="E59" i="44" a="1"/>
  <c r="E51" i="44" a="1"/>
  <c r="E43" i="44" a="1"/>
  <c r="E35" i="44" a="1"/>
  <c r="E27" i="44" a="1"/>
  <c r="E19" i="44" a="1"/>
  <c r="E11" i="44" a="1"/>
  <c r="E3" i="44" a="1"/>
  <c r="E108" i="44" a="1"/>
  <c r="E68" i="44" a="1"/>
  <c r="E28" i="44" a="1"/>
  <c r="E144" i="44" a="1"/>
  <c r="E136" i="44" a="1"/>
  <c r="E128" i="44" a="1"/>
  <c r="E120" i="44" a="1"/>
  <c r="E112" i="44" a="1"/>
  <c r="E104" i="44" a="1"/>
  <c r="E96" i="44" a="1"/>
  <c r="E88" i="44" a="1"/>
  <c r="E80" i="44" a="1"/>
  <c r="E72" i="44" a="1"/>
  <c r="E64" i="44" a="1"/>
  <c r="E56" i="44" a="1"/>
  <c r="E48" i="44" a="1"/>
  <c r="E40" i="44" a="1"/>
  <c r="E32" i="44" a="1"/>
  <c r="E24" i="44" a="1"/>
  <c r="E16" i="44" a="1"/>
  <c r="E8" i="44" a="1"/>
  <c r="E100" i="44" a="1"/>
  <c r="E149" i="44" a="1"/>
  <c r="E141" i="44" a="1"/>
  <c r="E133" i="44" a="1"/>
  <c r="E125" i="44" a="1"/>
  <c r="E117" i="44" a="1"/>
  <c r="E109" i="44" a="1"/>
  <c r="E101" i="44" a="1"/>
  <c r="E93" i="44" a="1"/>
  <c r="E85" i="44" a="1"/>
  <c r="E77" i="44" a="1"/>
  <c r="E69" i="44" a="1"/>
  <c r="E61" i="44" a="1"/>
  <c r="E53" i="44" a="1"/>
  <c r="E45" i="44" a="1"/>
  <c r="E37" i="44" a="1"/>
  <c r="E29" i="44" a="1"/>
  <c r="E21" i="44" a="1"/>
  <c r="E13" i="44" a="1"/>
  <c r="E5" i="44" a="1"/>
  <c r="E148" i="44" a="1"/>
  <c r="E92" i="44" a="1"/>
  <c r="E76" i="44" a="1"/>
  <c r="E44" i="44" a="1"/>
  <c r="E12" i="44" a="1"/>
  <c r="E146" i="44" a="1"/>
  <c r="E138" i="44" a="1"/>
  <c r="E130" i="44" a="1"/>
  <c r="E122" i="44" a="1"/>
  <c r="E114" i="44" a="1"/>
  <c r="E106" i="44" a="1"/>
  <c r="E98" i="44" a="1"/>
  <c r="E90" i="44" a="1"/>
  <c r="E82" i="44" a="1"/>
  <c r="E74" i="44" a="1"/>
  <c r="E66" i="44" a="1"/>
  <c r="E58" i="44" a="1"/>
  <c r="E50" i="44" a="1"/>
  <c r="E42" i="44" a="1"/>
  <c r="E34" i="44" a="1"/>
  <c r="E26" i="44" a="1"/>
  <c r="E18" i="44" a="1"/>
  <c r="E10" i="44" a="1"/>
  <c r="E2" i="44" a="1"/>
  <c r="E140" i="44" a="1"/>
  <c r="E116" i="44" a="1"/>
  <c r="E60" i="44" a="1"/>
  <c r="E4" i="44" a="1"/>
  <c r="E143" i="44" a="1"/>
  <c r="E135" i="44" a="1"/>
  <c r="E127" i="44" a="1"/>
  <c r="E119" i="44" a="1"/>
  <c r="E111" i="44" a="1"/>
  <c r="E103" i="44" a="1"/>
  <c r="E95" i="44" a="1"/>
  <c r="E87" i="44" a="1"/>
  <c r="E79" i="44" a="1"/>
  <c r="E71" i="44" a="1"/>
  <c r="E63" i="44" a="1"/>
  <c r="E55" i="44" a="1"/>
  <c r="E47" i="44" a="1"/>
  <c r="E39" i="44" a="1"/>
  <c r="E31" i="44" a="1"/>
  <c r="E23" i="44" a="1"/>
  <c r="E15" i="44" a="1"/>
  <c r="E7" i="44" a="1"/>
  <c r="E124" i="44" a="1"/>
  <c r="E84" i="44" a="1"/>
  <c r="E52" i="44" a="1"/>
  <c r="E36" i="44" a="1"/>
  <c r="E145" i="43" a="1"/>
  <c r="E137" i="43" a="1"/>
  <c r="E129" i="43" a="1"/>
  <c r="E121" i="43" a="1"/>
  <c r="E113" i="43" a="1"/>
  <c r="E105" i="43" a="1"/>
  <c r="E97" i="43" a="1"/>
  <c r="E89" i="43" a="1"/>
  <c r="E81" i="43" a="1"/>
  <c r="E73" i="43" a="1"/>
  <c r="E65" i="43" a="1"/>
  <c r="E57" i="43" a="1"/>
  <c r="E49" i="43" a="1"/>
  <c r="E41" i="43" a="1"/>
  <c r="E33" i="43" a="1"/>
  <c r="E25" i="43" a="1"/>
  <c r="E17" i="43" a="1"/>
  <c r="E9" i="43" a="1"/>
  <c r="E1" i="43" a="1"/>
  <c r="E127" i="43" a="1"/>
  <c r="E103" i="43" a="1"/>
  <c r="E79" i="43" a="1"/>
  <c r="E31" i="43" a="1"/>
  <c r="E124" i="43" a="1"/>
  <c r="E108" i="43" a="1"/>
  <c r="E84" i="43" a="1"/>
  <c r="E68" i="43" a="1"/>
  <c r="E44" i="43" a="1"/>
  <c r="E20" i="43" a="1"/>
  <c r="E150" i="43" a="1"/>
  <c r="E142" i="43" a="1"/>
  <c r="E134" i="43" a="1"/>
  <c r="E126" i="43" a="1"/>
  <c r="E118" i="43" a="1"/>
  <c r="E110" i="43" a="1"/>
  <c r="E102" i="43" a="1"/>
  <c r="E94" i="43" a="1"/>
  <c r="E86" i="43" a="1"/>
  <c r="E78" i="43" a="1"/>
  <c r="E70" i="43" a="1"/>
  <c r="E62" i="43" a="1"/>
  <c r="E54" i="43" a="1"/>
  <c r="E46" i="43" a="1"/>
  <c r="E38" i="43" a="1"/>
  <c r="E30" i="43" a="1"/>
  <c r="E22" i="43" a="1"/>
  <c r="E14" i="43" a="1"/>
  <c r="E6" i="43" a="1"/>
  <c r="E143" i="43" a="1"/>
  <c r="E119" i="43" a="1"/>
  <c r="E47" i="43" a="1"/>
  <c r="E15" i="43" a="1"/>
  <c r="E140" i="43" a="1"/>
  <c r="E100" i="43" a="1"/>
  <c r="E52" i="43" a="1"/>
  <c r="E12" i="43" a="1"/>
  <c r="E147" i="43" a="1"/>
  <c r="E139" i="43" a="1"/>
  <c r="E131" i="43" a="1"/>
  <c r="E123" i="43" a="1"/>
  <c r="E115" i="43" a="1"/>
  <c r="E107" i="43" a="1"/>
  <c r="E99" i="43" a="1"/>
  <c r="E91" i="43" a="1"/>
  <c r="E83" i="43" a="1"/>
  <c r="E75" i="43" a="1"/>
  <c r="E67" i="43" a="1"/>
  <c r="E59" i="43" a="1"/>
  <c r="E51" i="43" a="1"/>
  <c r="E43" i="43" a="1"/>
  <c r="E35" i="43" a="1"/>
  <c r="E27" i="43" a="1"/>
  <c r="E19" i="43" a="1"/>
  <c r="E11" i="43" a="1"/>
  <c r="E3" i="43" a="1"/>
  <c r="E135" i="43" a="1"/>
  <c r="E60" i="43" a="1"/>
  <c r="E144" i="43" a="1"/>
  <c r="E136" i="43" a="1"/>
  <c r="E128" i="43" a="1"/>
  <c r="E120" i="43" a="1"/>
  <c r="E112" i="43" a="1"/>
  <c r="E104" i="43" a="1"/>
  <c r="E96" i="43" a="1"/>
  <c r="E88" i="43" a="1"/>
  <c r="E80" i="43" a="1"/>
  <c r="E72" i="43" a="1"/>
  <c r="E64" i="43" a="1"/>
  <c r="E56" i="43" a="1"/>
  <c r="E48" i="43" a="1"/>
  <c r="E40" i="43" a="1"/>
  <c r="E32" i="43" a="1"/>
  <c r="E24" i="43" a="1"/>
  <c r="E16" i="43" a="1"/>
  <c r="E8" i="43" a="1"/>
  <c r="E36" i="43" a="1"/>
  <c r="E149" i="43" a="1"/>
  <c r="E141" i="43" a="1"/>
  <c r="E133" i="43" a="1"/>
  <c r="E125" i="43" a="1"/>
  <c r="E117" i="43" a="1"/>
  <c r="E109" i="43" a="1"/>
  <c r="E101" i="43" a="1"/>
  <c r="E93" i="43" a="1"/>
  <c r="E85" i="43" a="1"/>
  <c r="E77" i="43" a="1"/>
  <c r="E69" i="43" a="1"/>
  <c r="E61" i="43" a="1"/>
  <c r="E53" i="43" a="1"/>
  <c r="E45" i="43" a="1"/>
  <c r="E37" i="43" a="1"/>
  <c r="E29" i="43" a="1"/>
  <c r="E21" i="43" a="1"/>
  <c r="E13" i="43" a="1"/>
  <c r="E5" i="43" a="1"/>
  <c r="E87" i="43" a="1"/>
  <c r="E63" i="43" a="1"/>
  <c r="E7" i="43" a="1"/>
  <c r="E132" i="43" a="1"/>
  <c r="E116" i="43" a="1"/>
  <c r="E92" i="43" a="1"/>
  <c r="E28" i="43" a="1"/>
  <c r="E4" i="43" a="1"/>
  <c r="E146" i="43" a="1"/>
  <c r="E138" i="43" a="1"/>
  <c r="E130" i="43" a="1"/>
  <c r="E122" i="43" a="1"/>
  <c r="E114" i="43" a="1"/>
  <c r="E106" i="43" a="1"/>
  <c r="E98" i="43" a="1"/>
  <c r="E90" i="43" a="1"/>
  <c r="E82" i="43" a="1"/>
  <c r="E74" i="43" a="1"/>
  <c r="E66" i="43" a="1"/>
  <c r="E58" i="43" a="1"/>
  <c r="E50" i="43" a="1"/>
  <c r="E42" i="43" a="1"/>
  <c r="E34" i="43" a="1"/>
  <c r="E26" i="43" a="1"/>
  <c r="E18" i="43" a="1"/>
  <c r="E10" i="43" a="1"/>
  <c r="E2" i="43" a="1"/>
  <c r="E111" i="43" a="1"/>
  <c r="E95" i="43" a="1"/>
  <c r="E71" i="43" a="1"/>
  <c r="E55" i="43" a="1"/>
  <c r="E39" i="43" a="1"/>
  <c r="E23" i="43" a="1"/>
  <c r="E148" i="43" a="1"/>
  <c r="E76" i="43" a="1"/>
  <c r="E145" i="42" a="1"/>
  <c r="E137" i="42" a="1"/>
  <c r="E129" i="42" a="1"/>
  <c r="E121" i="42" a="1"/>
  <c r="E113" i="42" a="1"/>
  <c r="E105" i="42" a="1"/>
  <c r="E97" i="42" a="1"/>
  <c r="E89" i="42" a="1"/>
  <c r="E81" i="42" a="1"/>
  <c r="E73" i="42" a="1"/>
  <c r="E65" i="42" a="1"/>
  <c r="E57" i="42" a="1"/>
  <c r="E49" i="42" a="1"/>
  <c r="E41" i="42" a="1"/>
  <c r="E33" i="42" a="1"/>
  <c r="E25" i="42" a="1"/>
  <c r="E17" i="42" a="1"/>
  <c r="E9" i="42" a="1"/>
  <c r="E1" i="42" a="1"/>
  <c r="E150" i="42" a="1"/>
  <c r="E142" i="42" a="1"/>
  <c r="E134" i="42" a="1"/>
  <c r="E126" i="42" a="1"/>
  <c r="E118" i="42" a="1"/>
  <c r="E110" i="42" a="1"/>
  <c r="E102" i="42" a="1"/>
  <c r="E94" i="42" a="1"/>
  <c r="E86" i="42" a="1"/>
  <c r="E78" i="42" a="1"/>
  <c r="E70" i="42" a="1"/>
  <c r="E62" i="42" a="1"/>
  <c r="E54" i="42" a="1"/>
  <c r="E46" i="42" a="1"/>
  <c r="E38" i="42" a="1"/>
  <c r="E30" i="42" a="1"/>
  <c r="E22" i="42" a="1"/>
  <c r="E14" i="42" a="1"/>
  <c r="E6" i="42" a="1"/>
  <c r="E147" i="42" a="1"/>
  <c r="E139" i="42" a="1"/>
  <c r="E131" i="42" a="1"/>
  <c r="E123" i="42" a="1"/>
  <c r="E115" i="42" a="1"/>
  <c r="E107" i="42" a="1"/>
  <c r="E99" i="42" a="1"/>
  <c r="E91" i="42" a="1"/>
  <c r="E83" i="42" a="1"/>
  <c r="E75" i="42" a="1"/>
  <c r="E67" i="42" a="1"/>
  <c r="E59" i="42" a="1"/>
  <c r="E51" i="42" a="1"/>
  <c r="E43" i="42" a="1"/>
  <c r="E35" i="42" a="1"/>
  <c r="E27" i="42" a="1"/>
  <c r="E19" i="42" a="1"/>
  <c r="E11" i="42" a="1"/>
  <c r="E3" i="42" a="1"/>
  <c r="E140" i="42" a="1"/>
  <c r="E92" i="42" a="1"/>
  <c r="E76" i="42" a="1"/>
  <c r="E4" i="42" a="1"/>
  <c r="E144" i="42" a="1"/>
  <c r="E136" i="42" a="1"/>
  <c r="E128" i="42" a="1"/>
  <c r="E120" i="42" a="1"/>
  <c r="E112" i="42" a="1"/>
  <c r="E104" i="42" a="1"/>
  <c r="E96" i="42" a="1"/>
  <c r="E88" i="42" a="1"/>
  <c r="E80" i="42" a="1"/>
  <c r="E72" i="42" a="1"/>
  <c r="E64" i="42" a="1"/>
  <c r="E56" i="42" a="1"/>
  <c r="E48" i="42" a="1"/>
  <c r="E40" i="42" a="1"/>
  <c r="E32" i="42" a="1"/>
  <c r="E24" i="42" a="1"/>
  <c r="E16" i="42" a="1"/>
  <c r="E8" i="42" a="1"/>
  <c r="E132" i="42" a="1"/>
  <c r="E84" i="42" a="1"/>
  <c r="E52" i="42" a="1"/>
  <c r="E36" i="42" a="1"/>
  <c r="E12" i="42" a="1"/>
  <c r="E149" i="42" a="1"/>
  <c r="E141" i="42" a="1"/>
  <c r="E133" i="42" a="1"/>
  <c r="E125" i="42" a="1"/>
  <c r="E117" i="42" a="1"/>
  <c r="E109" i="42" a="1"/>
  <c r="E101" i="42" a="1"/>
  <c r="E93" i="42" a="1"/>
  <c r="E85" i="42" a="1"/>
  <c r="E77" i="42" a="1"/>
  <c r="E69" i="42" a="1"/>
  <c r="E61" i="42" a="1"/>
  <c r="E53" i="42" a="1"/>
  <c r="E45" i="42" a="1"/>
  <c r="E37" i="42" a="1"/>
  <c r="E29" i="42" a="1"/>
  <c r="E21" i="42" a="1"/>
  <c r="E13" i="42" a="1"/>
  <c r="E5" i="42" a="1"/>
  <c r="E124" i="42" a="1"/>
  <c r="E108" i="42" a="1"/>
  <c r="E20" i="42" a="1"/>
  <c r="E146" i="42" a="1"/>
  <c r="E138" i="42" a="1"/>
  <c r="E130" i="42" a="1"/>
  <c r="E122" i="42" a="1"/>
  <c r="E114" i="42" a="1"/>
  <c r="E106" i="42" a="1"/>
  <c r="E98" i="42" a="1"/>
  <c r="E90" i="42" a="1"/>
  <c r="E82" i="42" a="1"/>
  <c r="E74" i="42" a="1"/>
  <c r="E66" i="42" a="1"/>
  <c r="E58" i="42" a="1"/>
  <c r="E50" i="42" a="1"/>
  <c r="E42" i="42" a="1"/>
  <c r="E34" i="42" a="1"/>
  <c r="E26" i="42" a="1"/>
  <c r="E18" i="42" a="1"/>
  <c r="E10" i="42" a="1"/>
  <c r="E2" i="42" a="1"/>
  <c r="E116" i="42" a="1"/>
  <c r="E100" i="42" a="1"/>
  <c r="E60" i="42" a="1"/>
  <c r="E44" i="42" a="1"/>
  <c r="E28" i="42" a="1"/>
  <c r="E143" i="42" a="1"/>
  <c r="E135" i="42" a="1"/>
  <c r="E127" i="42" a="1"/>
  <c r="E119" i="42" a="1"/>
  <c r="E111" i="42" a="1"/>
  <c r="E103" i="42" a="1"/>
  <c r="E95" i="42" a="1"/>
  <c r="E87" i="42" a="1"/>
  <c r="E79" i="42" a="1"/>
  <c r="E71" i="42" a="1"/>
  <c r="E63" i="42" a="1"/>
  <c r="E55" i="42" a="1"/>
  <c r="E47" i="42" a="1"/>
  <c r="E39" i="42" a="1"/>
  <c r="E31" i="42" a="1"/>
  <c r="E23" i="42" a="1"/>
  <c r="E15" i="42" a="1"/>
  <c r="E7" i="42" a="1"/>
  <c r="E148" i="42" a="1"/>
  <c r="E68" i="42" a="1"/>
  <c r="E145" i="41" a="1"/>
  <c r="E137" i="41" a="1"/>
  <c r="E129" i="41" a="1"/>
  <c r="E121" i="41" a="1"/>
  <c r="E113" i="41" a="1"/>
  <c r="E105" i="41" a="1"/>
  <c r="E97" i="41" a="1"/>
  <c r="E89" i="41" a="1"/>
  <c r="E81" i="41" a="1"/>
  <c r="E73" i="41" a="1"/>
  <c r="E65" i="41" a="1"/>
  <c r="E57" i="41" a="1"/>
  <c r="E49" i="41" a="1"/>
  <c r="E41" i="41" a="1"/>
  <c r="E33" i="41" a="1"/>
  <c r="E25" i="41" a="1"/>
  <c r="E17" i="41" a="1"/>
  <c r="E9" i="41" a="1"/>
  <c r="E1" i="41" a="1"/>
  <c r="E141" i="41" a="1"/>
  <c r="E77" i="41" a="1"/>
  <c r="E29" i="41" a="1"/>
  <c r="E13" i="41" a="1"/>
  <c r="E122" i="41" a="1"/>
  <c r="E106" i="41" a="1"/>
  <c r="E74" i="41" a="1"/>
  <c r="E58" i="41" a="1"/>
  <c r="E42" i="41" a="1"/>
  <c r="E26" i="41" a="1"/>
  <c r="E10" i="41" a="1"/>
  <c r="E150" i="41" a="1"/>
  <c r="E142" i="41" a="1"/>
  <c r="E134" i="41" a="1"/>
  <c r="E126" i="41" a="1"/>
  <c r="E118" i="41" a="1"/>
  <c r="E110" i="41" a="1"/>
  <c r="E102" i="41" a="1"/>
  <c r="E94" i="41" a="1"/>
  <c r="E86" i="41" a="1"/>
  <c r="E78" i="41" a="1"/>
  <c r="E70" i="41" a="1"/>
  <c r="E62" i="41" a="1"/>
  <c r="E54" i="41" a="1"/>
  <c r="E46" i="41" a="1"/>
  <c r="E38" i="41" a="1"/>
  <c r="E30" i="41" a="1"/>
  <c r="E22" i="41" a="1"/>
  <c r="E14" i="41" a="1"/>
  <c r="E6" i="41" a="1"/>
  <c r="E125" i="41" a="1"/>
  <c r="E101" i="41" a="1"/>
  <c r="E85" i="41" a="1"/>
  <c r="E61" i="41" a="1"/>
  <c r="E45" i="41" a="1"/>
  <c r="E21" i="41" a="1"/>
  <c r="E146" i="41" a="1"/>
  <c r="E114" i="41" a="1"/>
  <c r="E90" i="41" a="1"/>
  <c r="E66" i="41" a="1"/>
  <c r="E34" i="41" a="1"/>
  <c r="E147" i="41" a="1"/>
  <c r="E139" i="41" a="1"/>
  <c r="E131" i="41" a="1"/>
  <c r="E123" i="41" a="1"/>
  <c r="E115" i="41" a="1"/>
  <c r="E107" i="41" a="1"/>
  <c r="E99" i="41" a="1"/>
  <c r="E91" i="41" a="1"/>
  <c r="E83" i="41" a="1"/>
  <c r="E75" i="41" a="1"/>
  <c r="E67" i="41" a="1"/>
  <c r="E59" i="41" a="1"/>
  <c r="E51" i="41" a="1"/>
  <c r="E43" i="41" a="1"/>
  <c r="E35" i="41" a="1"/>
  <c r="E27" i="41" a="1"/>
  <c r="E19" i="41" a="1"/>
  <c r="E11" i="41" a="1"/>
  <c r="E3" i="41" a="1"/>
  <c r="E117" i="41" a="1"/>
  <c r="E93" i="41" a="1"/>
  <c r="E53" i="41" a="1"/>
  <c r="E5" i="41" a="1"/>
  <c r="E130" i="41" a="1"/>
  <c r="E82" i="41" a="1"/>
  <c r="E18" i="41" a="1"/>
  <c r="E2" i="41" a="1"/>
  <c r="E144" i="41" a="1"/>
  <c r="E136" i="41" a="1"/>
  <c r="E128" i="41" a="1"/>
  <c r="E120" i="41" a="1"/>
  <c r="E112" i="41" a="1"/>
  <c r="E104" i="41" a="1"/>
  <c r="E96" i="41" a="1"/>
  <c r="E88" i="41" a="1"/>
  <c r="E80" i="41" a="1"/>
  <c r="E72" i="41" a="1"/>
  <c r="E64" i="41" a="1"/>
  <c r="E56" i="41" a="1"/>
  <c r="E48" i="41" a="1"/>
  <c r="E40" i="41" a="1"/>
  <c r="E32" i="41" a="1"/>
  <c r="E24" i="41" a="1"/>
  <c r="E16" i="41" a="1"/>
  <c r="E8" i="41" a="1"/>
  <c r="E149" i="41" a="1"/>
  <c r="E133" i="41" a="1"/>
  <c r="E109" i="41" a="1"/>
  <c r="E69" i="41" a="1"/>
  <c r="E37" i="41" a="1"/>
  <c r="E138" i="41" a="1"/>
  <c r="E98" i="41" a="1"/>
  <c r="E50" i="41" a="1"/>
  <c r="E143" i="41" a="1"/>
  <c r="E135" i="41" a="1"/>
  <c r="E127" i="41" a="1"/>
  <c r="E119" i="41" a="1"/>
  <c r="E111" i="41" a="1"/>
  <c r="E103" i="41" a="1"/>
  <c r="E95" i="41" a="1"/>
  <c r="E87" i="41" a="1"/>
  <c r="E79" i="41" a="1"/>
  <c r="E71" i="41" a="1"/>
  <c r="E63" i="41" a="1"/>
  <c r="E55" i="41" a="1"/>
  <c r="E47" i="41" a="1"/>
  <c r="E39" i="41" a="1"/>
  <c r="E31" i="41" a="1"/>
  <c r="E23" i="41" a="1"/>
  <c r="E15" i="41" a="1"/>
  <c r="E7" i="41" a="1"/>
  <c r="E148" i="41" a="1"/>
  <c r="E140" i="41" a="1"/>
  <c r="E132" i="41" a="1"/>
  <c r="E124" i="41" a="1"/>
  <c r="E116" i="41" a="1"/>
  <c r="E108" i="41" a="1"/>
  <c r="E100" i="41" a="1"/>
  <c r="E92" i="41" a="1"/>
  <c r="E84" i="41" a="1"/>
  <c r="E76" i="41" a="1"/>
  <c r="E68" i="41" a="1"/>
  <c r="E60" i="41" a="1"/>
  <c r="E52" i="41" a="1"/>
  <c r="E44" i="41" a="1"/>
  <c r="E36" i="41" a="1"/>
  <c r="E28" i="41" a="1"/>
  <c r="E20" i="41" a="1"/>
  <c r="E12" i="41" a="1"/>
  <c r="E4" i="41" a="1"/>
  <c r="E145" i="40" a="1"/>
  <c r="E137" i="40" a="1"/>
  <c r="E129" i="40" a="1"/>
  <c r="E121" i="40" a="1"/>
  <c r="E113" i="40" a="1"/>
  <c r="E105" i="40" a="1"/>
  <c r="E97" i="40" a="1"/>
  <c r="E89" i="40" a="1"/>
  <c r="E81" i="40" a="1"/>
  <c r="E73" i="40" a="1"/>
  <c r="E65" i="40" a="1"/>
  <c r="E57" i="40" a="1"/>
  <c r="E49" i="40" a="1"/>
  <c r="E41" i="40" a="1"/>
  <c r="E33" i="40" a="1"/>
  <c r="E25" i="40" a="1"/>
  <c r="E17" i="40" a="1"/>
  <c r="E9" i="40" a="1"/>
  <c r="E1" i="40" a="1"/>
  <c r="E110" i="40" a="1"/>
  <c r="E54" i="40" a="1"/>
  <c r="E46" i="40" a="1"/>
  <c r="E30" i="40" a="1"/>
  <c r="E150" i="40" a="1"/>
  <c r="E142" i="40" a="1"/>
  <c r="E134" i="40" a="1"/>
  <c r="E126" i="40" a="1"/>
  <c r="E118" i="40" a="1"/>
  <c r="E102" i="40" a="1"/>
  <c r="E94" i="40" a="1"/>
  <c r="E86" i="40" a="1"/>
  <c r="E78" i="40" a="1"/>
  <c r="E70" i="40" a="1"/>
  <c r="E62" i="40" a="1"/>
  <c r="E38" i="40" a="1"/>
  <c r="E22" i="40" a="1"/>
  <c r="E14" i="40" a="1"/>
  <c r="E6" i="40" a="1"/>
  <c r="E147" i="40" a="1"/>
  <c r="E139" i="40" a="1"/>
  <c r="E131" i="40" a="1"/>
  <c r="E123" i="40" a="1"/>
  <c r="E115" i="40" a="1"/>
  <c r="E107" i="40" a="1"/>
  <c r="E99" i="40" a="1"/>
  <c r="E91" i="40" a="1"/>
  <c r="E83" i="40" a="1"/>
  <c r="E75" i="40" a="1"/>
  <c r="E67" i="40" a="1"/>
  <c r="E59" i="40" a="1"/>
  <c r="E51" i="40" a="1"/>
  <c r="E43" i="40" a="1"/>
  <c r="E35" i="40" a="1"/>
  <c r="E27" i="40" a="1"/>
  <c r="E19" i="40" a="1"/>
  <c r="E11" i="40" a="1"/>
  <c r="E3" i="40" a="1"/>
  <c r="E144" i="40" a="1"/>
  <c r="E136" i="40" a="1"/>
  <c r="E128" i="40" a="1"/>
  <c r="E120" i="40" a="1"/>
  <c r="E112" i="40" a="1"/>
  <c r="E104" i="40" a="1"/>
  <c r="E96" i="40" a="1"/>
  <c r="E88" i="40" a="1"/>
  <c r="E80" i="40" a="1"/>
  <c r="E72" i="40" a="1"/>
  <c r="E64" i="40" a="1"/>
  <c r="E56" i="40" a="1"/>
  <c r="E48" i="40" a="1"/>
  <c r="E40" i="40" a="1"/>
  <c r="E32" i="40" a="1"/>
  <c r="E24" i="40" a="1"/>
  <c r="E16" i="40" a="1"/>
  <c r="E8" i="40" a="1"/>
  <c r="E122" i="40" a="1"/>
  <c r="E28" i="40" a="1"/>
  <c r="E149" i="40" a="1"/>
  <c r="E141" i="40" a="1"/>
  <c r="E133" i="40" a="1"/>
  <c r="E125" i="40" a="1"/>
  <c r="E117" i="40" a="1"/>
  <c r="E109" i="40" a="1"/>
  <c r="E101" i="40" a="1"/>
  <c r="E93" i="40" a="1"/>
  <c r="E85" i="40" a="1"/>
  <c r="E77" i="40" a="1"/>
  <c r="E69" i="40" a="1"/>
  <c r="E61" i="40" a="1"/>
  <c r="E53" i="40" a="1"/>
  <c r="E45" i="40" a="1"/>
  <c r="E37" i="40" a="1"/>
  <c r="E29" i="40" a="1"/>
  <c r="E21" i="40" a="1"/>
  <c r="E13" i="40" a="1"/>
  <c r="E5" i="40" a="1"/>
  <c r="E106" i="40" a="1"/>
  <c r="E50" i="40" a="1"/>
  <c r="E26" i="40" a="1"/>
  <c r="E10" i="40" a="1"/>
  <c r="E146" i="40" a="1"/>
  <c r="E138" i="40" a="1"/>
  <c r="E130" i="40" a="1"/>
  <c r="E114" i="40" a="1"/>
  <c r="E98" i="40" a="1"/>
  <c r="E90" i="40" a="1"/>
  <c r="E82" i="40" a="1"/>
  <c r="E74" i="40" a="1"/>
  <c r="E66" i="40" a="1"/>
  <c r="E58" i="40" a="1"/>
  <c r="E42" i="40" a="1"/>
  <c r="E34" i="40" a="1"/>
  <c r="E18" i="40" a="1"/>
  <c r="E2" i="40" a="1"/>
  <c r="E20" i="40" a="1"/>
  <c r="E143" i="40" a="1"/>
  <c r="E135" i="40" a="1"/>
  <c r="E127" i="40" a="1"/>
  <c r="E119" i="40" a="1"/>
  <c r="E111" i="40" a="1"/>
  <c r="E103" i="40" a="1"/>
  <c r="E95" i="40" a="1"/>
  <c r="E87" i="40" a="1"/>
  <c r="E79" i="40" a="1"/>
  <c r="E71" i="40" a="1"/>
  <c r="E63" i="40" a="1"/>
  <c r="E55" i="40" a="1"/>
  <c r="E47" i="40" a="1"/>
  <c r="E39" i="40" a="1"/>
  <c r="E31" i="40" a="1"/>
  <c r="E23" i="40" a="1"/>
  <c r="E15" i="40" a="1"/>
  <c r="E7" i="40" a="1"/>
  <c r="E148" i="40" a="1"/>
  <c r="E140" i="40" a="1"/>
  <c r="E132" i="40" a="1"/>
  <c r="E124" i="40" a="1"/>
  <c r="E116" i="40" a="1"/>
  <c r="E108" i="40" a="1"/>
  <c r="E100" i="40" a="1"/>
  <c r="E92" i="40" a="1"/>
  <c r="E84" i="40" a="1"/>
  <c r="E76" i="40" a="1"/>
  <c r="E68" i="40" a="1"/>
  <c r="E60" i="40" a="1"/>
  <c r="E52" i="40" a="1"/>
  <c r="E44" i="40" a="1"/>
  <c r="E36" i="40" a="1"/>
  <c r="E12" i="40" a="1"/>
  <c r="E4" i="40" a="1"/>
  <c r="E145" i="39" a="1"/>
  <c r="E137" i="39" a="1"/>
  <c r="E129" i="39" a="1"/>
  <c r="E121" i="39" a="1"/>
  <c r="E113" i="39" a="1"/>
  <c r="E105" i="39" a="1"/>
  <c r="E97" i="39" a="1"/>
  <c r="E89" i="39" a="1"/>
  <c r="E81" i="39" a="1"/>
  <c r="E73" i="39" a="1"/>
  <c r="E65" i="39" a="1"/>
  <c r="E57" i="39" a="1"/>
  <c r="E49" i="39" a="1"/>
  <c r="E41" i="39" a="1"/>
  <c r="E33" i="39" a="1"/>
  <c r="E25" i="39" a="1"/>
  <c r="E17" i="39" a="1"/>
  <c r="E9" i="39" a="1"/>
  <c r="E1" i="39" a="1"/>
  <c r="E138" i="39" a="1"/>
  <c r="E90" i="39" a="1"/>
  <c r="E66" i="39" a="1"/>
  <c r="E42" i="39" a="1"/>
  <c r="E150" i="39" a="1"/>
  <c r="E142" i="39" a="1"/>
  <c r="E134" i="39" a="1"/>
  <c r="E126" i="39" a="1"/>
  <c r="E118" i="39" a="1"/>
  <c r="E110" i="39" a="1"/>
  <c r="E102" i="39" a="1"/>
  <c r="E94" i="39" a="1"/>
  <c r="E86" i="39" a="1"/>
  <c r="E78" i="39" a="1"/>
  <c r="E70" i="39" a="1"/>
  <c r="E62" i="39" a="1"/>
  <c r="E54" i="39" a="1"/>
  <c r="E46" i="39" a="1"/>
  <c r="E38" i="39" a="1"/>
  <c r="E30" i="39" a="1"/>
  <c r="E22" i="39" a="1"/>
  <c r="E14" i="39" a="1"/>
  <c r="E6" i="39" a="1"/>
  <c r="E74" i="39" a="1"/>
  <c r="E50" i="39" a="1"/>
  <c r="E147" i="39" a="1"/>
  <c r="E139" i="39" a="1"/>
  <c r="E131" i="39" a="1"/>
  <c r="E123" i="39" a="1"/>
  <c r="E115" i="39" a="1"/>
  <c r="E107" i="39" a="1"/>
  <c r="E99" i="39" a="1"/>
  <c r="E91" i="39" a="1"/>
  <c r="E83" i="39" a="1"/>
  <c r="E75" i="39" a="1"/>
  <c r="E67" i="39" a="1"/>
  <c r="E59" i="39" a="1"/>
  <c r="E51" i="39" a="1"/>
  <c r="E43" i="39" a="1"/>
  <c r="E35" i="39" a="1"/>
  <c r="E27" i="39" a="1"/>
  <c r="E19" i="39" a="1"/>
  <c r="E11" i="39" a="1"/>
  <c r="E3" i="39" a="1"/>
  <c r="E114" i="39" a="1"/>
  <c r="E82" i="39" a="1"/>
  <c r="E58" i="39" a="1"/>
  <c r="E26" i="39" a="1"/>
  <c r="E2" i="39" a="1"/>
  <c r="E143" i="39" a="1"/>
  <c r="E63" i="39" a="1"/>
  <c r="E47" i="39" a="1"/>
  <c r="E31" i="39" a="1"/>
  <c r="E15" i="39" a="1"/>
  <c r="E144" i="39" a="1"/>
  <c r="E136" i="39" a="1"/>
  <c r="E128" i="39" a="1"/>
  <c r="E120" i="39" a="1"/>
  <c r="E112" i="39" a="1"/>
  <c r="E104" i="39" a="1"/>
  <c r="E96" i="39" a="1"/>
  <c r="E88" i="39" a="1"/>
  <c r="E80" i="39" a="1"/>
  <c r="E72" i="39" a="1"/>
  <c r="E64" i="39" a="1"/>
  <c r="E56" i="39" a="1"/>
  <c r="E48" i="39" a="1"/>
  <c r="E40" i="39" a="1"/>
  <c r="E32" i="39" a="1"/>
  <c r="E24" i="39" a="1"/>
  <c r="E16" i="39" a="1"/>
  <c r="E8" i="39" a="1"/>
  <c r="E146" i="39" a="1"/>
  <c r="E130" i="39" a="1"/>
  <c r="E122" i="39" a="1"/>
  <c r="E106" i="39" a="1"/>
  <c r="E98" i="39" a="1"/>
  <c r="E34" i="39" a="1"/>
  <c r="E127" i="39" a="1"/>
  <c r="E103" i="39" a="1"/>
  <c r="E95" i="39" a="1"/>
  <c r="E79" i="39" a="1"/>
  <c r="E140" i="39" a="1"/>
  <c r="E116" i="39" a="1"/>
  <c r="E92" i="39" a="1"/>
  <c r="E84" i="39" a="1"/>
  <c r="E68" i="39" a="1"/>
  <c r="E60" i="39" a="1"/>
  <c r="E36" i="39" a="1"/>
  <c r="E28" i="39" a="1"/>
  <c r="E149" i="39" a="1"/>
  <c r="E141" i="39" a="1"/>
  <c r="E133" i="39" a="1"/>
  <c r="E125" i="39" a="1"/>
  <c r="E117" i="39" a="1"/>
  <c r="E109" i="39" a="1"/>
  <c r="E101" i="39" a="1"/>
  <c r="E93" i="39" a="1"/>
  <c r="E85" i="39" a="1"/>
  <c r="E77" i="39" a="1"/>
  <c r="E69" i="39" a="1"/>
  <c r="E61" i="39" a="1"/>
  <c r="E53" i="39" a="1"/>
  <c r="E45" i="39" a="1"/>
  <c r="E37" i="39" a="1"/>
  <c r="E29" i="39" a="1"/>
  <c r="E21" i="39" a="1"/>
  <c r="E13" i="39" a="1"/>
  <c r="E5" i="39" a="1"/>
  <c r="E18" i="39" a="1"/>
  <c r="E10" i="39" a="1"/>
  <c r="E135" i="39" a="1"/>
  <c r="E119" i="39" a="1"/>
  <c r="E111" i="39" a="1"/>
  <c r="E87" i="39" a="1"/>
  <c r="E71" i="39" a="1"/>
  <c r="E55" i="39" a="1"/>
  <c r="E39" i="39" a="1"/>
  <c r="E23" i="39" a="1"/>
  <c r="E7" i="39" a="1"/>
  <c r="E148" i="39" a="1"/>
  <c r="E132" i="39" a="1"/>
  <c r="E124" i="39" a="1"/>
  <c r="E108" i="39" a="1"/>
  <c r="E100" i="39" a="1"/>
  <c r="E76" i="39" a="1"/>
  <c r="E52" i="39" a="1"/>
  <c r="E44" i="39" a="1"/>
  <c r="E20" i="39" a="1"/>
  <c r="E12" i="39" a="1"/>
  <c r="E4" i="39" a="1"/>
  <c r="E145" i="38" a="1"/>
  <c r="E137" i="38" a="1"/>
  <c r="E129" i="38" a="1"/>
  <c r="E121" i="38" a="1"/>
  <c r="E113" i="38" a="1"/>
  <c r="E105" i="38" a="1"/>
  <c r="E97" i="38" a="1"/>
  <c r="E89" i="38" a="1"/>
  <c r="E81" i="38" a="1"/>
  <c r="E73" i="38" a="1"/>
  <c r="E65" i="38" a="1"/>
  <c r="E57" i="38" a="1"/>
  <c r="E49" i="38" a="1"/>
  <c r="E41" i="38" a="1"/>
  <c r="E33" i="38" a="1"/>
  <c r="E25" i="38" a="1"/>
  <c r="E17" i="38" a="1"/>
  <c r="E9" i="38" a="1"/>
  <c r="E1" i="38" a="1"/>
  <c r="E39" i="38" a="1"/>
  <c r="E124" i="38" a="1"/>
  <c r="E100" i="38" a="1"/>
  <c r="E60" i="38" a="1"/>
  <c r="E28" i="38" a="1"/>
  <c r="E150" i="38" a="1"/>
  <c r="E142" i="38" a="1"/>
  <c r="E134" i="38" a="1"/>
  <c r="E126" i="38" a="1"/>
  <c r="E118" i="38" a="1"/>
  <c r="E110" i="38" a="1"/>
  <c r="E102" i="38" a="1"/>
  <c r="E94" i="38" a="1"/>
  <c r="E86" i="38" a="1"/>
  <c r="E78" i="38" a="1"/>
  <c r="E70" i="38" a="1"/>
  <c r="E62" i="38" a="1"/>
  <c r="E54" i="38" a="1"/>
  <c r="E46" i="38" a="1"/>
  <c r="E38" i="38" a="1"/>
  <c r="E30" i="38" a="1"/>
  <c r="E22" i="38" a="1"/>
  <c r="E14" i="38" a="1"/>
  <c r="E6" i="38" a="1"/>
  <c r="E116" i="38" a="1"/>
  <c r="E36" i="38" a="1"/>
  <c r="E147" i="38" a="1"/>
  <c r="E139" i="38" a="1"/>
  <c r="E131" i="38" a="1"/>
  <c r="E123" i="38" a="1"/>
  <c r="E115" i="38" a="1"/>
  <c r="E107" i="38" a="1"/>
  <c r="E99" i="38" a="1"/>
  <c r="E91" i="38" a="1"/>
  <c r="E83" i="38" a="1"/>
  <c r="E75" i="38" a="1"/>
  <c r="E67" i="38" a="1"/>
  <c r="E59" i="38" a="1"/>
  <c r="E51" i="38" a="1"/>
  <c r="E43" i="38" a="1"/>
  <c r="E35" i="38" a="1"/>
  <c r="E27" i="38" a="1"/>
  <c r="E19" i="38" a="1"/>
  <c r="E11" i="38" a="1"/>
  <c r="E3" i="38" a="1"/>
  <c r="E47" i="38" a="1"/>
  <c r="E15" i="38" a="1"/>
  <c r="E140" i="38" a="1"/>
  <c r="E68" i="38" a="1"/>
  <c r="E4" i="38" a="1"/>
  <c r="E144" i="38" a="1"/>
  <c r="E136" i="38" a="1"/>
  <c r="E128" i="38" a="1"/>
  <c r="E120" i="38" a="1"/>
  <c r="E112" i="38" a="1"/>
  <c r="E104" i="38" a="1"/>
  <c r="E96" i="38" a="1"/>
  <c r="E88" i="38" a="1"/>
  <c r="E80" i="38" a="1"/>
  <c r="E72" i="38" a="1"/>
  <c r="E64" i="38" a="1"/>
  <c r="E56" i="38" a="1"/>
  <c r="E48" i="38" a="1"/>
  <c r="E40" i="38" a="1"/>
  <c r="E32" i="38" a="1"/>
  <c r="E24" i="38" a="1"/>
  <c r="E16" i="38" a="1"/>
  <c r="E8" i="38" a="1"/>
  <c r="E7" i="38" a="1"/>
  <c r="E108" i="38" a="1"/>
  <c r="E84" i="38" a="1"/>
  <c r="E44" i="38" a="1"/>
  <c r="E20" i="38" a="1"/>
  <c r="E149" i="38" a="1"/>
  <c r="E141" i="38" a="1"/>
  <c r="E133" i="38" a="1"/>
  <c r="E125" i="38" a="1"/>
  <c r="E117" i="38" a="1"/>
  <c r="E109" i="38" a="1"/>
  <c r="E101" i="38" a="1"/>
  <c r="E93" i="38" a="1"/>
  <c r="E85" i="38" a="1"/>
  <c r="E77" i="38" a="1"/>
  <c r="E69" i="38" a="1"/>
  <c r="E61" i="38" a="1"/>
  <c r="E53" i="38" a="1"/>
  <c r="E45" i="38" a="1"/>
  <c r="E37" i="38" a="1"/>
  <c r="E29" i="38" a="1"/>
  <c r="E21" i="38" a="1"/>
  <c r="E13" i="38" a="1"/>
  <c r="E5" i="38" a="1"/>
  <c r="E23" i="38" a="1"/>
  <c r="E148" i="38" a="1"/>
  <c r="E76" i="38" a="1"/>
  <c r="E146" i="38" a="1"/>
  <c r="E138" i="38" a="1"/>
  <c r="E130" i="38" a="1"/>
  <c r="E122" i="38" a="1"/>
  <c r="E114" i="38" a="1"/>
  <c r="E106" i="38" a="1"/>
  <c r="E98" i="38" a="1"/>
  <c r="E90" i="38" a="1"/>
  <c r="E82" i="38" a="1"/>
  <c r="E74" i="38" a="1"/>
  <c r="E66" i="38" a="1"/>
  <c r="E58" i="38" a="1"/>
  <c r="E50" i="38" a="1"/>
  <c r="E42" i="38" a="1"/>
  <c r="E34" i="38" a="1"/>
  <c r="E26" i="38" a="1"/>
  <c r="E18" i="38" a="1"/>
  <c r="E10" i="38" a="1"/>
  <c r="E2" i="38" a="1"/>
  <c r="E31" i="38" a="1"/>
  <c r="E92" i="38" a="1"/>
  <c r="E52" i="38" a="1"/>
  <c r="E12" i="38" a="1"/>
  <c r="E143" i="38" a="1"/>
  <c r="E135" i="38" a="1"/>
  <c r="E127" i="38" a="1"/>
  <c r="E119" i="38" a="1"/>
  <c r="E111" i="38" a="1"/>
  <c r="E103" i="38" a="1"/>
  <c r="E95" i="38" a="1"/>
  <c r="E87" i="38" a="1"/>
  <c r="E79" i="38" a="1"/>
  <c r="E71" i="38" a="1"/>
  <c r="E63" i="38" a="1"/>
  <c r="E55" i="38" a="1"/>
  <c r="E132" i="38" a="1"/>
  <c r="E145" i="37" a="1"/>
  <c r="E137" i="37" a="1"/>
  <c r="E129" i="37" a="1"/>
  <c r="E121" i="37" a="1"/>
  <c r="E113" i="37" a="1"/>
  <c r="E105" i="37" a="1"/>
  <c r="E97" i="37" a="1"/>
  <c r="E89" i="37" a="1"/>
  <c r="E81" i="37" a="1"/>
  <c r="E73" i="37" a="1"/>
  <c r="E65" i="37" a="1"/>
  <c r="E57" i="37" a="1"/>
  <c r="E49" i="37" a="1"/>
  <c r="E41" i="37" a="1"/>
  <c r="E33" i="37" a="1"/>
  <c r="E25" i="37" a="1"/>
  <c r="E17" i="37" a="1"/>
  <c r="E9" i="37" a="1"/>
  <c r="E1" i="37" a="1"/>
  <c r="E68" i="37" a="1"/>
  <c r="E150" i="37" a="1"/>
  <c r="E142" i="37" a="1"/>
  <c r="E134" i="37" a="1"/>
  <c r="E126" i="37" a="1"/>
  <c r="E118" i="37" a="1"/>
  <c r="E110" i="37" a="1"/>
  <c r="E102" i="37" a="1"/>
  <c r="E94" i="37" a="1"/>
  <c r="E86" i="37" a="1"/>
  <c r="E78" i="37" a="1"/>
  <c r="E70" i="37" a="1"/>
  <c r="E62" i="37" a="1"/>
  <c r="E54" i="37" a="1"/>
  <c r="E46" i="37" a="1"/>
  <c r="E38" i="37" a="1"/>
  <c r="E30" i="37" a="1"/>
  <c r="E22" i="37" a="1"/>
  <c r="E14" i="37" a="1"/>
  <c r="E6" i="37" a="1"/>
  <c r="E132" i="37" a="1"/>
  <c r="E116" i="37" a="1"/>
  <c r="E92" i="37" a="1"/>
  <c r="E44" i="37" a="1"/>
  <c r="E28" i="37" a="1"/>
  <c r="E4" i="37" a="1"/>
  <c r="E147" i="37" a="1"/>
  <c r="E139" i="37" a="1"/>
  <c r="E131" i="37" a="1"/>
  <c r="E123" i="37" a="1"/>
  <c r="E115" i="37" a="1"/>
  <c r="E107" i="37" a="1"/>
  <c r="E99" i="37" a="1"/>
  <c r="E91" i="37" a="1"/>
  <c r="E83" i="37" a="1"/>
  <c r="E75" i="37" a="1"/>
  <c r="E67" i="37" a="1"/>
  <c r="E59" i="37" a="1"/>
  <c r="E51" i="37" a="1"/>
  <c r="E43" i="37" a="1"/>
  <c r="E35" i="37" a="1"/>
  <c r="E27" i="37" a="1"/>
  <c r="E19" i="37" a="1"/>
  <c r="E11" i="37" a="1"/>
  <c r="E3" i="37" a="1"/>
  <c r="E140" i="37" a="1"/>
  <c r="E124" i="37" a="1"/>
  <c r="E108" i="37" a="1"/>
  <c r="E84" i="37" a="1"/>
  <c r="E144" i="37" a="1"/>
  <c r="E136" i="37" a="1"/>
  <c r="E128" i="37" a="1"/>
  <c r="E120" i="37" a="1"/>
  <c r="E112" i="37" a="1"/>
  <c r="E104" i="37" a="1"/>
  <c r="E96" i="37" a="1"/>
  <c r="E88" i="37" a="1"/>
  <c r="E80" i="37" a="1"/>
  <c r="E72" i="37" a="1"/>
  <c r="E64" i="37" a="1"/>
  <c r="E56" i="37" a="1"/>
  <c r="E48" i="37" a="1"/>
  <c r="E40" i="37" a="1"/>
  <c r="E32" i="37" a="1"/>
  <c r="E24" i="37" a="1"/>
  <c r="E16" i="37" a="1"/>
  <c r="E8" i="37" a="1"/>
  <c r="E52" i="37" a="1"/>
  <c r="E149" i="37" a="1"/>
  <c r="E141" i="37" a="1"/>
  <c r="E133" i="37" a="1"/>
  <c r="E125" i="37" a="1"/>
  <c r="E117" i="37" a="1"/>
  <c r="E109" i="37" a="1"/>
  <c r="E101" i="37" a="1"/>
  <c r="E93" i="37" a="1"/>
  <c r="E85" i="37" a="1"/>
  <c r="E77" i="37" a="1"/>
  <c r="E69" i="37" a="1"/>
  <c r="E61" i="37" a="1"/>
  <c r="E53" i="37" a="1"/>
  <c r="E45" i="37" a="1"/>
  <c r="E37" i="37" a="1"/>
  <c r="E29" i="37" a="1"/>
  <c r="E21" i="37" a="1"/>
  <c r="E13" i="37" a="1"/>
  <c r="E5" i="37" a="1"/>
  <c r="E60" i="37" a="1"/>
  <c r="E36" i="37" a="1"/>
  <c r="E12" i="37" a="1"/>
  <c r="E146" i="37" a="1"/>
  <c r="E138" i="37" a="1"/>
  <c r="E130" i="37" a="1"/>
  <c r="E122" i="37" a="1"/>
  <c r="E114" i="37" a="1"/>
  <c r="E106" i="37" a="1"/>
  <c r="E98" i="37" a="1"/>
  <c r="E90" i="37" a="1"/>
  <c r="E82" i="37" a="1"/>
  <c r="E74" i="37" a="1"/>
  <c r="E66" i="37" a="1"/>
  <c r="E58" i="37" a="1"/>
  <c r="E50" i="37" a="1"/>
  <c r="E42" i="37" a="1"/>
  <c r="E34" i="37" a="1"/>
  <c r="E26" i="37" a="1"/>
  <c r="E18" i="37" a="1"/>
  <c r="E10" i="37" a="1"/>
  <c r="E2" i="37" a="1"/>
  <c r="E100" i="37" a="1"/>
  <c r="E76" i="37" a="1"/>
  <c r="E143" i="37" a="1"/>
  <c r="E135" i="37" a="1"/>
  <c r="E127" i="37" a="1"/>
  <c r="E119" i="37" a="1"/>
  <c r="E111" i="37" a="1"/>
  <c r="E103" i="37" a="1"/>
  <c r="E95" i="37" a="1"/>
  <c r="E87" i="37" a="1"/>
  <c r="E79" i="37" a="1"/>
  <c r="E71" i="37" a="1"/>
  <c r="E63" i="37" a="1"/>
  <c r="E55" i="37" a="1"/>
  <c r="E47" i="37" a="1"/>
  <c r="E39" i="37" a="1"/>
  <c r="E31" i="37" a="1"/>
  <c r="E23" i="37" a="1"/>
  <c r="E15" i="37" a="1"/>
  <c r="E7" i="37" a="1"/>
  <c r="E148" i="37" a="1"/>
  <c r="E20" i="37" a="1"/>
  <c r="E145" i="36" a="1"/>
  <c r="E137" i="36" a="1"/>
  <c r="E129" i="36" a="1"/>
  <c r="E121" i="36" a="1"/>
  <c r="E113" i="36" a="1"/>
  <c r="E105" i="36" a="1"/>
  <c r="E97" i="36" a="1"/>
  <c r="E89" i="36" a="1"/>
  <c r="E81" i="36" a="1"/>
  <c r="E73" i="36" a="1"/>
  <c r="E65" i="36" a="1"/>
  <c r="E57" i="36" a="1"/>
  <c r="E49" i="36" a="1"/>
  <c r="E41" i="36" a="1"/>
  <c r="E33" i="36" a="1"/>
  <c r="E25" i="36" a="1"/>
  <c r="E17" i="36" a="1"/>
  <c r="E9" i="36" a="1"/>
  <c r="E1" i="36" a="1"/>
  <c r="E135" i="36" a="1"/>
  <c r="E111" i="36" a="1"/>
  <c r="E87" i="36" a="1"/>
  <c r="E23" i="36" a="1"/>
  <c r="E140" i="36" a="1"/>
  <c r="E76" i="36" a="1"/>
  <c r="E60" i="36" a="1"/>
  <c r="E150" i="36" a="1"/>
  <c r="E142" i="36" a="1"/>
  <c r="E134" i="36" a="1"/>
  <c r="E126" i="36" a="1"/>
  <c r="E118" i="36" a="1"/>
  <c r="E110" i="36" a="1"/>
  <c r="E102" i="36" a="1"/>
  <c r="E94" i="36" a="1"/>
  <c r="E86" i="36" a="1"/>
  <c r="E78" i="36" a="1"/>
  <c r="E70" i="36" a="1"/>
  <c r="E62" i="36" a="1"/>
  <c r="E54" i="36" a="1"/>
  <c r="E46" i="36" a="1"/>
  <c r="E38" i="36" a="1"/>
  <c r="E30" i="36" a="1"/>
  <c r="E22" i="36" a="1"/>
  <c r="E14" i="36" a="1"/>
  <c r="E6" i="36" a="1"/>
  <c r="E95" i="36" a="1"/>
  <c r="E55" i="36" a="1"/>
  <c r="E39" i="36" a="1"/>
  <c r="E15" i="36" a="1"/>
  <c r="E68" i="36" a="1"/>
  <c r="E147" i="36" a="1"/>
  <c r="E139" i="36" a="1"/>
  <c r="E131" i="36" a="1"/>
  <c r="E123" i="36" a="1"/>
  <c r="E115" i="36" a="1"/>
  <c r="E107" i="36" a="1"/>
  <c r="E99" i="36" a="1"/>
  <c r="E91" i="36" a="1"/>
  <c r="E83" i="36" a="1"/>
  <c r="E75" i="36" a="1"/>
  <c r="E67" i="36" a="1"/>
  <c r="E59" i="36" a="1"/>
  <c r="E51" i="36" a="1"/>
  <c r="E43" i="36" a="1"/>
  <c r="E35" i="36" a="1"/>
  <c r="E27" i="36" a="1"/>
  <c r="E19" i="36" a="1"/>
  <c r="E11" i="36" a="1"/>
  <c r="E3" i="36" a="1"/>
  <c r="E144" i="36" a="1"/>
  <c r="E136" i="36" a="1"/>
  <c r="E128" i="36" a="1"/>
  <c r="E120" i="36" a="1"/>
  <c r="E112" i="36" a="1"/>
  <c r="E104" i="36" a="1"/>
  <c r="E96" i="36" a="1"/>
  <c r="E88" i="36" a="1"/>
  <c r="E80" i="36" a="1"/>
  <c r="E72" i="36" a="1"/>
  <c r="E64" i="36" a="1"/>
  <c r="E56" i="36" a="1"/>
  <c r="E48" i="36" a="1"/>
  <c r="E40" i="36" a="1"/>
  <c r="E32" i="36" a="1"/>
  <c r="E24" i="36" a="1"/>
  <c r="E16" i="36" a="1"/>
  <c r="E8" i="36" a="1"/>
  <c r="E79" i="36" a="1"/>
  <c r="E31" i="36" a="1"/>
  <c r="E148" i="36" a="1"/>
  <c r="E124" i="36" a="1"/>
  <c r="E92" i="36" a="1"/>
  <c r="E52" i="36" a="1"/>
  <c r="E20" i="36" a="1"/>
  <c r="E4" i="36" a="1"/>
  <c r="E149" i="36" a="1"/>
  <c r="E141" i="36" a="1"/>
  <c r="E133" i="36" a="1"/>
  <c r="E125" i="36" a="1"/>
  <c r="E117" i="36" a="1"/>
  <c r="E109" i="36" a="1"/>
  <c r="E101" i="36" a="1"/>
  <c r="E93" i="36" a="1"/>
  <c r="E85" i="36" a="1"/>
  <c r="E77" i="36" a="1"/>
  <c r="E69" i="36" a="1"/>
  <c r="E61" i="36" a="1"/>
  <c r="E53" i="36" a="1"/>
  <c r="E45" i="36" a="1"/>
  <c r="E37" i="36" a="1"/>
  <c r="E29" i="36" a="1"/>
  <c r="E21" i="36" a="1"/>
  <c r="E13" i="36" a="1"/>
  <c r="E5" i="36" a="1"/>
  <c r="E143" i="36" a="1"/>
  <c r="E119" i="36" a="1"/>
  <c r="E103" i="36" a="1"/>
  <c r="E71" i="36" a="1"/>
  <c r="E132" i="36" a="1"/>
  <c r="E108" i="36" a="1"/>
  <c r="E84" i="36" a="1"/>
  <c r="E44" i="36" a="1"/>
  <c r="E28" i="36" a="1"/>
  <c r="E12" i="36" a="1"/>
  <c r="E146" i="36" a="1"/>
  <c r="E138" i="36" a="1"/>
  <c r="E130" i="36" a="1"/>
  <c r="E122" i="36" a="1"/>
  <c r="E114" i="36" a="1"/>
  <c r="E106" i="36" a="1"/>
  <c r="E98" i="36" a="1"/>
  <c r="E90" i="36" a="1"/>
  <c r="E82" i="36" a="1"/>
  <c r="E74" i="36" a="1"/>
  <c r="E66" i="36" a="1"/>
  <c r="E58" i="36" a="1"/>
  <c r="E50" i="36" a="1"/>
  <c r="E42" i="36" a="1"/>
  <c r="E34" i="36" a="1"/>
  <c r="E26" i="36" a="1"/>
  <c r="E18" i="36" a="1"/>
  <c r="E10" i="36" a="1"/>
  <c r="E2" i="36" a="1"/>
  <c r="E127" i="36" a="1"/>
  <c r="E63" i="36" a="1"/>
  <c r="E47" i="36" a="1"/>
  <c r="E7" i="36" a="1"/>
  <c r="E116" i="36" a="1"/>
  <c r="E100" i="36" a="1"/>
  <c r="E36" i="36" a="1"/>
  <c r="E145" i="35" a="1"/>
  <c r="E137" i="35" a="1"/>
  <c r="E129" i="35" a="1"/>
  <c r="E121" i="35" a="1"/>
  <c r="E113" i="35" a="1"/>
  <c r="E105" i="35" a="1"/>
  <c r="E97" i="35" a="1"/>
  <c r="E89" i="35" a="1"/>
  <c r="E81" i="35" a="1"/>
  <c r="E73" i="35" a="1"/>
  <c r="E65" i="35" a="1"/>
  <c r="E57" i="35" a="1"/>
  <c r="E49" i="35" a="1"/>
  <c r="E41" i="35" a="1"/>
  <c r="E33" i="35" a="1"/>
  <c r="E25" i="35" a="1"/>
  <c r="E17" i="35" a="1"/>
  <c r="E9" i="35" a="1"/>
  <c r="E1" i="35" a="1"/>
  <c r="E136" i="35" a="1"/>
  <c r="E112" i="35" a="1"/>
  <c r="E104" i="35" a="1"/>
  <c r="E96" i="35" a="1"/>
  <c r="E72" i="35" a="1"/>
  <c r="E64" i="35" a="1"/>
  <c r="E140" i="35" a="1"/>
  <c r="E132" i="35" a="1"/>
  <c r="E100" i="35" a="1"/>
  <c r="E52" i="35" a="1"/>
  <c r="E36" i="35" a="1"/>
  <c r="E20" i="35" a="1"/>
  <c r="E4" i="35" a="1"/>
  <c r="E150" i="35" a="1"/>
  <c r="E142" i="35" a="1"/>
  <c r="E134" i="35" a="1"/>
  <c r="E126" i="35" a="1"/>
  <c r="E118" i="35" a="1"/>
  <c r="E110" i="35" a="1"/>
  <c r="E102" i="35" a="1"/>
  <c r="E94" i="35" a="1"/>
  <c r="E86" i="35" a="1"/>
  <c r="E78" i="35" a="1"/>
  <c r="E70" i="35" a="1"/>
  <c r="E62" i="35" a="1"/>
  <c r="E54" i="35" a="1"/>
  <c r="E46" i="35" a="1"/>
  <c r="E38" i="35" a="1"/>
  <c r="E30" i="35" a="1"/>
  <c r="E22" i="35" a="1"/>
  <c r="E14" i="35" a="1"/>
  <c r="E6" i="35" a="1"/>
  <c r="E128" i="35" a="1"/>
  <c r="E120" i="35" a="1"/>
  <c r="E88" i="35" a="1"/>
  <c r="E80" i="35" a="1"/>
  <c r="E56" i="35" a="1"/>
  <c r="E48" i="35" a="1"/>
  <c r="E32" i="35" a="1"/>
  <c r="E24" i="35" a="1"/>
  <c r="E8" i="35" a="1"/>
  <c r="E116" i="35" a="1"/>
  <c r="E44" i="35" a="1"/>
  <c r="E147" i="35" a="1"/>
  <c r="E139" i="35" a="1"/>
  <c r="E131" i="35" a="1"/>
  <c r="E123" i="35" a="1"/>
  <c r="E115" i="35" a="1"/>
  <c r="E107" i="35" a="1"/>
  <c r="E99" i="35" a="1"/>
  <c r="E91" i="35" a="1"/>
  <c r="E83" i="35" a="1"/>
  <c r="E75" i="35" a="1"/>
  <c r="E67" i="35" a="1"/>
  <c r="E59" i="35" a="1"/>
  <c r="E51" i="35" a="1"/>
  <c r="E43" i="35" a="1"/>
  <c r="E35" i="35" a="1"/>
  <c r="E27" i="35" a="1"/>
  <c r="E19" i="35" a="1"/>
  <c r="E11" i="35" a="1"/>
  <c r="E3" i="35" a="1"/>
  <c r="E144" i="35" a="1"/>
  <c r="E40" i="35" a="1"/>
  <c r="E16" i="35" a="1"/>
  <c r="E148" i="35" a="1"/>
  <c r="E60" i="35" a="1"/>
  <c r="E28" i="35" a="1"/>
  <c r="E149" i="35" a="1"/>
  <c r="E141" i="35" a="1"/>
  <c r="E133" i="35" a="1"/>
  <c r="E125" i="35" a="1"/>
  <c r="E117" i="35" a="1"/>
  <c r="E109" i="35" a="1"/>
  <c r="E101" i="35" a="1"/>
  <c r="E93" i="35" a="1"/>
  <c r="E85" i="35" a="1"/>
  <c r="E77" i="35" a="1"/>
  <c r="E69" i="35" a="1"/>
  <c r="E61" i="35" a="1"/>
  <c r="E53" i="35" a="1"/>
  <c r="E45" i="35" a="1"/>
  <c r="E37" i="35" a="1"/>
  <c r="E29" i="35" a="1"/>
  <c r="E21" i="35" a="1"/>
  <c r="E13" i="35" a="1"/>
  <c r="E5" i="35" a="1"/>
  <c r="E135" i="35" a="1"/>
  <c r="E111" i="35" a="1"/>
  <c r="E103" i="35" a="1"/>
  <c r="E95" i="35" a="1"/>
  <c r="E79" i="35" a="1"/>
  <c r="E71" i="35" a="1"/>
  <c r="E63" i="35" a="1"/>
  <c r="E55" i="35" a="1"/>
  <c r="E47" i="35" a="1"/>
  <c r="E23" i="35" a="1"/>
  <c r="E15" i="35" a="1"/>
  <c r="E124" i="35" a="1"/>
  <c r="E108" i="35" a="1"/>
  <c r="E92" i="35" a="1"/>
  <c r="E76" i="35" a="1"/>
  <c r="E12" i="35" a="1"/>
  <c r="E146" i="35" a="1"/>
  <c r="E138" i="35" a="1"/>
  <c r="E130" i="35" a="1"/>
  <c r="E122" i="35" a="1"/>
  <c r="E114" i="35" a="1"/>
  <c r="E106" i="35" a="1"/>
  <c r="E98" i="35" a="1"/>
  <c r="E90" i="35" a="1"/>
  <c r="E82" i="35" a="1"/>
  <c r="E74" i="35" a="1"/>
  <c r="E66" i="35" a="1"/>
  <c r="E58" i="35" a="1"/>
  <c r="E50" i="35" a="1"/>
  <c r="E42" i="35" a="1"/>
  <c r="E34" i="35" a="1"/>
  <c r="E26" i="35" a="1"/>
  <c r="E18" i="35" a="1"/>
  <c r="E10" i="35" a="1"/>
  <c r="E2" i="35" a="1"/>
  <c r="E143" i="35" a="1"/>
  <c r="E127" i="35" a="1"/>
  <c r="E119" i="35" a="1"/>
  <c r="E87" i="35" a="1"/>
  <c r="E39" i="35" a="1"/>
  <c r="E31" i="35" a="1"/>
  <c r="E7" i="35" a="1"/>
  <c r="E84" i="35" a="1"/>
  <c r="E68" i="35" a="1"/>
  <c r="E145" i="34" a="1"/>
  <c r="E137" i="34" a="1"/>
  <c r="E129" i="34" a="1"/>
  <c r="E121" i="34" a="1"/>
  <c r="E113" i="34" a="1"/>
  <c r="E105" i="34" a="1"/>
  <c r="E97" i="34" a="1"/>
  <c r="E89" i="34" a="1"/>
  <c r="E81" i="34" a="1"/>
  <c r="E73" i="34" a="1"/>
  <c r="E65" i="34" a="1"/>
  <c r="E57" i="34" a="1"/>
  <c r="E49" i="34" a="1"/>
  <c r="E41" i="34" a="1"/>
  <c r="E33" i="34" a="1"/>
  <c r="E25" i="34" a="1"/>
  <c r="E17" i="34" a="1"/>
  <c r="E9" i="34" a="1"/>
  <c r="E1" i="34" a="1"/>
  <c r="E147" i="34" a="1"/>
  <c r="E115" i="34" a="1"/>
  <c r="E107" i="34" a="1"/>
  <c r="E99" i="34" a="1"/>
  <c r="E75" i="34" a="1"/>
  <c r="E11" i="34" a="1"/>
  <c r="E3" i="34" a="1"/>
  <c r="E150" i="34" a="1"/>
  <c r="E142" i="34" a="1"/>
  <c r="E134" i="34" a="1"/>
  <c r="E126" i="34" a="1"/>
  <c r="E118" i="34" a="1"/>
  <c r="E110" i="34" a="1"/>
  <c r="E102" i="34" a="1"/>
  <c r="E94" i="34" a="1"/>
  <c r="E86" i="34" a="1"/>
  <c r="E78" i="34" a="1"/>
  <c r="E70" i="34" a="1"/>
  <c r="E62" i="34" a="1"/>
  <c r="E54" i="34" a="1"/>
  <c r="E46" i="34" a="1"/>
  <c r="E38" i="34" a="1"/>
  <c r="E30" i="34" a="1"/>
  <c r="E22" i="34" a="1"/>
  <c r="E14" i="34" a="1"/>
  <c r="E6" i="34" a="1"/>
  <c r="E139" i="34" a="1"/>
  <c r="E131" i="34" a="1"/>
  <c r="E123" i="34" a="1"/>
  <c r="E91" i="34" a="1"/>
  <c r="E83" i="34" a="1"/>
  <c r="E67" i="34" a="1"/>
  <c r="E59" i="34" a="1"/>
  <c r="E51" i="34" a="1"/>
  <c r="E43" i="34" a="1"/>
  <c r="E35" i="34" a="1"/>
  <c r="E27" i="34" a="1"/>
  <c r="E19" i="34" a="1"/>
  <c r="E144" i="34" a="1"/>
  <c r="E136" i="34" a="1"/>
  <c r="E128" i="34" a="1"/>
  <c r="E120" i="34" a="1"/>
  <c r="E112" i="34" a="1"/>
  <c r="E104" i="34" a="1"/>
  <c r="E96" i="34" a="1"/>
  <c r="E88" i="34" a="1"/>
  <c r="E80" i="34" a="1"/>
  <c r="E72" i="34" a="1"/>
  <c r="E64" i="34" a="1"/>
  <c r="E56" i="34" a="1"/>
  <c r="E48" i="34" a="1"/>
  <c r="E40" i="34" a="1"/>
  <c r="E32" i="34" a="1"/>
  <c r="E24" i="34" a="1"/>
  <c r="E16" i="34" a="1"/>
  <c r="E8" i="34" a="1"/>
  <c r="E138" i="34" a="1"/>
  <c r="E130" i="34" a="1"/>
  <c r="E114" i="34" a="1"/>
  <c r="E106" i="34" a="1"/>
  <c r="E90" i="34" a="1"/>
  <c r="E82" i="34" a="1"/>
  <c r="E66" i="34" a="1"/>
  <c r="E58" i="34" a="1"/>
  <c r="E34" i="34" a="1"/>
  <c r="E10" i="34" a="1"/>
  <c r="E149" i="34" a="1"/>
  <c r="E141" i="34" a="1"/>
  <c r="E133" i="34" a="1"/>
  <c r="E125" i="34" a="1"/>
  <c r="E117" i="34" a="1"/>
  <c r="E109" i="34" a="1"/>
  <c r="E101" i="34" a="1"/>
  <c r="E93" i="34" a="1"/>
  <c r="E85" i="34" a="1"/>
  <c r="E77" i="34" a="1"/>
  <c r="E69" i="34" a="1"/>
  <c r="E61" i="34" a="1"/>
  <c r="E53" i="34" a="1"/>
  <c r="E45" i="34" a="1"/>
  <c r="E37" i="34" a="1"/>
  <c r="E29" i="34" a="1"/>
  <c r="E21" i="34" a="1"/>
  <c r="E13" i="34" a="1"/>
  <c r="E5" i="34" a="1"/>
  <c r="E146" i="34" a="1"/>
  <c r="E122" i="34" a="1"/>
  <c r="E98" i="34" a="1"/>
  <c r="E74" i="34" a="1"/>
  <c r="E50" i="34" a="1"/>
  <c r="E42" i="34" a="1"/>
  <c r="E26" i="34" a="1"/>
  <c r="E18" i="34" a="1"/>
  <c r="E2" i="34" a="1"/>
  <c r="E143" i="34" a="1"/>
  <c r="E135" i="34" a="1"/>
  <c r="E127" i="34" a="1"/>
  <c r="E119" i="34" a="1"/>
  <c r="E111" i="34" a="1"/>
  <c r="E103" i="34" a="1"/>
  <c r="E95" i="34" a="1"/>
  <c r="E87" i="34" a="1"/>
  <c r="E79" i="34" a="1"/>
  <c r="E71" i="34" a="1"/>
  <c r="E63" i="34" a="1"/>
  <c r="E55" i="34" a="1"/>
  <c r="E47" i="34" a="1"/>
  <c r="E39" i="34" a="1"/>
  <c r="E31" i="34" a="1"/>
  <c r="E23" i="34" a="1"/>
  <c r="E15" i="34" a="1"/>
  <c r="E7" i="34" a="1"/>
  <c r="E148" i="34" a="1"/>
  <c r="E140" i="34" a="1"/>
  <c r="E132" i="34" a="1"/>
  <c r="E124" i="34" a="1"/>
  <c r="E116" i="34" a="1"/>
  <c r="E108" i="34" a="1"/>
  <c r="E100" i="34" a="1"/>
  <c r="E92" i="34" a="1"/>
  <c r="E84" i="34" a="1"/>
  <c r="E76" i="34" a="1"/>
  <c r="E68" i="34" a="1"/>
  <c r="E60" i="34" a="1"/>
  <c r="E52" i="34" a="1"/>
  <c r="E44" i="34" a="1"/>
  <c r="E36" i="34" a="1"/>
  <c r="E28" i="34" a="1"/>
  <c r="E20" i="34" a="1"/>
  <c r="E12" i="34" a="1"/>
  <c r="E4" i="34" a="1"/>
  <c r="E145" i="33" a="1"/>
  <c r="E137" i="33" a="1"/>
  <c r="E129" i="33" a="1"/>
  <c r="E121" i="33" a="1"/>
  <c r="E113" i="33" a="1"/>
  <c r="E105" i="33" a="1"/>
  <c r="E97" i="33" a="1"/>
  <c r="E89" i="33" a="1"/>
  <c r="E81" i="33" a="1"/>
  <c r="E73" i="33" a="1"/>
  <c r="E65" i="33" a="1"/>
  <c r="E57" i="33" a="1"/>
  <c r="E49" i="33" a="1"/>
  <c r="E41" i="33" a="1"/>
  <c r="E33" i="33" a="1"/>
  <c r="E25" i="33" a="1"/>
  <c r="E17" i="33" a="1"/>
  <c r="E9" i="33" a="1"/>
  <c r="E1" i="33" a="1"/>
  <c r="E138" i="33" a="1"/>
  <c r="E114" i="33" a="1"/>
  <c r="E98" i="33" a="1"/>
  <c r="E74" i="33" a="1"/>
  <c r="E58" i="33" a="1"/>
  <c r="E26" i="33" a="1"/>
  <c r="E10" i="33" a="1"/>
  <c r="E4" i="33" a="1"/>
  <c r="E150" i="33" a="1"/>
  <c r="E142" i="33" a="1"/>
  <c r="E134" i="33" a="1"/>
  <c r="E126" i="33" a="1"/>
  <c r="E118" i="33" a="1"/>
  <c r="E110" i="33" a="1"/>
  <c r="E102" i="33" a="1"/>
  <c r="E94" i="33" a="1"/>
  <c r="E86" i="33" a="1"/>
  <c r="E78" i="33" a="1"/>
  <c r="E70" i="33" a="1"/>
  <c r="E62" i="33" a="1"/>
  <c r="E54" i="33" a="1"/>
  <c r="E46" i="33" a="1"/>
  <c r="E38" i="33" a="1"/>
  <c r="E30" i="33" a="1"/>
  <c r="E22" i="33" a="1"/>
  <c r="E14" i="33" a="1"/>
  <c r="E6" i="33" a="1"/>
  <c r="E106" i="33" a="1"/>
  <c r="E90" i="33" a="1"/>
  <c r="E44" i="33" a="1"/>
  <c r="E147" i="33" a="1"/>
  <c r="E139" i="33" a="1"/>
  <c r="E131" i="33" a="1"/>
  <c r="E123" i="33" a="1"/>
  <c r="E115" i="33" a="1"/>
  <c r="E107" i="33" a="1"/>
  <c r="E99" i="33" a="1"/>
  <c r="E91" i="33" a="1"/>
  <c r="E83" i="33" a="1"/>
  <c r="E75" i="33" a="1"/>
  <c r="E67" i="33" a="1"/>
  <c r="E59" i="33" a="1"/>
  <c r="E51" i="33" a="1"/>
  <c r="E43" i="33" a="1"/>
  <c r="E35" i="33" a="1"/>
  <c r="E27" i="33" a="1"/>
  <c r="E19" i="33" a="1"/>
  <c r="E11" i="33" a="1"/>
  <c r="E3" i="33" a="1"/>
  <c r="E122" i="33" a="1"/>
  <c r="E50" i="33" a="1"/>
  <c r="E18" i="33" a="1"/>
  <c r="E2" i="33" a="1"/>
  <c r="E52" i="33" a="1"/>
  <c r="E12" i="33" a="1"/>
  <c r="E144" i="33" a="1"/>
  <c r="E136" i="33" a="1"/>
  <c r="E128" i="33" a="1"/>
  <c r="E120" i="33" a="1"/>
  <c r="E112" i="33" a="1"/>
  <c r="E104" i="33" a="1"/>
  <c r="E96" i="33" a="1"/>
  <c r="E88" i="33" a="1"/>
  <c r="E80" i="33" a="1"/>
  <c r="E72" i="33" a="1"/>
  <c r="E64" i="33" a="1"/>
  <c r="E56" i="33" a="1"/>
  <c r="E48" i="33" a="1"/>
  <c r="E40" i="33" a="1"/>
  <c r="E32" i="33" a="1"/>
  <c r="E24" i="33" a="1"/>
  <c r="E16" i="33" a="1"/>
  <c r="E8" i="33" a="1"/>
  <c r="E146" i="33" a="1"/>
  <c r="E82" i="33" a="1"/>
  <c r="E42" i="33" a="1"/>
  <c r="E149" i="33" a="1"/>
  <c r="E141" i="33" a="1"/>
  <c r="E133" i="33" a="1"/>
  <c r="E125" i="33" a="1"/>
  <c r="E117" i="33" a="1"/>
  <c r="E109" i="33" a="1"/>
  <c r="E101" i="33" a="1"/>
  <c r="E93" i="33" a="1"/>
  <c r="E85" i="33" a="1"/>
  <c r="E77" i="33" a="1"/>
  <c r="E69" i="33" a="1"/>
  <c r="E61" i="33" a="1"/>
  <c r="E53" i="33" a="1"/>
  <c r="E45" i="33" a="1"/>
  <c r="E37" i="33" a="1"/>
  <c r="E29" i="33" a="1"/>
  <c r="E21" i="33" a="1"/>
  <c r="E13" i="33" a="1"/>
  <c r="E5" i="33" a="1"/>
  <c r="E130" i="33" a="1"/>
  <c r="E66" i="33" a="1"/>
  <c r="E34" i="33" a="1"/>
  <c r="E36" i="33" a="1"/>
  <c r="E143" i="33" a="1"/>
  <c r="E135" i="33" a="1"/>
  <c r="E127" i="33" a="1"/>
  <c r="E119" i="33" a="1"/>
  <c r="E111" i="33" a="1"/>
  <c r="E103" i="33" a="1"/>
  <c r="E95" i="33" a="1"/>
  <c r="E87" i="33" a="1"/>
  <c r="E79" i="33" a="1"/>
  <c r="E71" i="33" a="1"/>
  <c r="E63" i="33" a="1"/>
  <c r="E55" i="33" a="1"/>
  <c r="E47" i="33" a="1"/>
  <c r="E39" i="33" a="1"/>
  <c r="E31" i="33" a="1"/>
  <c r="E23" i="33" a="1"/>
  <c r="E15" i="33" a="1"/>
  <c r="E7" i="33" a="1"/>
  <c r="E148" i="33" a="1"/>
  <c r="E140" i="33" a="1"/>
  <c r="E132" i="33" a="1"/>
  <c r="E124" i="33" a="1"/>
  <c r="E116" i="33" a="1"/>
  <c r="E108" i="33" a="1"/>
  <c r="E100" i="33" a="1"/>
  <c r="E92" i="33" a="1"/>
  <c r="E84" i="33" a="1"/>
  <c r="E76" i="33" a="1"/>
  <c r="E68" i="33" a="1"/>
  <c r="E60" i="33" a="1"/>
  <c r="E28" i="33" a="1"/>
  <c r="E20" i="33" a="1"/>
  <c r="E145" i="32" a="1"/>
  <c r="E137" i="32" a="1"/>
  <c r="E129" i="32" a="1"/>
  <c r="E121" i="32" a="1"/>
  <c r="E113" i="32" a="1"/>
  <c r="E105" i="32" a="1"/>
  <c r="E97" i="32" a="1"/>
  <c r="E89" i="32" a="1"/>
  <c r="E81" i="32" a="1"/>
  <c r="E73" i="32" a="1"/>
  <c r="E65" i="32" a="1"/>
  <c r="E57" i="32" a="1"/>
  <c r="E49" i="32" a="1"/>
  <c r="E41" i="32" a="1"/>
  <c r="E33" i="32" a="1"/>
  <c r="E25" i="32" a="1"/>
  <c r="E17" i="32" a="1"/>
  <c r="E9" i="32" a="1"/>
  <c r="E1" i="32" a="1"/>
  <c r="E103" i="32" a="1"/>
  <c r="E87" i="32" a="1"/>
  <c r="E31" i="32" a="1"/>
  <c r="E7" i="32" a="1"/>
  <c r="E140" i="32" a="1"/>
  <c r="E116" i="32" a="1"/>
  <c r="E100" i="32" a="1"/>
  <c r="E36" i="32" a="1"/>
  <c r="E12" i="32" a="1"/>
  <c r="E150" i="32" a="1"/>
  <c r="E142" i="32" a="1"/>
  <c r="E134" i="32" a="1"/>
  <c r="E126" i="32" a="1"/>
  <c r="E118" i="32" a="1"/>
  <c r="E110" i="32" a="1"/>
  <c r="E102" i="32" a="1"/>
  <c r="E94" i="32" a="1"/>
  <c r="E86" i="32" a="1"/>
  <c r="E78" i="32" a="1"/>
  <c r="E70" i="32" a="1"/>
  <c r="E62" i="32" a="1"/>
  <c r="E54" i="32" a="1"/>
  <c r="E46" i="32" a="1"/>
  <c r="E38" i="32" a="1"/>
  <c r="E30" i="32" a="1"/>
  <c r="E22" i="32" a="1"/>
  <c r="E14" i="32" a="1"/>
  <c r="E6" i="32" a="1"/>
  <c r="E63" i="32" a="1"/>
  <c r="E47" i="32" a="1"/>
  <c r="E44" i="32" a="1"/>
  <c r="E28" i="32" a="1"/>
  <c r="E4" i="32" a="1"/>
  <c r="E147" i="32" a="1"/>
  <c r="E139" i="32" a="1"/>
  <c r="E131" i="32" a="1"/>
  <c r="E123" i="32" a="1"/>
  <c r="E115" i="32" a="1"/>
  <c r="E107" i="32" a="1"/>
  <c r="E99" i="32" a="1"/>
  <c r="E91" i="32" a="1"/>
  <c r="E83" i="32" a="1"/>
  <c r="E75" i="32" a="1"/>
  <c r="E67" i="32" a="1"/>
  <c r="E59" i="32" a="1"/>
  <c r="E51" i="32" a="1"/>
  <c r="E43" i="32" a="1"/>
  <c r="E35" i="32" a="1"/>
  <c r="E27" i="32" a="1"/>
  <c r="E19" i="32" a="1"/>
  <c r="E11" i="32" a="1"/>
  <c r="E3" i="32" a="1"/>
  <c r="E143" i="32" a="1"/>
  <c r="E39" i="32" a="1"/>
  <c r="E124" i="32" a="1"/>
  <c r="E108" i="32" a="1"/>
  <c r="E84" i="32" a="1"/>
  <c r="E144" i="32" a="1"/>
  <c r="E136" i="32" a="1"/>
  <c r="E128" i="32" a="1"/>
  <c r="E120" i="32" a="1"/>
  <c r="E112" i="32" a="1"/>
  <c r="E104" i="32" a="1"/>
  <c r="E96" i="32" a="1"/>
  <c r="E88" i="32" a="1"/>
  <c r="E80" i="32" a="1"/>
  <c r="E72" i="32" a="1"/>
  <c r="E64" i="32" a="1"/>
  <c r="E56" i="32" a="1"/>
  <c r="E48" i="32" a="1"/>
  <c r="E40" i="32" a="1"/>
  <c r="E32" i="32" a="1"/>
  <c r="E24" i="32" a="1"/>
  <c r="E16" i="32" a="1"/>
  <c r="E8" i="32" a="1"/>
  <c r="E135" i="32" a="1"/>
  <c r="E149" i="32" a="1"/>
  <c r="E141" i="32" a="1"/>
  <c r="E133" i="32" a="1"/>
  <c r="E125" i="32" a="1"/>
  <c r="E117" i="32" a="1"/>
  <c r="E109" i="32" a="1"/>
  <c r="E101" i="32" a="1"/>
  <c r="E93" i="32" a="1"/>
  <c r="E85" i="32" a="1"/>
  <c r="E77" i="32" a="1"/>
  <c r="E69" i="32" a="1"/>
  <c r="E61" i="32" a="1"/>
  <c r="E53" i="32" a="1"/>
  <c r="E45" i="32" a="1"/>
  <c r="E37" i="32" a="1"/>
  <c r="E29" i="32" a="1"/>
  <c r="E21" i="32" a="1"/>
  <c r="E13" i="32" a="1"/>
  <c r="E5" i="32" a="1"/>
  <c r="E127" i="32" a="1"/>
  <c r="E119" i="32" a="1"/>
  <c r="E79" i="32" a="1"/>
  <c r="E55" i="32" a="1"/>
  <c r="E148" i="32" a="1"/>
  <c r="E76" i="32" a="1"/>
  <c r="E60" i="32" a="1"/>
  <c r="E146" i="32" a="1"/>
  <c r="E138" i="32" a="1"/>
  <c r="E130" i="32" a="1"/>
  <c r="E122" i="32" a="1"/>
  <c r="E114" i="32" a="1"/>
  <c r="E106" i="32" a="1"/>
  <c r="E98" i="32" a="1"/>
  <c r="E90" i="32" a="1"/>
  <c r="E82" i="32" a="1"/>
  <c r="E74" i="32" a="1"/>
  <c r="E66" i="32" a="1"/>
  <c r="E58" i="32" a="1"/>
  <c r="E50" i="32" a="1"/>
  <c r="E42" i="32" a="1"/>
  <c r="E34" i="32" a="1"/>
  <c r="E26" i="32" a="1"/>
  <c r="E18" i="32" a="1"/>
  <c r="E10" i="32" a="1"/>
  <c r="E2" i="32" a="1"/>
  <c r="E111" i="32" a="1"/>
  <c r="E95" i="32" a="1"/>
  <c r="E71" i="32" a="1"/>
  <c r="E23" i="32" a="1"/>
  <c r="E15" i="32" a="1"/>
  <c r="E132" i="32" a="1"/>
  <c r="E92" i="32" a="1"/>
  <c r="E68" i="32" a="1"/>
  <c r="E52" i="32" a="1"/>
  <c r="E20" i="32" a="1"/>
  <c r="E145" i="31" a="1"/>
  <c r="E137" i="31" a="1"/>
  <c r="E129" i="31" a="1"/>
  <c r="E121" i="31" a="1"/>
  <c r="E113" i="31" a="1"/>
  <c r="E105" i="31" a="1"/>
  <c r="E97" i="31" a="1"/>
  <c r="E89" i="31" a="1"/>
  <c r="E81" i="31" a="1"/>
  <c r="E73" i="31" a="1"/>
  <c r="E65" i="31" a="1"/>
  <c r="E57" i="31" a="1"/>
  <c r="E49" i="31" a="1"/>
  <c r="E41" i="31" a="1"/>
  <c r="E33" i="31" a="1"/>
  <c r="E25" i="31" a="1"/>
  <c r="E17" i="31" a="1"/>
  <c r="E9" i="31" a="1"/>
  <c r="E1" i="31" a="1"/>
  <c r="E135" i="31" a="1"/>
  <c r="E124" i="31" a="1"/>
  <c r="E68" i="31" a="1"/>
  <c r="E150" i="31" a="1"/>
  <c r="E142" i="31" a="1"/>
  <c r="E134" i="31" a="1"/>
  <c r="E126" i="31" a="1"/>
  <c r="E118" i="31" a="1"/>
  <c r="E110" i="31" a="1"/>
  <c r="E102" i="31" a="1"/>
  <c r="E94" i="31" a="1"/>
  <c r="E86" i="31" a="1"/>
  <c r="E78" i="31" a="1"/>
  <c r="E70" i="31" a="1"/>
  <c r="E62" i="31" a="1"/>
  <c r="E54" i="31" a="1"/>
  <c r="E46" i="31" a="1"/>
  <c r="E38" i="31" a="1"/>
  <c r="E30" i="31" a="1"/>
  <c r="E22" i="31" a="1"/>
  <c r="E14" i="31" a="1"/>
  <c r="E6" i="31" a="1"/>
  <c r="E95" i="31" a="1"/>
  <c r="E71" i="31" a="1"/>
  <c r="E7" i="31" a="1"/>
  <c r="E140" i="31" a="1"/>
  <c r="E52" i="31" a="1"/>
  <c r="E12" i="31" a="1"/>
  <c r="E147" i="31" a="1"/>
  <c r="E139" i="31" a="1"/>
  <c r="E131" i="31" a="1"/>
  <c r="E123" i="31" a="1"/>
  <c r="E115" i="31" a="1"/>
  <c r="E107" i="31" a="1"/>
  <c r="E99" i="31" a="1"/>
  <c r="E91" i="31" a="1"/>
  <c r="E83" i="31" a="1"/>
  <c r="E75" i="31" a="1"/>
  <c r="E67" i="31" a="1"/>
  <c r="E59" i="31" a="1"/>
  <c r="E51" i="31" a="1"/>
  <c r="E43" i="31" a="1"/>
  <c r="E35" i="31" a="1"/>
  <c r="E27" i="31" a="1"/>
  <c r="E19" i="31" a="1"/>
  <c r="E11" i="31" a="1"/>
  <c r="E3" i="31" a="1"/>
  <c r="E119" i="31" a="1"/>
  <c r="E79" i="31" a="1"/>
  <c r="E63" i="31" a="1"/>
  <c r="E23" i="31" a="1"/>
  <c r="E132" i="31" a="1"/>
  <c r="E108" i="31" a="1"/>
  <c r="E84" i="31" a="1"/>
  <c r="E36" i="31" a="1"/>
  <c r="E144" i="31" a="1"/>
  <c r="E136" i="31" a="1"/>
  <c r="E128" i="31" a="1"/>
  <c r="E120" i="31" a="1"/>
  <c r="E112" i="31" a="1"/>
  <c r="E104" i="31" a="1"/>
  <c r="E96" i="31" a="1"/>
  <c r="E88" i="31" a="1"/>
  <c r="E80" i="31" a="1"/>
  <c r="E72" i="31" a="1"/>
  <c r="E64" i="31" a="1"/>
  <c r="E56" i="31" a="1"/>
  <c r="E48" i="31" a="1"/>
  <c r="E40" i="31" a="1"/>
  <c r="E32" i="31" a="1"/>
  <c r="E24" i="31" a="1"/>
  <c r="E16" i="31" a="1"/>
  <c r="E8" i="31" a="1"/>
  <c r="E143" i="31" a="1"/>
  <c r="E111" i="31" a="1"/>
  <c r="E47" i="31" a="1"/>
  <c r="E31" i="31" a="1"/>
  <c r="E148" i="31" a="1"/>
  <c r="E100" i="31" a="1"/>
  <c r="E60" i="31" a="1"/>
  <c r="E44" i="31" a="1"/>
  <c r="E28" i="31" a="1"/>
  <c r="E20" i="31" a="1"/>
  <c r="E149" i="31" a="1"/>
  <c r="E141" i="31" a="1"/>
  <c r="E133" i="31" a="1"/>
  <c r="E125" i="31" a="1"/>
  <c r="E117" i="31" a="1"/>
  <c r="E109" i="31" a="1"/>
  <c r="E101" i="31" a="1"/>
  <c r="E93" i="31" a="1"/>
  <c r="E85" i="31" a="1"/>
  <c r="E77" i="31" a="1"/>
  <c r="E69" i="31" a="1"/>
  <c r="E61" i="31" a="1"/>
  <c r="E53" i="31" a="1"/>
  <c r="E45" i="31" a="1"/>
  <c r="E37" i="31" a="1"/>
  <c r="E29" i="31" a="1"/>
  <c r="E21" i="31" a="1"/>
  <c r="E13" i="31" a="1"/>
  <c r="E5" i="31" a="1"/>
  <c r="E87" i="31" a="1"/>
  <c r="E15" i="31" a="1"/>
  <c r="E116" i="31" a="1"/>
  <c r="E92" i="31" a="1"/>
  <c r="E76" i="31" a="1"/>
  <c r="E4" i="31" a="1"/>
  <c r="E146" i="31" a="1"/>
  <c r="E138" i="31" a="1"/>
  <c r="E130" i="31" a="1"/>
  <c r="E122" i="31" a="1"/>
  <c r="E114" i="31" a="1"/>
  <c r="E106" i="31" a="1"/>
  <c r="E98" i="31" a="1"/>
  <c r="E90" i="31" a="1"/>
  <c r="E82" i="31" a="1"/>
  <c r="E74" i="31" a="1"/>
  <c r="E66" i="31" a="1"/>
  <c r="E58" i="31" a="1"/>
  <c r="E50" i="31" a="1"/>
  <c r="E42" i="31" a="1"/>
  <c r="E34" i="31" a="1"/>
  <c r="E26" i="31" a="1"/>
  <c r="E18" i="31" a="1"/>
  <c r="E10" i="31" a="1"/>
  <c r="E2" i="31" a="1"/>
  <c r="E127" i="31" a="1"/>
  <c r="E103" i="31" a="1"/>
  <c r="E55" i="31" a="1"/>
  <c r="E39" i="31" a="1"/>
  <c r="E145" i="30" a="1"/>
  <c r="E137" i="30" a="1"/>
  <c r="E129" i="30" a="1"/>
  <c r="E121" i="30" a="1"/>
  <c r="E113" i="30" a="1"/>
  <c r="E105" i="30" a="1"/>
  <c r="E97" i="30" a="1"/>
  <c r="E89" i="30" a="1"/>
  <c r="E81" i="30" a="1"/>
  <c r="E73" i="30" a="1"/>
  <c r="E65" i="30" a="1"/>
  <c r="E57" i="30" a="1"/>
  <c r="E49" i="30" a="1"/>
  <c r="E41" i="30" a="1"/>
  <c r="E33" i="30" a="1"/>
  <c r="E25" i="30" a="1"/>
  <c r="E17" i="30" a="1"/>
  <c r="E9" i="30" a="1"/>
  <c r="E1" i="30" a="1"/>
  <c r="E35" i="30" a="1"/>
  <c r="E19" i="30" a="1"/>
  <c r="E11" i="30" a="1"/>
  <c r="E112" i="30" a="1"/>
  <c r="E104" i="30" a="1"/>
  <c r="E96" i="30" a="1"/>
  <c r="E80" i="30" a="1"/>
  <c r="E24" i="30" a="1"/>
  <c r="E16" i="30" a="1"/>
  <c r="E135" i="30" a="1"/>
  <c r="E119" i="30" a="1"/>
  <c r="E111" i="30" a="1"/>
  <c r="E95" i="30" a="1"/>
  <c r="E63" i="30" a="1"/>
  <c r="E39" i="30" a="1"/>
  <c r="E23" i="30" a="1"/>
  <c r="E148" i="30" a="1"/>
  <c r="E108" i="30" a="1"/>
  <c r="E92" i="30" a="1"/>
  <c r="E60" i="30" a="1"/>
  <c r="E28" i="30" a="1"/>
  <c r="E4" i="30" a="1"/>
  <c r="E150" i="30" a="1"/>
  <c r="E142" i="30" a="1"/>
  <c r="E134" i="30" a="1"/>
  <c r="E126" i="30" a="1"/>
  <c r="E118" i="30" a="1"/>
  <c r="E110" i="30" a="1"/>
  <c r="E102" i="30" a="1"/>
  <c r="E94" i="30" a="1"/>
  <c r="E86" i="30" a="1"/>
  <c r="E78" i="30" a="1"/>
  <c r="E70" i="30" a="1"/>
  <c r="E62" i="30" a="1"/>
  <c r="E54" i="30" a="1"/>
  <c r="E46" i="30" a="1"/>
  <c r="E38" i="30" a="1"/>
  <c r="E30" i="30" a="1"/>
  <c r="E22" i="30" a="1"/>
  <c r="E14" i="30" a="1"/>
  <c r="E6" i="30" a="1"/>
  <c r="E51" i="30" a="1"/>
  <c r="E43" i="30" a="1"/>
  <c r="E136" i="30" a="1"/>
  <c r="E128" i="30" a="1"/>
  <c r="E120" i="30" a="1"/>
  <c r="E64" i="30" a="1"/>
  <c r="E48" i="30" a="1"/>
  <c r="E32" i="30" a="1"/>
  <c r="E8" i="30" a="1"/>
  <c r="E127" i="30" a="1"/>
  <c r="E87" i="30" a="1"/>
  <c r="E71" i="30" a="1"/>
  <c r="E55" i="30" a="1"/>
  <c r="E47" i="30" a="1"/>
  <c r="E31" i="30" a="1"/>
  <c r="E15" i="30" a="1"/>
  <c r="E132" i="30" a="1"/>
  <c r="E116" i="30" a="1"/>
  <c r="E100" i="30" a="1"/>
  <c r="E84" i="30" a="1"/>
  <c r="E68" i="30" a="1"/>
  <c r="E36" i="30" a="1"/>
  <c r="E12" i="30" a="1"/>
  <c r="E147" i="30" a="1"/>
  <c r="E139" i="30" a="1"/>
  <c r="E131" i="30" a="1"/>
  <c r="E123" i="30" a="1"/>
  <c r="E115" i="30" a="1"/>
  <c r="E107" i="30" a="1"/>
  <c r="E99" i="30" a="1"/>
  <c r="E91" i="30" a="1"/>
  <c r="E83" i="30" a="1"/>
  <c r="E75" i="30" a="1"/>
  <c r="E67" i="30" a="1"/>
  <c r="E59" i="30" a="1"/>
  <c r="E27" i="30" a="1"/>
  <c r="E3" i="30" a="1"/>
  <c r="E144" i="30" a="1"/>
  <c r="E88" i="30" a="1"/>
  <c r="E72" i="30" a="1"/>
  <c r="E56" i="30" a="1"/>
  <c r="E40" i="30" a="1"/>
  <c r="E44" i="30" a="1"/>
  <c r="E149" i="30" a="1"/>
  <c r="E141" i="30" a="1"/>
  <c r="E133" i="30" a="1"/>
  <c r="E125" i="30" a="1"/>
  <c r="E117" i="30" a="1"/>
  <c r="E109" i="30" a="1"/>
  <c r="E101" i="30" a="1"/>
  <c r="E93" i="30" a="1"/>
  <c r="E85" i="30" a="1"/>
  <c r="E77" i="30" a="1"/>
  <c r="E69" i="30" a="1"/>
  <c r="E61" i="30" a="1"/>
  <c r="E53" i="30" a="1"/>
  <c r="E45" i="30" a="1"/>
  <c r="E37" i="30" a="1"/>
  <c r="E29" i="30" a="1"/>
  <c r="E21" i="30" a="1"/>
  <c r="E13" i="30" a="1"/>
  <c r="E5" i="30" a="1"/>
  <c r="E146" i="30" a="1"/>
  <c r="E138" i="30" a="1"/>
  <c r="E130" i="30" a="1"/>
  <c r="E122" i="30" a="1"/>
  <c r="E114" i="30" a="1"/>
  <c r="E106" i="30" a="1"/>
  <c r="E98" i="30" a="1"/>
  <c r="E90" i="30" a="1"/>
  <c r="E82" i="30" a="1"/>
  <c r="E74" i="30" a="1"/>
  <c r="E66" i="30" a="1"/>
  <c r="E58" i="30" a="1"/>
  <c r="E50" i="30" a="1"/>
  <c r="E42" i="30" a="1"/>
  <c r="E34" i="30" a="1"/>
  <c r="E26" i="30" a="1"/>
  <c r="E18" i="30" a="1"/>
  <c r="E10" i="30" a="1"/>
  <c r="E2" i="30" a="1"/>
  <c r="E143" i="30" a="1"/>
  <c r="E103" i="30" a="1"/>
  <c r="E79" i="30" a="1"/>
  <c r="E7" i="30" a="1"/>
  <c r="E140" i="30" a="1"/>
  <c r="E124" i="30" a="1"/>
  <c r="E76" i="30" a="1"/>
  <c r="E52" i="30" a="1"/>
  <c r="E20" i="30" a="1"/>
  <c r="E63" i="1" a="1"/>
  <c r="E67" i="1" a="1"/>
  <c r="E71" i="1" a="1"/>
  <c r="E75" i="1" a="1"/>
  <c r="E79" i="1" a="1"/>
  <c r="E83" i="1" a="1"/>
  <c r="E87" i="1" a="1"/>
  <c r="E91" i="1" a="1"/>
  <c r="E95" i="1" a="1"/>
  <c r="E99" i="1" a="1"/>
  <c r="E103" i="1" a="1"/>
  <c r="E107" i="1" a="1"/>
  <c r="E111" i="1" a="1"/>
  <c r="E115" i="1" a="1"/>
  <c r="E119" i="1" a="1"/>
  <c r="E123" i="1" a="1"/>
  <c r="E127" i="1" a="1"/>
  <c r="E131" i="1" a="1"/>
  <c r="E135" i="1" a="1"/>
  <c r="E139" i="1" a="1"/>
  <c r="E143" i="1" a="1"/>
  <c r="E147" i="1" a="1"/>
  <c r="E64" i="1" a="1"/>
  <c r="E68" i="1" a="1"/>
  <c r="E72" i="1" a="1"/>
  <c r="E76" i="1" a="1"/>
  <c r="E80" i="1" a="1"/>
  <c r="E84" i="1" a="1"/>
  <c r="E88" i="1" a="1"/>
  <c r="E92" i="1" a="1"/>
  <c r="E96" i="1" a="1"/>
  <c r="E100" i="1" a="1"/>
  <c r="E104" i="1" a="1"/>
  <c r="E108" i="1" a="1"/>
  <c r="E112" i="1" a="1"/>
  <c r="E116" i="1" a="1"/>
  <c r="E120" i="1" a="1"/>
  <c r="E124" i="1" a="1"/>
  <c r="E128" i="1" a="1"/>
  <c r="E132" i="1" a="1"/>
  <c r="E136" i="1" a="1"/>
  <c r="E140" i="1" a="1"/>
  <c r="E144" i="1" a="1"/>
  <c r="E148" i="1" a="1"/>
  <c r="E81" i="1" a="1"/>
  <c r="E105" i="1" a="1"/>
  <c r="E113" i="1" a="1"/>
  <c r="E121" i="1" a="1"/>
  <c r="E129" i="1" a="1"/>
  <c r="E137" i="1" a="1"/>
  <c r="E145" i="1" a="1"/>
  <c r="E138" i="1" a="1"/>
  <c r="E69" i="1" a="1"/>
  <c r="E73" i="1" a="1"/>
  <c r="E77" i="1" a="1"/>
  <c r="E85" i="1" a="1"/>
  <c r="E93" i="1" a="1"/>
  <c r="E97" i="1" a="1"/>
  <c r="E109" i="1" a="1"/>
  <c r="E125" i="1" a="1"/>
  <c r="E141" i="1" a="1"/>
  <c r="E149" i="1" a="1"/>
  <c r="E142" i="1" a="1"/>
  <c r="E65" i="1" a="1"/>
  <c r="E89" i="1" a="1"/>
  <c r="E101" i="1" a="1"/>
  <c r="E117" i="1" a="1"/>
  <c r="E133" i="1" a="1"/>
  <c r="E150" i="1" a="1"/>
  <c r="E66" i="1" a="1"/>
  <c r="E70" i="1" a="1"/>
  <c r="E74" i="1" a="1"/>
  <c r="E78" i="1" a="1"/>
  <c r="E82" i="1" a="1"/>
  <c r="E86" i="1" a="1"/>
  <c r="E90" i="1" a="1"/>
  <c r="E94" i="1" a="1"/>
  <c r="E98" i="1" a="1"/>
  <c r="E102" i="1" a="1"/>
  <c r="E106" i="1" a="1"/>
  <c r="E110" i="1" a="1"/>
  <c r="E114" i="1" a="1"/>
  <c r="E118" i="1" a="1"/>
  <c r="E122" i="1" a="1"/>
  <c r="E126" i="1" a="1"/>
  <c r="E130" i="1" a="1"/>
  <c r="E134" i="1" a="1"/>
  <c r="E146" i="1" a="1"/>
  <c r="V2" i="45" a="1"/>
  <c r="V6" i="45" a="1"/>
  <c r="E36" i="44" l="1"/>
  <c r="E52" i="44"/>
  <c r="E84" i="44"/>
  <c r="E124" i="44"/>
  <c r="E7" i="44"/>
  <c r="E15" i="44"/>
  <c r="E23" i="44"/>
  <c r="E31" i="44"/>
  <c r="E39" i="44"/>
  <c r="E47" i="44"/>
  <c r="E55" i="44"/>
  <c r="E63" i="44"/>
  <c r="E71" i="44"/>
  <c r="E79" i="44"/>
  <c r="E87" i="44"/>
  <c r="E95" i="44"/>
  <c r="E103" i="44"/>
  <c r="E111" i="44"/>
  <c r="E119" i="44"/>
  <c r="E127" i="44"/>
  <c r="E135" i="44"/>
  <c r="E143" i="44"/>
  <c r="E4" i="44"/>
  <c r="E60" i="44"/>
  <c r="E116" i="44"/>
  <c r="E140" i="44"/>
  <c r="E2" i="44"/>
  <c r="E10" i="44"/>
  <c r="E18" i="44"/>
  <c r="E26" i="44"/>
  <c r="E34" i="44"/>
  <c r="E42" i="44"/>
  <c r="E50" i="44"/>
  <c r="E58" i="44"/>
  <c r="E66" i="44"/>
  <c r="E74" i="44"/>
  <c r="E82" i="44"/>
  <c r="E90" i="44"/>
  <c r="E98" i="44"/>
  <c r="E106" i="44"/>
  <c r="E114" i="44"/>
  <c r="E122" i="44"/>
  <c r="E130" i="44"/>
  <c r="E138" i="44"/>
  <c r="E146" i="44"/>
  <c r="E12" i="44"/>
  <c r="E44" i="44"/>
  <c r="E76" i="44"/>
  <c r="E92" i="44"/>
  <c r="E148" i="44"/>
  <c r="E5" i="44"/>
  <c r="E13" i="44"/>
  <c r="E21" i="44"/>
  <c r="E29" i="44"/>
  <c r="E37" i="44"/>
  <c r="E45" i="44"/>
  <c r="E53" i="44"/>
  <c r="E61" i="44"/>
  <c r="E69" i="44"/>
  <c r="E77" i="44"/>
  <c r="E85" i="44"/>
  <c r="E93" i="44"/>
  <c r="E101" i="44"/>
  <c r="E109" i="44"/>
  <c r="E117" i="44"/>
  <c r="E125" i="44"/>
  <c r="E133" i="44"/>
  <c r="E141" i="44"/>
  <c r="E149" i="44"/>
  <c r="E100" i="44"/>
  <c r="E8" i="44"/>
  <c r="E16" i="44"/>
  <c r="E24" i="44"/>
  <c r="E32" i="44"/>
  <c r="E40" i="44"/>
  <c r="E48" i="44"/>
  <c r="E56" i="44"/>
  <c r="E64" i="44"/>
  <c r="E72" i="44"/>
  <c r="E80" i="44"/>
  <c r="E88" i="44"/>
  <c r="E96" i="44"/>
  <c r="E104" i="44"/>
  <c r="E112" i="44"/>
  <c r="E120" i="44"/>
  <c r="E128" i="44"/>
  <c r="E136" i="44"/>
  <c r="E144" i="44"/>
  <c r="E28" i="44"/>
  <c r="E68" i="44"/>
  <c r="E108" i="44"/>
  <c r="E3" i="44"/>
  <c r="E11" i="44"/>
  <c r="E19" i="44"/>
  <c r="E27" i="44"/>
  <c r="E35" i="44"/>
  <c r="E43" i="44"/>
  <c r="E51" i="44"/>
  <c r="E59" i="44"/>
  <c r="E67" i="44"/>
  <c r="E75" i="44"/>
  <c r="E83" i="44"/>
  <c r="E91" i="44"/>
  <c r="E99" i="44"/>
  <c r="E107" i="44"/>
  <c r="E115" i="44"/>
  <c r="E123" i="44"/>
  <c r="E131" i="44"/>
  <c r="E139" i="44"/>
  <c r="E147" i="44"/>
  <c r="E6" i="44"/>
  <c r="E14" i="44"/>
  <c r="E22" i="44"/>
  <c r="E30" i="44"/>
  <c r="E38" i="44"/>
  <c r="E46" i="44"/>
  <c r="E54" i="44"/>
  <c r="E62" i="44"/>
  <c r="E70" i="44"/>
  <c r="E78" i="44"/>
  <c r="E86" i="44"/>
  <c r="E94" i="44"/>
  <c r="E102" i="44"/>
  <c r="E110" i="44"/>
  <c r="E118" i="44"/>
  <c r="E126" i="44"/>
  <c r="E134" i="44"/>
  <c r="E142" i="44"/>
  <c r="E150" i="44"/>
  <c r="E20" i="44"/>
  <c r="E132" i="44"/>
  <c r="E1" i="44"/>
  <c r="E9" i="44"/>
  <c r="E17" i="44"/>
  <c r="E25" i="44"/>
  <c r="E33" i="44"/>
  <c r="E41" i="44"/>
  <c r="E49" i="44"/>
  <c r="E57" i="44"/>
  <c r="E65" i="44"/>
  <c r="E73" i="44"/>
  <c r="E81" i="44"/>
  <c r="E89" i="44"/>
  <c r="E97" i="44"/>
  <c r="E105" i="44"/>
  <c r="E113" i="44"/>
  <c r="E121" i="44"/>
  <c r="E129" i="44"/>
  <c r="E137" i="44"/>
  <c r="E145" i="44"/>
  <c r="E76" i="43"/>
  <c r="E148" i="43"/>
  <c r="E23" i="43"/>
  <c r="E39" i="43"/>
  <c r="E55" i="43"/>
  <c r="E71" i="43"/>
  <c r="E95" i="43"/>
  <c r="E111" i="43"/>
  <c r="E2" i="43"/>
  <c r="E10" i="43"/>
  <c r="E18" i="43"/>
  <c r="E26" i="43"/>
  <c r="E34" i="43"/>
  <c r="E42" i="43"/>
  <c r="E50" i="43"/>
  <c r="E58" i="43"/>
  <c r="E66" i="43"/>
  <c r="E74" i="43"/>
  <c r="E82" i="43"/>
  <c r="E90" i="43"/>
  <c r="E98" i="43"/>
  <c r="E106" i="43"/>
  <c r="E114" i="43"/>
  <c r="E122" i="43"/>
  <c r="E130" i="43"/>
  <c r="E138" i="43"/>
  <c r="E146" i="43"/>
  <c r="E4" i="43"/>
  <c r="E28" i="43"/>
  <c r="E92" i="43"/>
  <c r="E116" i="43"/>
  <c r="E132" i="43"/>
  <c r="E7" i="43"/>
  <c r="E63" i="43"/>
  <c r="E87" i="43"/>
  <c r="E5" i="43"/>
  <c r="E13" i="43"/>
  <c r="E21" i="43"/>
  <c r="E29" i="43"/>
  <c r="E37" i="43"/>
  <c r="E45" i="43"/>
  <c r="E53" i="43"/>
  <c r="E61" i="43"/>
  <c r="E69" i="43"/>
  <c r="E77" i="43"/>
  <c r="E85" i="43"/>
  <c r="E93" i="43"/>
  <c r="E101" i="43"/>
  <c r="E109" i="43"/>
  <c r="E117" i="43"/>
  <c r="E125" i="43"/>
  <c r="E133" i="43"/>
  <c r="E141" i="43"/>
  <c r="E149" i="43"/>
  <c r="E36" i="43"/>
  <c r="E8" i="43"/>
  <c r="E16" i="43"/>
  <c r="E24" i="43"/>
  <c r="E32" i="43"/>
  <c r="E40" i="43"/>
  <c r="E48" i="43"/>
  <c r="E56" i="43"/>
  <c r="E64" i="43"/>
  <c r="E72" i="43"/>
  <c r="E80" i="43"/>
  <c r="E88" i="43"/>
  <c r="E96" i="43"/>
  <c r="E104" i="43"/>
  <c r="E112" i="43"/>
  <c r="E120" i="43"/>
  <c r="E128" i="43"/>
  <c r="E136" i="43"/>
  <c r="E144" i="43"/>
  <c r="E60" i="43"/>
  <c r="E135" i="43"/>
  <c r="E3" i="43"/>
  <c r="E11" i="43"/>
  <c r="E19" i="43"/>
  <c r="E27" i="43"/>
  <c r="E35" i="43"/>
  <c r="E43" i="43"/>
  <c r="E51" i="43"/>
  <c r="E59" i="43"/>
  <c r="E67" i="43"/>
  <c r="E75" i="43"/>
  <c r="E83" i="43"/>
  <c r="E91" i="43"/>
  <c r="E99" i="43"/>
  <c r="E107" i="43"/>
  <c r="E115" i="43"/>
  <c r="E123" i="43"/>
  <c r="E131" i="43"/>
  <c r="E139" i="43"/>
  <c r="E147" i="43"/>
  <c r="E12" i="43"/>
  <c r="E52" i="43"/>
  <c r="E100" i="43"/>
  <c r="E140" i="43"/>
  <c r="E15" i="43"/>
  <c r="E47" i="43"/>
  <c r="E119" i="43"/>
  <c r="E143" i="43"/>
  <c r="E6" i="43"/>
  <c r="E14" i="43"/>
  <c r="E22" i="43"/>
  <c r="E30" i="43"/>
  <c r="E38" i="43"/>
  <c r="E46" i="43"/>
  <c r="E54" i="43"/>
  <c r="E62" i="43"/>
  <c r="E70" i="43"/>
  <c r="E78" i="43"/>
  <c r="E86" i="43"/>
  <c r="E94" i="43"/>
  <c r="E102" i="43"/>
  <c r="E110" i="43"/>
  <c r="E118" i="43"/>
  <c r="E126" i="43"/>
  <c r="E134" i="43"/>
  <c r="E142" i="43"/>
  <c r="E150" i="43"/>
  <c r="E20" i="43"/>
  <c r="E44" i="43"/>
  <c r="E68" i="43"/>
  <c r="E84" i="43"/>
  <c r="E108" i="43"/>
  <c r="E124" i="43"/>
  <c r="E31" i="43"/>
  <c r="E79" i="43"/>
  <c r="E103" i="43"/>
  <c r="E127" i="43"/>
  <c r="E1" i="43"/>
  <c r="E9" i="43"/>
  <c r="E17" i="43"/>
  <c r="E25" i="43"/>
  <c r="E33" i="43"/>
  <c r="E41" i="43"/>
  <c r="E49" i="43"/>
  <c r="E57" i="43"/>
  <c r="E65" i="43"/>
  <c r="E73" i="43"/>
  <c r="E81" i="43"/>
  <c r="E89" i="43"/>
  <c r="E97" i="43"/>
  <c r="E105" i="43"/>
  <c r="E113" i="43"/>
  <c r="E121" i="43"/>
  <c r="E129" i="43"/>
  <c r="E137" i="43"/>
  <c r="E145" i="43"/>
  <c r="E68" i="42"/>
  <c r="E148" i="42"/>
  <c r="E7" i="42"/>
  <c r="E15" i="42"/>
  <c r="E23" i="42"/>
  <c r="E31" i="42"/>
  <c r="E39" i="42"/>
  <c r="E47" i="42"/>
  <c r="E55" i="42"/>
  <c r="E63" i="42"/>
  <c r="E71" i="42"/>
  <c r="E79" i="42"/>
  <c r="E87" i="42"/>
  <c r="E95" i="42"/>
  <c r="E103" i="42"/>
  <c r="E111" i="42"/>
  <c r="E119" i="42"/>
  <c r="E127" i="42"/>
  <c r="E135" i="42"/>
  <c r="E143" i="42"/>
  <c r="E28" i="42"/>
  <c r="E44" i="42"/>
  <c r="E60" i="42"/>
  <c r="E100" i="42"/>
  <c r="E116" i="42"/>
  <c r="E2" i="42"/>
  <c r="E10" i="42"/>
  <c r="E18" i="42"/>
  <c r="E26" i="42"/>
  <c r="E34" i="42"/>
  <c r="E42" i="42"/>
  <c r="E50" i="42"/>
  <c r="E58" i="42"/>
  <c r="E66" i="42"/>
  <c r="E74" i="42"/>
  <c r="E82" i="42"/>
  <c r="E90" i="42"/>
  <c r="E98" i="42"/>
  <c r="E106" i="42"/>
  <c r="E114" i="42"/>
  <c r="E122" i="42"/>
  <c r="E130" i="42"/>
  <c r="E138" i="42"/>
  <c r="E146" i="42"/>
  <c r="E20" i="42"/>
  <c r="E108" i="42"/>
  <c r="E124" i="42"/>
  <c r="E5" i="42"/>
  <c r="E13" i="42"/>
  <c r="E21" i="42"/>
  <c r="E29" i="42"/>
  <c r="E37" i="42"/>
  <c r="E45" i="42"/>
  <c r="E53" i="42"/>
  <c r="E61" i="42"/>
  <c r="E69" i="42"/>
  <c r="E77" i="42"/>
  <c r="E85" i="42"/>
  <c r="E93" i="42"/>
  <c r="E101" i="42"/>
  <c r="E109" i="42"/>
  <c r="E117" i="42"/>
  <c r="E125" i="42"/>
  <c r="E133" i="42"/>
  <c r="E141" i="42"/>
  <c r="E149" i="42"/>
  <c r="E12" i="42"/>
  <c r="E36" i="42"/>
  <c r="E52" i="42"/>
  <c r="E84" i="42"/>
  <c r="E132" i="42"/>
  <c r="E8" i="42"/>
  <c r="E16" i="42"/>
  <c r="E24" i="42"/>
  <c r="E32" i="42"/>
  <c r="E40" i="42"/>
  <c r="E48" i="42"/>
  <c r="E56" i="42"/>
  <c r="E64" i="42"/>
  <c r="E72" i="42"/>
  <c r="E80" i="42"/>
  <c r="E88" i="42"/>
  <c r="E96" i="42"/>
  <c r="E104" i="42"/>
  <c r="E112" i="42"/>
  <c r="E120" i="42"/>
  <c r="E128" i="42"/>
  <c r="E136" i="42"/>
  <c r="E144" i="42"/>
  <c r="E4" i="42"/>
  <c r="E76" i="42"/>
  <c r="E92" i="42"/>
  <c r="E140" i="42"/>
  <c r="E3" i="42"/>
  <c r="E11" i="42"/>
  <c r="E19" i="42"/>
  <c r="E27" i="42"/>
  <c r="E35" i="42"/>
  <c r="E43" i="42"/>
  <c r="E51" i="42"/>
  <c r="E59" i="42"/>
  <c r="E67" i="42"/>
  <c r="E75" i="42"/>
  <c r="E83" i="42"/>
  <c r="E91" i="42"/>
  <c r="E99" i="42"/>
  <c r="E107" i="42"/>
  <c r="E115" i="42"/>
  <c r="E123" i="42"/>
  <c r="E131" i="42"/>
  <c r="E139" i="42"/>
  <c r="E147" i="42"/>
  <c r="E6" i="42"/>
  <c r="E14" i="42"/>
  <c r="E22" i="42"/>
  <c r="E30" i="42"/>
  <c r="E38" i="42"/>
  <c r="E46" i="42"/>
  <c r="E54" i="42"/>
  <c r="E62" i="42"/>
  <c r="E70" i="42"/>
  <c r="E78" i="42"/>
  <c r="E86" i="42"/>
  <c r="E94" i="42"/>
  <c r="E102" i="42"/>
  <c r="E110" i="42"/>
  <c r="E118" i="42"/>
  <c r="E126" i="42"/>
  <c r="E134" i="42"/>
  <c r="E142" i="42"/>
  <c r="E150" i="42"/>
  <c r="E1" i="42"/>
  <c r="E9" i="42"/>
  <c r="E17" i="42"/>
  <c r="E25" i="42"/>
  <c r="E33" i="42"/>
  <c r="E41" i="42"/>
  <c r="E49" i="42"/>
  <c r="E57" i="42"/>
  <c r="E65" i="42"/>
  <c r="E73" i="42"/>
  <c r="E81" i="42"/>
  <c r="E89" i="42"/>
  <c r="E97" i="42"/>
  <c r="E105" i="42"/>
  <c r="E113" i="42"/>
  <c r="E121" i="42"/>
  <c r="E129" i="42"/>
  <c r="E137" i="42"/>
  <c r="E145" i="42"/>
  <c r="E4" i="41"/>
  <c r="E12" i="41"/>
  <c r="E20" i="41"/>
  <c r="E28" i="41"/>
  <c r="E36" i="41"/>
  <c r="E44" i="41"/>
  <c r="E52" i="41"/>
  <c r="E60" i="41"/>
  <c r="E68" i="41"/>
  <c r="E76" i="41"/>
  <c r="E84" i="41"/>
  <c r="E92" i="41"/>
  <c r="E100" i="41"/>
  <c r="E108" i="41"/>
  <c r="E116" i="41"/>
  <c r="E124" i="41"/>
  <c r="E132" i="41"/>
  <c r="E140" i="41"/>
  <c r="E148" i="41"/>
  <c r="E7" i="41"/>
  <c r="E15" i="41"/>
  <c r="E23" i="41"/>
  <c r="E31" i="41"/>
  <c r="E39" i="41"/>
  <c r="E47" i="41"/>
  <c r="E55" i="41"/>
  <c r="E63" i="41"/>
  <c r="E71" i="41"/>
  <c r="E79" i="41"/>
  <c r="E87" i="41"/>
  <c r="E95" i="41"/>
  <c r="E103" i="41"/>
  <c r="E111" i="41"/>
  <c r="E119" i="41"/>
  <c r="E127" i="41"/>
  <c r="E135" i="41"/>
  <c r="E143" i="41"/>
  <c r="E50" i="41"/>
  <c r="E98" i="41"/>
  <c r="E138" i="41"/>
  <c r="E37" i="41"/>
  <c r="E69" i="41"/>
  <c r="E109" i="41"/>
  <c r="E133" i="41"/>
  <c r="E149" i="41"/>
  <c r="E8" i="41"/>
  <c r="E16" i="41"/>
  <c r="E24" i="41"/>
  <c r="E32" i="41"/>
  <c r="E40" i="41"/>
  <c r="E48" i="41"/>
  <c r="E56" i="41"/>
  <c r="E64" i="41"/>
  <c r="E72" i="41"/>
  <c r="E80" i="41"/>
  <c r="E88" i="41"/>
  <c r="E96" i="41"/>
  <c r="E104" i="41"/>
  <c r="E112" i="41"/>
  <c r="E120" i="41"/>
  <c r="E128" i="41"/>
  <c r="E136" i="41"/>
  <c r="E144" i="41"/>
  <c r="E2" i="41"/>
  <c r="E18" i="41"/>
  <c r="E82" i="41"/>
  <c r="E130" i="41"/>
  <c r="E5" i="41"/>
  <c r="E53" i="41"/>
  <c r="E93" i="41"/>
  <c r="E117" i="41"/>
  <c r="E3" i="41"/>
  <c r="E11" i="41"/>
  <c r="E19" i="41"/>
  <c r="E27" i="41"/>
  <c r="E35" i="41"/>
  <c r="E43" i="41"/>
  <c r="E51" i="41"/>
  <c r="E59" i="41"/>
  <c r="E67" i="41"/>
  <c r="E75" i="41"/>
  <c r="E83" i="41"/>
  <c r="E91" i="41"/>
  <c r="E99" i="41"/>
  <c r="E107" i="41"/>
  <c r="E115" i="41"/>
  <c r="E123" i="41"/>
  <c r="E131" i="41"/>
  <c r="E139" i="41"/>
  <c r="E147" i="41"/>
  <c r="E34" i="41"/>
  <c r="E66" i="41"/>
  <c r="E90" i="41"/>
  <c r="E114" i="41"/>
  <c r="E146" i="41"/>
  <c r="E21" i="41"/>
  <c r="E45" i="41"/>
  <c r="E61" i="41"/>
  <c r="E85" i="41"/>
  <c r="E101" i="41"/>
  <c r="E125" i="41"/>
  <c r="E6" i="41"/>
  <c r="E14" i="41"/>
  <c r="E22" i="41"/>
  <c r="E30" i="41"/>
  <c r="E38" i="41"/>
  <c r="E46" i="41"/>
  <c r="E54" i="41"/>
  <c r="E62" i="41"/>
  <c r="E70" i="41"/>
  <c r="E78" i="41"/>
  <c r="E86" i="41"/>
  <c r="E94" i="41"/>
  <c r="E102" i="41"/>
  <c r="E110" i="41"/>
  <c r="E118" i="41"/>
  <c r="E126" i="41"/>
  <c r="E134" i="41"/>
  <c r="E142" i="41"/>
  <c r="E150" i="41"/>
  <c r="E10" i="41"/>
  <c r="E26" i="41"/>
  <c r="E42" i="41"/>
  <c r="E58" i="41"/>
  <c r="E74" i="41"/>
  <c r="E106" i="41"/>
  <c r="E122" i="41"/>
  <c r="E13" i="41"/>
  <c r="E29" i="41"/>
  <c r="E77" i="41"/>
  <c r="E141" i="41"/>
  <c r="E1" i="41"/>
  <c r="E9" i="41"/>
  <c r="E17" i="41"/>
  <c r="E25" i="41"/>
  <c r="E33" i="41"/>
  <c r="E41" i="41"/>
  <c r="E49" i="41"/>
  <c r="E57" i="41"/>
  <c r="E65" i="41"/>
  <c r="E73" i="41"/>
  <c r="E81" i="41"/>
  <c r="E89" i="41"/>
  <c r="E97" i="41"/>
  <c r="E105" i="41"/>
  <c r="E113" i="41"/>
  <c r="E121" i="41"/>
  <c r="E129" i="41"/>
  <c r="E137" i="41"/>
  <c r="E145" i="41"/>
  <c r="E4" i="40"/>
  <c r="E12" i="40"/>
  <c r="E36" i="40"/>
  <c r="E44" i="40"/>
  <c r="E52" i="40"/>
  <c r="E60" i="40"/>
  <c r="E68" i="40"/>
  <c r="E76" i="40"/>
  <c r="E84" i="40"/>
  <c r="E92" i="40"/>
  <c r="E100" i="40"/>
  <c r="E108" i="40"/>
  <c r="E116" i="40"/>
  <c r="E124" i="40"/>
  <c r="E132" i="40"/>
  <c r="E140" i="40"/>
  <c r="E148" i="40"/>
  <c r="E7" i="40"/>
  <c r="E15" i="40"/>
  <c r="E23" i="40"/>
  <c r="E31" i="40"/>
  <c r="E39" i="40"/>
  <c r="E47" i="40"/>
  <c r="E55" i="40"/>
  <c r="E63" i="40"/>
  <c r="E71" i="40"/>
  <c r="E79" i="40"/>
  <c r="E87" i="40"/>
  <c r="E95" i="40"/>
  <c r="E103" i="40"/>
  <c r="E111" i="40"/>
  <c r="E119" i="40"/>
  <c r="E127" i="40"/>
  <c r="E135" i="40"/>
  <c r="E143" i="40"/>
  <c r="E20" i="40"/>
  <c r="E2" i="40"/>
  <c r="E18" i="40"/>
  <c r="E34" i="40"/>
  <c r="E42" i="40"/>
  <c r="E58" i="40"/>
  <c r="E66" i="40"/>
  <c r="E74" i="40"/>
  <c r="E82" i="40"/>
  <c r="E90" i="40"/>
  <c r="E98" i="40"/>
  <c r="E114" i="40"/>
  <c r="E130" i="40"/>
  <c r="E138" i="40"/>
  <c r="E146" i="40"/>
  <c r="E10" i="40"/>
  <c r="E26" i="40"/>
  <c r="E50" i="40"/>
  <c r="E106" i="40"/>
  <c r="E5" i="40"/>
  <c r="E13" i="40"/>
  <c r="E21" i="40"/>
  <c r="E29" i="40"/>
  <c r="E37" i="40"/>
  <c r="E45" i="40"/>
  <c r="E53" i="40"/>
  <c r="E61" i="40"/>
  <c r="E69" i="40"/>
  <c r="E77" i="40"/>
  <c r="E85" i="40"/>
  <c r="E93" i="40"/>
  <c r="E101" i="40"/>
  <c r="E109" i="40"/>
  <c r="E117" i="40"/>
  <c r="E125" i="40"/>
  <c r="E133" i="40"/>
  <c r="E141" i="40"/>
  <c r="E149" i="40"/>
  <c r="E28" i="40"/>
  <c r="E122" i="40"/>
  <c r="E8" i="40"/>
  <c r="E16" i="40"/>
  <c r="E24" i="40"/>
  <c r="E32" i="40"/>
  <c r="E40" i="40"/>
  <c r="E48" i="40"/>
  <c r="E56" i="40"/>
  <c r="E64" i="40"/>
  <c r="E72" i="40"/>
  <c r="E80" i="40"/>
  <c r="E88" i="40"/>
  <c r="E96" i="40"/>
  <c r="E104" i="40"/>
  <c r="E112" i="40"/>
  <c r="E120" i="40"/>
  <c r="E128" i="40"/>
  <c r="E136" i="40"/>
  <c r="E144" i="40"/>
  <c r="E3" i="40"/>
  <c r="E11" i="40"/>
  <c r="E19" i="40"/>
  <c r="E27" i="40"/>
  <c r="E35" i="40"/>
  <c r="E43" i="40"/>
  <c r="E51" i="40"/>
  <c r="E59" i="40"/>
  <c r="E67" i="40"/>
  <c r="E75" i="40"/>
  <c r="E83" i="40"/>
  <c r="E91" i="40"/>
  <c r="E99" i="40"/>
  <c r="E107" i="40"/>
  <c r="E115" i="40"/>
  <c r="E123" i="40"/>
  <c r="E131" i="40"/>
  <c r="E139" i="40"/>
  <c r="E147" i="40"/>
  <c r="E6" i="40"/>
  <c r="E14" i="40"/>
  <c r="E22" i="40"/>
  <c r="E38" i="40"/>
  <c r="E62" i="40"/>
  <c r="E70" i="40"/>
  <c r="E78" i="40"/>
  <c r="E86" i="40"/>
  <c r="E94" i="40"/>
  <c r="E102" i="40"/>
  <c r="E118" i="40"/>
  <c r="E126" i="40"/>
  <c r="E134" i="40"/>
  <c r="E142" i="40"/>
  <c r="E150" i="40"/>
  <c r="E30" i="40"/>
  <c r="E46" i="40"/>
  <c r="E54" i="40"/>
  <c r="E110" i="40"/>
  <c r="E1" i="40"/>
  <c r="E9" i="40"/>
  <c r="E17" i="40"/>
  <c r="E25" i="40"/>
  <c r="E33" i="40"/>
  <c r="E41" i="40"/>
  <c r="E49" i="40"/>
  <c r="E57" i="40"/>
  <c r="E65" i="40"/>
  <c r="E73" i="40"/>
  <c r="E81" i="40"/>
  <c r="E89" i="40"/>
  <c r="E97" i="40"/>
  <c r="E105" i="40"/>
  <c r="E113" i="40"/>
  <c r="E121" i="40"/>
  <c r="E129" i="40"/>
  <c r="E137" i="40"/>
  <c r="E145" i="40"/>
  <c r="E4" i="39"/>
  <c r="E12" i="39"/>
  <c r="E20" i="39"/>
  <c r="E44" i="39"/>
  <c r="E52" i="39"/>
  <c r="E76" i="39"/>
  <c r="E100" i="39"/>
  <c r="E108" i="39"/>
  <c r="E124" i="39"/>
  <c r="E132" i="39"/>
  <c r="E148" i="39"/>
  <c r="E7" i="39"/>
  <c r="E23" i="39"/>
  <c r="E39" i="39"/>
  <c r="E55" i="39"/>
  <c r="E71" i="39"/>
  <c r="E87" i="39"/>
  <c r="E111" i="39"/>
  <c r="E119" i="39"/>
  <c r="E135" i="39"/>
  <c r="E10" i="39"/>
  <c r="E18" i="39"/>
  <c r="E5" i="39"/>
  <c r="E13" i="39"/>
  <c r="E21" i="39"/>
  <c r="E29" i="39"/>
  <c r="E37" i="39"/>
  <c r="E45" i="39"/>
  <c r="E53" i="39"/>
  <c r="E61" i="39"/>
  <c r="E69" i="39"/>
  <c r="E77" i="39"/>
  <c r="E85" i="39"/>
  <c r="E93" i="39"/>
  <c r="E101" i="39"/>
  <c r="E109" i="39"/>
  <c r="E117" i="39"/>
  <c r="E125" i="39"/>
  <c r="E133" i="39"/>
  <c r="E141" i="39"/>
  <c r="E149" i="39"/>
  <c r="E28" i="39"/>
  <c r="E36" i="39"/>
  <c r="E60" i="39"/>
  <c r="E68" i="39"/>
  <c r="E84" i="39"/>
  <c r="E92" i="39"/>
  <c r="E116" i="39"/>
  <c r="E140" i="39"/>
  <c r="E79" i="39"/>
  <c r="E95" i="39"/>
  <c r="E103" i="39"/>
  <c r="E127" i="39"/>
  <c r="E34" i="39"/>
  <c r="E98" i="39"/>
  <c r="E106" i="39"/>
  <c r="E122" i="39"/>
  <c r="E130" i="39"/>
  <c r="E146" i="39"/>
  <c r="E8" i="39"/>
  <c r="E16" i="39"/>
  <c r="E24" i="39"/>
  <c r="E32" i="39"/>
  <c r="E40" i="39"/>
  <c r="E48" i="39"/>
  <c r="E56" i="39"/>
  <c r="E64" i="39"/>
  <c r="E72" i="39"/>
  <c r="E80" i="39"/>
  <c r="E88" i="39"/>
  <c r="E96" i="39"/>
  <c r="E104" i="39"/>
  <c r="E112" i="39"/>
  <c r="E120" i="39"/>
  <c r="E128" i="39"/>
  <c r="E136" i="39"/>
  <c r="E144" i="39"/>
  <c r="E15" i="39"/>
  <c r="E31" i="39"/>
  <c r="E47" i="39"/>
  <c r="E63" i="39"/>
  <c r="E143" i="39"/>
  <c r="E2" i="39"/>
  <c r="E26" i="39"/>
  <c r="E58" i="39"/>
  <c r="E82" i="39"/>
  <c r="E114" i="39"/>
  <c r="E3" i="39"/>
  <c r="E11" i="39"/>
  <c r="E19" i="39"/>
  <c r="E27" i="39"/>
  <c r="E35" i="39"/>
  <c r="E43" i="39"/>
  <c r="E51" i="39"/>
  <c r="E59" i="39"/>
  <c r="E67" i="39"/>
  <c r="E75" i="39"/>
  <c r="E83" i="39"/>
  <c r="E91" i="39"/>
  <c r="E99" i="39"/>
  <c r="E107" i="39"/>
  <c r="E115" i="39"/>
  <c r="E123" i="39"/>
  <c r="E131" i="39"/>
  <c r="E139" i="39"/>
  <c r="E147" i="39"/>
  <c r="E50" i="39"/>
  <c r="E74" i="39"/>
  <c r="E6" i="39"/>
  <c r="E14" i="39"/>
  <c r="E22" i="39"/>
  <c r="E30" i="39"/>
  <c r="E38" i="39"/>
  <c r="E46" i="39"/>
  <c r="E54" i="39"/>
  <c r="E62" i="39"/>
  <c r="E70" i="39"/>
  <c r="E78" i="39"/>
  <c r="E86" i="39"/>
  <c r="E94" i="39"/>
  <c r="E102" i="39"/>
  <c r="E110" i="39"/>
  <c r="E118" i="39"/>
  <c r="E126" i="39"/>
  <c r="E134" i="39"/>
  <c r="E142" i="39"/>
  <c r="E150" i="39"/>
  <c r="E42" i="39"/>
  <c r="E66" i="39"/>
  <c r="E90" i="39"/>
  <c r="E138" i="39"/>
  <c r="E1" i="39"/>
  <c r="E9" i="39"/>
  <c r="E17" i="39"/>
  <c r="E25" i="39"/>
  <c r="E33" i="39"/>
  <c r="E41" i="39"/>
  <c r="E49" i="39"/>
  <c r="E57" i="39"/>
  <c r="E65" i="39"/>
  <c r="E73" i="39"/>
  <c r="E81" i="39"/>
  <c r="E89" i="39"/>
  <c r="E97" i="39"/>
  <c r="E105" i="39"/>
  <c r="E113" i="39"/>
  <c r="E121" i="39"/>
  <c r="E129" i="39"/>
  <c r="E137" i="39"/>
  <c r="E145" i="39"/>
  <c r="E132" i="38"/>
  <c r="E55" i="38"/>
  <c r="E63" i="38"/>
  <c r="E71" i="38"/>
  <c r="E79" i="38"/>
  <c r="E87" i="38"/>
  <c r="E95" i="38"/>
  <c r="E103" i="38"/>
  <c r="E111" i="38"/>
  <c r="E119" i="38"/>
  <c r="E127" i="38"/>
  <c r="E135" i="38"/>
  <c r="E143" i="38"/>
  <c r="E12" i="38"/>
  <c r="E52" i="38"/>
  <c r="E92" i="38"/>
  <c r="E31" i="38"/>
  <c r="E2" i="38"/>
  <c r="E10" i="38"/>
  <c r="E18" i="38"/>
  <c r="E26" i="38"/>
  <c r="E34" i="38"/>
  <c r="E42" i="38"/>
  <c r="E50" i="38"/>
  <c r="E58" i="38"/>
  <c r="E66" i="38"/>
  <c r="E74" i="38"/>
  <c r="E82" i="38"/>
  <c r="E90" i="38"/>
  <c r="E98" i="38"/>
  <c r="E106" i="38"/>
  <c r="E114" i="38"/>
  <c r="E122" i="38"/>
  <c r="E130" i="38"/>
  <c r="E138" i="38"/>
  <c r="E146" i="38"/>
  <c r="E76" i="38"/>
  <c r="E148" i="38"/>
  <c r="E23" i="38"/>
  <c r="E5" i="38"/>
  <c r="E13" i="38"/>
  <c r="E21" i="38"/>
  <c r="E29" i="38"/>
  <c r="E37" i="38"/>
  <c r="E45" i="38"/>
  <c r="E53" i="38"/>
  <c r="E61" i="38"/>
  <c r="E69" i="38"/>
  <c r="E77" i="38"/>
  <c r="E85" i="38"/>
  <c r="E93" i="38"/>
  <c r="E101" i="38"/>
  <c r="E109" i="38"/>
  <c r="E117" i="38"/>
  <c r="E125" i="38"/>
  <c r="E133" i="38"/>
  <c r="E141" i="38"/>
  <c r="E149" i="38"/>
  <c r="E20" i="38"/>
  <c r="E44" i="38"/>
  <c r="E84" i="38"/>
  <c r="E108" i="38"/>
  <c r="E7" i="38"/>
  <c r="E8" i="38"/>
  <c r="E16" i="38"/>
  <c r="E24" i="38"/>
  <c r="E32" i="38"/>
  <c r="E40" i="38"/>
  <c r="E48" i="38"/>
  <c r="E56" i="38"/>
  <c r="E64" i="38"/>
  <c r="E72" i="38"/>
  <c r="E80" i="38"/>
  <c r="E88" i="38"/>
  <c r="E96" i="38"/>
  <c r="E104" i="38"/>
  <c r="E112" i="38"/>
  <c r="E120" i="38"/>
  <c r="E128" i="38"/>
  <c r="E136" i="38"/>
  <c r="E144" i="38"/>
  <c r="E4" i="38"/>
  <c r="E68" i="38"/>
  <c r="E140" i="38"/>
  <c r="E15" i="38"/>
  <c r="E47" i="38"/>
  <c r="E3" i="38"/>
  <c r="E11" i="38"/>
  <c r="E19" i="38"/>
  <c r="E27" i="38"/>
  <c r="E35" i="38"/>
  <c r="E43" i="38"/>
  <c r="E51" i="38"/>
  <c r="E59" i="38"/>
  <c r="E67" i="38"/>
  <c r="E75" i="38"/>
  <c r="E83" i="38"/>
  <c r="E91" i="38"/>
  <c r="E99" i="38"/>
  <c r="E107" i="38"/>
  <c r="E115" i="38"/>
  <c r="E123" i="38"/>
  <c r="E131" i="38"/>
  <c r="E139" i="38"/>
  <c r="E147" i="38"/>
  <c r="E36" i="38"/>
  <c r="E116" i="38"/>
  <c r="E6" i="38"/>
  <c r="E14" i="38"/>
  <c r="E22" i="38"/>
  <c r="E30" i="38"/>
  <c r="E38" i="38"/>
  <c r="E46" i="38"/>
  <c r="E54" i="38"/>
  <c r="E62" i="38"/>
  <c r="E70" i="38"/>
  <c r="E78" i="38"/>
  <c r="E86" i="38"/>
  <c r="E94" i="38"/>
  <c r="E102" i="38"/>
  <c r="E110" i="38"/>
  <c r="E118" i="38"/>
  <c r="E126" i="38"/>
  <c r="E134" i="38"/>
  <c r="E142" i="38"/>
  <c r="E150" i="38"/>
  <c r="E28" i="38"/>
  <c r="E60" i="38"/>
  <c r="E100" i="38"/>
  <c r="E124" i="38"/>
  <c r="E39" i="38"/>
  <c r="E1" i="38"/>
  <c r="E9" i="38"/>
  <c r="E17" i="38"/>
  <c r="E25" i="38"/>
  <c r="E33" i="38"/>
  <c r="E41" i="38"/>
  <c r="E49" i="38"/>
  <c r="E57" i="38"/>
  <c r="E65" i="38"/>
  <c r="E73" i="38"/>
  <c r="E81" i="38"/>
  <c r="E89" i="38"/>
  <c r="E97" i="38"/>
  <c r="E105" i="38"/>
  <c r="E113" i="38"/>
  <c r="E121" i="38"/>
  <c r="E129" i="38"/>
  <c r="E137" i="38"/>
  <c r="E145" i="38"/>
  <c r="E20" i="37"/>
  <c r="E148" i="37"/>
  <c r="E7" i="37"/>
  <c r="E15" i="37"/>
  <c r="E23" i="37"/>
  <c r="E31" i="37"/>
  <c r="E39" i="37"/>
  <c r="E47" i="37"/>
  <c r="E55" i="37"/>
  <c r="E63" i="37"/>
  <c r="E71" i="37"/>
  <c r="E79" i="37"/>
  <c r="E87" i="37"/>
  <c r="E95" i="37"/>
  <c r="E103" i="37"/>
  <c r="E111" i="37"/>
  <c r="E119" i="37"/>
  <c r="E127" i="37"/>
  <c r="E135" i="37"/>
  <c r="E143" i="37"/>
  <c r="E76" i="37"/>
  <c r="E100" i="37"/>
  <c r="E2" i="37"/>
  <c r="E10" i="37"/>
  <c r="E18" i="37"/>
  <c r="E26" i="37"/>
  <c r="E34" i="37"/>
  <c r="E42" i="37"/>
  <c r="E50" i="37"/>
  <c r="E58" i="37"/>
  <c r="E66" i="37"/>
  <c r="E74" i="37"/>
  <c r="E82" i="37"/>
  <c r="E90" i="37"/>
  <c r="E98" i="37"/>
  <c r="E106" i="37"/>
  <c r="E114" i="37"/>
  <c r="E122" i="37"/>
  <c r="E130" i="37"/>
  <c r="E138" i="37"/>
  <c r="E146" i="37"/>
  <c r="E12" i="37"/>
  <c r="E36" i="37"/>
  <c r="E60" i="37"/>
  <c r="E5" i="37"/>
  <c r="E13" i="37"/>
  <c r="E21" i="37"/>
  <c r="E29" i="37"/>
  <c r="E37" i="37"/>
  <c r="E45" i="37"/>
  <c r="E53" i="37"/>
  <c r="E61" i="37"/>
  <c r="E69" i="37"/>
  <c r="E77" i="37"/>
  <c r="E85" i="37"/>
  <c r="E93" i="37"/>
  <c r="E101" i="37"/>
  <c r="E109" i="37"/>
  <c r="E117" i="37"/>
  <c r="E125" i="37"/>
  <c r="E133" i="37"/>
  <c r="E141" i="37"/>
  <c r="E149" i="37"/>
  <c r="E52" i="37"/>
  <c r="E8" i="37"/>
  <c r="E16" i="37"/>
  <c r="E24" i="37"/>
  <c r="E32" i="37"/>
  <c r="E40" i="37"/>
  <c r="E48" i="37"/>
  <c r="E56" i="37"/>
  <c r="E64" i="37"/>
  <c r="E72" i="37"/>
  <c r="E80" i="37"/>
  <c r="E88" i="37"/>
  <c r="E96" i="37"/>
  <c r="E104" i="37"/>
  <c r="E112" i="37"/>
  <c r="E120" i="37"/>
  <c r="E128" i="37"/>
  <c r="E136" i="37"/>
  <c r="E144" i="37"/>
  <c r="E84" i="37"/>
  <c r="E108" i="37"/>
  <c r="E124" i="37"/>
  <c r="E140" i="37"/>
  <c r="E3" i="37"/>
  <c r="E11" i="37"/>
  <c r="E19" i="37"/>
  <c r="E27" i="37"/>
  <c r="E35" i="37"/>
  <c r="E43" i="37"/>
  <c r="E51" i="37"/>
  <c r="E59" i="37"/>
  <c r="E67" i="37"/>
  <c r="E75" i="37"/>
  <c r="E83" i="37"/>
  <c r="E91" i="37"/>
  <c r="E99" i="37"/>
  <c r="E107" i="37"/>
  <c r="E115" i="37"/>
  <c r="E123" i="37"/>
  <c r="E131" i="37"/>
  <c r="E139" i="37"/>
  <c r="E147" i="37"/>
  <c r="E4" i="37"/>
  <c r="E28" i="37"/>
  <c r="E44" i="37"/>
  <c r="E92" i="37"/>
  <c r="E116" i="37"/>
  <c r="E132" i="37"/>
  <c r="E6" i="37"/>
  <c r="E14" i="37"/>
  <c r="E22" i="37"/>
  <c r="E30" i="37"/>
  <c r="E38" i="37"/>
  <c r="E46" i="37"/>
  <c r="E54" i="37"/>
  <c r="E62" i="37"/>
  <c r="E70" i="37"/>
  <c r="E78" i="37"/>
  <c r="E86" i="37"/>
  <c r="E94" i="37"/>
  <c r="E102" i="37"/>
  <c r="E110" i="37"/>
  <c r="E118" i="37"/>
  <c r="E126" i="37"/>
  <c r="E134" i="37"/>
  <c r="E142" i="37"/>
  <c r="E150" i="37"/>
  <c r="E68" i="37"/>
  <c r="E1" i="37"/>
  <c r="E9" i="37"/>
  <c r="E17" i="37"/>
  <c r="E25" i="37"/>
  <c r="E33" i="37"/>
  <c r="E41" i="37"/>
  <c r="E49" i="37"/>
  <c r="E57" i="37"/>
  <c r="E65" i="37"/>
  <c r="E73" i="37"/>
  <c r="E81" i="37"/>
  <c r="E89" i="37"/>
  <c r="E97" i="37"/>
  <c r="E105" i="37"/>
  <c r="E113" i="37"/>
  <c r="E121" i="37"/>
  <c r="E129" i="37"/>
  <c r="E137" i="37"/>
  <c r="E145" i="37"/>
  <c r="E36" i="36"/>
  <c r="E100" i="36"/>
  <c r="E116" i="36"/>
  <c r="E7" i="36"/>
  <c r="E47" i="36"/>
  <c r="E63" i="36"/>
  <c r="E127" i="36"/>
  <c r="E2" i="36"/>
  <c r="E10" i="36"/>
  <c r="E18" i="36"/>
  <c r="E26" i="36"/>
  <c r="E34" i="36"/>
  <c r="E42" i="36"/>
  <c r="E50" i="36"/>
  <c r="E58" i="36"/>
  <c r="E66" i="36"/>
  <c r="E74" i="36"/>
  <c r="E82" i="36"/>
  <c r="E90" i="36"/>
  <c r="E98" i="36"/>
  <c r="E106" i="36"/>
  <c r="E114" i="36"/>
  <c r="E122" i="36"/>
  <c r="E130" i="36"/>
  <c r="E138" i="36"/>
  <c r="E146" i="36"/>
  <c r="E12" i="36"/>
  <c r="E28" i="36"/>
  <c r="E44" i="36"/>
  <c r="E84" i="36"/>
  <c r="E108" i="36"/>
  <c r="E132" i="36"/>
  <c r="E71" i="36"/>
  <c r="E103" i="36"/>
  <c r="E119" i="36"/>
  <c r="E143" i="36"/>
  <c r="E5" i="36"/>
  <c r="E13" i="36"/>
  <c r="E21" i="36"/>
  <c r="E29" i="36"/>
  <c r="E37" i="36"/>
  <c r="E45" i="36"/>
  <c r="E53" i="36"/>
  <c r="E61" i="36"/>
  <c r="E69" i="36"/>
  <c r="E77" i="36"/>
  <c r="E85" i="36"/>
  <c r="E93" i="36"/>
  <c r="E101" i="36"/>
  <c r="E109" i="36"/>
  <c r="E117" i="36"/>
  <c r="E125" i="36"/>
  <c r="E133" i="36"/>
  <c r="E141" i="36"/>
  <c r="E149" i="36"/>
  <c r="E4" i="36"/>
  <c r="E20" i="36"/>
  <c r="E52" i="36"/>
  <c r="E92" i="36"/>
  <c r="E124" i="36"/>
  <c r="E148" i="36"/>
  <c r="E31" i="36"/>
  <c r="E79" i="36"/>
  <c r="E8" i="36"/>
  <c r="E16" i="36"/>
  <c r="E24" i="36"/>
  <c r="E32" i="36"/>
  <c r="E40" i="36"/>
  <c r="E48" i="36"/>
  <c r="E56" i="36"/>
  <c r="E64" i="36"/>
  <c r="E72" i="36"/>
  <c r="E80" i="36"/>
  <c r="E88" i="36"/>
  <c r="E96" i="36"/>
  <c r="E104" i="36"/>
  <c r="E112" i="36"/>
  <c r="E120" i="36"/>
  <c r="E128" i="36"/>
  <c r="E136" i="36"/>
  <c r="E144" i="36"/>
  <c r="E3" i="36"/>
  <c r="E11" i="36"/>
  <c r="E19" i="36"/>
  <c r="E27" i="36"/>
  <c r="E35" i="36"/>
  <c r="E43" i="36"/>
  <c r="E51" i="36"/>
  <c r="E59" i="36"/>
  <c r="E67" i="36"/>
  <c r="E75" i="36"/>
  <c r="E83" i="36"/>
  <c r="E91" i="36"/>
  <c r="E99" i="36"/>
  <c r="E107" i="36"/>
  <c r="E115" i="36"/>
  <c r="E123" i="36"/>
  <c r="E131" i="36"/>
  <c r="E139" i="36"/>
  <c r="E147" i="36"/>
  <c r="E68" i="36"/>
  <c r="E15" i="36"/>
  <c r="E39" i="36"/>
  <c r="E55" i="36"/>
  <c r="E95" i="36"/>
  <c r="E6" i="36"/>
  <c r="E14" i="36"/>
  <c r="E22" i="36"/>
  <c r="E30" i="36"/>
  <c r="E38" i="36"/>
  <c r="E46" i="36"/>
  <c r="E54" i="36"/>
  <c r="E62" i="36"/>
  <c r="E70" i="36"/>
  <c r="E78" i="36"/>
  <c r="E86" i="36"/>
  <c r="E94" i="36"/>
  <c r="E102" i="36"/>
  <c r="E110" i="36"/>
  <c r="E118" i="36"/>
  <c r="E126" i="36"/>
  <c r="E134" i="36"/>
  <c r="E142" i="36"/>
  <c r="E150" i="36"/>
  <c r="E60" i="36"/>
  <c r="E76" i="36"/>
  <c r="E140" i="36"/>
  <c r="E23" i="36"/>
  <c r="E87" i="36"/>
  <c r="E111" i="36"/>
  <c r="E135" i="36"/>
  <c r="E1" i="36"/>
  <c r="E9" i="36"/>
  <c r="E17" i="36"/>
  <c r="E25" i="36"/>
  <c r="E33" i="36"/>
  <c r="E41" i="36"/>
  <c r="E49" i="36"/>
  <c r="E57" i="36"/>
  <c r="E65" i="36"/>
  <c r="E73" i="36"/>
  <c r="E81" i="36"/>
  <c r="E89" i="36"/>
  <c r="E97" i="36"/>
  <c r="E105" i="36"/>
  <c r="E113" i="36"/>
  <c r="E121" i="36"/>
  <c r="E129" i="36"/>
  <c r="E137" i="36"/>
  <c r="E145" i="36"/>
  <c r="E68" i="35"/>
  <c r="E84" i="35"/>
  <c r="E7" i="35"/>
  <c r="E31" i="35"/>
  <c r="E39" i="35"/>
  <c r="E87" i="35"/>
  <c r="E119" i="35"/>
  <c r="E127" i="35"/>
  <c r="E143" i="35"/>
  <c r="E2" i="35"/>
  <c r="E10" i="35"/>
  <c r="E18" i="35"/>
  <c r="E26" i="35"/>
  <c r="E34" i="35"/>
  <c r="E42" i="35"/>
  <c r="E50" i="35"/>
  <c r="E58" i="35"/>
  <c r="E66" i="35"/>
  <c r="E74" i="35"/>
  <c r="E82" i="35"/>
  <c r="E90" i="35"/>
  <c r="E98" i="35"/>
  <c r="E106" i="35"/>
  <c r="E114" i="35"/>
  <c r="E122" i="35"/>
  <c r="E130" i="35"/>
  <c r="E138" i="35"/>
  <c r="E146" i="35"/>
  <c r="E12" i="35"/>
  <c r="E76" i="35"/>
  <c r="E92" i="35"/>
  <c r="E108" i="35"/>
  <c r="E124" i="35"/>
  <c r="E15" i="35"/>
  <c r="E23" i="35"/>
  <c r="E47" i="35"/>
  <c r="E55" i="35"/>
  <c r="E63" i="35"/>
  <c r="E71" i="35"/>
  <c r="E79" i="35"/>
  <c r="E95" i="35"/>
  <c r="E103" i="35"/>
  <c r="E111" i="35"/>
  <c r="E135" i="35"/>
  <c r="E5" i="35"/>
  <c r="E13" i="35"/>
  <c r="E21" i="35"/>
  <c r="E29" i="35"/>
  <c r="E37" i="35"/>
  <c r="E45" i="35"/>
  <c r="E53" i="35"/>
  <c r="E61" i="35"/>
  <c r="E69" i="35"/>
  <c r="E77" i="35"/>
  <c r="E85" i="35"/>
  <c r="E93" i="35"/>
  <c r="E101" i="35"/>
  <c r="E109" i="35"/>
  <c r="E117" i="35"/>
  <c r="E125" i="35"/>
  <c r="E133" i="35"/>
  <c r="E141" i="35"/>
  <c r="E149" i="35"/>
  <c r="E28" i="35"/>
  <c r="E60" i="35"/>
  <c r="E148" i="35"/>
  <c r="E16" i="35"/>
  <c r="E40" i="35"/>
  <c r="E144" i="35"/>
  <c r="E3" i="35"/>
  <c r="E11" i="35"/>
  <c r="E19" i="35"/>
  <c r="E27" i="35"/>
  <c r="E35" i="35"/>
  <c r="E43" i="35"/>
  <c r="E51" i="35"/>
  <c r="E59" i="35"/>
  <c r="E67" i="35"/>
  <c r="E75" i="35"/>
  <c r="E83" i="35"/>
  <c r="E91" i="35"/>
  <c r="E99" i="35"/>
  <c r="E107" i="35"/>
  <c r="E115" i="35"/>
  <c r="E123" i="35"/>
  <c r="E131" i="35"/>
  <c r="E139" i="35"/>
  <c r="E147" i="35"/>
  <c r="E44" i="35"/>
  <c r="E116" i="35"/>
  <c r="E8" i="35"/>
  <c r="E24" i="35"/>
  <c r="E32" i="35"/>
  <c r="E48" i="35"/>
  <c r="E56" i="35"/>
  <c r="E80" i="35"/>
  <c r="E88" i="35"/>
  <c r="E120" i="35"/>
  <c r="E128" i="35"/>
  <c r="E6" i="35"/>
  <c r="E14" i="35"/>
  <c r="E22" i="35"/>
  <c r="E30" i="35"/>
  <c r="E38" i="35"/>
  <c r="E46" i="35"/>
  <c r="E54" i="35"/>
  <c r="E62" i="35"/>
  <c r="E70" i="35"/>
  <c r="E78" i="35"/>
  <c r="E86" i="35"/>
  <c r="E94" i="35"/>
  <c r="E102" i="35"/>
  <c r="E110" i="35"/>
  <c r="E118" i="35"/>
  <c r="E126" i="35"/>
  <c r="E134" i="35"/>
  <c r="E142" i="35"/>
  <c r="E150" i="35"/>
  <c r="E4" i="35"/>
  <c r="E20" i="35"/>
  <c r="E36" i="35"/>
  <c r="E52" i="35"/>
  <c r="E100" i="35"/>
  <c r="E132" i="35"/>
  <c r="E140" i="35"/>
  <c r="E64" i="35"/>
  <c r="E72" i="35"/>
  <c r="E96" i="35"/>
  <c r="E104" i="35"/>
  <c r="E112" i="35"/>
  <c r="E136" i="35"/>
  <c r="E1" i="35"/>
  <c r="E9" i="35"/>
  <c r="E17" i="35"/>
  <c r="E25" i="35"/>
  <c r="E33" i="35"/>
  <c r="E41" i="35"/>
  <c r="E49" i="35"/>
  <c r="E57" i="35"/>
  <c r="E65" i="35"/>
  <c r="E73" i="35"/>
  <c r="E81" i="35"/>
  <c r="E89" i="35"/>
  <c r="E97" i="35"/>
  <c r="E105" i="35"/>
  <c r="E113" i="35"/>
  <c r="E121" i="35"/>
  <c r="E129" i="35"/>
  <c r="E137" i="35"/>
  <c r="E145" i="35"/>
  <c r="E4" i="34"/>
  <c r="E12" i="34"/>
  <c r="E20" i="34"/>
  <c r="E28" i="34"/>
  <c r="E36" i="34"/>
  <c r="E44" i="34"/>
  <c r="E52" i="34"/>
  <c r="E60" i="34"/>
  <c r="E68" i="34"/>
  <c r="E76" i="34"/>
  <c r="E84" i="34"/>
  <c r="E92" i="34"/>
  <c r="E100" i="34"/>
  <c r="E108" i="34"/>
  <c r="E116" i="34"/>
  <c r="E124" i="34"/>
  <c r="E132" i="34"/>
  <c r="E140" i="34"/>
  <c r="E148" i="34"/>
  <c r="E7" i="34"/>
  <c r="E15" i="34"/>
  <c r="E23" i="34"/>
  <c r="E31" i="34"/>
  <c r="E39" i="34"/>
  <c r="E47" i="34"/>
  <c r="E55" i="34"/>
  <c r="E63" i="34"/>
  <c r="E71" i="34"/>
  <c r="E79" i="34"/>
  <c r="E87" i="34"/>
  <c r="E95" i="34"/>
  <c r="E103" i="34"/>
  <c r="E111" i="34"/>
  <c r="E119" i="34"/>
  <c r="E127" i="34"/>
  <c r="E135" i="34"/>
  <c r="E143" i="34"/>
  <c r="E2" i="34"/>
  <c r="E18" i="34"/>
  <c r="E26" i="34"/>
  <c r="E42" i="34"/>
  <c r="E50" i="34"/>
  <c r="E74" i="34"/>
  <c r="E98" i="34"/>
  <c r="E122" i="34"/>
  <c r="E146" i="34"/>
  <c r="E5" i="34"/>
  <c r="E13" i="34"/>
  <c r="E21" i="34"/>
  <c r="E29" i="34"/>
  <c r="E37" i="34"/>
  <c r="E45" i="34"/>
  <c r="E53" i="34"/>
  <c r="E61" i="34"/>
  <c r="E69" i="34"/>
  <c r="E77" i="34"/>
  <c r="E85" i="34"/>
  <c r="E93" i="34"/>
  <c r="E101" i="34"/>
  <c r="E109" i="34"/>
  <c r="E117" i="34"/>
  <c r="E125" i="34"/>
  <c r="E133" i="34"/>
  <c r="E141" i="34"/>
  <c r="E149" i="34"/>
  <c r="E10" i="34"/>
  <c r="E34" i="34"/>
  <c r="E58" i="34"/>
  <c r="E66" i="34"/>
  <c r="E82" i="34"/>
  <c r="E90" i="34"/>
  <c r="E106" i="34"/>
  <c r="E114" i="34"/>
  <c r="E130" i="34"/>
  <c r="E138" i="34"/>
  <c r="E8" i="34"/>
  <c r="E16" i="34"/>
  <c r="E24" i="34"/>
  <c r="E32" i="34"/>
  <c r="E40" i="34"/>
  <c r="E48" i="34"/>
  <c r="E56" i="34"/>
  <c r="E64" i="34"/>
  <c r="E72" i="34"/>
  <c r="E80" i="34"/>
  <c r="E88" i="34"/>
  <c r="E96" i="34"/>
  <c r="E104" i="34"/>
  <c r="E112" i="34"/>
  <c r="E120" i="34"/>
  <c r="E128" i="34"/>
  <c r="E136" i="34"/>
  <c r="E144" i="34"/>
  <c r="E19" i="34"/>
  <c r="E27" i="34"/>
  <c r="E35" i="34"/>
  <c r="E43" i="34"/>
  <c r="E51" i="34"/>
  <c r="E59" i="34"/>
  <c r="E67" i="34"/>
  <c r="E83" i="34"/>
  <c r="E91" i="34"/>
  <c r="E123" i="34"/>
  <c r="E131" i="34"/>
  <c r="E139" i="34"/>
  <c r="E6" i="34"/>
  <c r="E14" i="34"/>
  <c r="E22" i="34"/>
  <c r="E30" i="34"/>
  <c r="E38" i="34"/>
  <c r="E46" i="34"/>
  <c r="E54" i="34"/>
  <c r="E62" i="34"/>
  <c r="E70" i="34"/>
  <c r="E78" i="34"/>
  <c r="E86" i="34"/>
  <c r="E94" i="34"/>
  <c r="E102" i="34"/>
  <c r="E110" i="34"/>
  <c r="E118" i="34"/>
  <c r="E126" i="34"/>
  <c r="E134" i="34"/>
  <c r="E142" i="34"/>
  <c r="E150" i="34"/>
  <c r="E3" i="34"/>
  <c r="E11" i="34"/>
  <c r="E75" i="34"/>
  <c r="E99" i="34"/>
  <c r="E107" i="34"/>
  <c r="E115" i="34"/>
  <c r="E147" i="34"/>
  <c r="E1" i="34"/>
  <c r="E9" i="34"/>
  <c r="E17" i="34"/>
  <c r="E25" i="34"/>
  <c r="E33" i="34"/>
  <c r="E41" i="34"/>
  <c r="E49" i="34"/>
  <c r="E57" i="34"/>
  <c r="E65" i="34"/>
  <c r="E73" i="34"/>
  <c r="E81" i="34"/>
  <c r="E89" i="34"/>
  <c r="E97" i="34"/>
  <c r="E105" i="34"/>
  <c r="E113" i="34"/>
  <c r="E121" i="34"/>
  <c r="E129" i="34"/>
  <c r="E137" i="34"/>
  <c r="E145" i="34"/>
  <c r="E20" i="33"/>
  <c r="E28" i="33"/>
  <c r="E60" i="33"/>
  <c r="E68" i="33"/>
  <c r="E76" i="33"/>
  <c r="E84" i="33"/>
  <c r="E92" i="33"/>
  <c r="E100" i="33"/>
  <c r="E108" i="33"/>
  <c r="E116" i="33"/>
  <c r="E124" i="33"/>
  <c r="E132" i="33"/>
  <c r="E140" i="33"/>
  <c r="E148" i="33"/>
  <c r="E7" i="33"/>
  <c r="E15" i="33"/>
  <c r="E23" i="33"/>
  <c r="E31" i="33"/>
  <c r="E39" i="33"/>
  <c r="E47" i="33"/>
  <c r="E55" i="33"/>
  <c r="E63" i="33"/>
  <c r="E71" i="33"/>
  <c r="E79" i="33"/>
  <c r="E87" i="33"/>
  <c r="E95" i="33"/>
  <c r="E103" i="33"/>
  <c r="E111" i="33"/>
  <c r="E119" i="33"/>
  <c r="E127" i="33"/>
  <c r="E135" i="33"/>
  <c r="E143" i="33"/>
  <c r="E36" i="33"/>
  <c r="E34" i="33"/>
  <c r="E66" i="33"/>
  <c r="E130" i="33"/>
  <c r="E5" i="33"/>
  <c r="E13" i="33"/>
  <c r="E21" i="33"/>
  <c r="E29" i="33"/>
  <c r="E37" i="33"/>
  <c r="E45" i="33"/>
  <c r="E53" i="33"/>
  <c r="E61" i="33"/>
  <c r="E69" i="33"/>
  <c r="E77" i="33"/>
  <c r="E85" i="33"/>
  <c r="E93" i="33"/>
  <c r="E101" i="33"/>
  <c r="E109" i="33"/>
  <c r="E117" i="33"/>
  <c r="E125" i="33"/>
  <c r="E133" i="33"/>
  <c r="E141" i="33"/>
  <c r="E149" i="33"/>
  <c r="E42" i="33"/>
  <c r="E82" i="33"/>
  <c r="E146" i="33"/>
  <c r="E8" i="33"/>
  <c r="E16" i="33"/>
  <c r="E24" i="33"/>
  <c r="E32" i="33"/>
  <c r="E40" i="33"/>
  <c r="E48" i="33"/>
  <c r="E56" i="33"/>
  <c r="E64" i="33"/>
  <c r="E72" i="33"/>
  <c r="E80" i="33"/>
  <c r="E88" i="33"/>
  <c r="E96" i="33"/>
  <c r="E104" i="33"/>
  <c r="E112" i="33"/>
  <c r="E120" i="33"/>
  <c r="E128" i="33"/>
  <c r="E136" i="33"/>
  <c r="E144" i="33"/>
  <c r="E12" i="33"/>
  <c r="E52" i="33"/>
  <c r="E2" i="33"/>
  <c r="E18" i="33"/>
  <c r="E50" i="33"/>
  <c r="E122" i="33"/>
  <c r="E3" i="33"/>
  <c r="E11" i="33"/>
  <c r="E19" i="33"/>
  <c r="E27" i="33"/>
  <c r="E35" i="33"/>
  <c r="E43" i="33"/>
  <c r="E51" i="33"/>
  <c r="E59" i="33"/>
  <c r="E67" i="33"/>
  <c r="E75" i="33"/>
  <c r="E83" i="33"/>
  <c r="E91" i="33"/>
  <c r="E99" i="33"/>
  <c r="E107" i="33"/>
  <c r="E115" i="33"/>
  <c r="E123" i="33"/>
  <c r="E131" i="33"/>
  <c r="E139" i="33"/>
  <c r="E147" i="33"/>
  <c r="E44" i="33"/>
  <c r="E90" i="33"/>
  <c r="E106" i="33"/>
  <c r="E6" i="33"/>
  <c r="E14" i="33"/>
  <c r="E22" i="33"/>
  <c r="E30" i="33"/>
  <c r="E38" i="33"/>
  <c r="E46" i="33"/>
  <c r="E54" i="33"/>
  <c r="E62" i="33"/>
  <c r="E70" i="33"/>
  <c r="E78" i="33"/>
  <c r="E86" i="33"/>
  <c r="E94" i="33"/>
  <c r="E102" i="33"/>
  <c r="E110" i="33"/>
  <c r="E118" i="33"/>
  <c r="E126" i="33"/>
  <c r="E134" i="33"/>
  <c r="E142" i="33"/>
  <c r="E150" i="33"/>
  <c r="E4" i="33"/>
  <c r="E10" i="33"/>
  <c r="E26" i="33"/>
  <c r="E58" i="33"/>
  <c r="E74" i="33"/>
  <c r="E98" i="33"/>
  <c r="E114" i="33"/>
  <c r="E138" i="33"/>
  <c r="E1" i="33"/>
  <c r="E9" i="33"/>
  <c r="E17" i="33"/>
  <c r="E25" i="33"/>
  <c r="E33" i="33"/>
  <c r="E41" i="33"/>
  <c r="E49" i="33"/>
  <c r="E57" i="33"/>
  <c r="E65" i="33"/>
  <c r="E73" i="33"/>
  <c r="E81" i="33"/>
  <c r="E89" i="33"/>
  <c r="E97" i="33"/>
  <c r="E105" i="33"/>
  <c r="E113" i="33"/>
  <c r="E121" i="33"/>
  <c r="E129" i="33"/>
  <c r="E137" i="33"/>
  <c r="E145" i="33"/>
  <c r="E20" i="32"/>
  <c r="E52" i="32"/>
  <c r="E68" i="32"/>
  <c r="E92" i="32"/>
  <c r="E132" i="32"/>
  <c r="E15" i="32"/>
  <c r="E23" i="32"/>
  <c r="E71" i="32"/>
  <c r="E95" i="32"/>
  <c r="E111" i="32"/>
  <c r="E2" i="32"/>
  <c r="E10" i="32"/>
  <c r="E18" i="32"/>
  <c r="E26" i="32"/>
  <c r="E34" i="32"/>
  <c r="E42" i="32"/>
  <c r="E50" i="32"/>
  <c r="E58" i="32"/>
  <c r="E66" i="32"/>
  <c r="E74" i="32"/>
  <c r="E82" i="32"/>
  <c r="E90" i="32"/>
  <c r="E98" i="32"/>
  <c r="E106" i="32"/>
  <c r="E114" i="32"/>
  <c r="E122" i="32"/>
  <c r="E130" i="32"/>
  <c r="E138" i="32"/>
  <c r="E146" i="32"/>
  <c r="E60" i="32"/>
  <c r="E76" i="32"/>
  <c r="E148" i="32"/>
  <c r="E55" i="32"/>
  <c r="E79" i="32"/>
  <c r="E119" i="32"/>
  <c r="E127" i="32"/>
  <c r="E5" i="32"/>
  <c r="E13" i="32"/>
  <c r="E21" i="32"/>
  <c r="E29" i="32"/>
  <c r="E37" i="32"/>
  <c r="E45" i="32"/>
  <c r="E53" i="32"/>
  <c r="E61" i="32"/>
  <c r="E69" i="32"/>
  <c r="E77" i="32"/>
  <c r="E85" i="32"/>
  <c r="E93" i="32"/>
  <c r="E101" i="32"/>
  <c r="E109" i="32"/>
  <c r="E117" i="32"/>
  <c r="E125" i="32"/>
  <c r="E133" i="32"/>
  <c r="E141" i="32"/>
  <c r="E149" i="32"/>
  <c r="E135" i="32"/>
  <c r="E8" i="32"/>
  <c r="E16" i="32"/>
  <c r="E24" i="32"/>
  <c r="E32" i="32"/>
  <c r="E40" i="32"/>
  <c r="E48" i="32"/>
  <c r="E56" i="32"/>
  <c r="E64" i="32"/>
  <c r="E72" i="32"/>
  <c r="E80" i="32"/>
  <c r="E88" i="32"/>
  <c r="E96" i="32"/>
  <c r="E104" i="32"/>
  <c r="E112" i="32"/>
  <c r="E120" i="32"/>
  <c r="E128" i="32"/>
  <c r="E136" i="32"/>
  <c r="E144" i="32"/>
  <c r="E84" i="32"/>
  <c r="E108" i="32"/>
  <c r="E124" i="32"/>
  <c r="E39" i="32"/>
  <c r="E143" i="32"/>
  <c r="E3" i="32"/>
  <c r="E11" i="32"/>
  <c r="E19" i="32"/>
  <c r="E27" i="32"/>
  <c r="E35" i="32"/>
  <c r="E43" i="32"/>
  <c r="E51" i="32"/>
  <c r="E59" i="32"/>
  <c r="E67" i="32"/>
  <c r="E75" i="32"/>
  <c r="E83" i="32"/>
  <c r="E91" i="32"/>
  <c r="E99" i="32"/>
  <c r="E107" i="32"/>
  <c r="E115" i="32"/>
  <c r="E123" i="32"/>
  <c r="E131" i="32"/>
  <c r="E139" i="32"/>
  <c r="E147" i="32"/>
  <c r="E4" i="32"/>
  <c r="E28" i="32"/>
  <c r="E44" i="32"/>
  <c r="E47" i="32"/>
  <c r="E63" i="32"/>
  <c r="E6" i="32"/>
  <c r="E14" i="32"/>
  <c r="E22" i="32"/>
  <c r="E30" i="32"/>
  <c r="E38" i="32"/>
  <c r="E46" i="32"/>
  <c r="E54" i="32"/>
  <c r="E62" i="32"/>
  <c r="E70" i="32"/>
  <c r="E78" i="32"/>
  <c r="E86" i="32"/>
  <c r="E94" i="32"/>
  <c r="E102" i="32"/>
  <c r="E110" i="32"/>
  <c r="E118" i="32"/>
  <c r="E126" i="32"/>
  <c r="E134" i="32"/>
  <c r="E142" i="32"/>
  <c r="E150" i="32"/>
  <c r="E12" i="32"/>
  <c r="E36" i="32"/>
  <c r="E100" i="32"/>
  <c r="E116" i="32"/>
  <c r="E140" i="32"/>
  <c r="E7" i="32"/>
  <c r="E31" i="32"/>
  <c r="E87" i="32"/>
  <c r="E103" i="32"/>
  <c r="E1" i="32"/>
  <c r="E9" i="32"/>
  <c r="E17" i="32"/>
  <c r="E25" i="32"/>
  <c r="E33" i="32"/>
  <c r="E41" i="32"/>
  <c r="E49" i="32"/>
  <c r="E57" i="32"/>
  <c r="E65" i="32"/>
  <c r="E73" i="32"/>
  <c r="E81" i="32"/>
  <c r="E89" i="32"/>
  <c r="E97" i="32"/>
  <c r="E105" i="32"/>
  <c r="E113" i="32"/>
  <c r="E121" i="32"/>
  <c r="E129" i="32"/>
  <c r="E137" i="32"/>
  <c r="E145" i="32"/>
  <c r="E39" i="31"/>
  <c r="E55" i="31"/>
  <c r="E103" i="31"/>
  <c r="E127" i="31"/>
  <c r="E2" i="31"/>
  <c r="E10" i="31"/>
  <c r="E18" i="31"/>
  <c r="E26" i="31"/>
  <c r="E34" i="31"/>
  <c r="E42" i="31"/>
  <c r="E50" i="31"/>
  <c r="E58" i="31"/>
  <c r="E66" i="31"/>
  <c r="E74" i="31"/>
  <c r="E82" i="31"/>
  <c r="E90" i="31"/>
  <c r="E98" i="31"/>
  <c r="E106" i="31"/>
  <c r="E114" i="31"/>
  <c r="E122" i="31"/>
  <c r="E130" i="31"/>
  <c r="E138" i="31"/>
  <c r="E146" i="31"/>
  <c r="E4" i="31"/>
  <c r="E76" i="31"/>
  <c r="E92" i="31"/>
  <c r="E116" i="31"/>
  <c r="E15" i="31"/>
  <c r="E87" i="31"/>
  <c r="E5" i="31"/>
  <c r="E13" i="31"/>
  <c r="E21" i="31"/>
  <c r="E29" i="31"/>
  <c r="E37" i="31"/>
  <c r="E45" i="31"/>
  <c r="E53" i="31"/>
  <c r="E61" i="31"/>
  <c r="E69" i="31"/>
  <c r="E77" i="31"/>
  <c r="E85" i="31"/>
  <c r="E93" i="31"/>
  <c r="E101" i="31"/>
  <c r="E109" i="31"/>
  <c r="E117" i="31"/>
  <c r="E125" i="31"/>
  <c r="E133" i="31"/>
  <c r="E141" i="31"/>
  <c r="E149" i="31"/>
  <c r="E20" i="31"/>
  <c r="E28" i="31"/>
  <c r="E44" i="31"/>
  <c r="E60" i="31"/>
  <c r="E100" i="31"/>
  <c r="E148" i="31"/>
  <c r="E31" i="31"/>
  <c r="E47" i="31"/>
  <c r="E111" i="31"/>
  <c r="E143" i="31"/>
  <c r="E8" i="31"/>
  <c r="E16" i="31"/>
  <c r="E24" i="31"/>
  <c r="E32" i="31"/>
  <c r="E40" i="31"/>
  <c r="E48" i="31"/>
  <c r="E56" i="31"/>
  <c r="E64" i="31"/>
  <c r="E72" i="31"/>
  <c r="E80" i="31"/>
  <c r="E88" i="31"/>
  <c r="E96" i="31"/>
  <c r="E104" i="31"/>
  <c r="E112" i="31"/>
  <c r="E120" i="31"/>
  <c r="E128" i="31"/>
  <c r="E136" i="31"/>
  <c r="E144" i="31"/>
  <c r="E36" i="31"/>
  <c r="E84" i="31"/>
  <c r="E108" i="31"/>
  <c r="E132" i="31"/>
  <c r="E23" i="31"/>
  <c r="E63" i="31"/>
  <c r="E79" i="31"/>
  <c r="E119" i="31"/>
  <c r="E3" i="31"/>
  <c r="E11" i="31"/>
  <c r="E19" i="31"/>
  <c r="E27" i="31"/>
  <c r="E35" i="31"/>
  <c r="E43" i="31"/>
  <c r="E51" i="31"/>
  <c r="E59" i="31"/>
  <c r="E67" i="31"/>
  <c r="E75" i="31"/>
  <c r="E83" i="31"/>
  <c r="E91" i="31"/>
  <c r="E99" i="31"/>
  <c r="E107" i="31"/>
  <c r="E115" i="31"/>
  <c r="E123" i="31"/>
  <c r="E131" i="31"/>
  <c r="E139" i="31"/>
  <c r="E147" i="31"/>
  <c r="E12" i="31"/>
  <c r="E52" i="31"/>
  <c r="E140" i="31"/>
  <c r="E7" i="31"/>
  <c r="E71" i="31"/>
  <c r="E95" i="31"/>
  <c r="E6" i="31"/>
  <c r="E14" i="31"/>
  <c r="E22" i="31"/>
  <c r="E30" i="31"/>
  <c r="E38" i="31"/>
  <c r="E46" i="31"/>
  <c r="E54" i="31"/>
  <c r="E62" i="31"/>
  <c r="E70" i="31"/>
  <c r="E78" i="31"/>
  <c r="E86" i="31"/>
  <c r="E94" i="31"/>
  <c r="E102" i="31"/>
  <c r="E110" i="31"/>
  <c r="E118" i="31"/>
  <c r="E126" i="31"/>
  <c r="E134" i="31"/>
  <c r="E142" i="31"/>
  <c r="E150" i="31"/>
  <c r="E68" i="31"/>
  <c r="E124" i="31"/>
  <c r="E135" i="31"/>
  <c r="E1" i="31"/>
  <c r="E9" i="31"/>
  <c r="E17" i="31"/>
  <c r="E25" i="31"/>
  <c r="E33" i="31"/>
  <c r="E41" i="31"/>
  <c r="E49" i="31"/>
  <c r="E57" i="31"/>
  <c r="E65" i="31"/>
  <c r="E73" i="31"/>
  <c r="E81" i="31"/>
  <c r="E89" i="31"/>
  <c r="E97" i="31"/>
  <c r="E105" i="31"/>
  <c r="E113" i="31"/>
  <c r="E121" i="31"/>
  <c r="E129" i="31"/>
  <c r="E137" i="31"/>
  <c r="E145" i="31"/>
  <c r="E20" i="30"/>
  <c r="E52" i="30"/>
  <c r="E76" i="30"/>
  <c r="E124" i="30"/>
  <c r="E140" i="30"/>
  <c r="E7" i="30"/>
  <c r="E79" i="30"/>
  <c r="E103" i="30"/>
  <c r="E143" i="30"/>
  <c r="E2" i="30"/>
  <c r="E10" i="30"/>
  <c r="E18" i="30"/>
  <c r="E26" i="30"/>
  <c r="E34" i="30"/>
  <c r="E42" i="30"/>
  <c r="E50" i="30"/>
  <c r="E58" i="30"/>
  <c r="E66" i="30"/>
  <c r="E74" i="30"/>
  <c r="E82" i="30"/>
  <c r="E90" i="30"/>
  <c r="E98" i="30"/>
  <c r="E106" i="30"/>
  <c r="E114" i="30"/>
  <c r="E122" i="30"/>
  <c r="E130" i="30"/>
  <c r="E138" i="30"/>
  <c r="E146" i="30"/>
  <c r="E5" i="30"/>
  <c r="E13" i="30"/>
  <c r="E21" i="30"/>
  <c r="E29" i="30"/>
  <c r="E37" i="30"/>
  <c r="E45" i="30"/>
  <c r="E53" i="30"/>
  <c r="E61" i="30"/>
  <c r="E69" i="30"/>
  <c r="E77" i="30"/>
  <c r="E85" i="30"/>
  <c r="E93" i="30"/>
  <c r="E101" i="30"/>
  <c r="E109" i="30"/>
  <c r="E117" i="30"/>
  <c r="E125" i="30"/>
  <c r="E133" i="30"/>
  <c r="E141" i="30"/>
  <c r="E149" i="30"/>
  <c r="E44" i="30"/>
  <c r="E40" i="30"/>
  <c r="E56" i="30"/>
  <c r="E72" i="30"/>
  <c r="E88" i="30"/>
  <c r="E144" i="30"/>
  <c r="E3" i="30"/>
  <c r="E27" i="30"/>
  <c r="E59" i="30"/>
  <c r="E67" i="30"/>
  <c r="E75" i="30"/>
  <c r="E83" i="30"/>
  <c r="E91" i="30"/>
  <c r="E99" i="30"/>
  <c r="E107" i="30"/>
  <c r="E115" i="30"/>
  <c r="E123" i="30"/>
  <c r="E131" i="30"/>
  <c r="E139" i="30"/>
  <c r="E147" i="30"/>
  <c r="E12" i="30"/>
  <c r="E36" i="30"/>
  <c r="E68" i="30"/>
  <c r="E84" i="30"/>
  <c r="E100" i="30"/>
  <c r="E116" i="30"/>
  <c r="E132" i="30"/>
  <c r="E15" i="30"/>
  <c r="E31" i="30"/>
  <c r="E47" i="30"/>
  <c r="E55" i="30"/>
  <c r="E71" i="30"/>
  <c r="E87" i="30"/>
  <c r="E127" i="30"/>
  <c r="E8" i="30"/>
  <c r="E32" i="30"/>
  <c r="E48" i="30"/>
  <c r="E64" i="30"/>
  <c r="E120" i="30"/>
  <c r="E128" i="30"/>
  <c r="E136" i="30"/>
  <c r="E43" i="30"/>
  <c r="E51" i="30"/>
  <c r="E6" i="30"/>
  <c r="E14" i="30"/>
  <c r="E22" i="30"/>
  <c r="E30" i="30"/>
  <c r="E38" i="30"/>
  <c r="E46" i="30"/>
  <c r="E54" i="30"/>
  <c r="E62" i="30"/>
  <c r="E70" i="30"/>
  <c r="E78" i="30"/>
  <c r="E86" i="30"/>
  <c r="E94" i="30"/>
  <c r="E102" i="30"/>
  <c r="E110" i="30"/>
  <c r="E118" i="30"/>
  <c r="E126" i="30"/>
  <c r="E134" i="30"/>
  <c r="E142" i="30"/>
  <c r="E150" i="30"/>
  <c r="E4" i="30"/>
  <c r="E28" i="30"/>
  <c r="E60" i="30"/>
  <c r="E92" i="30"/>
  <c r="E108" i="30"/>
  <c r="E148" i="30"/>
  <c r="E23" i="30"/>
  <c r="E39" i="30"/>
  <c r="E63" i="30"/>
  <c r="E95" i="30"/>
  <c r="E111" i="30"/>
  <c r="E119" i="30"/>
  <c r="E135" i="30"/>
  <c r="E16" i="30"/>
  <c r="E24" i="30"/>
  <c r="E80" i="30"/>
  <c r="E96" i="30"/>
  <c r="E104" i="30"/>
  <c r="E112" i="30"/>
  <c r="E11" i="30"/>
  <c r="E19" i="30"/>
  <c r="E35" i="30"/>
  <c r="E1" i="30"/>
  <c r="E9" i="30"/>
  <c r="E17" i="30"/>
  <c r="E25" i="30"/>
  <c r="E33" i="30"/>
  <c r="E41" i="30"/>
  <c r="E49" i="30"/>
  <c r="E57" i="30"/>
  <c r="E65" i="30"/>
  <c r="E73" i="30"/>
  <c r="E81" i="30"/>
  <c r="E89" i="30"/>
  <c r="E97" i="30"/>
  <c r="E105" i="30"/>
  <c r="E113" i="30"/>
  <c r="E121" i="30"/>
  <c r="E129" i="30"/>
  <c r="E137" i="30"/>
  <c r="E145" i="30"/>
  <c r="E146" i="1"/>
  <c r="E134" i="1"/>
  <c r="E130" i="1"/>
  <c r="E126" i="1"/>
  <c r="E122" i="1"/>
  <c r="E118" i="1"/>
  <c r="E114" i="1"/>
  <c r="E110" i="1"/>
  <c r="E106" i="1"/>
  <c r="E102" i="1"/>
  <c r="E98" i="1"/>
  <c r="E94" i="1"/>
  <c r="E90" i="1"/>
  <c r="E86" i="1"/>
  <c r="E82" i="1"/>
  <c r="E78" i="1"/>
  <c r="E74" i="1"/>
  <c r="E70" i="1"/>
  <c r="E66" i="1"/>
  <c r="E150" i="1"/>
  <c r="E133" i="1"/>
  <c r="E117" i="1"/>
  <c r="E101" i="1"/>
  <c r="E89" i="1"/>
  <c r="E65" i="1"/>
  <c r="E142" i="1"/>
  <c r="E149" i="1"/>
  <c r="E141" i="1"/>
  <c r="E125" i="1"/>
  <c r="E109" i="1"/>
  <c r="E97" i="1"/>
  <c r="E93" i="1"/>
  <c r="E85" i="1"/>
  <c r="E77" i="1"/>
  <c r="E73" i="1"/>
  <c r="E69" i="1"/>
  <c r="E138" i="1"/>
  <c r="E145" i="1"/>
  <c r="E137" i="1"/>
  <c r="E129" i="1"/>
  <c r="E121" i="1"/>
  <c r="E113" i="1"/>
  <c r="E105" i="1"/>
  <c r="E81" i="1"/>
  <c r="E148" i="1"/>
  <c r="E144" i="1"/>
  <c r="E140" i="1"/>
  <c r="E136" i="1"/>
  <c r="E132" i="1"/>
  <c r="E128" i="1"/>
  <c r="E124" i="1"/>
  <c r="E120" i="1"/>
  <c r="E116" i="1"/>
  <c r="E112" i="1"/>
  <c r="E108" i="1"/>
  <c r="E104" i="1"/>
  <c r="E100" i="1"/>
  <c r="E96" i="1"/>
  <c r="E92" i="1"/>
  <c r="E88" i="1"/>
  <c r="E84" i="1"/>
  <c r="E80" i="1"/>
  <c r="E76" i="1"/>
  <c r="E72" i="1"/>
  <c r="E68" i="1"/>
  <c r="E64" i="1"/>
  <c r="E147" i="1"/>
  <c r="E143" i="1"/>
  <c r="E139" i="1"/>
  <c r="E135" i="1"/>
  <c r="E131" i="1"/>
  <c r="E127" i="1"/>
  <c r="E123" i="1"/>
  <c r="E119" i="1"/>
  <c r="E115" i="1"/>
  <c r="E111" i="1"/>
  <c r="E107" i="1"/>
  <c r="E103" i="1"/>
  <c r="E99" i="1"/>
  <c r="E95" i="1"/>
  <c r="E91" i="1"/>
  <c r="E87" i="1"/>
  <c r="E83" i="1"/>
  <c r="E79" i="1"/>
  <c r="E75" i="1"/>
  <c r="E71" i="1"/>
  <c r="E67" i="1"/>
  <c r="E63" i="1"/>
  <c r="V6" i="45"/>
  <c r="V2" i="45"/>
  <c r="O49" i="45"/>
  <c r="N49" i="45"/>
  <c r="M49" i="45"/>
  <c r="O48" i="45"/>
  <c r="N48" i="45"/>
  <c r="M48" i="45"/>
  <c r="O47" i="45"/>
  <c r="N47" i="45"/>
  <c r="M47" i="45"/>
  <c r="O46" i="45"/>
  <c r="N46" i="45"/>
  <c r="M46" i="45"/>
  <c r="O45" i="45"/>
  <c r="N45" i="45"/>
  <c r="M45" i="45"/>
  <c r="O44" i="45"/>
  <c r="N44" i="45"/>
  <c r="M44" i="45"/>
  <c r="O43" i="45"/>
  <c r="N43" i="45"/>
  <c r="M43" i="45"/>
  <c r="O42" i="45"/>
  <c r="N42" i="45"/>
  <c r="M42" i="45"/>
  <c r="O41" i="45"/>
  <c r="N41" i="45"/>
  <c r="M41" i="45"/>
  <c r="O40" i="45"/>
  <c r="N40" i="45"/>
  <c r="M40" i="45"/>
  <c r="O39" i="45"/>
  <c r="N39" i="45"/>
  <c r="M39" i="45"/>
  <c r="O38" i="45"/>
  <c r="N38" i="45"/>
  <c r="M38" i="45"/>
  <c r="O37" i="45"/>
  <c r="N37" i="45"/>
  <c r="M37" i="45"/>
  <c r="O36" i="45"/>
  <c r="N36" i="45"/>
  <c r="M36" i="45"/>
  <c r="O35" i="45"/>
  <c r="N35" i="45"/>
  <c r="C1" i="45" s="1"/>
  <c r="M35" i="45"/>
  <c r="O34" i="45"/>
  <c r="N34" i="45"/>
  <c r="C3" i="45" s="1"/>
  <c r="M34" i="45"/>
  <c r="B3" i="45" s="1"/>
  <c r="O33" i="45"/>
  <c r="N33" i="45"/>
  <c r="M33" i="45"/>
  <c r="O32" i="45"/>
  <c r="N32" i="45"/>
  <c r="C5" i="45" s="1"/>
  <c r="M32" i="45"/>
  <c r="O31" i="45"/>
  <c r="D12" i="45" s="1"/>
  <c r="N31" i="45"/>
  <c r="C12" i="45" s="1"/>
  <c r="M31" i="45"/>
  <c r="O30" i="45"/>
  <c r="N30" i="45"/>
  <c r="M30" i="45"/>
  <c r="O29" i="45"/>
  <c r="N29" i="45"/>
  <c r="M29" i="45"/>
  <c r="B15" i="45" s="1"/>
  <c r="O28" i="45"/>
  <c r="N28" i="45"/>
  <c r="M28" i="45"/>
  <c r="O27" i="45"/>
  <c r="N27" i="45"/>
  <c r="M27" i="45"/>
  <c r="O26" i="45"/>
  <c r="N26" i="45"/>
  <c r="C16" i="45" s="1"/>
  <c r="M26" i="45"/>
  <c r="B16" i="45" s="1"/>
  <c r="O25" i="45"/>
  <c r="N25" i="45"/>
  <c r="M25" i="45"/>
  <c r="O24" i="45"/>
  <c r="D13" i="45" s="1"/>
  <c r="N24" i="45"/>
  <c r="C13" i="45" s="1"/>
  <c r="M24" i="45"/>
  <c r="O23" i="45"/>
  <c r="N23" i="45"/>
  <c r="C14" i="45" s="1"/>
  <c r="M23" i="45"/>
  <c r="O22" i="45"/>
  <c r="N22" i="45"/>
  <c r="M22" i="45"/>
  <c r="O21" i="45"/>
  <c r="N21" i="45"/>
  <c r="M21" i="45"/>
  <c r="O20" i="45"/>
  <c r="D11" i="45" s="1"/>
  <c r="N20" i="45"/>
  <c r="M20" i="45"/>
  <c r="O19" i="45"/>
  <c r="N19" i="45"/>
  <c r="M19" i="45"/>
  <c r="O18" i="45"/>
  <c r="N18" i="45"/>
  <c r="M18" i="45"/>
  <c r="O17" i="45"/>
  <c r="N17" i="45"/>
  <c r="M17" i="45"/>
  <c r="O16" i="45"/>
  <c r="N16" i="45"/>
  <c r="M16" i="45"/>
  <c r="O15" i="45"/>
  <c r="N15" i="45"/>
  <c r="M15" i="45"/>
  <c r="O14" i="45"/>
  <c r="N14" i="45"/>
  <c r="M14" i="45"/>
  <c r="O13" i="45"/>
  <c r="D2" i="45" s="1"/>
  <c r="N13" i="45"/>
  <c r="M13" i="45"/>
  <c r="O12" i="45"/>
  <c r="N12" i="45"/>
  <c r="M12" i="45"/>
  <c r="O11" i="45"/>
  <c r="N11" i="45"/>
  <c r="M11" i="45"/>
  <c r="O10" i="45"/>
  <c r="N10" i="45"/>
  <c r="M10" i="45"/>
  <c r="O9" i="45"/>
  <c r="N9" i="45"/>
  <c r="M9" i="45"/>
  <c r="O8" i="45"/>
  <c r="N8" i="45"/>
  <c r="M8" i="45"/>
  <c r="O7" i="45"/>
  <c r="N7" i="45"/>
  <c r="M7" i="45"/>
  <c r="O6" i="45"/>
  <c r="N6" i="45"/>
  <c r="M6" i="45"/>
  <c r="O5" i="45"/>
  <c r="N5" i="45"/>
  <c r="M5" i="45"/>
  <c r="O4" i="45"/>
  <c r="N4" i="45"/>
  <c r="M4" i="45"/>
  <c r="O3" i="45"/>
  <c r="N3" i="45"/>
  <c r="M3" i="45"/>
  <c r="O2" i="45"/>
  <c r="N2" i="45"/>
  <c r="C8" i="45" s="1"/>
  <c r="M2" i="45"/>
  <c r="B8" i="45" s="1"/>
  <c r="O1" i="45"/>
  <c r="N1" i="45"/>
  <c r="M1" i="45"/>
  <c r="D8" i="45"/>
  <c r="C2" i="45"/>
  <c r="B4" i="45"/>
  <c r="D14" i="45"/>
  <c r="B13" i="45"/>
  <c r="D15" i="45"/>
  <c r="B5" i="45"/>
  <c r="D5" i="45"/>
  <c r="D3" i="45"/>
  <c r="C6" i="45"/>
  <c r="H16" i="45"/>
  <c r="E16" i="45"/>
  <c r="D16" i="45"/>
  <c r="H15" i="45"/>
  <c r="E15" i="45"/>
  <c r="C15" i="45"/>
  <c r="H14" i="45"/>
  <c r="E14" i="45"/>
  <c r="B14" i="45"/>
  <c r="H13" i="45"/>
  <c r="E13" i="45"/>
  <c r="H12" i="45"/>
  <c r="E12" i="45"/>
  <c r="B12" i="45"/>
  <c r="H11" i="45"/>
  <c r="E11" i="45"/>
  <c r="C11" i="45"/>
  <c r="B11" i="45"/>
  <c r="H10" i="45"/>
  <c r="E10" i="45"/>
  <c r="D10" i="45"/>
  <c r="C10" i="45"/>
  <c r="B10" i="45"/>
  <c r="D9" i="45"/>
  <c r="C9" i="45"/>
  <c r="B9" i="45"/>
  <c r="H9" i="45"/>
  <c r="E9" i="45"/>
  <c r="H8" i="45"/>
  <c r="E8" i="45"/>
  <c r="H7" i="45"/>
  <c r="E7" i="45"/>
  <c r="H6" i="45"/>
  <c r="E6" i="45"/>
  <c r="D6" i="45"/>
  <c r="B6" i="45"/>
  <c r="H5" i="45"/>
  <c r="E5" i="45"/>
  <c r="H4" i="45"/>
  <c r="E4" i="45"/>
  <c r="D4" i="45"/>
  <c r="C4" i="45"/>
  <c r="H3" i="45"/>
  <c r="E3" i="45"/>
  <c r="H2" i="45"/>
  <c r="E2" i="45"/>
  <c r="B2" i="45"/>
  <c r="D7" i="45"/>
  <c r="C7" i="45"/>
  <c r="B7" i="45"/>
  <c r="H1" i="45"/>
  <c r="E1" i="45"/>
  <c r="D1" i="45"/>
  <c r="B1" i="45"/>
  <c r="V5" i="45" a="1"/>
  <c r="V17" i="45" a="1"/>
  <c r="V10" i="45" a="1"/>
  <c r="V3" i="45" a="1"/>
  <c r="V11" i="45" a="1"/>
  <c r="V4" i="45" a="1"/>
  <c r="V7" i="45" a="1"/>
  <c r="V13" i="45" a="1"/>
  <c r="V14" i="45" a="1"/>
  <c r="V9" i="45" a="1"/>
  <c r="V15" i="45" a="1"/>
  <c r="V12" i="45" a="1"/>
  <c r="V8" i="45" a="1"/>
  <c r="V16" i="45" a="1"/>
  <c r="V14" i="45" l="1"/>
  <c r="V10" i="45"/>
  <c r="V5" i="45"/>
  <c r="V17" i="45"/>
  <c r="V13" i="45"/>
  <c r="V9" i="45"/>
  <c r="V4" i="45"/>
  <c r="V16" i="45"/>
  <c r="V12" i="45"/>
  <c r="V8" i="45"/>
  <c r="V3" i="45"/>
  <c r="V15" i="45"/>
  <c r="V11" i="45"/>
  <c r="V7" i="45"/>
  <c r="E37" i="1" a="1"/>
  <c r="E4" i="1" a="1"/>
  <c r="E43" i="1" a="1"/>
  <c r="E36" i="1" a="1"/>
  <c r="E3" i="1" a="1"/>
  <c r="E55" i="1" a="1"/>
  <c r="E54" i="1" a="1"/>
  <c r="E38" i="1" a="1"/>
  <c r="E35" i="1" a="1"/>
  <c r="E45" i="1" a="1"/>
  <c r="E15" i="1" a="1"/>
  <c r="E53" i="1" a="1"/>
  <c r="E42" i="1" a="1"/>
  <c r="E41" i="1" a="1"/>
  <c r="E6" i="1" a="1"/>
  <c r="E10" i="1" a="1"/>
  <c r="E49" i="1" a="1"/>
  <c r="E13" i="1" a="1"/>
  <c r="E7" i="1" a="1"/>
  <c r="E22" i="1" a="1"/>
  <c r="E8" i="1" a="1"/>
  <c r="E26" i="1" a="1"/>
  <c r="E60" i="1" a="1"/>
  <c r="E1" i="1" a="1"/>
  <c r="E50" i="1" a="1"/>
  <c r="E14" i="1" a="1"/>
  <c r="E57" i="1" a="1"/>
  <c r="E47" i="1" a="1"/>
  <c r="E62" i="1" a="1"/>
  <c r="E5" i="1" a="1"/>
  <c r="E58" i="1" a="1"/>
  <c r="E44" i="1" a="1"/>
  <c r="E21" i="1" a="1"/>
  <c r="E30" i="1" a="1"/>
  <c r="E51" i="1" a="1"/>
  <c r="E28" i="1" a="1"/>
  <c r="E25" i="1" a="1"/>
  <c r="E16" i="1" a="1"/>
  <c r="E46" i="1" a="1"/>
  <c r="E61" i="1" a="1"/>
  <c r="E29" i="1" a="1"/>
  <c r="E9" i="1" a="1"/>
  <c r="E2" i="1" a="1"/>
  <c r="E27" i="1" a="1"/>
  <c r="E34" i="1" a="1"/>
  <c r="E20" i="1" a="1"/>
  <c r="E17" i="1" a="1"/>
  <c r="E18" i="1" a="1"/>
  <c r="E23" i="1" a="1"/>
  <c r="E39" i="1" a="1"/>
  <c r="E11" i="1" a="1"/>
  <c r="E33" i="1" a="1"/>
  <c r="E24" i="1" a="1"/>
  <c r="E56" i="1" a="1"/>
  <c r="E52" i="1" a="1"/>
  <c r="E12" i="1" a="1"/>
  <c r="E59" i="1" a="1"/>
  <c r="E31" i="1" a="1"/>
  <c r="E40" i="1" a="1"/>
  <c r="E19" i="1" a="1"/>
  <c r="E48" i="1" a="1"/>
  <c r="E32" i="1" a="1"/>
  <c r="E19" i="1" l="1"/>
  <c r="E33" i="1"/>
  <c r="E54" i="1"/>
  <c r="E32" i="1"/>
  <c r="E46" i="1"/>
  <c r="E34" i="1"/>
  <c r="E60" i="1"/>
  <c r="E30" i="1"/>
  <c r="E5" i="1"/>
  <c r="E35" i="1"/>
  <c r="E55" i="1"/>
  <c r="E52" i="1"/>
  <c r="E40" i="1"/>
  <c r="E11" i="1"/>
  <c r="E26" i="1"/>
  <c r="E12" i="1"/>
  <c r="E16" i="1"/>
  <c r="E41" i="1"/>
  <c r="E3" i="1"/>
  <c r="E28" i="1"/>
  <c r="E21" i="1"/>
  <c r="E62" i="1"/>
  <c r="E8" i="1"/>
  <c r="E56" i="1"/>
  <c r="E31" i="1"/>
  <c r="E38" i="1"/>
  <c r="E36" i="1"/>
  <c r="E39" i="1"/>
  <c r="E9" i="1"/>
  <c r="E25" i="1"/>
  <c r="E22" i="1"/>
  <c r="E27" i="1"/>
  <c r="E44" i="1"/>
  <c r="E42" i="1"/>
  <c r="E43" i="1"/>
  <c r="E47" i="1"/>
  <c r="E7" i="1"/>
  <c r="E53" i="1"/>
  <c r="E29" i="1"/>
  <c r="E23" i="1"/>
  <c r="E51" i="1"/>
  <c r="E13" i="1"/>
  <c r="E18" i="1"/>
  <c r="E57" i="1"/>
  <c r="E14" i="1"/>
  <c r="E49" i="1"/>
  <c r="E50" i="1"/>
  <c r="E58" i="1"/>
  <c r="E24" i="1"/>
  <c r="E20" i="1"/>
  <c r="E10" i="1"/>
  <c r="E6" i="1"/>
  <c r="E17" i="1"/>
  <c r="E2" i="1"/>
  <c r="E15" i="1"/>
  <c r="E59" i="1"/>
  <c r="E4" i="1"/>
  <c r="E48" i="1"/>
  <c r="E37" i="1"/>
  <c r="E61" i="1"/>
  <c r="E45" i="1"/>
  <c r="E1" i="1"/>
  <c r="K1" i="3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tc={9B722574-E5D7-4482-83A0-45F0414E4866}</author>
    <author>tc={42908628-669E-490A-8822-8CFF7D1F2674}</author>
    <author>tc={AAF516E4-1E8C-42D2-A7CD-5D8DBDA36D35}</author>
    <author>tc={1BDE911D-DA0D-4731-8A4F-4DE0007D9FD3}</author>
    <author>tc={EAF7F7B0-1239-4CE4-95F4-35A0AE174C9E}</author>
    <author>tc={DC76F101-B52B-49A8-B589-44A8B8EB13CF}</author>
    <author>tc={395ECDC9-297B-4C12-9A92-EBD5E9D47908}</author>
    <author>tc={A01C7051-A47C-438F-8D47-10E5BF4001AC}</author>
    <author>tc={277D401D-ADEB-42C8-AC75-D65FC16AD3E9}</author>
    <author>tc={384D589B-B59E-4119-B758-D61EDF7D1BFD}</author>
  </authors>
  <commentList>
    <comment ref="A1" authorId="0" shapeId="0" xr:uid="{9B722574-E5D7-4482-83A0-45F0414E4866}">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42908628-669E-490A-8822-8CFF7D1F2674}">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AAF516E4-1E8C-42D2-A7CD-5D8DBDA36D35}">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1BDE911D-DA0D-4731-8A4F-4DE0007D9FD3}">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AF7F7B0-1239-4CE4-95F4-35A0AE174C9E}">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DC76F101-B52B-49A8-B589-44A8B8EB13CF}">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95ECDC9-297B-4C12-9A92-EBD5E9D4790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A01C7051-A47C-438F-8D47-10E5BF4001AC}">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277D401D-ADEB-42C8-AC75-D65FC16AD3E9}">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384D589B-B59E-4119-B758-D61EDF7D1BFD}">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tc={4525D1FA-AE5D-4574-8107-8505A2EE8C12}</author>
    <author>tc={62052BAB-E31D-4114-88CF-182242891FB4}</author>
    <author>tc={D48643F8-CA39-46B5-9F4A-D57A57A2C7A7}</author>
    <author>tc={A9F24B84-5DB4-4CC1-914F-26E439945EB6}</author>
    <author>tc={0202AB8C-F599-450E-A186-F5ED0998163C}</author>
    <author>tc={37EB056F-2B48-4EAD-B5A2-60B61CFFF713}</author>
    <author>tc={32E3424E-F4EA-4189-AAB3-F63F24D2E3AD}</author>
    <author>tc={9C66899E-56F4-407A-A8A8-8D629F2A17BC}</author>
    <author>tc={AC6EC966-0ABC-465E-B30E-C8BB33F9A903}</author>
    <author>tc={9C945032-1A6E-4A27-9A8D-218D0CDDE1DC}</author>
  </authors>
  <commentList>
    <comment ref="A1" authorId="0" shapeId="0" xr:uid="{4525D1FA-AE5D-4574-8107-8505A2EE8C12}">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62052BAB-E31D-4114-88CF-182242891FB4}">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D48643F8-CA39-46B5-9F4A-D57A57A2C7A7}">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A9F24B84-5DB4-4CC1-914F-26E439945EB6}">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0202AB8C-F599-450E-A186-F5ED0998163C}">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7EB056F-2B48-4EAD-B5A2-60B61CFFF713}">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2E3424E-F4EA-4189-AAB3-F63F24D2E3A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9C66899E-56F4-407A-A8A8-8D629F2A17BC}">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AC6EC966-0ABC-465E-B30E-C8BB33F9A903}">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9C945032-1A6E-4A27-9A8D-218D0CDDE1DC}">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tc={C949487F-F168-4843-941D-2A00CD064689}</author>
    <author>tc={91B31F39-6099-4D35-A0DF-F85C71445E81}</author>
    <author>tc={71E6A1DE-EE65-45EB-8370-F748EE418DFA}</author>
    <author>tc={B9409A35-204A-41B8-93EB-679512DD0146}</author>
    <author>tc={1A115E4A-C406-4BB5-8C80-EEA75C7911B8}</author>
    <author>tc={3C7FE271-3BCB-45E4-9E2E-BECB93781D99}</author>
    <author>tc={8C0CA649-5D6A-4D6D-B73B-07F1B8835A5F}</author>
    <author>tc={F919B8ED-5434-402F-863F-0F7254686D85}</author>
    <author>tc={FC6EE361-56B2-482E-B20B-41B3FFD87EA5}</author>
    <author>tc={68734A7C-F2DA-4D2F-AD12-BEA833E890C4}</author>
  </authors>
  <commentList>
    <comment ref="A1" authorId="0" shapeId="0" xr:uid="{C949487F-F168-4843-941D-2A00CD064689}">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91B31F39-6099-4D35-A0DF-F85C71445E81}">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71E6A1DE-EE65-45EB-8370-F748EE418DFA}">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B9409A35-204A-41B8-93EB-679512DD0146}">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1A115E4A-C406-4BB5-8C80-EEA75C7911B8}">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C7FE271-3BCB-45E4-9E2E-BECB93781D99}">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8C0CA649-5D6A-4D6D-B73B-07F1B8835A5F}">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919B8ED-5434-402F-863F-0F7254686D85}">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FC6EE361-56B2-482E-B20B-41B3FFD87EA5}">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68734A7C-F2DA-4D2F-AD12-BEA833E890C4}">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tc={51ACBBA1-B5D7-4635-B399-58B6B5264834}</author>
    <author>tc={0695C3D5-7EA5-44D9-B38B-CC1EFED8DD1D}</author>
    <author>tc={05E78223-B325-4346-940F-C7EA63B2BBE1}</author>
    <author>tc={0EB18768-BDCA-4B14-8284-2073D14180A5}</author>
    <author>tc={B0203A6A-3909-4C22-ADB7-76C5AFFFEB18}</author>
    <author>tc={3FDE7258-DC20-4160-A71C-4337D4105C55}</author>
    <author>tc={E92A6E5A-BB19-45B7-BFCC-940DC1705365}</author>
    <author>tc={5E04E557-2B01-4742-9EFE-892695F1EA27}</author>
    <author>tc={CFD2C9BC-5C19-4E36-AAF1-0AF6F8C720D3}</author>
    <author>tc={117352A9-133D-41F9-97D6-223FB4763C3D}</author>
  </authors>
  <commentList>
    <comment ref="A1" authorId="0" shapeId="0" xr:uid="{51ACBBA1-B5D7-4635-B399-58B6B5264834}">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0695C3D5-7EA5-44D9-B38B-CC1EFED8DD1D}">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05E78223-B325-4346-940F-C7EA63B2BBE1}">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0EB18768-BDCA-4B14-8284-2073D14180A5}">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B0203A6A-3909-4C22-ADB7-76C5AFFFEB18}">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FDE7258-DC20-4160-A71C-4337D4105C5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E92A6E5A-BB19-45B7-BFCC-940DC170536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5E04E557-2B01-4742-9EFE-892695F1EA27}">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CFD2C9BC-5C19-4E36-AAF1-0AF6F8C720D3}">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117352A9-133D-41F9-97D6-223FB4763C3D}">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tc={F3A2FE0D-2A31-41ED-B43D-93D33E506D2B}</author>
    <author>tc={2BEA71AD-6140-46A3-AFFA-B2E5408733FF}</author>
    <author>tc={6B53479E-4094-4958-A758-F5FC98648ED0}</author>
    <author>tc={92CF6C10-67FA-4E69-BCBE-223ED2986073}</author>
    <author>tc={5BDE87DB-3897-4C15-9ACB-6217DF58A9F5}</author>
    <author>tc={EA499867-D17B-447E-B7B1-51C189D6E82A}</author>
    <author>tc={82184FD3-87A8-44E1-B31B-A7ADD2F0FEB0}</author>
    <author>tc={4337BE30-C85C-4ABF-AFEE-8FD0EE5AEA53}</author>
    <author>tc={D779FB94-6BB2-4162-B2B7-52CA86E1EB3E}</author>
    <author>tc={63E687D3-E1B5-404C-BB0F-6A696B60788D}</author>
  </authors>
  <commentList>
    <comment ref="A1" authorId="0" shapeId="0" xr:uid="{F3A2FE0D-2A31-41ED-B43D-93D33E506D2B}">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2BEA71AD-6140-46A3-AFFA-B2E5408733FF}">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6B53479E-4094-4958-A758-F5FC98648ED0}">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92CF6C10-67FA-4E69-BCBE-223ED2986073}">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5BDE87DB-3897-4C15-9ACB-6217DF58A9F5}">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EA499867-D17B-447E-B7B1-51C189D6E82A}">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82184FD3-87A8-44E1-B31B-A7ADD2F0FEB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4337BE30-C85C-4ABF-AFEE-8FD0EE5AEA5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D779FB94-6BB2-4162-B2B7-52CA86E1EB3E}">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63E687D3-E1B5-404C-BB0F-6A696B60788D}">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tc={AD2B3B2D-86FD-4D53-B464-702E3F4ACF89}</author>
    <author>tc={AC895F0E-9528-48A3-8E6B-07B486184BC9}</author>
    <author>tc={F53BCF18-4078-4979-B79E-659E204898F8}</author>
    <author>tc={F5A4952F-C78D-4379-B4F9-B50D10DAAC5B}</author>
    <author>tc={CCFF20CB-8F44-4D9B-99F3-8DE48364C0D4}</author>
    <author>tc={76CBD6ED-98FC-463E-9CC2-65A364DA0EA5}</author>
    <author>tc={F2E30E3E-3A7F-4A4E-BEB4-B379CE35E8B9}</author>
    <author>tc={EE96F5B2-4C39-4774-93FA-FFCE9ADD776A}</author>
    <author>tc={8AB0EE0D-4278-4CE4-8B54-784B86F7753E}</author>
    <author>tc={94A9B2A7-5030-4A91-A2F5-EE219EAFAFEC}</author>
  </authors>
  <commentList>
    <comment ref="A1" authorId="0" shapeId="0" xr:uid="{AD2B3B2D-86FD-4D53-B464-702E3F4ACF89}">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AC895F0E-9528-48A3-8E6B-07B486184BC9}">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F53BCF18-4078-4979-B79E-659E204898F8}">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F5A4952F-C78D-4379-B4F9-B50D10DAAC5B}">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CCFF20CB-8F44-4D9B-99F3-8DE48364C0D4}">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76CBD6ED-98FC-463E-9CC2-65A364DA0EA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F2E30E3E-3A7F-4A4E-BEB4-B379CE35E8B9}">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EE96F5B2-4C39-4774-93FA-FFCE9ADD776A}">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8AB0EE0D-4278-4CE4-8B54-784B86F7753E}">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94A9B2A7-5030-4A91-A2F5-EE219EAFAFEC}">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tc={72B29F22-296E-4EFA-91FD-A195B03FF148}</author>
    <author>tc={C215EC97-1965-475A-A26A-BD64D30C26BF}</author>
    <author>tc={A3C2675D-3418-412D-A98D-CFCF3AB08582}</author>
    <author>tc={605391A4-4ACE-4C03-A0BA-AE335C73C6E6}</author>
    <author>tc={B4CD7023-4D87-47FD-9391-29984EAB8F1D}</author>
    <author>tc={C8664B60-1295-414E-B912-88D21B7B08EB}</author>
    <author>tc={E0A2E6A4-3C89-4F3D-935E-0761B0AFA9F6}</author>
    <author>tc={9448749C-000A-46EC-A6CE-C2FBE61C4D4F}</author>
    <author>tc={0BD4F56D-1572-4FDE-A7D8-460234BD58AF}</author>
    <author>tc={F897209A-0DB7-4E49-B863-EFD59CAE36A6}</author>
  </authors>
  <commentList>
    <comment ref="A1" authorId="0" shapeId="0" xr:uid="{72B29F22-296E-4EFA-91FD-A195B03FF148}">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C215EC97-1965-475A-A26A-BD64D30C26BF}">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A3C2675D-3418-412D-A98D-CFCF3AB08582}">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605391A4-4ACE-4C03-A0BA-AE335C73C6E6}">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B4CD7023-4D87-47FD-9391-29984EAB8F1D}">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C8664B60-1295-414E-B912-88D21B7B08EB}">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E0A2E6A4-3C89-4F3D-935E-0761B0AFA9F6}">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9448749C-000A-46EC-A6CE-C2FBE61C4D4F}">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0BD4F56D-1572-4FDE-A7D8-460234BD58AF}">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F897209A-0DB7-4E49-B863-EFD59CAE36A6}">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tc={2FB55507-0E90-4236-8F7B-7F6266C65597}</author>
    <author>tc={1A1FC6C1-3337-41D8-B5AE-833DAD97F8E0}</author>
    <author>tc={EC6251A4-952E-431C-A497-9477E827623D}</author>
    <author>tc={2E803554-C5B3-45BB-A51E-828929FE95B7}</author>
    <author>tc={D1DDEA2C-78C8-479F-A10A-0B8D1AFFDAF0}</author>
    <author>tc={BE0DB187-3B0E-4EA1-8A61-36A51334FE4D}</author>
    <author>tc={6F28499C-9B0A-4158-87F4-A1861858590D}</author>
    <author>tc={68FD66CF-1493-4F0D-8EAA-01329FE6F72F}</author>
    <author>tc={A30DF73E-3043-450D-A6C6-863C2F12227A}</author>
    <author>tc={A8C7C276-71C0-4E9F-AC54-F3491F52AF6D}</author>
    <author>tc={A08263FE-B879-44D8-9E84-FE8A5AE90F94}</author>
  </authors>
  <commentList>
    <comment ref="A1" authorId="0" shapeId="0" xr:uid="{2FB55507-0E90-4236-8F7B-7F6266C65597}">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1A1FC6C1-3337-41D8-B5AE-833DAD97F8E0}">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EC6251A4-952E-431C-A497-9477E827623D}">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2E803554-C5B3-45BB-A51E-828929FE95B7}">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D1DDEA2C-78C8-479F-A10A-0B8D1AFFDAF0}">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BE0DB187-3B0E-4EA1-8A61-36A51334FE4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6F28499C-9B0A-4158-87F4-A1861858590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68FD66CF-1493-4F0D-8EAA-01329FE6F72F}">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A30DF73E-3043-450D-A6C6-863C2F12227A}">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A8C7C276-71C0-4E9F-AC54-F3491F52AF6D}">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 ref="K1" authorId="10" shapeId="0" xr:uid="{A08263FE-B879-44D8-9E84-FE8A5AE90F94}">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tc={FF8CDD03-7C25-4257-BB56-7333D080FB8D}</author>
    <author>tc={C7A52B20-4C05-40A2-8827-DF8616BBF776}</author>
    <author>tc={9BD2CBFA-76BD-461B-885A-D2032592A74E}</author>
    <author>tc={FF3B1621-DD5A-4E17-A616-B8913209362F}</author>
    <author>tc={B5CE9530-EA85-42EB-AA71-B78C63178A2D}</author>
    <author>tc={B51700DA-E799-4B3A-9A03-D0E19014351E}</author>
    <author>tc={ED5694A4-29A0-41DE-BFB2-67C5DE445736}</author>
    <author>tc={989CF4A9-DA26-477B-85A6-BFF7D8E484B3}</author>
    <author>tc={7E4DD615-A4E6-4964-B1DC-8553B555F406}</author>
    <author>tc={55E2669B-E951-44EE-BE9A-DC6F0A0D6765}</author>
  </authors>
  <commentList>
    <comment ref="A1" authorId="0" shapeId="0" xr:uid="{FF8CDD03-7C25-4257-BB56-7333D080FB8D}">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C7A52B20-4C05-40A2-8827-DF8616BBF776}">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9BD2CBFA-76BD-461B-885A-D2032592A74E}">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FF3B1621-DD5A-4E17-A616-B8913209362F}">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B5CE9530-EA85-42EB-AA71-B78C63178A2D}">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B51700DA-E799-4B3A-9A03-D0E19014351E}">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ED5694A4-29A0-41DE-BFB2-67C5DE445736}">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989CF4A9-DA26-477B-85A6-BFF7D8E484B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7E4DD615-A4E6-4964-B1DC-8553B555F406}">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55E2669B-E951-44EE-BE9A-DC6F0A0D6765}">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tc={8B1EBBC7-451E-475B-999D-7CC50243D4F7}</author>
    <author>tc={43D721A5-79CE-4AC4-8547-70BBEE962305}</author>
    <author>tc={9BB60DFA-B150-4D49-A9B7-9C3AE971A322}</author>
    <author>tc={69ACE167-CEEF-46CF-AFBA-279A9F93C10B}</author>
    <author>tc={E5FAB3C4-3F35-4447-BB5F-B94D3032D469}</author>
    <author>tc={E65D1999-563C-4E4D-8E8E-071879D8E1CD}</author>
    <author>tc={FB844EF9-E3CA-415B-9E95-B43882626B90}</author>
    <author>tc={30C2A7C9-BC24-4063-A40F-904BA96EEF34}</author>
    <author>tc={D8DDD66E-FAD5-4221-A51F-704DC0723899}</author>
    <author>tc={F103E4AD-4697-496F-B139-B7EE586865B7}</author>
  </authors>
  <commentList>
    <comment ref="A1" authorId="0" shapeId="0" xr:uid="{8B1EBBC7-451E-475B-999D-7CC50243D4F7}">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43D721A5-79CE-4AC4-8547-70BBEE962305}">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9BB60DFA-B150-4D49-A9B7-9C3AE971A322}">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69ACE167-CEEF-46CF-AFBA-279A9F93C10B}">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5FAB3C4-3F35-4447-BB5F-B94D3032D469}">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E65D1999-563C-4E4D-8E8E-071879D8E1C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FB844EF9-E3CA-415B-9E95-B43882626B9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30C2A7C9-BC24-4063-A40F-904BA96EEF34}">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D8DDD66E-FAD5-4221-A51F-704DC0723899}">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F103E4AD-4697-496F-B139-B7EE586865B7}">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tc={7322AB28-8F4C-4904-8728-FC7397228B85}</author>
    <author>tc={2CED8517-318A-4089-8233-0340217DE18C}</author>
    <author>tc={6A301CF7-026C-425E-AF64-4BE0AC057DE4}</author>
    <author>tc={8141EF82-96DB-4CE3-9919-573A16DB2FA4}</author>
    <author>tc={383EBC69-2C25-40CF-80FD-2C9E14E2ECC9}</author>
    <author>tc={2F059C1B-BF45-4862-A66A-9B7E32391378}</author>
    <author>tc={C2BBA919-6BEA-475B-843F-DF087471B878}</author>
    <author>tc={FB6C7E9A-1281-4C95-ACCF-F8AA599676D3}</author>
    <author>tc={13F807DF-98F0-4867-ACBA-AA7A4B47CEDA}</author>
    <author>tc={5BE01566-22AE-4D6C-A13E-743F91B8BE22}</author>
  </authors>
  <commentList>
    <comment ref="A1" authorId="0" shapeId="0" xr:uid="{7322AB28-8F4C-4904-8728-FC7397228B85}">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2CED8517-318A-4089-8233-0340217DE18C}">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6A301CF7-026C-425E-AF64-4BE0AC057DE4}">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8141EF82-96DB-4CE3-9919-573A16DB2FA4}">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383EBC69-2C25-40CF-80FD-2C9E14E2ECC9}">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2F059C1B-BF45-4862-A66A-9B7E3239137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C2BBA919-6BEA-475B-843F-DF087471B87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B6C7E9A-1281-4C95-ACCF-F8AA599676D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13F807DF-98F0-4867-ACBA-AA7A4B47CEDA}">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5BE01566-22AE-4D6C-A13E-743F91B8BE22}">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tc={509D6EE7-AA92-4606-A663-608A1E7FD3CC}</author>
    <author>tc={8061136E-8D4D-416C-921F-4041A5FCF843}</author>
    <author>tc={71EE328E-C65C-407E-A49E-E8A543E2AFDA}</author>
    <author>tc={25CA348D-6C9F-4A5D-B3BB-F2123D911668}</author>
    <author>tc={FA372E31-11F1-4E77-BF02-6DE6A0003DD1}</author>
    <author>tc={A9BE4BA3-D8E1-4A81-BA2F-91EEF42DED4A}</author>
    <author>tc={7659D3C7-1198-4349-8454-67C903F7DA08}</author>
    <author>tc={E5CB2799-E187-48AE-8F57-80F4BF1DE870}</author>
    <author>tc={4836A882-FE3B-4A3A-B62F-F34F75FAFBEB}</author>
    <author>tc={E32F9FB2-D15D-44F4-80B3-22811083F03F}</author>
  </authors>
  <commentList>
    <comment ref="A1" authorId="0" shapeId="0" xr:uid="{509D6EE7-AA92-4606-A663-608A1E7FD3CC}">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8061136E-8D4D-416C-921F-4041A5FCF843}">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71EE328E-C65C-407E-A49E-E8A543E2AFDA}">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25CA348D-6C9F-4A5D-B3BB-F2123D911668}">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FA372E31-11F1-4E77-BF02-6DE6A0003DD1}">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A9BE4BA3-D8E1-4A81-BA2F-91EEF42DED4A}">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7659D3C7-1198-4349-8454-67C903F7DA0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E5CB2799-E187-48AE-8F57-80F4BF1DE870}">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4836A882-FE3B-4A3A-B62F-F34F75FAFBEB}">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E32F9FB2-D15D-44F4-80B3-22811083F03F}">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tc={64B21906-DAC4-4207-877B-8083EBB8046E}</author>
    <author>tc={E0725C08-87D4-4155-B925-F87848B24DA6}</author>
    <author>tc={B2CB1BA9-222E-4900-A054-B83A1F362788}</author>
    <author>tc={8BA05D4E-96C6-49E1-9462-5E7403B19168}</author>
    <author>tc={3C1BF451-E312-4C6A-8A85-652CCE91C60E}</author>
    <author>tc={5B5CDB7E-19B8-4395-88D6-6A67D04EFF64}</author>
    <author>tc={DAF9854F-35F9-40B9-A17B-B0D49EA192DD}</author>
    <author>tc={F463C2C8-0A17-480B-8FEB-835F446C6ED6}</author>
    <author>tc={4D3A07D6-77AA-4C05-A0FA-9A7E994FDF21}</author>
    <author>tc={87FE67A4-1969-4550-999D-6D4FDF01E184}</author>
  </authors>
  <commentList>
    <comment ref="A1" authorId="0" shapeId="0" xr:uid="{64B21906-DAC4-4207-877B-8083EBB8046E}">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E0725C08-87D4-4155-B925-F87848B24DA6}">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B2CB1BA9-222E-4900-A054-B83A1F362788}">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8BA05D4E-96C6-49E1-9462-5E7403B19168}">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3C1BF451-E312-4C6A-8A85-652CCE91C60E}">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5B5CDB7E-19B8-4395-88D6-6A67D04EFF64}">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DAF9854F-35F9-40B9-A17B-B0D49EA192D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463C2C8-0A17-480B-8FEB-835F446C6ED6}">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4D3A07D6-77AA-4C05-A0FA-9A7E994FDF21}">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87FE67A4-1969-4550-999D-6D4FDF01E184}">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tc={990DF737-9C7F-4925-8A5F-4581F8007FC9}</author>
    <author>tc={BCF6CE35-3E6B-4900-9697-722F9F636CB8}</author>
    <author>tc={B2CAF4C1-65BC-478B-A97A-F09B5F8C3C52}</author>
    <author>tc={C5F926E4-95CF-4DAE-8F0B-0112804DCC87}</author>
    <author>tc={97F448E1-8C0B-4F95-A143-68C1B865712B}</author>
    <author>tc={A8FB3AC0-19F4-47D8-9517-35DFEEC34DA9}</author>
    <author>tc={2E399FF7-8980-4D0E-8998-56C78516CC08}</author>
    <author>tc={4A3F51E7-CBA3-4546-AA7D-30BE93DAAF18}</author>
    <author>tc={89D94282-4EE2-4BA1-AFDB-653D5132DA0B}</author>
    <author>tc={05FD6867-6E52-42FF-AC75-EA3C53BAD3EF}</author>
  </authors>
  <commentList>
    <comment ref="A1" authorId="0" shapeId="0" xr:uid="{990DF737-9C7F-4925-8A5F-4581F8007FC9}">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BCF6CE35-3E6B-4900-9697-722F9F636CB8}">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B2CAF4C1-65BC-478B-A97A-F09B5F8C3C52}">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C5F926E4-95CF-4DAE-8F0B-0112804DCC87}">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97F448E1-8C0B-4F95-A143-68C1B865712B}">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A8FB3AC0-19F4-47D8-9517-35DFEEC34DA9}">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2E399FF7-8980-4D0E-8998-56C78516CC0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4A3F51E7-CBA3-4546-AA7D-30BE93DAAF18}">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89D94282-4EE2-4BA1-AFDB-653D5132DA0B}">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05FD6867-6E52-42FF-AC75-EA3C53BAD3EF}">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tc={B1D3285C-4E21-4135-B623-8909B6E1DA85}</author>
    <author>tc={EEE58A9C-6751-4D47-9871-3FD4798FEECB}</author>
    <author>tc={6CBCB7CC-DB27-4B32-B336-DDDDFFA66C40}</author>
    <author>tc={D13362CE-6EAC-4C6C-88D4-77FB58FAE00B}</author>
    <author>tc={9EBB4400-C214-48B4-9DED-C927AB744C22}</author>
    <author>tc={CA667FD1-B879-456B-AC3D-8D06B1672ADE}</author>
    <author>tc={FE828D15-7877-42C3-8E41-699163CEBBAF}</author>
    <author>tc={57B09177-A40D-4884-9F3B-99CDDE833883}</author>
    <author>tc={CE868B58-35A7-400D-B886-D2F2B9773D9A}</author>
    <author>tc={54702F42-1B7D-4A89-9E9C-3F3DBBE43886}</author>
  </authors>
  <commentList>
    <comment ref="A1" authorId="0" shapeId="0" xr:uid="{B1D3285C-4E21-4135-B623-8909B6E1DA85}">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EEE58A9C-6751-4D47-9871-3FD4798FEECB}">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6CBCB7CC-DB27-4B32-B336-DDDDFFA66C40}">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D13362CE-6EAC-4C6C-88D4-77FB58FAE00B}">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9EBB4400-C214-48B4-9DED-C927AB744C22}">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CA667FD1-B879-456B-AC3D-8D06B1672ADE}">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FE828D15-7877-42C3-8E41-699163CEBBAF}">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57B09177-A40D-4884-9F3B-99CDDE83388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CE868B58-35A7-400D-B886-D2F2B9773D9A}">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54702F42-1B7D-4A89-9E9C-3F3DBBE43886}">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tc={7B096895-AED3-4757-8ED3-FDB8BBAEDB32}</author>
    <author>tc={2932EC3F-4793-43EE-B7EE-8B12222794DE}</author>
    <author>tc={2B004145-BA11-487C-98ED-6B609B03B573}</author>
    <author>tc={19B2FB7C-0F6C-480D-9431-4EFA62BDE350}</author>
    <author>tc={A673CBFE-7D48-4DB4-AFDE-A04AADDBB772}</author>
    <author>tc={56A86FBE-E03F-43E7-AE4F-37C6273AFA6D}</author>
    <author>tc={201E0E42-E8DE-4A0B-A074-490EA9211080}</author>
    <author>tc={08A6F7FF-DACC-477B-BEE4-F6A6863B5BCA}</author>
    <author>tc={5AA6E8B4-05D9-49AC-835E-B66032CA51EC}</author>
    <author>tc={B7E62FF8-1639-4B79-9022-35887B471CFE}</author>
  </authors>
  <commentList>
    <comment ref="A1" authorId="0" shapeId="0" xr:uid="{7B096895-AED3-4757-8ED3-FDB8BBAEDB32}">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2932EC3F-4793-43EE-B7EE-8B12222794DE}">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2B004145-BA11-487C-98ED-6B609B03B573}">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19B2FB7C-0F6C-480D-9431-4EFA62BDE350}">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A673CBFE-7D48-4DB4-AFDE-A04AADDBB772}">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56A86FBE-E03F-43E7-AE4F-37C6273AFA6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201E0E42-E8DE-4A0B-A074-490EA921108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08A6F7FF-DACC-477B-BEE4-F6A6863B5BCA}">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5AA6E8B4-05D9-49AC-835E-B66032CA51EC}">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B7E62FF8-1639-4B79-9022-35887B471CFE}">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tc={32002FF7-A33A-4403-BCE7-BFDB2CA57CE3}</author>
    <author>tc={BB8DC0A5-B227-45A5-85A8-6E940700F155}</author>
    <author>tc={A63CC51C-89C6-4C6E-B64F-916AC3B01E71}</author>
    <author>tc={3214B0AC-0E21-40D7-A231-29D5DCC12F55}</author>
    <author>tc={931327A0-C41B-4EE4-A9C8-BC62C992D862}</author>
    <author>tc={1717D88A-DA80-4D4B-BFEB-528CA4706BE3}</author>
    <author>tc={72B4CBCC-4834-441B-B04C-0B2E1C951BF0}</author>
    <author>tc={83AD1CAF-D84B-4088-BAA4-F24DA1C524E7}</author>
    <author>tc={7FE16FBD-ED8B-4DB9-96CD-9D82D4BA48E1}</author>
    <author>tc={0642BFA6-92AD-46A3-A18B-72415C2367BC}</author>
  </authors>
  <commentList>
    <comment ref="G1" authorId="0" shapeId="0" xr:uid="{32002FF7-A33A-4403-BCE7-BFDB2CA57CE3}">
      <text>
        <t>[Threaded comment]
Your version of Excel allows you to read this threaded comment; however, any edits to it will get removed if the file is opened in a newer version of Excel. Learn more: https://go.microsoft.com/fwlink/?linkid=870924
Comment:
    3/4 letter abbreviations of muscle names, found in the table on the right.
Be careful because there are multiple versions of some muscles.
Examples:
trlo: triceps long head
trla: triceps lateral head
trip: ipsilateral triceps
trix: triceps lateral or long head</t>
      </text>
    </comment>
    <comment ref="J1" authorId="1" shapeId="0" xr:uid="{BB8DC0A5-B227-45A5-85A8-6E940700F155}">
      <text>
        <t>[Threaded comment]
Your version of Excel allows you to read this threaded comment; however, any edits to it will get removed if the file is opened in a newer version of Excel. Learn more: https://go.microsoft.com/fwlink/?linkid=870924
Comment:
    3/4 letter muscle name abbreviations. Reference cell from column G.
If you write "temp" in column G it will fill the rest of the table of the left according to what is in the "temp" row of the right table.
IF YOU NEED TO ADD MUSCLES: You can add rows to this table, following the format of the entries before. Make sure the abbreviation is not used twice.</t>
      </text>
    </comment>
    <comment ref="K1" authorId="2" shapeId="0" xr:uid="{A63CC51C-89C6-4C6E-B64F-916AC3B01E71}">
      <text>
        <t>[Threaded comment]
Your version of Excel allows you to read this threaded comment; however, any edits to it will get removed if the file is opened in a newer version of Excel. Learn more: https://go.microsoft.com/fwlink/?linkid=870924
Comment:
    Proper name of the muscle, shortened for longer muscle names.
These names will be printed on the diagrams that Matlab produces so they should be understandable, but not unnecessarily long.</t>
      </text>
    </comment>
    <comment ref="L1" authorId="3" shapeId="0" xr:uid="{3214B0AC-0E21-40D7-A231-29D5DCC12F55}">
      <text>
        <t>[Threaded comment]
Your version of Excel allows you to read this threaded comment; however, any edits to it will get removed if the file is opened in a newer version of Excel. Learn more: https://go.microsoft.com/fwlink/?linkid=870924
Comment:
    HEX codes (taken from Illustrator library: Muscle ID Colours)
FOR ADDING MUSCLES: Make sure you fill in this column with the HEX code that you assign to the muscle. 
Then, SAVE THIS FILE AS A NEW TEMPLATE FOR FUTURE USE so that the muscle colour will remain consistent for all future cases.</t>
      </text>
    </comment>
    <comment ref="M1" authorId="4" shapeId="0" xr:uid="{931327A0-C41B-4EE4-A9C8-BC62C992D862}">
      <text>
        <t>[Threaded comment]
Your version of Excel allows you to read this threaded comment; however, any edits to it will get removed if the file is opened in a newer version of Excel. Learn more: https://go.microsoft.com/fwlink/?linkid=870924
Comment:
    RGB (Red value), converted from HEX code in column L.</t>
      </text>
    </comment>
    <comment ref="N1" authorId="5" shapeId="0" xr:uid="{1717D88A-DA80-4D4B-BFEB-528CA4706BE3}">
      <text>
        <t>[Threaded comment]
Your version of Excel allows you to read this threaded comment; however, any edits to it will get removed if the file is opened in a newer version of Excel. Learn more: https://go.microsoft.com/fwlink/?linkid=870924
Comment:
    RGB (Green value), converted from HEX code in column L.</t>
      </text>
    </comment>
    <comment ref="O1" authorId="6" shapeId="0" xr:uid="{72B4CBCC-4834-441B-B04C-0B2E1C951BF0}">
      <text>
        <t>[Threaded comment]
Your version of Excel allows you to read this threaded comment; however, any edits to it will get removed if the file is opened in a newer version of Excel. Learn more: https://go.microsoft.com/fwlink/?linkid=870924
Comment:
    RGB (Blue value), converted from HEX code in column L.</t>
      </text>
    </comment>
    <comment ref="Q1" authorId="7" shapeId="0" xr:uid="{83AD1CAF-D84B-4088-BAA4-F24DA1C524E7}">
      <text>
        <t>[Threaded comment]
Your version of Excel allows you to read this threaded comment; however, any edits to it will get removed if the file is opened in a newer version of Excel. Learn more: https://go.microsoft.com/fwlink/?linkid=870924
Comment:
    Earlier site of a redo pair
Example: if site 70 was a redo of 5. Print "5"</t>
      </text>
    </comment>
    <comment ref="R1" authorId="8" shapeId="0" xr:uid="{7FE16FBD-ED8B-4DB9-96CD-9D82D4BA48E1}">
      <text>
        <t>[Threaded comment]
Your version of Excel allows you to read this threaded comment; however, any edits to it will get removed if the file is opened in a newer version of Excel. Learn more: https://go.microsoft.com/fwlink/?linkid=870924
Comment:
    Later site of a redo pair
Example: if site 70 was a redo of 5. Print "70"</t>
      </text>
    </comment>
    <comment ref="S1" authorId="9" shapeId="0" xr:uid="{0642BFA6-92AD-46A3-A18B-72415C2367BC}">
      <text>
        <t>[Threaded comment]
Your version of Excel allows you to read this threaded comment; however, any edits to it will get removed if the file is opened in a newer version of Excel. Learn more: https://go.microsoft.com/fwlink/?linkid=870924
Comment:
    DO NOT FILL THESE CELLS.
This column will print the same number that you put in column Q. This is for the function in column E of the other sheets to reference.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<sst xmlns="http://schemas.openxmlformats.org/spreadsheetml/2006/main" count="160" uniqueCount="137">
  <si>
    <t>ecrx</t>
  </si>
  <si>
    <t>temp</t>
  </si>
  <si>
    <t>Temporalis</t>
  </si>
  <si>
    <t>F6EB14</t>
  </si>
  <si>
    <t>fcu</t>
  </si>
  <si>
    <t>mass</t>
  </si>
  <si>
    <t>Masseter</t>
  </si>
  <si>
    <t>ED2891</t>
  </si>
  <si>
    <t>edx</t>
  </si>
  <si>
    <t>ecu</t>
  </si>
  <si>
    <t>Ext. carpi ulnaris</t>
  </si>
  <si>
    <t>B9529F</t>
  </si>
  <si>
    <t>lats</t>
  </si>
  <si>
    <t>edl</t>
  </si>
  <si>
    <t>Ext. digit. lateralis</t>
  </si>
  <si>
    <t>70C169</t>
  </si>
  <si>
    <t>delx</t>
  </si>
  <si>
    <t>edc</t>
  </si>
  <si>
    <t>Ext. digit. communis</t>
  </si>
  <si>
    <t>FAA41A</t>
  </si>
  <si>
    <t>bibr</t>
  </si>
  <si>
    <t>ecrb</t>
  </si>
  <si>
    <t>Ext. carpi rad. brevis</t>
  </si>
  <si>
    <t>AED8E6</t>
  </si>
  <si>
    <t>ecrl</t>
  </si>
  <si>
    <t>Ext. carpi rad. longus</t>
  </si>
  <si>
    <t>6D91CB</t>
  </si>
  <si>
    <t>pron</t>
  </si>
  <si>
    <t>Pronator teres</t>
  </si>
  <si>
    <t>F04923</t>
  </si>
  <si>
    <t>fcr</t>
  </si>
  <si>
    <t>Flexor carpi radialis</t>
  </si>
  <si>
    <t>F89F7B</t>
  </si>
  <si>
    <t>trix</t>
  </si>
  <si>
    <t>fds</t>
  </si>
  <si>
    <t>Flex. digit. superficialis</t>
  </si>
  <si>
    <t>EFE68B</t>
  </si>
  <si>
    <t>trap</t>
  </si>
  <si>
    <t>fdp</t>
  </si>
  <si>
    <t>Flex. digit. profundus</t>
  </si>
  <si>
    <t>7F8133</t>
  </si>
  <si>
    <t>iptr</t>
  </si>
  <si>
    <t>palm</t>
  </si>
  <si>
    <t>Palmaris longus</t>
  </si>
  <si>
    <t>A6D38D</t>
  </si>
  <si>
    <t>semt</t>
  </si>
  <si>
    <t>Flex. carpi ulnaris</t>
  </si>
  <si>
    <t>D4A1C9</t>
  </si>
  <si>
    <t>bife</t>
  </si>
  <si>
    <t>trlo</t>
  </si>
  <si>
    <t>Triceps long head</t>
  </si>
  <si>
    <t>7F469B</t>
  </si>
  <si>
    <t>gast</t>
  </si>
  <si>
    <t>trla</t>
  </si>
  <si>
    <t>Triceps lat. head</t>
  </si>
  <si>
    <t>483D8B</t>
  </si>
  <si>
    <t>recf</t>
  </si>
  <si>
    <t>trme</t>
  </si>
  <si>
    <t>Triceps med. head</t>
  </si>
  <si>
    <t>Biceps brachii</t>
  </si>
  <si>
    <t>DC1E3D</t>
  </si>
  <si>
    <t>delc</t>
  </si>
  <si>
    <t>6FCCDD</t>
  </si>
  <si>
    <t>dela</t>
  </si>
  <si>
    <t>7D1416</t>
  </si>
  <si>
    <t>Trapezius</t>
  </si>
  <si>
    <t>D2B48C</t>
  </si>
  <si>
    <t>pecm</t>
  </si>
  <si>
    <t>Pec major</t>
  </si>
  <si>
    <t>93C83E</t>
  </si>
  <si>
    <t>Latissimus dorsi</t>
  </si>
  <si>
    <t>0B8140</t>
  </si>
  <si>
    <t>Biceps femoris</t>
  </si>
  <si>
    <t>008B8B</t>
  </si>
  <si>
    <t>Semitendinosus</t>
  </si>
  <si>
    <t>282A73</t>
  </si>
  <si>
    <t>semm</t>
  </si>
  <si>
    <t>Semimembranosus</t>
  </si>
  <si>
    <t>Rectus femoris</t>
  </si>
  <si>
    <t>6E68AF</t>
  </si>
  <si>
    <t>tiba</t>
  </si>
  <si>
    <t>Tibialis anterior</t>
  </si>
  <si>
    <t>40BAEC</t>
  </si>
  <si>
    <t>fdl</t>
  </si>
  <si>
    <t>Flex digit. longus</t>
  </si>
  <si>
    <t>Gastrocnemius</t>
  </si>
  <si>
    <t>3CB270</t>
  </si>
  <si>
    <t>ipbi</t>
  </si>
  <si>
    <t>Ipsi biceps brachii</t>
  </si>
  <si>
    <t>Ipsi triceps brachii</t>
  </si>
  <si>
    <t>1D1B1E</t>
  </si>
  <si>
    <t>Deltoid (acr or clav)</t>
  </si>
  <si>
    <t>Triceps brachii (long or lat)</t>
  </si>
  <si>
    <t>Ext. dig. comm. or lat.</t>
  </si>
  <si>
    <t>Ext. carpi rad. long. or brev.</t>
  </si>
  <si>
    <t>trip</t>
  </si>
  <si>
    <t>bip</t>
  </si>
  <si>
    <t>000000</t>
  </si>
  <si>
    <t>23-63</t>
  </si>
  <si>
    <t>CE8ABC</t>
  </si>
  <si>
    <t>7F5576</t>
  </si>
  <si>
    <t>into</t>
  </si>
  <si>
    <t>Intrinsic tongue</t>
  </si>
  <si>
    <t>F9BFCB</t>
  </si>
  <si>
    <t>D26A28</t>
  </si>
  <si>
    <t>ocpo</t>
  </si>
  <si>
    <t>Occipitopollicalis</t>
  </si>
  <si>
    <t>9ACA3C</t>
  </si>
  <si>
    <t>glut</t>
  </si>
  <si>
    <t>Gluteus maximus</t>
  </si>
  <si>
    <t>556B30</t>
  </si>
  <si>
    <t>tema</t>
  </si>
  <si>
    <t>Teres major</t>
  </si>
  <si>
    <t>DB7093</t>
  </si>
  <si>
    <t>orbo</t>
  </si>
  <si>
    <t>Orbicularis oris</t>
  </si>
  <si>
    <t>3953A4</t>
  </si>
  <si>
    <t>Ipsi Digastric</t>
  </si>
  <si>
    <t>Ipsi Masseter</t>
  </si>
  <si>
    <t>icri</t>
  </si>
  <si>
    <t>Ipsi Cricothyroid</t>
  </si>
  <si>
    <t>ccri</t>
  </si>
  <si>
    <t>Contra Cricothyroid</t>
  </si>
  <si>
    <t>Contra Genioglossus</t>
  </si>
  <si>
    <t>Ipsi Genioglossus</t>
  </si>
  <si>
    <t>cgen</t>
  </si>
  <si>
    <t>igen</t>
  </si>
  <si>
    <t>imas</t>
  </si>
  <si>
    <t>idig</t>
  </si>
  <si>
    <t>Digastric</t>
  </si>
  <si>
    <t>diga</t>
  </si>
  <si>
    <t>FFCE07</t>
  </si>
  <si>
    <t>7C1C53</t>
  </si>
  <si>
    <t>A4862F</t>
  </si>
  <si>
    <t>Clavodeltoid</t>
  </si>
  <si>
    <t>Acromiodeltoid</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</si>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</sst>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sz val="9"/>
      <color indexed="81"/>
      <name val="Tahoma"/>
      <charset val="1"/>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3" borderId="0" xfId="0" applyFill="1"/>
    <xf numFmtId="0" fontId="0" fillId="3" borderId="0" xfId="0" quotePrefix="1" applyFill="1"/>
    <xf numFmtId="0" fontId="0" fillId="0" borderId="0" xfId="0" quotePrefix="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mes Liggins" id="{C1B9CE31-B218-4A82-A5E5-747FF319E1F4}" userId="James Liggins"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08T23:15:44.67" personId="{C1B9CE31-B218-4A82-A5E5-747FF319E1F4}" id="{9B722574-E5D7-4482-83A0-45F0414E4866}">
    <text>Channel number (same for the entire sheet)</text>
  </threadedComment>
  <threadedComment ref="B1" dT="2022-12-08T23:16:31.40" personId="{C1B9CE31-B218-4A82-A5E5-747FF319E1F4}" id="{42908628-669E-490A-8822-8CFF7D1F2674}">
    <text>Site numbers, same as row numbers. Extend this column to as many sites the case had.</text>
  </threadedComment>
  <threadedComment ref="C1" dT="2022-12-08T23:17:46.39" personId="{C1B9CE31-B218-4A82-A5E5-747FF319E1F4}" id="{AAF516E4-1E8C-42D2-A7CD-5D8DBDA36D35}">
    <text>FORMULA: If the threshold is non-zero, print 1. If it is zero, print 0.
This tells the Matlab code whether or not a coloured tile needs to be made.</text>
  </threadedComment>
  <threadedComment ref="D1" dT="2022-12-08T23:18:33.67" personId="{C1B9CE31-B218-4A82-A5E5-747FF319E1F4}" id="{1BDE911D-DA0D-4731-8A4F-4DE0007D9FD3}">
    <text>Lowest threshold, or 0 (saw no activity).</text>
  </threadedComment>
  <threadedComment ref="E1" dT="2022-12-08T23:21:49.74" personId="{C1B9CE31-B218-4A82-A5E5-747FF319E1F4}" id="{EAF7F7B0-1239-4CE4-95F4-35A0AE174C9E}">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DC76F101-B52B-49A8-B589-44A8B8EB13CF}">
    <text xml:space="preserve">FORMULA: Lookup from Sheet17. If this site was redone later in the experiment, print the site# of the later site. </text>
  </threadedComment>
  <threadedComment ref="G1" dT="2022-12-08T23:24:03.81" personId="{C1B9CE31-B218-4A82-A5E5-747FF319E1F4}" id="{395ECDC9-297B-4C12-9A92-EBD5E9D47908}">
    <text xml:space="preserve">FORMULA: Lookup from Sheet17. If this site was a redo of a site from earlier in the experiment, print the site# of the earlier site. </text>
  </threadedComment>
  <threadedComment ref="H1" dT="2022-12-08T23:26:06.41" personId="{C1B9CE31-B218-4A82-A5E5-747FF319E1F4}" id="{A01C7051-A47C-438F-8D47-10E5BF4001AC}">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277D401D-ADEB-42C8-AC75-D65FC16AD3E9}">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384D589B-B59E-4119-B758-D61EDF7D1BFD}">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2-08T23:15:44.67" personId="{C1B9CE31-B218-4A82-A5E5-747FF319E1F4}" id="{4525D1FA-AE5D-4574-8107-8505A2EE8C12}">
    <text>Channel number (same for the entire sheet)</text>
  </threadedComment>
  <threadedComment ref="B1" dT="2022-12-08T23:16:31.40" personId="{C1B9CE31-B218-4A82-A5E5-747FF319E1F4}" id="{62052BAB-E31D-4114-88CF-182242891FB4}">
    <text>Site numbers, same as row numbers. Extend this column to as many sites the case had.</text>
  </threadedComment>
  <threadedComment ref="C1" dT="2022-12-08T23:17:46.39" personId="{C1B9CE31-B218-4A82-A5E5-747FF319E1F4}" id="{D48643F8-CA39-46B5-9F4A-D57A57A2C7A7}">
    <text>FORMULA: If the threshold is non-zero, print 1. If it is zero, print 0.
This tells the Matlab code whether or not a coloured tile needs to be made.</text>
  </threadedComment>
  <threadedComment ref="D1" dT="2022-12-08T23:18:33.67" personId="{C1B9CE31-B218-4A82-A5E5-747FF319E1F4}" id="{A9F24B84-5DB4-4CC1-914F-26E439945EB6}">
    <text>Lowest threshold, or 0 (saw no activity).</text>
  </threadedComment>
  <threadedComment ref="E1" dT="2022-12-08T23:21:49.74" personId="{C1B9CE31-B218-4A82-A5E5-747FF319E1F4}" id="{0202AB8C-F599-450E-A186-F5ED0998163C}">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7EB056F-2B48-4EAD-B5A2-60B61CFFF713}">
    <text xml:space="preserve">FORMULA: Lookup from Sheet17. If this site was redone later in the experiment, print the site# of the later site. </text>
  </threadedComment>
  <threadedComment ref="G1" dT="2022-12-08T23:24:03.81" personId="{C1B9CE31-B218-4A82-A5E5-747FF319E1F4}" id="{32E3424E-F4EA-4189-AAB3-F63F24D2E3AD}">
    <text xml:space="preserve">FORMULA: Lookup from Sheet17. If this site was a redo of a site from earlier in the experiment, print the site# of the earlier site. </text>
  </threadedComment>
  <threadedComment ref="H1" dT="2022-12-08T23:26:06.41" personId="{C1B9CE31-B218-4A82-A5E5-747FF319E1F4}" id="{9C66899E-56F4-407A-A8A8-8D629F2A17BC}">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AC6EC966-0ABC-465E-B30E-C8BB33F9A903}">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9C945032-1A6E-4A27-9A8D-218D0CDDE1DC}">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2-08T23:15:44.67" personId="{C1B9CE31-B218-4A82-A5E5-747FF319E1F4}" id="{C949487F-F168-4843-941D-2A00CD064689}">
    <text>Channel number (same for the entire sheet)</text>
  </threadedComment>
  <threadedComment ref="B1" dT="2022-12-08T23:16:31.40" personId="{C1B9CE31-B218-4A82-A5E5-747FF319E1F4}" id="{91B31F39-6099-4D35-A0DF-F85C71445E81}">
    <text>Site numbers, same as row numbers. Extend this column to as many sites the case had.</text>
  </threadedComment>
  <threadedComment ref="C1" dT="2022-12-08T23:17:46.39" personId="{C1B9CE31-B218-4A82-A5E5-747FF319E1F4}" id="{71E6A1DE-EE65-45EB-8370-F748EE418DFA}">
    <text>FORMULA: If the threshold is non-zero, print 1. If it is zero, print 0.
This tells the Matlab code whether or not a coloured tile needs to be made.</text>
  </threadedComment>
  <threadedComment ref="D1" dT="2022-12-08T23:18:33.67" personId="{C1B9CE31-B218-4A82-A5E5-747FF319E1F4}" id="{B9409A35-204A-41B8-93EB-679512DD0146}">
    <text>Lowest threshold, or 0 (saw no activity).</text>
  </threadedComment>
  <threadedComment ref="E1" dT="2022-12-08T23:21:49.74" personId="{C1B9CE31-B218-4A82-A5E5-747FF319E1F4}" id="{1A115E4A-C406-4BB5-8C80-EEA75C7911B8}">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C7FE271-3BCB-45E4-9E2E-BECB93781D99}">
    <text xml:space="preserve">FORMULA: Lookup from Sheet17. If this site was redone later in the experiment, print the site# of the later site. </text>
  </threadedComment>
  <threadedComment ref="G1" dT="2022-12-08T23:24:03.81" personId="{C1B9CE31-B218-4A82-A5E5-747FF319E1F4}" id="{8C0CA649-5D6A-4D6D-B73B-07F1B8835A5F}">
    <text xml:space="preserve">FORMULA: Lookup from Sheet17. If this site was a redo of a site from earlier in the experiment, print the site# of the earlier site. </text>
  </threadedComment>
  <threadedComment ref="H1" dT="2022-12-08T23:26:06.41" personId="{C1B9CE31-B218-4A82-A5E5-747FF319E1F4}" id="{F919B8ED-5434-402F-863F-0F7254686D85}">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FC6EE361-56B2-482E-B20B-41B3FFD87EA5}">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68734A7C-F2DA-4D2F-AD12-BEA833E890C4}">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2-08T23:15:44.67" personId="{C1B9CE31-B218-4A82-A5E5-747FF319E1F4}" id="{51ACBBA1-B5D7-4635-B399-58B6B5264834}">
    <text>Channel number (same for the entire sheet)</text>
  </threadedComment>
  <threadedComment ref="B1" dT="2022-12-08T23:16:31.40" personId="{C1B9CE31-B218-4A82-A5E5-747FF319E1F4}" id="{0695C3D5-7EA5-44D9-B38B-CC1EFED8DD1D}">
    <text>Site numbers, same as row numbers. Extend this column to as many sites the case had.</text>
  </threadedComment>
  <threadedComment ref="C1" dT="2022-12-08T23:17:46.39" personId="{C1B9CE31-B218-4A82-A5E5-747FF319E1F4}" id="{05E78223-B325-4346-940F-C7EA63B2BBE1}">
    <text>FORMULA: If the threshold is non-zero, print 1. If it is zero, print 0.
This tells the Matlab code whether or not a coloured tile needs to be made.</text>
  </threadedComment>
  <threadedComment ref="D1" dT="2022-12-08T23:18:33.67" personId="{C1B9CE31-B218-4A82-A5E5-747FF319E1F4}" id="{0EB18768-BDCA-4B14-8284-2073D14180A5}">
    <text>Lowest threshold, or 0 (saw no activity).</text>
  </threadedComment>
  <threadedComment ref="E1" dT="2022-12-08T23:21:49.74" personId="{C1B9CE31-B218-4A82-A5E5-747FF319E1F4}" id="{B0203A6A-3909-4C22-ADB7-76C5AFFFEB18}">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FDE7258-DC20-4160-A71C-4337D4105C55}">
    <text xml:space="preserve">FORMULA: Lookup from Sheet17. If this site was redone later in the experiment, print the site# of the later site. </text>
  </threadedComment>
  <threadedComment ref="G1" dT="2022-12-08T23:24:03.81" personId="{C1B9CE31-B218-4A82-A5E5-747FF319E1F4}" id="{E92A6E5A-BB19-45B7-BFCC-940DC1705365}">
    <text xml:space="preserve">FORMULA: Lookup from Sheet17. If this site was a redo of a site from earlier in the experiment, print the site# of the earlier site. </text>
  </threadedComment>
  <threadedComment ref="H1" dT="2022-12-08T23:26:06.41" personId="{C1B9CE31-B218-4A82-A5E5-747FF319E1F4}" id="{5E04E557-2B01-4742-9EFE-892695F1EA27}">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CFD2C9BC-5C19-4E36-AAF1-0AF6F8C720D3}">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117352A9-133D-41F9-97D6-223FB4763C3D}">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2-08T23:15:44.67" personId="{C1B9CE31-B218-4A82-A5E5-747FF319E1F4}" id="{F3A2FE0D-2A31-41ED-B43D-93D33E506D2B}">
    <text>Channel number (same for the entire sheet)</text>
  </threadedComment>
  <threadedComment ref="B1" dT="2022-12-08T23:16:31.40" personId="{C1B9CE31-B218-4A82-A5E5-747FF319E1F4}" id="{2BEA71AD-6140-46A3-AFFA-B2E5408733FF}">
    <text>Site numbers, same as row numbers. Extend this column to as many sites the case had.</text>
  </threadedComment>
  <threadedComment ref="C1" dT="2022-12-08T23:17:46.39" personId="{C1B9CE31-B218-4A82-A5E5-747FF319E1F4}" id="{6B53479E-4094-4958-A758-F5FC98648ED0}">
    <text>FORMULA: If the threshold is non-zero, print 1. If it is zero, print 0.
This tells the Matlab code whether or not a coloured tile needs to be made.</text>
  </threadedComment>
  <threadedComment ref="D1" dT="2022-12-08T23:18:33.67" personId="{C1B9CE31-B218-4A82-A5E5-747FF319E1F4}" id="{92CF6C10-67FA-4E69-BCBE-223ED2986073}">
    <text>Lowest threshold, or 0 (saw no activity).</text>
  </threadedComment>
  <threadedComment ref="E1" dT="2022-12-08T23:21:49.74" personId="{C1B9CE31-B218-4A82-A5E5-747FF319E1F4}" id="{5BDE87DB-3897-4C15-9ACB-6217DF58A9F5}">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EA499867-D17B-447E-B7B1-51C189D6E82A}">
    <text xml:space="preserve">FORMULA: Lookup from Sheet17. If this site was redone later in the experiment, print the site# of the later site. </text>
  </threadedComment>
  <threadedComment ref="G1" dT="2022-12-08T23:24:03.81" personId="{C1B9CE31-B218-4A82-A5E5-747FF319E1F4}" id="{82184FD3-87A8-44E1-B31B-A7ADD2F0FEB0}">
    <text xml:space="preserve">FORMULA: Lookup from Sheet17. If this site was a redo of a site from earlier in the experiment, print the site# of the earlier site. </text>
  </threadedComment>
  <threadedComment ref="H1" dT="2022-12-08T23:26:06.41" personId="{C1B9CE31-B218-4A82-A5E5-747FF319E1F4}" id="{4337BE30-C85C-4ABF-AFEE-8FD0EE5AEA5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D779FB94-6BB2-4162-B2B7-52CA86E1EB3E}">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63E687D3-E1B5-404C-BB0F-6A696B60788D}">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12-08T23:15:44.67" personId="{C1B9CE31-B218-4A82-A5E5-747FF319E1F4}" id="{AD2B3B2D-86FD-4D53-B464-702E3F4ACF89}">
    <text>Channel number (same for the entire sheet)</text>
  </threadedComment>
  <threadedComment ref="B1" dT="2022-12-08T23:16:31.40" personId="{C1B9CE31-B218-4A82-A5E5-747FF319E1F4}" id="{AC895F0E-9528-48A3-8E6B-07B486184BC9}">
    <text>Site numbers, same as row numbers. Extend this column to as many sites the case had.</text>
  </threadedComment>
  <threadedComment ref="C1" dT="2022-12-08T23:17:46.39" personId="{C1B9CE31-B218-4A82-A5E5-747FF319E1F4}" id="{F53BCF18-4078-4979-B79E-659E204898F8}">
    <text>FORMULA: If the threshold is non-zero, print 1. If it is zero, print 0.
This tells the Matlab code whether or not a coloured tile needs to be made.</text>
  </threadedComment>
  <threadedComment ref="D1" dT="2022-12-08T23:18:33.67" personId="{C1B9CE31-B218-4A82-A5E5-747FF319E1F4}" id="{F5A4952F-C78D-4379-B4F9-B50D10DAAC5B}">
    <text>Lowest threshold, or 0 (saw no activity).</text>
  </threadedComment>
  <threadedComment ref="E1" dT="2022-12-08T23:21:49.74" personId="{C1B9CE31-B218-4A82-A5E5-747FF319E1F4}" id="{CCFF20CB-8F44-4D9B-99F3-8DE48364C0D4}">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76CBD6ED-98FC-463E-9CC2-65A364DA0EA5}">
    <text xml:space="preserve">FORMULA: Lookup from Sheet17. If this site was redone later in the experiment, print the site# of the later site. </text>
  </threadedComment>
  <threadedComment ref="G1" dT="2022-12-08T23:24:03.81" personId="{C1B9CE31-B218-4A82-A5E5-747FF319E1F4}" id="{F2E30E3E-3A7F-4A4E-BEB4-B379CE35E8B9}">
    <text xml:space="preserve">FORMULA: Lookup from Sheet17. If this site was a redo of a site from earlier in the experiment, print the site# of the earlier site. </text>
  </threadedComment>
  <threadedComment ref="H1" dT="2022-12-08T23:26:06.41" personId="{C1B9CE31-B218-4A82-A5E5-747FF319E1F4}" id="{EE96F5B2-4C39-4774-93FA-FFCE9ADD776A}">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8AB0EE0D-4278-4CE4-8B54-784B86F7753E}">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94A9B2A7-5030-4A91-A2F5-EE219EAFAFEC}">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2-08T23:15:44.67" personId="{C1B9CE31-B218-4A82-A5E5-747FF319E1F4}" id="{72B29F22-296E-4EFA-91FD-A195B03FF148}">
    <text>Channel number (same for the entire sheet)</text>
  </threadedComment>
  <threadedComment ref="B1" dT="2022-12-08T23:16:31.40" personId="{C1B9CE31-B218-4A82-A5E5-747FF319E1F4}" id="{C215EC97-1965-475A-A26A-BD64D30C26BF}">
    <text>Site numbers, same as row numbers. Extend this column to as many sites the case had.</text>
  </threadedComment>
  <threadedComment ref="C1" dT="2022-12-08T23:17:46.39" personId="{C1B9CE31-B218-4A82-A5E5-747FF319E1F4}" id="{A3C2675D-3418-412D-A98D-CFCF3AB08582}">
    <text>FORMULA: If the threshold is non-zero, print 1. If it is zero, print 0.
This tells the Matlab code whether or not a coloured tile needs to be made.</text>
  </threadedComment>
  <threadedComment ref="D1" dT="2022-12-08T23:18:33.67" personId="{C1B9CE31-B218-4A82-A5E5-747FF319E1F4}" id="{605391A4-4ACE-4C03-A0BA-AE335C73C6E6}">
    <text>Lowest threshold, or 0 (saw no activity).</text>
  </threadedComment>
  <threadedComment ref="E1" dT="2022-12-08T23:21:49.74" personId="{C1B9CE31-B218-4A82-A5E5-747FF319E1F4}" id="{B4CD7023-4D87-47FD-9391-29984EAB8F1D}">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C8664B60-1295-414E-B912-88D21B7B08EB}">
    <text xml:space="preserve">FORMULA: Lookup from Sheet17. If this site was redone later in the experiment, print the site# of the later site. </text>
  </threadedComment>
  <threadedComment ref="G1" dT="2022-12-08T23:24:03.81" personId="{C1B9CE31-B218-4A82-A5E5-747FF319E1F4}" id="{E0A2E6A4-3C89-4F3D-935E-0761B0AFA9F6}">
    <text xml:space="preserve">FORMULA: Lookup from Sheet17. If this site was a redo of a site from earlier in the experiment, print the site# of the earlier site. </text>
  </threadedComment>
  <threadedComment ref="H1" dT="2022-12-08T23:26:06.41" personId="{C1B9CE31-B218-4A82-A5E5-747FF319E1F4}" id="{9448749C-000A-46EC-A6CE-C2FBE61C4D4F}">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0BD4F56D-1572-4FDE-A7D8-460234BD58AF}">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F897209A-0DB7-4E49-B863-EFD59CAE36A6}">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2-08T23:15:44.67" personId="{C1B9CE31-B218-4A82-A5E5-747FF319E1F4}" id="{2FB55507-0E90-4236-8F7B-7F6266C65597}">
    <text>Channel number (same for the entire sheet)</text>
  </threadedComment>
  <threadedComment ref="B1" dT="2022-12-08T23:16:31.40" personId="{C1B9CE31-B218-4A82-A5E5-747FF319E1F4}" id="{1A1FC6C1-3337-41D8-B5AE-833DAD97F8E0}">
    <text>Site numbers, same as row numbers. Extend this column to as many sites the case had.</text>
  </threadedComment>
  <threadedComment ref="C1" dT="2022-12-08T23:17:46.39" personId="{C1B9CE31-B218-4A82-A5E5-747FF319E1F4}" id="{EC6251A4-952E-431C-A497-9477E827623D}">
    <text>FORMULA: If the threshold is non-zero, print 1. If it is zero, print 0.
This tells the Matlab code whether or not a coloured tile needs to be made.</text>
  </threadedComment>
  <threadedComment ref="D1" dT="2022-12-08T23:18:33.67" personId="{C1B9CE31-B218-4A82-A5E5-747FF319E1F4}" id="{2E803554-C5B3-45BB-A51E-828929FE95B7}">
    <text>Lowest threshold, or 0 (saw no activity).</text>
  </threadedComment>
  <threadedComment ref="E1" dT="2022-12-08T23:21:49.74" personId="{C1B9CE31-B218-4A82-A5E5-747FF319E1F4}" id="{D1DDEA2C-78C8-479F-A10A-0B8D1AFFDAF0}">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BE0DB187-3B0E-4EA1-8A61-36A51334FE4D}">
    <text xml:space="preserve">FORMULA: Lookup from Sheet17. If this site was redone later in the experiment, print the site# of the later site. </text>
  </threadedComment>
  <threadedComment ref="G1" dT="2022-12-08T23:24:03.81" personId="{C1B9CE31-B218-4A82-A5E5-747FF319E1F4}" id="{6F28499C-9B0A-4158-87F4-A1861858590D}">
    <text xml:space="preserve">FORMULA: Lookup from Sheet17. If this site was a redo of a site from earlier in the experiment, print the site# of the earlier site. </text>
  </threadedComment>
  <threadedComment ref="H1" dT="2022-12-08T23:26:06.41" personId="{C1B9CE31-B218-4A82-A5E5-747FF319E1F4}" id="{68FD66CF-1493-4F0D-8EAA-01329FE6F72F}">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A30DF73E-3043-450D-A6C6-863C2F12227A}">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A8C7C276-71C0-4E9F-AC54-F3491F52AF6D}">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 ref="K1" dT="2022-12-08T23:32:16.06" personId="{C1B9CE31-B218-4A82-A5E5-747FF319E1F4}" id="{A08263FE-B879-44D8-9E84-FE8A5AE90F94}">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2-08T23:15:44.67" personId="{C1B9CE31-B218-4A82-A5E5-747FF319E1F4}" id="{FF8CDD03-7C25-4257-BB56-7333D080FB8D}">
    <text>Channel number (same for the entire sheet)</text>
  </threadedComment>
  <threadedComment ref="B1" dT="2022-12-08T23:16:31.40" personId="{C1B9CE31-B218-4A82-A5E5-747FF319E1F4}" id="{C7A52B20-4C05-40A2-8827-DF8616BBF776}">
    <text>Site numbers, same as row numbers. Extend this column to as many sites the case had.</text>
  </threadedComment>
  <threadedComment ref="C1" dT="2022-12-08T23:17:46.39" personId="{C1B9CE31-B218-4A82-A5E5-747FF319E1F4}" id="{9BD2CBFA-76BD-461B-885A-D2032592A74E}">
    <text>FORMULA: If the threshold is non-zero, print 1. If it is zero, print 0.
This tells the Matlab code whether or not a coloured tile needs to be made.</text>
  </threadedComment>
  <threadedComment ref="D1" dT="2022-12-08T23:18:33.67" personId="{C1B9CE31-B218-4A82-A5E5-747FF319E1F4}" id="{FF3B1621-DD5A-4E17-A616-B8913209362F}">
    <text>Lowest threshold, or 0 (saw no activity).</text>
  </threadedComment>
  <threadedComment ref="E1" dT="2022-12-08T23:21:49.74" personId="{C1B9CE31-B218-4A82-A5E5-747FF319E1F4}" id="{B5CE9530-EA85-42EB-AA71-B78C63178A2D}">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B51700DA-E799-4B3A-9A03-D0E19014351E}">
    <text xml:space="preserve">FORMULA: Lookup from Sheet17. If this site was redone later in the experiment, print the site# of the later site. </text>
  </threadedComment>
  <threadedComment ref="G1" dT="2022-12-08T23:24:03.81" personId="{C1B9CE31-B218-4A82-A5E5-747FF319E1F4}" id="{ED5694A4-29A0-41DE-BFB2-67C5DE445736}">
    <text xml:space="preserve">FORMULA: Lookup from Sheet17. If this site was a redo of a site from earlier in the experiment, print the site# of the earlier site. </text>
  </threadedComment>
  <threadedComment ref="H1" dT="2022-12-08T23:26:06.41" personId="{C1B9CE31-B218-4A82-A5E5-747FF319E1F4}" id="{989CF4A9-DA26-477B-85A6-BFF7D8E484B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7E4DD615-A4E6-4964-B1DC-8553B555F406}">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55E2669B-E951-44EE-BE9A-DC6F0A0D6765}">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2-08T23:15:44.67" personId="{C1B9CE31-B218-4A82-A5E5-747FF319E1F4}" id="{8B1EBBC7-451E-475B-999D-7CC50243D4F7}">
    <text>Channel number (same for the entire sheet)</text>
  </threadedComment>
  <threadedComment ref="B1" dT="2022-12-08T23:16:31.40" personId="{C1B9CE31-B218-4A82-A5E5-747FF319E1F4}" id="{43D721A5-79CE-4AC4-8547-70BBEE962305}">
    <text>Site numbers, same as row numbers. Extend this column to as many sites the case had.</text>
  </threadedComment>
  <threadedComment ref="C1" dT="2022-12-08T23:17:46.39" personId="{C1B9CE31-B218-4A82-A5E5-747FF319E1F4}" id="{9BB60DFA-B150-4D49-A9B7-9C3AE971A322}">
    <text>FORMULA: If the threshold is non-zero, print 1. If it is zero, print 0.
This tells the Matlab code whether or not a coloured tile needs to be made.</text>
  </threadedComment>
  <threadedComment ref="D1" dT="2022-12-08T23:18:33.67" personId="{C1B9CE31-B218-4A82-A5E5-747FF319E1F4}" id="{69ACE167-CEEF-46CF-AFBA-279A9F93C10B}">
    <text>Lowest threshold, or 0 (saw no activity).</text>
  </threadedComment>
  <threadedComment ref="E1" dT="2022-12-08T23:21:49.74" personId="{C1B9CE31-B218-4A82-A5E5-747FF319E1F4}" id="{E5FAB3C4-3F35-4447-BB5F-B94D3032D469}">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E65D1999-563C-4E4D-8E8E-071879D8E1CD}">
    <text xml:space="preserve">FORMULA: Lookup from Sheet17. If this site was redone later in the experiment, print the site# of the later site. </text>
  </threadedComment>
  <threadedComment ref="G1" dT="2022-12-08T23:24:03.81" personId="{C1B9CE31-B218-4A82-A5E5-747FF319E1F4}" id="{FB844EF9-E3CA-415B-9E95-B43882626B90}">
    <text xml:space="preserve">FORMULA: Lookup from Sheet17. If this site was a redo of a site from earlier in the experiment, print the site# of the earlier site. </text>
  </threadedComment>
  <threadedComment ref="H1" dT="2022-12-08T23:26:06.41" personId="{C1B9CE31-B218-4A82-A5E5-747FF319E1F4}" id="{30C2A7C9-BC24-4063-A40F-904BA96EEF34}">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D8DDD66E-FAD5-4221-A51F-704DC0723899}">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F103E4AD-4697-496F-B139-B7EE586865B7}">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2-12-08T23:15:44.67" personId="{C1B9CE31-B218-4A82-A5E5-747FF319E1F4}" id="{7322AB28-8F4C-4904-8728-FC7397228B85}">
    <text>Channel number (same for the entire sheet)</text>
  </threadedComment>
  <threadedComment ref="B1" dT="2022-12-08T23:16:31.40" personId="{C1B9CE31-B218-4A82-A5E5-747FF319E1F4}" id="{2CED8517-318A-4089-8233-0340217DE18C}">
    <text>Site numbers, same as row numbers. Extend this column to as many sites the case had.</text>
  </threadedComment>
  <threadedComment ref="C1" dT="2022-12-08T23:17:46.39" personId="{C1B9CE31-B218-4A82-A5E5-747FF319E1F4}" id="{6A301CF7-026C-425E-AF64-4BE0AC057DE4}">
    <text>FORMULA: If the threshold is non-zero, print 1. If it is zero, print 0.
This tells the Matlab code whether or not a coloured tile needs to be made.</text>
  </threadedComment>
  <threadedComment ref="D1" dT="2022-12-08T23:18:33.67" personId="{C1B9CE31-B218-4A82-A5E5-747FF319E1F4}" id="{8141EF82-96DB-4CE3-9919-573A16DB2FA4}">
    <text>Lowest threshold, or 0 (saw no activity).</text>
  </threadedComment>
  <threadedComment ref="E1" dT="2022-12-08T23:21:49.74" personId="{C1B9CE31-B218-4A82-A5E5-747FF319E1F4}" id="{383EBC69-2C25-40CF-80FD-2C9E14E2ECC9}">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2F059C1B-BF45-4862-A66A-9B7E32391378}">
    <text xml:space="preserve">FORMULA: Lookup from Sheet17. If this site was redone later in the experiment, print the site# of the later site. </text>
  </threadedComment>
  <threadedComment ref="G1" dT="2022-12-08T23:24:03.81" personId="{C1B9CE31-B218-4A82-A5E5-747FF319E1F4}" id="{C2BBA919-6BEA-475B-843F-DF087471B878}">
    <text xml:space="preserve">FORMULA: Lookup from Sheet17. If this site was a redo of a site from earlier in the experiment, print the site# of the earlier site. </text>
  </threadedComment>
  <threadedComment ref="H1" dT="2022-12-08T23:26:06.41" personId="{C1B9CE31-B218-4A82-A5E5-747FF319E1F4}" id="{FB6C7E9A-1281-4C95-ACCF-F8AA599676D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13F807DF-98F0-4867-ACBA-AA7A4B47CEDA}">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5BE01566-22AE-4D6C-A13E-743F91B8BE22}">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2.xml><?xml version="1.0" encoding="utf-8"?>
<ThreadedComments xmlns="http://schemas.microsoft.com/office/spreadsheetml/2018/threadedcomments" xmlns:x="http://schemas.openxmlformats.org/spreadsheetml/2006/main">
  <threadedComment ref="A1" dT="2022-12-08T23:15:44.67" personId="{C1B9CE31-B218-4A82-A5E5-747FF319E1F4}" id="{509D6EE7-AA92-4606-A663-608A1E7FD3CC}">
    <text>Channel number (same for the entire sheet)</text>
  </threadedComment>
  <threadedComment ref="B1" dT="2022-12-08T23:16:31.40" personId="{C1B9CE31-B218-4A82-A5E5-747FF319E1F4}" id="{8061136E-8D4D-416C-921F-4041A5FCF843}">
    <text>Site numbers, same as row numbers. Extend this column to as many sites the case had.</text>
  </threadedComment>
  <threadedComment ref="C1" dT="2022-12-08T23:17:46.39" personId="{C1B9CE31-B218-4A82-A5E5-747FF319E1F4}" id="{71EE328E-C65C-407E-A49E-E8A543E2AFDA}">
    <text>FORMULA: If the threshold is non-zero, print 1. If it is zero, print 0.
This tells the Matlab code whether or not a coloured tile needs to be made.</text>
  </threadedComment>
  <threadedComment ref="D1" dT="2022-12-08T23:18:33.67" personId="{C1B9CE31-B218-4A82-A5E5-747FF319E1F4}" id="{25CA348D-6C9F-4A5D-B3BB-F2123D911668}">
    <text>Lowest threshold, or 0 (saw no activity).</text>
  </threadedComment>
  <threadedComment ref="E1" dT="2022-12-08T23:21:49.74" personId="{C1B9CE31-B218-4A82-A5E5-747FF319E1F4}" id="{FA372E31-11F1-4E77-BF02-6DE6A0003DD1}">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A9BE4BA3-D8E1-4A81-BA2F-91EEF42DED4A}">
    <text xml:space="preserve">FORMULA: Lookup from Sheet17. If this site was redone later in the experiment, print the site# of the later site. </text>
  </threadedComment>
  <threadedComment ref="G1" dT="2022-12-08T23:24:03.81" personId="{C1B9CE31-B218-4A82-A5E5-747FF319E1F4}" id="{7659D3C7-1198-4349-8454-67C903F7DA08}">
    <text xml:space="preserve">FORMULA: Lookup from Sheet17. If this site was a redo of a site from earlier in the experiment, print the site# of the earlier site. </text>
  </threadedComment>
  <threadedComment ref="H1" dT="2022-12-08T23:26:06.41" personId="{C1B9CE31-B218-4A82-A5E5-747FF319E1F4}" id="{E5CB2799-E187-48AE-8F57-80F4BF1DE870}">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4836A882-FE3B-4A3A-B62F-F34F75FAFBEB}">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E32F9FB2-D15D-44F4-80B3-22811083F03F}">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3.xml><?xml version="1.0" encoding="utf-8"?>
<ThreadedComments xmlns="http://schemas.microsoft.com/office/spreadsheetml/2018/threadedcomments" xmlns:x="http://schemas.openxmlformats.org/spreadsheetml/2006/main">
  <threadedComment ref="A1" dT="2022-12-08T23:15:44.67" personId="{C1B9CE31-B218-4A82-A5E5-747FF319E1F4}" id="{64B21906-DAC4-4207-877B-8083EBB8046E}">
    <text>Channel number (same for the entire sheet)</text>
  </threadedComment>
  <threadedComment ref="B1" dT="2022-12-08T23:16:31.40" personId="{C1B9CE31-B218-4A82-A5E5-747FF319E1F4}" id="{E0725C08-87D4-4155-B925-F87848B24DA6}">
    <text>Site numbers, same as row numbers. Extend this column to as many sites the case had.</text>
  </threadedComment>
  <threadedComment ref="C1" dT="2022-12-08T23:17:46.39" personId="{C1B9CE31-B218-4A82-A5E5-747FF319E1F4}" id="{B2CB1BA9-222E-4900-A054-B83A1F362788}">
    <text>FORMULA: If the threshold is non-zero, print 1. If it is zero, print 0.
This tells the Matlab code whether or not a coloured tile needs to be made.</text>
  </threadedComment>
  <threadedComment ref="D1" dT="2022-12-08T23:18:33.67" personId="{C1B9CE31-B218-4A82-A5E5-747FF319E1F4}" id="{8BA05D4E-96C6-49E1-9462-5E7403B19168}">
    <text>Lowest threshold, or 0 (saw no activity).</text>
  </threadedComment>
  <threadedComment ref="E1" dT="2022-12-08T23:21:49.74" personId="{C1B9CE31-B218-4A82-A5E5-747FF319E1F4}" id="{3C1BF451-E312-4C6A-8A85-652CCE91C60E}">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5B5CDB7E-19B8-4395-88D6-6A67D04EFF64}">
    <text xml:space="preserve">FORMULA: Lookup from Sheet17. If this site was redone later in the experiment, print the site# of the later site. </text>
  </threadedComment>
  <threadedComment ref="G1" dT="2022-12-08T23:24:03.81" personId="{C1B9CE31-B218-4A82-A5E5-747FF319E1F4}" id="{DAF9854F-35F9-40B9-A17B-B0D49EA192DD}">
    <text xml:space="preserve">FORMULA: Lookup from Sheet17. If this site was a redo of a site from earlier in the experiment, print the site# of the earlier site. </text>
  </threadedComment>
  <threadedComment ref="H1" dT="2022-12-08T23:26:06.41" personId="{C1B9CE31-B218-4A82-A5E5-747FF319E1F4}" id="{F463C2C8-0A17-480B-8FEB-835F446C6ED6}">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4D3A07D6-77AA-4C05-A0FA-9A7E994FDF21}">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87FE67A4-1969-4550-999D-6D4FDF01E184}">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2-12-08T23:15:44.67" personId="{C1B9CE31-B218-4A82-A5E5-747FF319E1F4}" id="{990DF737-9C7F-4925-8A5F-4581F8007FC9}">
    <text>Channel number (same for the entire sheet)</text>
  </threadedComment>
  <threadedComment ref="B1" dT="2022-12-08T23:16:31.40" personId="{C1B9CE31-B218-4A82-A5E5-747FF319E1F4}" id="{BCF6CE35-3E6B-4900-9697-722F9F636CB8}">
    <text>Site numbers, same as row numbers. Extend this column to as many sites the case had.</text>
  </threadedComment>
  <threadedComment ref="C1" dT="2022-12-08T23:17:46.39" personId="{C1B9CE31-B218-4A82-A5E5-747FF319E1F4}" id="{B2CAF4C1-65BC-478B-A97A-F09B5F8C3C52}">
    <text>FORMULA: If the threshold is non-zero, print 1. If it is zero, print 0.
This tells the Matlab code whether or not a coloured tile needs to be made.</text>
  </threadedComment>
  <threadedComment ref="D1" dT="2022-12-08T23:18:33.67" personId="{C1B9CE31-B218-4A82-A5E5-747FF319E1F4}" id="{C5F926E4-95CF-4DAE-8F0B-0112804DCC87}">
    <text>Lowest threshold, or 0 (saw no activity).</text>
  </threadedComment>
  <threadedComment ref="E1" dT="2022-12-08T23:21:49.74" personId="{C1B9CE31-B218-4A82-A5E5-747FF319E1F4}" id="{97F448E1-8C0B-4F95-A143-68C1B865712B}">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A8FB3AC0-19F4-47D8-9517-35DFEEC34DA9}">
    <text xml:space="preserve">FORMULA: Lookup from Sheet17. If this site was redone later in the experiment, print the site# of the later site. </text>
  </threadedComment>
  <threadedComment ref="G1" dT="2022-12-08T23:24:03.81" personId="{C1B9CE31-B218-4A82-A5E5-747FF319E1F4}" id="{2E399FF7-8980-4D0E-8998-56C78516CC08}">
    <text xml:space="preserve">FORMULA: Lookup from Sheet17. If this site was a redo of a site from earlier in the experiment, print the site# of the earlier site. </text>
  </threadedComment>
  <threadedComment ref="H1" dT="2022-12-08T23:26:06.41" personId="{C1B9CE31-B218-4A82-A5E5-747FF319E1F4}" id="{4A3F51E7-CBA3-4546-AA7D-30BE93DAAF18}">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89D94282-4EE2-4BA1-AFDB-653D5132DA0B}">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05FD6867-6E52-42FF-AC75-EA3C53BAD3EF}">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5.xml><?xml version="1.0" encoding="utf-8"?>
<ThreadedComments xmlns="http://schemas.microsoft.com/office/spreadsheetml/2018/threadedcomments" xmlns:x="http://schemas.openxmlformats.org/spreadsheetml/2006/main">
  <threadedComment ref="A1" dT="2022-12-08T23:15:44.67" personId="{C1B9CE31-B218-4A82-A5E5-747FF319E1F4}" id="{B1D3285C-4E21-4135-B623-8909B6E1DA85}">
    <text>Channel number (same for the entire sheet)</text>
  </threadedComment>
  <threadedComment ref="B1" dT="2022-12-08T23:16:31.40" personId="{C1B9CE31-B218-4A82-A5E5-747FF319E1F4}" id="{EEE58A9C-6751-4D47-9871-3FD4798FEECB}">
    <text>Site numbers, same as row numbers. Extend this column to as many sites the case had.</text>
  </threadedComment>
  <threadedComment ref="C1" dT="2022-12-08T23:17:46.39" personId="{C1B9CE31-B218-4A82-A5E5-747FF319E1F4}" id="{6CBCB7CC-DB27-4B32-B336-DDDDFFA66C40}">
    <text>FORMULA: If the threshold is non-zero, print 1. If it is zero, print 0.
This tells the Matlab code whether or not a coloured tile needs to be made.</text>
  </threadedComment>
  <threadedComment ref="D1" dT="2022-12-08T23:18:33.67" personId="{C1B9CE31-B218-4A82-A5E5-747FF319E1F4}" id="{D13362CE-6EAC-4C6C-88D4-77FB58FAE00B}">
    <text>Lowest threshold, or 0 (saw no activity).</text>
  </threadedComment>
  <threadedComment ref="E1" dT="2022-12-08T23:21:49.74" personId="{C1B9CE31-B218-4A82-A5E5-747FF319E1F4}" id="{9EBB4400-C214-48B4-9DED-C927AB744C22}">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CA667FD1-B879-456B-AC3D-8D06B1672ADE}">
    <text xml:space="preserve">FORMULA: Lookup from Sheet17. If this site was redone later in the experiment, print the site# of the later site. </text>
  </threadedComment>
  <threadedComment ref="G1" dT="2022-12-08T23:24:03.81" personId="{C1B9CE31-B218-4A82-A5E5-747FF319E1F4}" id="{FE828D15-7877-42C3-8E41-699163CEBBAF}">
    <text xml:space="preserve">FORMULA: Lookup from Sheet17. If this site was a redo of a site from earlier in the experiment, print the site# of the earlier site. </text>
  </threadedComment>
  <threadedComment ref="H1" dT="2022-12-08T23:26:06.41" personId="{C1B9CE31-B218-4A82-A5E5-747FF319E1F4}" id="{57B09177-A40D-4884-9F3B-99CDDE83388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CE868B58-35A7-400D-B886-D2F2B9773D9A}">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54702F42-1B7D-4A89-9E9C-3F3DBBE43886}">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6.xml><?xml version="1.0" encoding="utf-8"?>
<ThreadedComments xmlns="http://schemas.microsoft.com/office/spreadsheetml/2018/threadedcomments" xmlns:x="http://schemas.openxmlformats.org/spreadsheetml/2006/main">
  <threadedComment ref="A1" dT="2022-12-08T23:15:44.67" personId="{C1B9CE31-B218-4A82-A5E5-747FF319E1F4}" id="{7B096895-AED3-4757-8ED3-FDB8BBAEDB32}">
    <text>Channel number (same for the entire sheet)</text>
  </threadedComment>
  <threadedComment ref="B1" dT="2022-12-08T23:16:31.40" personId="{C1B9CE31-B218-4A82-A5E5-747FF319E1F4}" id="{2932EC3F-4793-43EE-B7EE-8B12222794DE}">
    <text>Site numbers, same as row numbers. Extend this column to as many sites the case had.</text>
  </threadedComment>
  <threadedComment ref="C1" dT="2022-12-08T23:17:46.39" personId="{C1B9CE31-B218-4A82-A5E5-747FF319E1F4}" id="{2B004145-BA11-487C-98ED-6B609B03B573}">
    <text>FORMULA: If the threshold is non-zero, print 1. If it is zero, print 0.
This tells the Matlab code whether or not a coloured tile needs to be made.</text>
  </threadedComment>
  <threadedComment ref="D1" dT="2022-12-08T23:18:33.67" personId="{C1B9CE31-B218-4A82-A5E5-747FF319E1F4}" id="{19B2FB7C-0F6C-480D-9431-4EFA62BDE350}">
    <text>Lowest threshold, or 0 (saw no activity).</text>
  </threadedComment>
  <threadedComment ref="E1" dT="2022-12-08T23:21:49.74" personId="{C1B9CE31-B218-4A82-A5E5-747FF319E1F4}" id="{A673CBFE-7D48-4DB4-AFDE-A04AADDBB772}">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56A86FBE-E03F-43E7-AE4F-37C6273AFA6D}">
    <text xml:space="preserve">FORMULA: Lookup from Sheet17. If this site was redone later in the experiment, print the site# of the later site. </text>
  </threadedComment>
  <threadedComment ref="G1" dT="2022-12-08T23:24:03.81" personId="{C1B9CE31-B218-4A82-A5E5-747FF319E1F4}" id="{201E0E42-E8DE-4A0B-A074-490EA9211080}">
    <text xml:space="preserve">FORMULA: Lookup from Sheet17. If this site was a redo of a site from earlier in the experiment, print the site# of the earlier site. </text>
  </threadedComment>
  <threadedComment ref="H1" dT="2022-12-08T23:26:06.41" personId="{C1B9CE31-B218-4A82-A5E5-747FF319E1F4}" id="{08A6F7FF-DACC-477B-BEE4-F6A6863B5BCA}">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5AA6E8B4-05D9-49AC-835E-B66032CA51EC}">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B7E62FF8-1639-4B79-9022-35887B471CFE}">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7.xml><?xml version="1.0" encoding="utf-8"?>
<ThreadedComments xmlns="http://schemas.microsoft.com/office/spreadsheetml/2018/threadedcomments" xmlns:x="http://schemas.openxmlformats.org/spreadsheetml/2006/main">
  <threadedComment ref="G1" dT="2022-12-08T23:13:54.62" personId="{C1B9CE31-B218-4A82-A5E5-747FF319E1F4}" id="{32002FF7-A33A-4403-BCE7-BFDB2CA57CE3}">
    <text>3/4 letter abbreviations of muscle names, found in the table on the right.
Be careful because there are multiple versions of some muscles.
Examples:
trlo: triceps long head
trla: triceps lateral head
trip: ipsilateral triceps
trix: triceps lateral or long head</text>
  </threadedComment>
  <threadedComment ref="J1" dT="2022-12-08T23:39:54.41" personId="{C1B9CE31-B218-4A82-A5E5-747FF319E1F4}" id="{BB8DC0A5-B227-45A5-85A8-6E940700F155}">
    <text>3/4 letter muscle name abbreviations. Reference cell from column G.
If you write "temp" in column G it will fill the rest of the table of the left according to what is in the "temp" row of the right table.
IF YOU NEED TO ADD MUSCLES: You can add rows to this table, following the format of the entries before. Make sure the abbreviation is not used twice.</text>
  </threadedComment>
  <threadedComment ref="K1" dT="2022-12-08T23:41:18.33" personId="{C1B9CE31-B218-4A82-A5E5-747FF319E1F4}" id="{A63CC51C-89C6-4C6E-B64F-916AC3B01E71}">
    <text>Proper name of the muscle, shortened for longer muscle names.
These names will be printed on the diagrams that Matlab produces so they should be understandable, but not unnecessarily long.</text>
  </threadedComment>
  <threadedComment ref="L1" dT="2022-12-08T23:14:55.57" personId="{C1B9CE31-B218-4A82-A5E5-747FF319E1F4}" id="{3214B0AC-0E21-40D7-A231-29D5DCC12F55}">
    <text>HEX codes (taken from Illustrator library: Muscle ID Colours)
FOR ADDING MUSCLES: Make sure you fill in this column with the HEX code that you assign to the muscle. 
Then, SAVE THIS FILE AS A NEW TEMPLATE FOR FUTURE USE so that the muscle colour will remain consistent for all future cases.</text>
  </threadedComment>
  <threadedComment ref="M1" dT="2022-12-08T23:47:11.48" personId="{C1B9CE31-B218-4A82-A5E5-747FF319E1F4}" id="{931327A0-C41B-4EE4-A9C8-BC62C992D862}">
    <text>RGB (Red value), converted from HEX code in column L.</text>
  </threadedComment>
  <threadedComment ref="N1" dT="2022-12-08T23:47:20.27" personId="{C1B9CE31-B218-4A82-A5E5-747FF319E1F4}" id="{1717D88A-DA80-4D4B-BFEB-528CA4706BE3}">
    <text>RGB (Green value), converted from HEX code in column L.</text>
  </threadedComment>
  <threadedComment ref="O1" dT="2022-12-08T23:47:28.91" personId="{C1B9CE31-B218-4A82-A5E5-747FF319E1F4}" id="{72B4CBCC-4834-441B-B04C-0B2E1C951BF0}">
    <text>RGB (Blue value), converted from HEX code in column L.</text>
  </threadedComment>
  <threadedComment ref="Q1" dT="2022-12-08T23:12:47.19" personId="{C1B9CE31-B218-4A82-A5E5-747FF319E1F4}" id="{83AD1CAF-D84B-4088-BAA4-F24DA1C524E7}">
    <text>Earlier site of a redo pair
Example: if site 70 was a redo of 5. Print "5"</text>
  </threadedComment>
  <threadedComment ref="R1" dT="2022-12-08T23:13:02.78" personId="{C1B9CE31-B218-4A82-A5E5-747FF319E1F4}" id="{7FE16FBD-ED8B-4DB9-96CD-9D82D4BA48E1}">
    <text>Later site of a redo pair
Example: if site 70 was a redo of 5. Print "70"</text>
  </threadedComment>
  <threadedComment ref="S1" dT="2022-12-08T23:45:29.82" personId="{C1B9CE31-B218-4A82-A5E5-747FF319E1F4}" id="{0642BFA6-92AD-46A3-A18B-72415C2367BC}">
    <text>DO NOT FILL THESE CELLS.
This column will print the same number that you put in column Q. This is for the function in column E of the other sheets to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 Id="rId4" Type="http://schemas.microsoft.com/office/2017/10/relationships/threadedComment" Target="../threadedComments/threadedComment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 Id="rId4" Type="http://schemas.microsoft.com/office/2017/10/relationships/threadedComment" Target="../threadedComments/threadedComment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 Id="rId4" Type="http://schemas.microsoft.com/office/2017/10/relationships/threadedComment" Target="../threadedComments/threadedComment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 Id="rId4" Type="http://schemas.microsoft.com/office/2017/10/relationships/threadedComment" Target="../threadedComments/threadedComment16.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12F6-8AAA-4087-B357-02FAED748708}">
  <dimension ref="A1:J150"/>
  <sheetViews>
    <sheetView workbookViewId="0">
      <selection activeCell="M19" sqref="M19"/>
    </sheetView>
  </sheetViews>
  <sheetFormatPr defaultColWidth="8.77734375" defaultRowHeight="14.4" x14ac:dyDescent="0.3"/>
  <cols>
    <col min="4" max="4" width="8.77734375" style="1"/>
    <col min="6" max="6" width="15.33203125" customWidth="1"/>
  </cols>
  <sheetData>
    <row r="1" spans="1:10" x14ac:dyDescent="0.3">
      <c r="A1">
        <v>1</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BB07-BD07-4EAA-B30E-4F08AB991274}">
  <dimension ref="A1:J150"/>
  <sheetViews>
    <sheetView workbookViewId="0">
      <selection activeCell="H19" sqref="H19"/>
    </sheetView>
  </sheetViews>
  <sheetFormatPr defaultColWidth="8.77734375" defaultRowHeight="14.4" x14ac:dyDescent="0.3"/>
  <cols>
    <col min="4" max="4" width="8.77734375" style="1"/>
    <col min="6" max="6" width="15.33203125" customWidth="1"/>
  </cols>
  <sheetData>
    <row r="1" spans="1:10" x14ac:dyDescent="0.3">
      <c r="A1">
        <v>2</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2</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2</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2</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2</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2</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2</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2</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2</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2</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2</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2</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2</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2</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2</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2</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2</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2</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2</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2</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2</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2</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2</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2</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2</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2</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2</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2</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2</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2</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2</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2</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2</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2</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2</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2</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2</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2</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2</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2</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2</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2</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2</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2</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2</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2</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2</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2</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2</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2</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2</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2</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2</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2</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2</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2</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2</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2</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2</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2</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2</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2</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2</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2</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2</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2</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2</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2</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2</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2</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2</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2</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2</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2</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2</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2</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2</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2</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2</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2</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2</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2</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2</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2</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2</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2</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2</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2</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2</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2</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2</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2</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2</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2</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2</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2</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2</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2</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2</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2</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2</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2</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2</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2</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2</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2</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2</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2</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2</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2</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2</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2</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2</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2</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2</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2</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2</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2</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2</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2</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2</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2</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2</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2</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2</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2</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2</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2</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2</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2</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2</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2</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2</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2</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2</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2</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2</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2</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2</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2</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2</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2</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2</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2</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2</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2</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2</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2</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2</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2</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70B1-F99E-4E73-A475-DFB21F168459}">
  <dimension ref="A1:J150"/>
  <sheetViews>
    <sheetView workbookViewId="0">
      <selection activeCell="I11" sqref="I11"/>
    </sheetView>
  </sheetViews>
  <sheetFormatPr defaultColWidth="8.77734375" defaultRowHeight="14.4" x14ac:dyDescent="0.3"/>
  <cols>
    <col min="4" max="4" width="8.77734375" style="1"/>
    <col min="6" max="6" width="15.33203125" customWidth="1"/>
  </cols>
  <sheetData>
    <row r="1" spans="1:10" x14ac:dyDescent="0.3">
      <c r="A1">
        <v>3</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3</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3</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3</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3</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3</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3</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3</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3</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3</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3</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3</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3</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3</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3</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3</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3</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3</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3</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3</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3</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3</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3</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3</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3</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3</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3</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3</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3</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3</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3</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3</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3</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3</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3</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3</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3</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3</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3</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3</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3</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3</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3</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3</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3</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3</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3</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3</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3</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3</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3</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3</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3</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3</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3</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3</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3</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3</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3</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3</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3</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3</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3</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3</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3</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3</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3</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3</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3</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3</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3</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3</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3</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3</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3</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3</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3</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3</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3</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3</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3</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3</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3</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3</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3</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3</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3</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3</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3</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3</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3</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3</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3</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3</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3</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3</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3</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3</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3</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3</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3</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3</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3</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3</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3</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3</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3</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3</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3</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3</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3</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3</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3</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3</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3</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3</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3</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3</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3</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3</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3</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3</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3</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3</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3</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3</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3</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3</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3</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3</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3</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3</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3</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3</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3</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3</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3</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3</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3</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3</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3</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3</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3</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3</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3</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3</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3</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3</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3</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3</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954A-2A95-439B-BD47-341490C171D8}">
  <dimension ref="A1:J150"/>
  <sheetViews>
    <sheetView workbookViewId="0">
      <selection activeCell="F22" sqref="F22"/>
    </sheetView>
  </sheetViews>
  <sheetFormatPr defaultColWidth="8.77734375" defaultRowHeight="14.4" x14ac:dyDescent="0.3"/>
  <cols>
    <col min="4" max="4" width="8.77734375" style="1"/>
    <col min="6" max="6" width="15.33203125" customWidth="1"/>
  </cols>
  <sheetData>
    <row r="1" spans="1:10" x14ac:dyDescent="0.3">
      <c r="A1">
        <v>4</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4</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4</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4</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4</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4</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4</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4</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4</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4</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4</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4</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4</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4</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4</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4</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4</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4</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4</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4</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4</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4</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4</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4</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4</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4</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4</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4</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4</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4</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4</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4</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4</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4</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4</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4</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4</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4</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4</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4</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4</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4</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4</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4</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4</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4</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4</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4</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4</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4</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4</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4</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4</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4</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4</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4</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4</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4</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4</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4</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4</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4</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4</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4</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4</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4</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4</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4</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4</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4</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4</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4</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4</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4</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4</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4</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4</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4</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4</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4</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4</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4</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4</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4</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4</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4</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4</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4</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4</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4</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4</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4</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4</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4</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4</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4</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4</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4</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4</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4</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4</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4</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4</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4</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4</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4</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4</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4</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4</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4</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4</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4</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4</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4</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4</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4</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4</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4</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4</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4</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4</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4</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4</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4</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4</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4</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4</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4</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4</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4</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4</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4</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4</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4</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4</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4</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4</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4</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4</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4</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4</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4</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4</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4</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4</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4</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4</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4</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4</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4</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8A41-DDD1-4CF5-B32B-CC95CE364C82}">
  <dimension ref="A1:J150"/>
  <sheetViews>
    <sheetView workbookViewId="0">
      <selection activeCell="I21" sqref="I21"/>
    </sheetView>
  </sheetViews>
  <sheetFormatPr defaultColWidth="8.77734375" defaultRowHeight="14.4" x14ac:dyDescent="0.3"/>
  <cols>
    <col min="4" max="4" width="8.77734375" style="1"/>
    <col min="6" max="6" width="15.33203125" customWidth="1"/>
  </cols>
  <sheetData>
    <row r="1" spans="1:10" x14ac:dyDescent="0.3">
      <c r="A1">
        <v>5</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5</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5</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5</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5</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5</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5</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5</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5</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5</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5</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5</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5</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5</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5</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5</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5</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5</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5</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5</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5</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5</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5</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5</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5</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5</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5</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5</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5</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5</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5</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5</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5</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5</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5</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5</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5</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5</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5</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5</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5</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5</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5</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5</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5</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5</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5</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5</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5</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5</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5</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5</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5</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5</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5</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5</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5</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5</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5</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5</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5</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5</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5</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5</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5</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5</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5</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5</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5</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5</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5</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5</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5</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5</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5</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5</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5</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5</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5</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5</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5</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5</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5</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5</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5</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5</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5</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5</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5</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5</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5</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5</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5</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5</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5</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5</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5</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5</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5</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5</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5</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5</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5</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5</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5</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5</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5</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5</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5</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5</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5</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5</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5</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5</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5</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5</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5</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5</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5</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5</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5</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5</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5</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5</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5</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5</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5</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5</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5</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5</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5</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5</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5</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5</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5</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5</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5</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5</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5</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5</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5</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5</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5</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5</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5</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5</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5</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5</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5</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5</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8C10-C95A-42E8-A15A-08A95F67579F}">
  <dimension ref="A1:J150"/>
  <sheetViews>
    <sheetView workbookViewId="0">
      <selection activeCell="G26" sqref="G26"/>
    </sheetView>
  </sheetViews>
  <sheetFormatPr defaultColWidth="8.77734375" defaultRowHeight="14.4" x14ac:dyDescent="0.3"/>
  <cols>
    <col min="4" max="4" width="8.77734375" style="1"/>
    <col min="6" max="6" width="15.33203125" customWidth="1"/>
  </cols>
  <sheetData>
    <row r="1" spans="1:10" x14ac:dyDescent="0.3">
      <c r="A1">
        <v>6</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6</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6</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6</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6</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6</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6</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6</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6</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6</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6</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6</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6</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6</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6</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6</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6</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6</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6</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6</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6</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6</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6</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6</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6</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6</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6</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6</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6</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6</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6</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6</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6</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6</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6</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6</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6</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6</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6</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6</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6</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6</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6</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6</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6</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6</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6</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6</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6</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6</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6</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6</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6</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6</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6</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6</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6</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6</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6</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6</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6</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6</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6</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6</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6</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6</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6</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6</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6</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6</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6</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6</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6</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6</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6</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6</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6</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6</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6</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6</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6</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6</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6</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6</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6</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6</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6</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6</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6</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6</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6</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6</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6</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6</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6</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6</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6</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6</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6</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6</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6</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6</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6</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6</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6</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6</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6</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6</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6</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6</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6</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6</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6</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6</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6</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6</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6</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6</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6</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6</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6</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6</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6</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6</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6</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6</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6</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6</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6</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6</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6</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6</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6</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6</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6</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6</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6</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6</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6</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6</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6</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6</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6</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6</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6</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6</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6</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6</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6</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6</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01275-7137-403C-AF5C-60B0DEA7C778}">
  <dimension ref="A1:J150"/>
  <sheetViews>
    <sheetView workbookViewId="0">
      <selection activeCell="I26" sqref="I26"/>
    </sheetView>
  </sheetViews>
  <sheetFormatPr defaultColWidth="8.77734375" defaultRowHeight="14.4" x14ac:dyDescent="0.3"/>
  <cols>
    <col min="4" max="4" width="8.77734375" style="1"/>
    <col min="6" max="6" width="15.33203125" customWidth="1"/>
  </cols>
  <sheetData>
    <row r="1" spans="1:10" x14ac:dyDescent="0.3">
      <c r="A1">
        <v>7</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7</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7</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7</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7</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7</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7</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7</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7</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7</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7</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7</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7</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7</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7</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7</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7</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7</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7</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7</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7</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7</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7</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7</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7</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7</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7</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7</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7</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7</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7</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7</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7</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7</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7</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7</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7</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7</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7</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7</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7</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7</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7</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7</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7</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7</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7</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7</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7</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7</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7</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7</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7</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7</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7</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7</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7</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7</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7</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7</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7</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7</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7</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7</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7</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7</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7</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7</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7</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7</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7</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7</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7</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7</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7</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7</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7</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7</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7</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7</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7</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7</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7</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7</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7</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7</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7</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7</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7</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7</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7</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7</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7</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7</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7</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7</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7</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7</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7</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7</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7</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7</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7</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7</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7</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7</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7</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7</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7</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7</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7</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7</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7</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7</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7</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7</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7</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7</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7</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7</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7</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7</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7</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7</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7</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7</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7</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7</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7</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7</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7</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7</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7</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7</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7</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7</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7</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7</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7</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7</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7</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7</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7</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7</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7</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7</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7</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7</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7</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7</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7F22-156C-4A43-8D4F-84AAF20671CA}">
  <dimension ref="A1:K150"/>
  <sheetViews>
    <sheetView workbookViewId="0">
      <selection activeCell="I23" sqref="I23"/>
    </sheetView>
  </sheetViews>
  <sheetFormatPr defaultColWidth="8.77734375" defaultRowHeight="14.4" x14ac:dyDescent="0.3"/>
  <cols>
    <col min="4" max="4" width="8.77734375" style="1"/>
    <col min="6" max="6" width="15.33203125" customWidth="1"/>
  </cols>
  <sheetData>
    <row r="1" spans="1:11" x14ac:dyDescent="0.3">
      <c r="A1">
        <v>8</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K1">
        <f ca="1">SUM(E:E)</f>
        <v>150</v>
      </c>
    </row>
    <row r="2" spans="1:11" x14ac:dyDescent="0.3">
      <c r="A2">
        <v>8</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1" x14ac:dyDescent="0.3">
      <c r="A3">
        <v>8</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1" x14ac:dyDescent="0.3">
      <c r="A4">
        <v>8</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1" x14ac:dyDescent="0.3">
      <c r="A5">
        <v>8</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1" x14ac:dyDescent="0.3">
      <c r="A6">
        <v>8</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1" x14ac:dyDescent="0.3">
      <c r="A7">
        <v>8</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1" x14ac:dyDescent="0.3">
      <c r="A8">
        <v>8</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1" x14ac:dyDescent="0.3">
      <c r="A9">
        <v>8</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1" x14ac:dyDescent="0.3">
      <c r="A10">
        <v>8</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1" x14ac:dyDescent="0.3">
      <c r="A11">
        <v>8</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1" x14ac:dyDescent="0.3">
      <c r="A12">
        <v>8</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1" x14ac:dyDescent="0.3">
      <c r="A13">
        <v>8</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1" x14ac:dyDescent="0.3">
      <c r="A14">
        <v>8</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1" x14ac:dyDescent="0.3">
      <c r="A15">
        <v>8</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1" x14ac:dyDescent="0.3">
      <c r="A16">
        <v>8</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8</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8</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8</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8</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8</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8</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8</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8</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8</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8</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8</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8</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8</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8</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8</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8</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8</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8</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8</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8</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8</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8</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8</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8</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8</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8</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8</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8</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8</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8</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8</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8</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8</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8</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8</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8</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8</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8</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8</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8</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8</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8</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8</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8</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8</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8</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8</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8</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8</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8</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8</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8</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8</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8</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8</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8</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8</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8</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8</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8</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8</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8</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8</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8</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8</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8</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8</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8</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8</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8</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8</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8</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8</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8</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8</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8</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8</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8</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8</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8</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8</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8</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8</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8</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8</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8</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8</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8</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8</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8</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8</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8</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8</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8</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8</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8</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8</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8</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8</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8</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8</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8</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8</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8</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8</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8</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8</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8</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8</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8</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8</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8</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8</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8</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8</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8</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8</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8</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8</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8</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8</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8</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8</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8</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8</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8</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8</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8</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8</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8</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8</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8</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8</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8</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F12A-AA03-43C6-9550-A5DA652AC51A}">
  <dimension ref="A1:J150"/>
  <sheetViews>
    <sheetView workbookViewId="0">
      <selection activeCell="J17" sqref="J17"/>
    </sheetView>
  </sheetViews>
  <sheetFormatPr defaultColWidth="8.77734375" defaultRowHeight="14.4" x14ac:dyDescent="0.3"/>
  <cols>
    <col min="4" max="4" width="8.77734375" style="1"/>
    <col min="6" max="6" width="15.33203125" customWidth="1"/>
  </cols>
  <sheetData>
    <row r="1" spans="1:10" x14ac:dyDescent="0.3">
      <c r="A1">
        <v>9</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9</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9</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9</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9</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9</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9</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9</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9</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9</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9</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9</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9</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9</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9</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9</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9</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9</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9</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9</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9</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9</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9</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9</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9</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9</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9</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9</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9</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9</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9</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9</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9</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9</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9</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9</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9</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9</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9</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9</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9</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9</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9</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9</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9</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9</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9</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9</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9</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9</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9</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9</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9</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9</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9</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9</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9</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9</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9</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9</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9</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9</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9</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9</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9</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9</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9</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9</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9</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9</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9</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9</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9</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9</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9</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9</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9</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9</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9</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9</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9</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9</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9</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9</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9</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9</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9</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9</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9</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9</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9</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9</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9</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9</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9</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9</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9</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9</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9</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9</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9</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9</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9</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9</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9</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9</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9</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9</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9</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9</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9</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9</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9</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9</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9</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9</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9</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9</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9</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9</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9</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9</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9</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9</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9</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9</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9</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9</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9</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9</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9</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9</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9</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9</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9</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9</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9</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9</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9</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9</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9</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9</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9</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9</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9</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9</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9</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9</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9</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9</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D5C0-9335-46C4-92E8-402334B4814C}">
  <dimension ref="A1:J150"/>
  <sheetViews>
    <sheetView workbookViewId="0">
      <selection activeCell="K19" sqref="K19"/>
    </sheetView>
  </sheetViews>
  <sheetFormatPr defaultColWidth="8.77734375" defaultRowHeight="14.4" x14ac:dyDescent="0.3"/>
  <cols>
    <col min="4" max="4" width="8.77734375" style="1"/>
    <col min="6" max="6" width="15.33203125" customWidth="1"/>
  </cols>
  <sheetData>
    <row r="1" spans="1:10" x14ac:dyDescent="0.3">
      <c r="A1">
        <v>10</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10</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10</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10</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10</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10</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10</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10</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10</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10</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10</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10</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10</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10</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10</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10</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10</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10</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10</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10</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10</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10</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10</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10</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10</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10</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10</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10</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10</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10</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10</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10</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10</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10</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10</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10</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10</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10</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10</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10</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10</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10</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10</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10</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10</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10</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10</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10</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10</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10</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10</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10</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10</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10</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10</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10</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10</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10</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10</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10</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10</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10</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10</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10</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10</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10</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10</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10</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10</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10</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10</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10</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10</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10</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10</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10</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10</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10</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10</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10</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10</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10</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10</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10</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10</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10</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10</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10</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10</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10</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10</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10</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10</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10</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10</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10</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10</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10</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10</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10</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10</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10</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10</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10</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10</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10</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10</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10</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10</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10</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10</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10</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10</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10</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10</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10</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10</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10</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10</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10</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10</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10</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10</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10</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10</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10</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10</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10</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10</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10</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10</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10</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10</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10</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10</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10</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10</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10</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10</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10</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10</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10</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10</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10</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10</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10</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10</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10</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10</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10</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C9424-9BBE-4352-9C54-F47DBF6AEAF0}">
  <dimension ref="A1:J150"/>
  <sheetViews>
    <sheetView workbookViewId="0">
      <selection activeCell="K16" sqref="K16"/>
    </sheetView>
  </sheetViews>
  <sheetFormatPr defaultColWidth="8.77734375" defaultRowHeight="14.4" x14ac:dyDescent="0.3"/>
  <cols>
    <col min="4" max="4" width="8.77734375" style="1"/>
    <col min="6" max="6" width="15.33203125" customWidth="1"/>
  </cols>
  <sheetData>
    <row r="1" spans="1:10" x14ac:dyDescent="0.3">
      <c r="A1">
        <v>11</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11</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11</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11</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11</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11</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11</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11</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11</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11</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11</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11</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11</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11</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11</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11</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11</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11</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11</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11</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11</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11</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11</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11</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11</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11</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11</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11</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11</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11</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11</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11</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11</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11</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11</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11</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11</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11</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11</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11</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11</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11</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11</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11</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11</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11</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11</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11</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11</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11</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11</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11</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11</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11</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11</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11</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11</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11</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11</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11</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11</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11</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11</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11</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11</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11</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11</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11</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11</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11</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11</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11</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11</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11</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11</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11</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11</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11</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11</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11</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11</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11</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11</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11</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11</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11</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11</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11</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11</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11</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11</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11</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11</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11</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11</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11</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11</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11</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11</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11</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11</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11</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11</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11</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11</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11</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11</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11</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11</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11</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11</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11</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11</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11</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11</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11</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11</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11</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11</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11</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11</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11</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11</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11</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11</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11</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11</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11</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11</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11</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11</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11</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11</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11</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11</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11</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11</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11</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11</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11</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11</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11</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11</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11</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11</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11</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11</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11</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11</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11</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52A3-34F1-4C18-AB4B-953DA289EBCB}">
  <dimension ref="A1:J150"/>
  <sheetViews>
    <sheetView workbookViewId="0">
      <selection activeCell="M21" sqref="M21"/>
    </sheetView>
  </sheetViews>
  <sheetFormatPr defaultColWidth="8.77734375" defaultRowHeight="14.4" x14ac:dyDescent="0.3"/>
  <cols>
    <col min="4" max="4" width="8.77734375" style="1"/>
    <col min="6" max="6" width="15.33203125" customWidth="1"/>
  </cols>
  <sheetData>
    <row r="1" spans="1:10" x14ac:dyDescent="0.3">
      <c r="A1">
        <v>12</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12</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12</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12</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12</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12</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12</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12</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12</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12</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12</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12</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12</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12</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12</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12</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12</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12</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12</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12</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12</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12</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12</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12</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12</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12</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12</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12</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12</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12</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12</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12</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12</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12</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12</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12</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12</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12</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12</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12</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12</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12</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12</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12</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12</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12</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12</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12</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12</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12</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12</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12</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12</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12</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12</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12</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12</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12</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12</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12</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12</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12</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12</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12</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12</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12</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12</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12</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12</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12</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12</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12</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12</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12</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12</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12</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12</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12</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12</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12</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12</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12</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12</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12</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12</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12</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12</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12</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12</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12</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12</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12</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12</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12</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12</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12</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12</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12</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12</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12</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12</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12</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12</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12</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12</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12</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12</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12</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12</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12</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12</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12</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12</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12</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12</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12</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12</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12</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12</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12</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12</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12</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12</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12</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12</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12</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12</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12</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12</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12</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12</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12</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12</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12</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12</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12</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12</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12</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12</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12</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12</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12</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12</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12</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12</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12</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12</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12</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12</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12</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0D11-58F2-458A-948A-B48A244EAEB8}">
  <dimension ref="A1:J150"/>
  <sheetViews>
    <sheetView workbookViewId="0">
      <selection activeCell="M18" sqref="M18"/>
    </sheetView>
  </sheetViews>
  <sheetFormatPr defaultColWidth="8.77734375" defaultRowHeight="14.4" x14ac:dyDescent="0.3"/>
  <cols>
    <col min="4" max="4" width="8.77734375" style="1"/>
    <col min="6" max="6" width="15.33203125" customWidth="1"/>
  </cols>
  <sheetData>
    <row r="1" spans="1:10" x14ac:dyDescent="0.3">
      <c r="A1">
        <v>13</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13</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13</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13</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13</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13</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13</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13</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13</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13</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13</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13</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13</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13</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13</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13</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13</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13</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13</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13</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13</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13</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13</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13</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13</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13</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13</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13</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13</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13</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13</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13</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13</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13</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13</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13</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13</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13</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13</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13</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13</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13</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13</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13</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13</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13</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13</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13</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13</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13</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13</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13</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13</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13</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13</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13</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13</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13</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13</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13</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13</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13</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13</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13</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13</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13</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13</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13</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13</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13</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13</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13</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13</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13</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13</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13</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13</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13</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13</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13</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13</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13</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13</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13</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13</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13</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13</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13</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13</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13</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13</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13</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13</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13</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13</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13</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13</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13</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13</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13</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13</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13</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13</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13</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13</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13</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13</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13</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13</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13</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13</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13</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13</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13</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13</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13</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13</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13</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13</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13</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13</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13</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13</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13</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13</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13</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13</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13</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13</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13</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13</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13</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13</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13</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13</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13</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13</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13</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13</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13</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13</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13</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13</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13</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13</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13</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13</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13</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13</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13</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2F24-CA6C-4EC1-866C-B2C6B11CDEA6}">
  <dimension ref="A1:J150"/>
  <sheetViews>
    <sheetView workbookViewId="0">
      <selection activeCell="M18" sqref="M18"/>
    </sheetView>
  </sheetViews>
  <sheetFormatPr defaultColWidth="8.77734375" defaultRowHeight="14.4" x14ac:dyDescent="0.3"/>
  <cols>
    <col min="4" max="4" width="8.77734375" style="1"/>
    <col min="6" max="6" width="15.33203125" customWidth="1"/>
  </cols>
  <sheetData>
    <row r="1" spans="1:10" x14ac:dyDescent="0.3">
      <c r="A1">
        <v>14</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14</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14</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14</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14</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14</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14</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14</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14</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14</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14</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14</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14</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14</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14</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14</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14</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14</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14</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14</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14</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14</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14</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14</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14</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14</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14</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14</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14</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14</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14</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14</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14</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14</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14</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14</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14</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14</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14</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14</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14</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14</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14</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14</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14</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14</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14</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14</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14</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14</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14</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14</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14</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14</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14</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14</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14</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14</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14</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14</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14</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14</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14</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14</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14</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14</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14</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14</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14</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14</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14</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14</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14</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14</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14</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14</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14</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14</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14</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14</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14</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14</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14</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14</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14</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14</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14</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14</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14</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14</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14</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14</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14</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14</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14</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14</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14</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14</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14</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14</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14</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14</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14</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14</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14</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14</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14</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14</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14</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14</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14</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14</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14</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14</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14</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14</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14</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14</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14</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14</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14</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14</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14</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14</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14</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14</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14</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14</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14</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14</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14</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14</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14</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14</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14</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14</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14</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14</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14</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14</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14</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14</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14</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14</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14</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14</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14</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14</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14</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14</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3C562-DAF0-45B7-A911-28B62B79E9B8}">
  <dimension ref="A1:J150"/>
  <sheetViews>
    <sheetView workbookViewId="0">
      <selection activeCell="M18" sqref="M18"/>
    </sheetView>
  </sheetViews>
  <sheetFormatPr defaultColWidth="8.77734375" defaultRowHeight="14.4" x14ac:dyDescent="0.3"/>
  <cols>
    <col min="4" max="4" width="8.77734375" style="1"/>
    <col min="6" max="6" width="15.33203125" customWidth="1"/>
  </cols>
  <sheetData>
    <row r="1" spans="1:10" x14ac:dyDescent="0.3">
      <c r="A1">
        <v>15</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15</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15</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15</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15</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15</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15</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15</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15</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15</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15</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15</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15</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15</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15</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15</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15</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15</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15</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15</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15</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15</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15</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15</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15</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15</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15</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15</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15</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15</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15</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15</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15</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15</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15</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15</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15</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15</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15</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15</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15</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15</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15</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15</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15</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15</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15</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15</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15</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15</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15</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15</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15</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15</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15</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15</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15</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15</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15</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15</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15</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15</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15</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15</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15</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15</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15</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15</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15</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15</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15</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15</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15</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15</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15</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15</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15</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15</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15</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15</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15</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15</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15</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15</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15</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15</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15</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15</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15</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15</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15</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15</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15</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15</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15</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15</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15</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15</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15</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15</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15</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15</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15</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15</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15</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15</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15</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15</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15</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15</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15</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15</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15</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15</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15</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15</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15</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15</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15</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15</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15</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15</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15</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15</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15</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15</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15</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15</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15</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15</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15</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15</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15</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15</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15</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15</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15</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15</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15</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15</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15</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15</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15</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15</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15</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15</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15</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15</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15</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15</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AB067-75BB-42CA-8B7E-4FAB4E3D08BC}">
  <dimension ref="A1:J150"/>
  <sheetViews>
    <sheetView workbookViewId="0">
      <selection activeCell="N19" sqref="N19"/>
    </sheetView>
  </sheetViews>
  <sheetFormatPr defaultColWidth="8.77734375" defaultRowHeight="14.4" x14ac:dyDescent="0.3"/>
  <cols>
    <col min="4" max="4" width="8.77734375" style="1"/>
    <col min="6" max="6" width="15.33203125" customWidth="1"/>
  </cols>
  <sheetData>
    <row r="1" spans="1:10" x14ac:dyDescent="0.3">
      <c r="A1">
        <v>16</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row>
    <row r="2" spans="1:10" x14ac:dyDescent="0.3">
      <c r="A2">
        <v>16</v>
      </c>
      <c r="B2">
        <v>2</v>
      </c>
      <c r="C2">
        <f t="shared" ref="C2:C65"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row>
    <row r="3" spans="1:10" x14ac:dyDescent="0.3">
      <c r="A3">
        <v>16</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row>
    <row r="4" spans="1:10" x14ac:dyDescent="0.3">
      <c r="A4">
        <v>16</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row>
    <row r="5" spans="1:10" x14ac:dyDescent="0.3">
      <c r="A5">
        <v>16</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row>
    <row r="6" spans="1:10" x14ac:dyDescent="0.3">
      <c r="A6">
        <v>16</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row>
    <row r="7" spans="1:10" x14ac:dyDescent="0.3">
      <c r="A7">
        <v>16</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row>
    <row r="8" spans="1:10" x14ac:dyDescent="0.3">
      <c r="A8">
        <v>16</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row>
    <row r="9" spans="1:10" x14ac:dyDescent="0.3">
      <c r="A9">
        <v>16</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row>
    <row r="10" spans="1:10" x14ac:dyDescent="0.3">
      <c r="A10">
        <v>16</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row>
    <row r="11" spans="1:10" x14ac:dyDescent="0.3">
      <c r="A11">
        <v>16</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row>
    <row r="12" spans="1:10" x14ac:dyDescent="0.3">
      <c r="A12">
        <v>16</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row>
    <row r="13" spans="1:10" x14ac:dyDescent="0.3">
      <c r="A13">
        <v>16</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row>
    <row r="14" spans="1:10" x14ac:dyDescent="0.3">
      <c r="A14">
        <v>16</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row>
    <row r="15" spans="1:10" x14ac:dyDescent="0.3">
      <c r="A15">
        <v>16</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row>
    <row r="16" spans="1:10" x14ac:dyDescent="0.3">
      <c r="A16">
        <v>16</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row>
    <row r="17" spans="1:5" x14ac:dyDescent="0.3">
      <c r="A17">
        <v>16</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row>
    <row r="18" spans="1:5" x14ac:dyDescent="0.3">
      <c r="A18">
        <v>16</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row>
    <row r="19" spans="1:5" x14ac:dyDescent="0.3">
      <c r="A19">
        <v>16</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row>
    <row r="20" spans="1:5" x14ac:dyDescent="0.3">
      <c r="A20">
        <v>16</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row>
    <row r="21" spans="1:5" x14ac:dyDescent="0.3">
      <c r="A21">
        <v>16</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row>
    <row r="22" spans="1:5" x14ac:dyDescent="0.3">
      <c r="A22">
        <v>16</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row>
    <row r="23" spans="1:5" x14ac:dyDescent="0.3">
      <c r="A23">
        <v>16</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row>
    <row r="24" spans="1:5" x14ac:dyDescent="0.3">
      <c r="A24">
        <v>16</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row>
    <row r="25" spans="1:5" x14ac:dyDescent="0.3">
      <c r="A25">
        <v>16</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row>
    <row r="26" spans="1:5" x14ac:dyDescent="0.3">
      <c r="A26">
        <v>16</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row>
    <row r="27" spans="1:5" x14ac:dyDescent="0.3">
      <c r="A27">
        <v>16</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row>
    <row r="28" spans="1:5" x14ac:dyDescent="0.3">
      <c r="A28">
        <v>16</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row>
    <row r="29" spans="1:5" x14ac:dyDescent="0.3">
      <c r="A29">
        <v>16</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row>
    <row r="30" spans="1:5" x14ac:dyDescent="0.3">
      <c r="A30">
        <v>16</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row>
    <row r="31" spans="1:5" x14ac:dyDescent="0.3">
      <c r="A31">
        <v>16</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row>
    <row r="32" spans="1:5" x14ac:dyDescent="0.3">
      <c r="A32">
        <v>16</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row>
    <row r="33" spans="1:5" x14ac:dyDescent="0.3">
      <c r="A33">
        <v>16</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row>
    <row r="34" spans="1:5" x14ac:dyDescent="0.3">
      <c r="A34">
        <v>16</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row>
    <row r="35" spans="1:5" x14ac:dyDescent="0.3">
      <c r="A35">
        <v>16</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row>
    <row r="36" spans="1:5" x14ac:dyDescent="0.3">
      <c r="A36">
        <v>16</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row>
    <row r="37" spans="1:5" x14ac:dyDescent="0.3">
      <c r="A37">
        <v>16</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row>
    <row r="38" spans="1:5" x14ac:dyDescent="0.3">
      <c r="A38">
        <v>16</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row>
    <row r="39" spans="1:5" x14ac:dyDescent="0.3">
      <c r="A39">
        <v>16</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row>
    <row r="40" spans="1:5" x14ac:dyDescent="0.3">
      <c r="A40">
        <v>16</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row>
    <row r="41" spans="1:5" x14ac:dyDescent="0.3">
      <c r="A41">
        <v>16</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row>
    <row r="42" spans="1:5" x14ac:dyDescent="0.3">
      <c r="A42">
        <v>16</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row>
    <row r="43" spans="1:5" x14ac:dyDescent="0.3">
      <c r="A43">
        <v>16</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row>
    <row r="44" spans="1:5" x14ac:dyDescent="0.3">
      <c r="A44">
        <v>16</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row>
    <row r="45" spans="1:5" x14ac:dyDescent="0.3">
      <c r="A45">
        <v>16</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row>
    <row r="46" spans="1:5" x14ac:dyDescent="0.3">
      <c r="A46">
        <v>16</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row>
    <row r="47" spans="1:5" x14ac:dyDescent="0.3">
      <c r="A47">
        <v>16</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row>
    <row r="48" spans="1:5" x14ac:dyDescent="0.3">
      <c r="A48">
        <v>16</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row>
    <row r="49" spans="1:5" x14ac:dyDescent="0.3">
      <c r="A49">
        <v>16</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row>
    <row r="50" spans="1:5" x14ac:dyDescent="0.3">
      <c r="A50">
        <v>16</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row>
    <row r="51" spans="1:5" x14ac:dyDescent="0.3">
      <c r="A51">
        <v>16</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row>
    <row r="52" spans="1:5" x14ac:dyDescent="0.3">
      <c r="A52">
        <v>16</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row>
    <row r="53" spans="1:5" x14ac:dyDescent="0.3">
      <c r="A53">
        <v>16</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row>
    <row r="54" spans="1:5" x14ac:dyDescent="0.3">
      <c r="A54">
        <v>16</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row>
    <row r="55" spans="1:5" x14ac:dyDescent="0.3">
      <c r="A55">
        <v>16</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row>
    <row r="56" spans="1:5" x14ac:dyDescent="0.3">
      <c r="A56">
        <v>16</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row>
    <row r="57" spans="1:5" x14ac:dyDescent="0.3">
      <c r="A57">
        <v>16</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row>
    <row r="58" spans="1:5" x14ac:dyDescent="0.3">
      <c r="A58">
        <v>16</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row>
    <row r="59" spans="1:5" x14ac:dyDescent="0.3">
      <c r="A59">
        <v>16</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row>
    <row r="60" spans="1:5" x14ac:dyDescent="0.3">
      <c r="A60">
        <v>16</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row>
    <row r="61" spans="1:5" x14ac:dyDescent="0.3">
      <c r="A61">
        <v>16</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row>
    <row r="62" spans="1:5" x14ac:dyDescent="0.3">
      <c r="A62">
        <v>16</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row>
    <row r="63" spans="1:5" x14ac:dyDescent="0.3">
      <c r="A63">
        <v>16</v>
      </c>
      <c r="B63">
        <v>62</v>
      </c>
      <c r="C63">
        <f t="shared" si="0"/>
        <v>0</v>
      </c>
      <c r="D63" s="1">
        <v>0</v>
      </c>
      <c r="E63" cm="1">
        <f t="array" aca="1" ref="E63" ca="1">_xlfn.IFS(H63="",1,AND(D63&lt;&gt;IFERROR(INDIRECT(H63),""),D63=0),0,AND(D63&lt;&gt;IFERROR(INDIRECT(H63),""),IFERROR(INDIRECT(H63),"")=0),1,AND(D63&lt;&gt;IFERROR(INDIRECT(H63),""),D63&lt;&gt;0,D63&gt;IFERROR(INDIRECT(H63),"")),0,(AND(D63&lt;&gt;IFERROR(INDIRECT(H63),""),D63&lt;&gt;0,D63&lt;IFERROR(INDIRECT(H63),""))),1,D63=IFERROR(INDIRECT(H63),""),IF(F63&lt;&gt;"",1,0))</f>
        <v>1</v>
      </c>
    </row>
    <row r="64" spans="1:5" x14ac:dyDescent="0.3">
      <c r="A64">
        <v>16</v>
      </c>
      <c r="B64">
        <v>62</v>
      </c>
      <c r="C64">
        <f t="shared" si="0"/>
        <v>0</v>
      </c>
      <c r="D64" s="1">
        <v>0</v>
      </c>
      <c r="E64" cm="1">
        <f t="array" aca="1" ref="E64" ca="1">_xlfn.IFS(H64="",1,AND(D64&lt;&gt;IFERROR(INDIRECT(H64),""),D64=0),0,AND(D64&lt;&gt;IFERROR(INDIRECT(H64),""),IFERROR(INDIRECT(H64),"")=0),1,AND(D64&lt;&gt;IFERROR(INDIRECT(H64),""),D64&lt;&gt;0,D64&gt;IFERROR(INDIRECT(H64),"")),0,(AND(D64&lt;&gt;IFERROR(INDIRECT(H64),""),D64&lt;&gt;0,D64&lt;IFERROR(INDIRECT(H64),""))),1,D64=IFERROR(INDIRECT(H64),""),IF(F64&lt;&gt;"",1,0))</f>
        <v>1</v>
      </c>
    </row>
    <row r="65" spans="1:5" x14ac:dyDescent="0.3">
      <c r="A65">
        <v>16</v>
      </c>
      <c r="B65">
        <v>62</v>
      </c>
      <c r="C65">
        <f t="shared" si="0"/>
        <v>0</v>
      </c>
      <c r="D65" s="1">
        <v>0</v>
      </c>
      <c r="E65" cm="1">
        <f t="array" aca="1" ref="E65" ca="1">_xlfn.IFS(H65="",1,AND(D65&lt;&gt;IFERROR(INDIRECT(H65),""),D65=0),0,AND(D65&lt;&gt;IFERROR(INDIRECT(H65),""),IFERROR(INDIRECT(H65),"")=0),1,AND(D65&lt;&gt;IFERROR(INDIRECT(H65),""),D65&lt;&gt;0,D65&gt;IFERROR(INDIRECT(H65),"")),0,(AND(D65&lt;&gt;IFERROR(INDIRECT(H65),""),D65&lt;&gt;0,D65&lt;IFERROR(INDIRECT(H65),""))),1,D65=IFERROR(INDIRECT(H65),""),IF(F65&lt;&gt;"",1,0))</f>
        <v>1</v>
      </c>
    </row>
    <row r="66" spans="1:5" x14ac:dyDescent="0.3">
      <c r="A66">
        <v>16</v>
      </c>
      <c r="B66">
        <v>62</v>
      </c>
      <c r="C66">
        <f t="shared" ref="C66:C129" si="1">IF(D66=0,0,1)</f>
        <v>0</v>
      </c>
      <c r="D66" s="1">
        <v>0</v>
      </c>
      <c r="E66" cm="1">
        <f t="array" aca="1" ref="E66" ca="1">_xlfn.IFS(H66="",1,AND(D66&lt;&gt;IFERROR(INDIRECT(H66),""),D66=0),0,AND(D66&lt;&gt;IFERROR(INDIRECT(H66),""),IFERROR(INDIRECT(H66),"")=0),1,AND(D66&lt;&gt;IFERROR(INDIRECT(H66),""),D66&lt;&gt;0,D66&gt;IFERROR(INDIRECT(H66),"")),0,(AND(D66&lt;&gt;IFERROR(INDIRECT(H66),""),D66&lt;&gt;0,D66&lt;IFERROR(INDIRECT(H66),""))),1,D66=IFERROR(INDIRECT(H66),""),IF(F66&lt;&gt;"",1,0))</f>
        <v>1</v>
      </c>
    </row>
    <row r="67" spans="1:5" x14ac:dyDescent="0.3">
      <c r="A67">
        <v>16</v>
      </c>
      <c r="B67">
        <v>62</v>
      </c>
      <c r="C67">
        <f t="shared" si="1"/>
        <v>0</v>
      </c>
      <c r="D67" s="1">
        <v>0</v>
      </c>
      <c r="E67" cm="1">
        <f t="array" aca="1" ref="E67" ca="1">_xlfn.IFS(H67="",1,AND(D67&lt;&gt;IFERROR(INDIRECT(H67),""),D67=0),0,AND(D67&lt;&gt;IFERROR(INDIRECT(H67),""),IFERROR(INDIRECT(H67),"")=0),1,AND(D67&lt;&gt;IFERROR(INDIRECT(H67),""),D67&lt;&gt;0,D67&gt;IFERROR(INDIRECT(H67),"")),0,(AND(D67&lt;&gt;IFERROR(INDIRECT(H67),""),D67&lt;&gt;0,D67&lt;IFERROR(INDIRECT(H67),""))),1,D67=IFERROR(INDIRECT(H67),""),IF(F67&lt;&gt;"",1,0))</f>
        <v>1</v>
      </c>
    </row>
    <row r="68" spans="1:5" x14ac:dyDescent="0.3">
      <c r="A68">
        <v>16</v>
      </c>
      <c r="B68">
        <v>62</v>
      </c>
      <c r="C68">
        <f t="shared" si="1"/>
        <v>0</v>
      </c>
      <c r="D68" s="1">
        <v>0</v>
      </c>
      <c r="E68" cm="1">
        <f t="array" aca="1" ref="E68" ca="1">_xlfn.IFS(H68="",1,AND(D68&lt;&gt;IFERROR(INDIRECT(H68),""),D68=0),0,AND(D68&lt;&gt;IFERROR(INDIRECT(H68),""),IFERROR(INDIRECT(H68),"")=0),1,AND(D68&lt;&gt;IFERROR(INDIRECT(H68),""),D68&lt;&gt;0,D68&gt;IFERROR(INDIRECT(H68),"")),0,(AND(D68&lt;&gt;IFERROR(INDIRECT(H68),""),D68&lt;&gt;0,D68&lt;IFERROR(INDIRECT(H68),""))),1,D68=IFERROR(INDIRECT(H68),""),IF(F68&lt;&gt;"",1,0))</f>
        <v>1</v>
      </c>
    </row>
    <row r="69" spans="1:5" x14ac:dyDescent="0.3">
      <c r="A69">
        <v>16</v>
      </c>
      <c r="B69">
        <v>62</v>
      </c>
      <c r="C69">
        <f t="shared" si="1"/>
        <v>0</v>
      </c>
      <c r="D69" s="1">
        <v>0</v>
      </c>
      <c r="E69" cm="1">
        <f t="array" aca="1" ref="E69" ca="1">_xlfn.IFS(H69="",1,AND(D69&lt;&gt;IFERROR(INDIRECT(H69),""),D69=0),0,AND(D69&lt;&gt;IFERROR(INDIRECT(H69),""),IFERROR(INDIRECT(H69),"")=0),1,AND(D69&lt;&gt;IFERROR(INDIRECT(H69),""),D69&lt;&gt;0,D69&gt;IFERROR(INDIRECT(H69),"")),0,(AND(D69&lt;&gt;IFERROR(INDIRECT(H69),""),D69&lt;&gt;0,D69&lt;IFERROR(INDIRECT(H69),""))),1,D69=IFERROR(INDIRECT(H69),""),IF(F69&lt;&gt;"",1,0))</f>
        <v>1</v>
      </c>
    </row>
    <row r="70" spans="1:5" x14ac:dyDescent="0.3">
      <c r="A70">
        <v>16</v>
      </c>
      <c r="B70">
        <v>62</v>
      </c>
      <c r="C70">
        <f t="shared" si="1"/>
        <v>0</v>
      </c>
      <c r="D70" s="1">
        <v>0</v>
      </c>
      <c r="E70" cm="1">
        <f t="array" aca="1" ref="E70" ca="1">_xlfn.IFS(H70="",1,AND(D70&lt;&gt;IFERROR(INDIRECT(H70),""),D70=0),0,AND(D70&lt;&gt;IFERROR(INDIRECT(H70),""),IFERROR(INDIRECT(H70),"")=0),1,AND(D70&lt;&gt;IFERROR(INDIRECT(H70),""),D70&lt;&gt;0,D70&gt;IFERROR(INDIRECT(H70),"")),0,(AND(D70&lt;&gt;IFERROR(INDIRECT(H70),""),D70&lt;&gt;0,D70&lt;IFERROR(INDIRECT(H70),""))),1,D70=IFERROR(INDIRECT(H70),""),IF(F70&lt;&gt;"",1,0))</f>
        <v>1</v>
      </c>
    </row>
    <row r="71" spans="1:5" x14ac:dyDescent="0.3">
      <c r="A71">
        <v>16</v>
      </c>
      <c r="B71">
        <v>62</v>
      </c>
      <c r="C71">
        <f t="shared" si="1"/>
        <v>0</v>
      </c>
      <c r="D71" s="1">
        <v>0</v>
      </c>
      <c r="E71" cm="1">
        <f t="array" aca="1" ref="E71" ca="1">_xlfn.IFS(H71="",1,AND(D71&lt;&gt;IFERROR(INDIRECT(H71),""),D71=0),0,AND(D71&lt;&gt;IFERROR(INDIRECT(H71),""),IFERROR(INDIRECT(H71),"")=0),1,AND(D71&lt;&gt;IFERROR(INDIRECT(H71),""),D71&lt;&gt;0,D71&gt;IFERROR(INDIRECT(H71),"")),0,(AND(D71&lt;&gt;IFERROR(INDIRECT(H71),""),D71&lt;&gt;0,D71&lt;IFERROR(INDIRECT(H71),""))),1,D71=IFERROR(INDIRECT(H71),""),IF(F71&lt;&gt;"",1,0))</f>
        <v>1</v>
      </c>
    </row>
    <row r="72" spans="1:5" x14ac:dyDescent="0.3">
      <c r="A72">
        <v>16</v>
      </c>
      <c r="B72">
        <v>62</v>
      </c>
      <c r="C72">
        <f t="shared" si="1"/>
        <v>0</v>
      </c>
      <c r="D72" s="1">
        <v>0</v>
      </c>
      <c r="E72" cm="1">
        <f t="array" aca="1" ref="E72" ca="1">_xlfn.IFS(H72="",1,AND(D72&lt;&gt;IFERROR(INDIRECT(H72),""),D72=0),0,AND(D72&lt;&gt;IFERROR(INDIRECT(H72),""),IFERROR(INDIRECT(H72),"")=0),1,AND(D72&lt;&gt;IFERROR(INDIRECT(H72),""),D72&lt;&gt;0,D72&gt;IFERROR(INDIRECT(H72),"")),0,(AND(D72&lt;&gt;IFERROR(INDIRECT(H72),""),D72&lt;&gt;0,D72&lt;IFERROR(INDIRECT(H72),""))),1,D72=IFERROR(INDIRECT(H72),""),IF(F72&lt;&gt;"",1,0))</f>
        <v>1</v>
      </c>
    </row>
    <row r="73" spans="1:5" x14ac:dyDescent="0.3">
      <c r="A73">
        <v>16</v>
      </c>
      <c r="B73">
        <v>62</v>
      </c>
      <c r="C73">
        <f t="shared" si="1"/>
        <v>0</v>
      </c>
      <c r="D73" s="1">
        <v>0</v>
      </c>
      <c r="E73" cm="1">
        <f t="array" aca="1" ref="E73" ca="1">_xlfn.IFS(H73="",1,AND(D73&lt;&gt;IFERROR(INDIRECT(H73),""),D73=0),0,AND(D73&lt;&gt;IFERROR(INDIRECT(H73),""),IFERROR(INDIRECT(H73),"")=0),1,AND(D73&lt;&gt;IFERROR(INDIRECT(H73),""),D73&lt;&gt;0,D73&gt;IFERROR(INDIRECT(H73),"")),0,(AND(D73&lt;&gt;IFERROR(INDIRECT(H73),""),D73&lt;&gt;0,D73&lt;IFERROR(INDIRECT(H73),""))),1,D73=IFERROR(INDIRECT(H73),""),IF(F73&lt;&gt;"",1,0))</f>
        <v>1</v>
      </c>
    </row>
    <row r="74" spans="1:5" x14ac:dyDescent="0.3">
      <c r="A74">
        <v>16</v>
      </c>
      <c r="B74">
        <v>62</v>
      </c>
      <c r="C74">
        <f t="shared" si="1"/>
        <v>0</v>
      </c>
      <c r="D74" s="1">
        <v>0</v>
      </c>
      <c r="E74" cm="1">
        <f t="array" aca="1" ref="E74" ca="1">_xlfn.IFS(H74="",1,AND(D74&lt;&gt;IFERROR(INDIRECT(H74),""),D74=0),0,AND(D74&lt;&gt;IFERROR(INDIRECT(H74),""),IFERROR(INDIRECT(H74),"")=0),1,AND(D74&lt;&gt;IFERROR(INDIRECT(H74),""),D74&lt;&gt;0,D74&gt;IFERROR(INDIRECT(H74),"")),0,(AND(D74&lt;&gt;IFERROR(INDIRECT(H74),""),D74&lt;&gt;0,D74&lt;IFERROR(INDIRECT(H74),""))),1,D74=IFERROR(INDIRECT(H74),""),IF(F74&lt;&gt;"",1,0))</f>
        <v>1</v>
      </c>
    </row>
    <row r="75" spans="1:5" x14ac:dyDescent="0.3">
      <c r="A75">
        <v>16</v>
      </c>
      <c r="B75">
        <v>62</v>
      </c>
      <c r="C75">
        <f t="shared" si="1"/>
        <v>0</v>
      </c>
      <c r="D75" s="1">
        <v>0</v>
      </c>
      <c r="E75" cm="1">
        <f t="array" aca="1" ref="E75" ca="1">_xlfn.IFS(H75="",1,AND(D75&lt;&gt;IFERROR(INDIRECT(H75),""),D75=0),0,AND(D75&lt;&gt;IFERROR(INDIRECT(H75),""),IFERROR(INDIRECT(H75),"")=0),1,AND(D75&lt;&gt;IFERROR(INDIRECT(H75),""),D75&lt;&gt;0,D75&gt;IFERROR(INDIRECT(H75),"")),0,(AND(D75&lt;&gt;IFERROR(INDIRECT(H75),""),D75&lt;&gt;0,D75&lt;IFERROR(INDIRECT(H75),""))),1,D75=IFERROR(INDIRECT(H75),""),IF(F75&lt;&gt;"",1,0))</f>
        <v>1</v>
      </c>
    </row>
    <row r="76" spans="1:5" x14ac:dyDescent="0.3">
      <c r="A76">
        <v>16</v>
      </c>
      <c r="B76">
        <v>62</v>
      </c>
      <c r="C76">
        <f t="shared" si="1"/>
        <v>0</v>
      </c>
      <c r="D76" s="1">
        <v>0</v>
      </c>
      <c r="E76" cm="1">
        <f t="array" aca="1" ref="E76" ca="1">_xlfn.IFS(H76="",1,AND(D76&lt;&gt;IFERROR(INDIRECT(H76),""),D76=0),0,AND(D76&lt;&gt;IFERROR(INDIRECT(H76),""),IFERROR(INDIRECT(H76),"")=0),1,AND(D76&lt;&gt;IFERROR(INDIRECT(H76),""),D76&lt;&gt;0,D76&gt;IFERROR(INDIRECT(H76),"")),0,(AND(D76&lt;&gt;IFERROR(INDIRECT(H76),""),D76&lt;&gt;0,D76&lt;IFERROR(INDIRECT(H76),""))),1,D76=IFERROR(INDIRECT(H76),""),IF(F76&lt;&gt;"",1,0))</f>
        <v>1</v>
      </c>
    </row>
    <row r="77" spans="1:5" x14ac:dyDescent="0.3">
      <c r="A77">
        <v>16</v>
      </c>
      <c r="B77">
        <v>62</v>
      </c>
      <c r="C77">
        <f t="shared" si="1"/>
        <v>0</v>
      </c>
      <c r="D77" s="1">
        <v>0</v>
      </c>
      <c r="E77" cm="1">
        <f t="array" aca="1" ref="E77" ca="1">_xlfn.IFS(H77="",1,AND(D77&lt;&gt;IFERROR(INDIRECT(H77),""),D77=0),0,AND(D77&lt;&gt;IFERROR(INDIRECT(H77),""),IFERROR(INDIRECT(H77),"")=0),1,AND(D77&lt;&gt;IFERROR(INDIRECT(H77),""),D77&lt;&gt;0,D77&gt;IFERROR(INDIRECT(H77),"")),0,(AND(D77&lt;&gt;IFERROR(INDIRECT(H77),""),D77&lt;&gt;0,D77&lt;IFERROR(INDIRECT(H77),""))),1,D77=IFERROR(INDIRECT(H77),""),IF(F77&lt;&gt;"",1,0))</f>
        <v>1</v>
      </c>
    </row>
    <row r="78" spans="1:5" x14ac:dyDescent="0.3">
      <c r="A78">
        <v>16</v>
      </c>
      <c r="B78">
        <v>62</v>
      </c>
      <c r="C78">
        <f t="shared" si="1"/>
        <v>0</v>
      </c>
      <c r="D78" s="1">
        <v>0</v>
      </c>
      <c r="E78" cm="1">
        <f t="array" aca="1" ref="E78" ca="1">_xlfn.IFS(H78="",1,AND(D78&lt;&gt;IFERROR(INDIRECT(H78),""),D78=0),0,AND(D78&lt;&gt;IFERROR(INDIRECT(H78),""),IFERROR(INDIRECT(H78),"")=0),1,AND(D78&lt;&gt;IFERROR(INDIRECT(H78),""),D78&lt;&gt;0,D78&gt;IFERROR(INDIRECT(H78),"")),0,(AND(D78&lt;&gt;IFERROR(INDIRECT(H78),""),D78&lt;&gt;0,D78&lt;IFERROR(INDIRECT(H78),""))),1,D78=IFERROR(INDIRECT(H78),""),IF(F78&lt;&gt;"",1,0))</f>
        <v>1</v>
      </c>
    </row>
    <row r="79" spans="1:5" x14ac:dyDescent="0.3">
      <c r="A79">
        <v>16</v>
      </c>
      <c r="B79">
        <v>62</v>
      </c>
      <c r="C79">
        <f t="shared" si="1"/>
        <v>0</v>
      </c>
      <c r="D79" s="1">
        <v>0</v>
      </c>
      <c r="E79" cm="1">
        <f t="array" aca="1" ref="E79" ca="1">_xlfn.IFS(H79="",1,AND(D79&lt;&gt;IFERROR(INDIRECT(H79),""),D79=0),0,AND(D79&lt;&gt;IFERROR(INDIRECT(H79),""),IFERROR(INDIRECT(H79),"")=0),1,AND(D79&lt;&gt;IFERROR(INDIRECT(H79),""),D79&lt;&gt;0,D79&gt;IFERROR(INDIRECT(H79),"")),0,(AND(D79&lt;&gt;IFERROR(INDIRECT(H79),""),D79&lt;&gt;0,D79&lt;IFERROR(INDIRECT(H79),""))),1,D79=IFERROR(INDIRECT(H79),""),IF(F79&lt;&gt;"",1,0))</f>
        <v>1</v>
      </c>
    </row>
    <row r="80" spans="1:5" x14ac:dyDescent="0.3">
      <c r="A80">
        <v>16</v>
      </c>
      <c r="B80">
        <v>62</v>
      </c>
      <c r="C80">
        <f t="shared" si="1"/>
        <v>0</v>
      </c>
      <c r="D80" s="1">
        <v>0</v>
      </c>
      <c r="E80" cm="1">
        <f t="array" aca="1" ref="E80" ca="1">_xlfn.IFS(H80="",1,AND(D80&lt;&gt;IFERROR(INDIRECT(H80),""),D80=0),0,AND(D80&lt;&gt;IFERROR(INDIRECT(H80),""),IFERROR(INDIRECT(H80),"")=0),1,AND(D80&lt;&gt;IFERROR(INDIRECT(H80),""),D80&lt;&gt;0,D80&gt;IFERROR(INDIRECT(H80),"")),0,(AND(D80&lt;&gt;IFERROR(INDIRECT(H80),""),D80&lt;&gt;0,D80&lt;IFERROR(INDIRECT(H80),""))),1,D80=IFERROR(INDIRECT(H80),""),IF(F80&lt;&gt;"",1,0))</f>
        <v>1</v>
      </c>
    </row>
    <row r="81" spans="1:5" x14ac:dyDescent="0.3">
      <c r="A81">
        <v>16</v>
      </c>
      <c r="B81">
        <v>62</v>
      </c>
      <c r="C81">
        <f t="shared" si="1"/>
        <v>0</v>
      </c>
      <c r="D81" s="1">
        <v>0</v>
      </c>
      <c r="E81" cm="1">
        <f t="array" aca="1" ref="E81" ca="1">_xlfn.IFS(H81="",1,AND(D81&lt;&gt;IFERROR(INDIRECT(H81),""),D81=0),0,AND(D81&lt;&gt;IFERROR(INDIRECT(H81),""),IFERROR(INDIRECT(H81),"")=0),1,AND(D81&lt;&gt;IFERROR(INDIRECT(H81),""),D81&lt;&gt;0,D81&gt;IFERROR(INDIRECT(H81),"")),0,(AND(D81&lt;&gt;IFERROR(INDIRECT(H81),""),D81&lt;&gt;0,D81&lt;IFERROR(INDIRECT(H81),""))),1,D81=IFERROR(INDIRECT(H81),""),IF(F81&lt;&gt;"",1,0))</f>
        <v>1</v>
      </c>
    </row>
    <row r="82" spans="1:5" x14ac:dyDescent="0.3">
      <c r="A82">
        <v>16</v>
      </c>
      <c r="B82">
        <v>62</v>
      </c>
      <c r="C82">
        <f t="shared" si="1"/>
        <v>0</v>
      </c>
      <c r="D82" s="1">
        <v>0</v>
      </c>
      <c r="E82" cm="1">
        <f t="array" aca="1" ref="E82" ca="1">_xlfn.IFS(H82="",1,AND(D82&lt;&gt;IFERROR(INDIRECT(H82),""),D82=0),0,AND(D82&lt;&gt;IFERROR(INDIRECT(H82),""),IFERROR(INDIRECT(H82),"")=0),1,AND(D82&lt;&gt;IFERROR(INDIRECT(H82),""),D82&lt;&gt;0,D82&gt;IFERROR(INDIRECT(H82),"")),0,(AND(D82&lt;&gt;IFERROR(INDIRECT(H82),""),D82&lt;&gt;0,D82&lt;IFERROR(INDIRECT(H82),""))),1,D82=IFERROR(INDIRECT(H82),""),IF(F82&lt;&gt;"",1,0))</f>
        <v>1</v>
      </c>
    </row>
    <row r="83" spans="1:5" x14ac:dyDescent="0.3">
      <c r="A83">
        <v>16</v>
      </c>
      <c r="B83">
        <v>62</v>
      </c>
      <c r="C83">
        <f t="shared" si="1"/>
        <v>0</v>
      </c>
      <c r="D83" s="1">
        <v>0</v>
      </c>
      <c r="E83" cm="1">
        <f t="array" aca="1" ref="E83" ca="1">_xlfn.IFS(H83="",1,AND(D83&lt;&gt;IFERROR(INDIRECT(H83),""),D83=0),0,AND(D83&lt;&gt;IFERROR(INDIRECT(H83),""),IFERROR(INDIRECT(H83),"")=0),1,AND(D83&lt;&gt;IFERROR(INDIRECT(H83),""),D83&lt;&gt;0,D83&gt;IFERROR(INDIRECT(H83),"")),0,(AND(D83&lt;&gt;IFERROR(INDIRECT(H83),""),D83&lt;&gt;0,D83&lt;IFERROR(INDIRECT(H83),""))),1,D83=IFERROR(INDIRECT(H83),""),IF(F83&lt;&gt;"",1,0))</f>
        <v>1</v>
      </c>
    </row>
    <row r="84" spans="1:5" x14ac:dyDescent="0.3">
      <c r="A84">
        <v>16</v>
      </c>
      <c r="B84">
        <v>62</v>
      </c>
      <c r="C84">
        <f t="shared" si="1"/>
        <v>0</v>
      </c>
      <c r="D84" s="1">
        <v>0</v>
      </c>
      <c r="E84" cm="1">
        <f t="array" aca="1" ref="E84" ca="1">_xlfn.IFS(H84="",1,AND(D84&lt;&gt;IFERROR(INDIRECT(H84),""),D84=0),0,AND(D84&lt;&gt;IFERROR(INDIRECT(H84),""),IFERROR(INDIRECT(H84),"")=0),1,AND(D84&lt;&gt;IFERROR(INDIRECT(H84),""),D84&lt;&gt;0,D84&gt;IFERROR(INDIRECT(H84),"")),0,(AND(D84&lt;&gt;IFERROR(INDIRECT(H84),""),D84&lt;&gt;0,D84&lt;IFERROR(INDIRECT(H84),""))),1,D84=IFERROR(INDIRECT(H84),""),IF(F84&lt;&gt;"",1,0))</f>
        <v>1</v>
      </c>
    </row>
    <row r="85" spans="1:5" x14ac:dyDescent="0.3">
      <c r="A85">
        <v>16</v>
      </c>
      <c r="B85">
        <v>62</v>
      </c>
      <c r="C85">
        <f t="shared" si="1"/>
        <v>0</v>
      </c>
      <c r="D85" s="1">
        <v>0</v>
      </c>
      <c r="E85" cm="1">
        <f t="array" aca="1" ref="E85" ca="1">_xlfn.IFS(H85="",1,AND(D85&lt;&gt;IFERROR(INDIRECT(H85),""),D85=0),0,AND(D85&lt;&gt;IFERROR(INDIRECT(H85),""),IFERROR(INDIRECT(H85),"")=0),1,AND(D85&lt;&gt;IFERROR(INDIRECT(H85),""),D85&lt;&gt;0,D85&gt;IFERROR(INDIRECT(H85),"")),0,(AND(D85&lt;&gt;IFERROR(INDIRECT(H85),""),D85&lt;&gt;0,D85&lt;IFERROR(INDIRECT(H85),""))),1,D85=IFERROR(INDIRECT(H85),""),IF(F85&lt;&gt;"",1,0))</f>
        <v>1</v>
      </c>
    </row>
    <row r="86" spans="1:5" x14ac:dyDescent="0.3">
      <c r="A86">
        <v>16</v>
      </c>
      <c r="B86">
        <v>62</v>
      </c>
      <c r="C86">
        <f t="shared" si="1"/>
        <v>0</v>
      </c>
      <c r="D86" s="1">
        <v>0</v>
      </c>
      <c r="E86" cm="1">
        <f t="array" aca="1" ref="E86" ca="1">_xlfn.IFS(H86="",1,AND(D86&lt;&gt;IFERROR(INDIRECT(H86),""),D86=0),0,AND(D86&lt;&gt;IFERROR(INDIRECT(H86),""),IFERROR(INDIRECT(H86),"")=0),1,AND(D86&lt;&gt;IFERROR(INDIRECT(H86),""),D86&lt;&gt;0,D86&gt;IFERROR(INDIRECT(H86),"")),0,(AND(D86&lt;&gt;IFERROR(INDIRECT(H86),""),D86&lt;&gt;0,D86&lt;IFERROR(INDIRECT(H86),""))),1,D86=IFERROR(INDIRECT(H86),""),IF(F86&lt;&gt;"",1,0))</f>
        <v>1</v>
      </c>
    </row>
    <row r="87" spans="1:5" x14ac:dyDescent="0.3">
      <c r="A87">
        <v>16</v>
      </c>
      <c r="B87">
        <v>62</v>
      </c>
      <c r="C87">
        <f t="shared" si="1"/>
        <v>0</v>
      </c>
      <c r="D87" s="1">
        <v>0</v>
      </c>
      <c r="E87" cm="1">
        <f t="array" aca="1" ref="E87" ca="1">_xlfn.IFS(H87="",1,AND(D87&lt;&gt;IFERROR(INDIRECT(H87),""),D87=0),0,AND(D87&lt;&gt;IFERROR(INDIRECT(H87),""),IFERROR(INDIRECT(H87),"")=0),1,AND(D87&lt;&gt;IFERROR(INDIRECT(H87),""),D87&lt;&gt;0,D87&gt;IFERROR(INDIRECT(H87),"")),0,(AND(D87&lt;&gt;IFERROR(INDIRECT(H87),""),D87&lt;&gt;0,D87&lt;IFERROR(INDIRECT(H87),""))),1,D87=IFERROR(INDIRECT(H87),""),IF(F87&lt;&gt;"",1,0))</f>
        <v>1</v>
      </c>
    </row>
    <row r="88" spans="1:5" x14ac:dyDescent="0.3">
      <c r="A88">
        <v>16</v>
      </c>
      <c r="B88">
        <v>62</v>
      </c>
      <c r="C88">
        <f t="shared" si="1"/>
        <v>0</v>
      </c>
      <c r="D88" s="1">
        <v>0</v>
      </c>
      <c r="E88" cm="1">
        <f t="array" aca="1" ref="E88" ca="1">_xlfn.IFS(H88="",1,AND(D88&lt;&gt;IFERROR(INDIRECT(H88),""),D88=0),0,AND(D88&lt;&gt;IFERROR(INDIRECT(H88),""),IFERROR(INDIRECT(H88),"")=0),1,AND(D88&lt;&gt;IFERROR(INDIRECT(H88),""),D88&lt;&gt;0,D88&gt;IFERROR(INDIRECT(H88),"")),0,(AND(D88&lt;&gt;IFERROR(INDIRECT(H88),""),D88&lt;&gt;0,D88&lt;IFERROR(INDIRECT(H88),""))),1,D88=IFERROR(INDIRECT(H88),""),IF(F88&lt;&gt;"",1,0))</f>
        <v>1</v>
      </c>
    </row>
    <row r="89" spans="1:5" x14ac:dyDescent="0.3">
      <c r="A89">
        <v>16</v>
      </c>
      <c r="B89">
        <v>62</v>
      </c>
      <c r="C89">
        <f t="shared" si="1"/>
        <v>0</v>
      </c>
      <c r="D89" s="1">
        <v>0</v>
      </c>
      <c r="E89" cm="1">
        <f t="array" aca="1" ref="E89" ca="1">_xlfn.IFS(H89="",1,AND(D89&lt;&gt;IFERROR(INDIRECT(H89),""),D89=0),0,AND(D89&lt;&gt;IFERROR(INDIRECT(H89),""),IFERROR(INDIRECT(H89),"")=0),1,AND(D89&lt;&gt;IFERROR(INDIRECT(H89),""),D89&lt;&gt;0,D89&gt;IFERROR(INDIRECT(H89),"")),0,(AND(D89&lt;&gt;IFERROR(INDIRECT(H89),""),D89&lt;&gt;0,D89&lt;IFERROR(INDIRECT(H89),""))),1,D89=IFERROR(INDIRECT(H89),""),IF(F89&lt;&gt;"",1,0))</f>
        <v>1</v>
      </c>
    </row>
    <row r="90" spans="1:5" x14ac:dyDescent="0.3">
      <c r="A90">
        <v>16</v>
      </c>
      <c r="B90">
        <v>62</v>
      </c>
      <c r="C90">
        <f t="shared" si="1"/>
        <v>0</v>
      </c>
      <c r="D90" s="1">
        <v>0</v>
      </c>
      <c r="E90" cm="1">
        <f t="array" aca="1" ref="E90" ca="1">_xlfn.IFS(H90="",1,AND(D90&lt;&gt;IFERROR(INDIRECT(H90),""),D90=0),0,AND(D90&lt;&gt;IFERROR(INDIRECT(H90),""),IFERROR(INDIRECT(H90),"")=0),1,AND(D90&lt;&gt;IFERROR(INDIRECT(H90),""),D90&lt;&gt;0,D90&gt;IFERROR(INDIRECT(H90),"")),0,(AND(D90&lt;&gt;IFERROR(INDIRECT(H90),""),D90&lt;&gt;0,D90&lt;IFERROR(INDIRECT(H90),""))),1,D90=IFERROR(INDIRECT(H90),""),IF(F90&lt;&gt;"",1,0))</f>
        <v>1</v>
      </c>
    </row>
    <row r="91" spans="1:5" x14ac:dyDescent="0.3">
      <c r="A91">
        <v>16</v>
      </c>
      <c r="B91">
        <v>62</v>
      </c>
      <c r="C91">
        <f t="shared" si="1"/>
        <v>0</v>
      </c>
      <c r="D91" s="1">
        <v>0</v>
      </c>
      <c r="E91" cm="1">
        <f t="array" aca="1" ref="E91" ca="1">_xlfn.IFS(H91="",1,AND(D91&lt;&gt;IFERROR(INDIRECT(H91),""),D91=0),0,AND(D91&lt;&gt;IFERROR(INDIRECT(H91),""),IFERROR(INDIRECT(H91),"")=0),1,AND(D91&lt;&gt;IFERROR(INDIRECT(H91),""),D91&lt;&gt;0,D91&gt;IFERROR(INDIRECT(H91),"")),0,(AND(D91&lt;&gt;IFERROR(INDIRECT(H91),""),D91&lt;&gt;0,D91&lt;IFERROR(INDIRECT(H91),""))),1,D91=IFERROR(INDIRECT(H91),""),IF(F91&lt;&gt;"",1,0))</f>
        <v>1</v>
      </c>
    </row>
    <row r="92" spans="1:5" x14ac:dyDescent="0.3">
      <c r="A92">
        <v>16</v>
      </c>
      <c r="B92">
        <v>62</v>
      </c>
      <c r="C92">
        <f t="shared" si="1"/>
        <v>0</v>
      </c>
      <c r="D92" s="1">
        <v>0</v>
      </c>
      <c r="E92" cm="1">
        <f t="array" aca="1" ref="E92" ca="1">_xlfn.IFS(H92="",1,AND(D92&lt;&gt;IFERROR(INDIRECT(H92),""),D92=0),0,AND(D92&lt;&gt;IFERROR(INDIRECT(H92),""),IFERROR(INDIRECT(H92),"")=0),1,AND(D92&lt;&gt;IFERROR(INDIRECT(H92),""),D92&lt;&gt;0,D92&gt;IFERROR(INDIRECT(H92),"")),0,(AND(D92&lt;&gt;IFERROR(INDIRECT(H92),""),D92&lt;&gt;0,D92&lt;IFERROR(INDIRECT(H92),""))),1,D92=IFERROR(INDIRECT(H92),""),IF(F92&lt;&gt;"",1,0))</f>
        <v>1</v>
      </c>
    </row>
    <row r="93" spans="1:5" x14ac:dyDescent="0.3">
      <c r="A93">
        <v>16</v>
      </c>
      <c r="B93">
        <v>62</v>
      </c>
      <c r="C93">
        <f t="shared" si="1"/>
        <v>0</v>
      </c>
      <c r="D93" s="1">
        <v>0</v>
      </c>
      <c r="E93" cm="1">
        <f t="array" aca="1" ref="E93" ca="1">_xlfn.IFS(H93="",1,AND(D93&lt;&gt;IFERROR(INDIRECT(H93),""),D93=0),0,AND(D93&lt;&gt;IFERROR(INDIRECT(H93),""),IFERROR(INDIRECT(H93),"")=0),1,AND(D93&lt;&gt;IFERROR(INDIRECT(H93),""),D93&lt;&gt;0,D93&gt;IFERROR(INDIRECT(H93),"")),0,(AND(D93&lt;&gt;IFERROR(INDIRECT(H93),""),D93&lt;&gt;0,D93&lt;IFERROR(INDIRECT(H93),""))),1,D93=IFERROR(INDIRECT(H93),""),IF(F93&lt;&gt;"",1,0))</f>
        <v>1</v>
      </c>
    </row>
    <row r="94" spans="1:5" x14ac:dyDescent="0.3">
      <c r="A94">
        <v>16</v>
      </c>
      <c r="B94">
        <v>62</v>
      </c>
      <c r="C94">
        <f t="shared" si="1"/>
        <v>0</v>
      </c>
      <c r="D94" s="1">
        <v>0</v>
      </c>
      <c r="E94" cm="1">
        <f t="array" aca="1" ref="E94" ca="1">_xlfn.IFS(H94="",1,AND(D94&lt;&gt;IFERROR(INDIRECT(H94),""),D94=0),0,AND(D94&lt;&gt;IFERROR(INDIRECT(H94),""),IFERROR(INDIRECT(H94),"")=0),1,AND(D94&lt;&gt;IFERROR(INDIRECT(H94),""),D94&lt;&gt;0,D94&gt;IFERROR(INDIRECT(H94),"")),0,(AND(D94&lt;&gt;IFERROR(INDIRECT(H94),""),D94&lt;&gt;0,D94&lt;IFERROR(INDIRECT(H94),""))),1,D94=IFERROR(INDIRECT(H94),""),IF(F94&lt;&gt;"",1,0))</f>
        <v>1</v>
      </c>
    </row>
    <row r="95" spans="1:5" x14ac:dyDescent="0.3">
      <c r="A95">
        <v>16</v>
      </c>
      <c r="B95">
        <v>62</v>
      </c>
      <c r="C95">
        <f t="shared" si="1"/>
        <v>0</v>
      </c>
      <c r="D95" s="1">
        <v>0</v>
      </c>
      <c r="E95" cm="1">
        <f t="array" aca="1" ref="E95" ca="1">_xlfn.IFS(H95="",1,AND(D95&lt;&gt;IFERROR(INDIRECT(H95),""),D95=0),0,AND(D95&lt;&gt;IFERROR(INDIRECT(H95),""),IFERROR(INDIRECT(H95),"")=0),1,AND(D95&lt;&gt;IFERROR(INDIRECT(H95),""),D95&lt;&gt;0,D95&gt;IFERROR(INDIRECT(H95),"")),0,(AND(D95&lt;&gt;IFERROR(INDIRECT(H95),""),D95&lt;&gt;0,D95&lt;IFERROR(INDIRECT(H95),""))),1,D95=IFERROR(INDIRECT(H95),""),IF(F95&lt;&gt;"",1,0))</f>
        <v>1</v>
      </c>
    </row>
    <row r="96" spans="1:5" x14ac:dyDescent="0.3">
      <c r="A96">
        <v>16</v>
      </c>
      <c r="B96">
        <v>62</v>
      </c>
      <c r="C96">
        <f t="shared" si="1"/>
        <v>0</v>
      </c>
      <c r="D96" s="1">
        <v>0</v>
      </c>
      <c r="E96" cm="1">
        <f t="array" aca="1" ref="E96" ca="1">_xlfn.IFS(H96="",1,AND(D96&lt;&gt;IFERROR(INDIRECT(H96),""),D96=0),0,AND(D96&lt;&gt;IFERROR(INDIRECT(H96),""),IFERROR(INDIRECT(H96),"")=0),1,AND(D96&lt;&gt;IFERROR(INDIRECT(H96),""),D96&lt;&gt;0,D96&gt;IFERROR(INDIRECT(H96),"")),0,(AND(D96&lt;&gt;IFERROR(INDIRECT(H96),""),D96&lt;&gt;0,D96&lt;IFERROR(INDIRECT(H96),""))),1,D96=IFERROR(INDIRECT(H96),""),IF(F96&lt;&gt;"",1,0))</f>
        <v>1</v>
      </c>
    </row>
    <row r="97" spans="1:9" x14ac:dyDescent="0.3">
      <c r="A97">
        <v>16</v>
      </c>
      <c r="B97">
        <v>62</v>
      </c>
      <c r="C97">
        <f t="shared" si="1"/>
        <v>0</v>
      </c>
      <c r="D97" s="1">
        <v>0</v>
      </c>
      <c r="E97" cm="1">
        <f t="array" aca="1" ref="E97" ca="1">_xlfn.IFS(H97="",1,AND(D97&lt;&gt;IFERROR(INDIRECT(H97),""),D97=0),0,AND(D97&lt;&gt;IFERROR(INDIRECT(H97),""),IFERROR(INDIRECT(H97),"")=0),1,AND(D97&lt;&gt;IFERROR(INDIRECT(H97),""),D97&lt;&gt;0,D97&gt;IFERROR(INDIRECT(H97),"")),0,(AND(D97&lt;&gt;IFERROR(INDIRECT(H97),""),D97&lt;&gt;0,D97&lt;IFERROR(INDIRECT(H97),""))),1,D97=IFERROR(INDIRECT(H97),""),IF(F97&lt;&gt;"",1,0))</f>
        <v>1</v>
      </c>
    </row>
    <row r="98" spans="1:9" s="2" customFormat="1" x14ac:dyDescent="0.3">
      <c r="A98">
        <v>16</v>
      </c>
      <c r="B98">
        <v>62</v>
      </c>
      <c r="C98">
        <f t="shared" si="1"/>
        <v>0</v>
      </c>
      <c r="D98" s="1">
        <v>0</v>
      </c>
      <c r="E98" cm="1">
        <f t="array" aca="1" ref="E98" ca="1">_xlfn.IFS(H98="",1,AND(D98&lt;&gt;IFERROR(INDIRECT(H98),""),D98=0),0,AND(D98&lt;&gt;IFERROR(INDIRECT(H98),""),IFERROR(INDIRECT(H98),"")=0),1,AND(D98&lt;&gt;IFERROR(INDIRECT(H98),""),D98&lt;&gt;0,D98&gt;IFERROR(INDIRECT(H98),"")),0,(AND(D98&lt;&gt;IFERROR(INDIRECT(H98),""),D98&lt;&gt;0,D98&lt;IFERROR(INDIRECT(H98),""))),1,D98=IFERROR(INDIRECT(H98),""),IF(F98&lt;&gt;"",1,0))</f>
        <v>1</v>
      </c>
      <c r="F98"/>
      <c r="G98"/>
      <c r="H98"/>
      <c r="I98"/>
    </row>
    <row r="99" spans="1:9" x14ac:dyDescent="0.3">
      <c r="A99">
        <v>16</v>
      </c>
      <c r="B99">
        <v>62</v>
      </c>
      <c r="C99">
        <f t="shared" si="1"/>
        <v>0</v>
      </c>
      <c r="D99" s="1">
        <v>0</v>
      </c>
      <c r="E99" cm="1">
        <f t="array" aca="1" ref="E99" ca="1">_xlfn.IFS(H99="",1,AND(D99&lt;&gt;IFERROR(INDIRECT(H99),""),D99=0),0,AND(D99&lt;&gt;IFERROR(INDIRECT(H99),""),IFERROR(INDIRECT(H99),"")=0),1,AND(D99&lt;&gt;IFERROR(INDIRECT(H99),""),D99&lt;&gt;0,D99&gt;IFERROR(INDIRECT(H99),"")),0,(AND(D99&lt;&gt;IFERROR(INDIRECT(H99),""),D99&lt;&gt;0,D99&lt;IFERROR(INDIRECT(H99),""))),1,D99=IFERROR(INDIRECT(H99),""),IF(F99&lt;&gt;"",1,0))</f>
        <v>1</v>
      </c>
    </row>
    <row r="100" spans="1:9" x14ac:dyDescent="0.3">
      <c r="A100">
        <v>16</v>
      </c>
      <c r="B100">
        <v>62</v>
      </c>
      <c r="C100">
        <f t="shared" si="1"/>
        <v>0</v>
      </c>
      <c r="D100" s="1">
        <v>0</v>
      </c>
      <c r="E100" cm="1">
        <f t="array" aca="1" ref="E100" ca="1">_xlfn.IFS(H100="",1,AND(D100&lt;&gt;IFERROR(INDIRECT(H100),""),D100=0),0,AND(D100&lt;&gt;IFERROR(INDIRECT(H100),""),IFERROR(INDIRECT(H100),"")=0),1,AND(D100&lt;&gt;IFERROR(INDIRECT(H100),""),D100&lt;&gt;0,D100&gt;IFERROR(INDIRECT(H100),"")),0,(AND(D100&lt;&gt;IFERROR(INDIRECT(H100),""),D100&lt;&gt;0,D100&lt;IFERROR(INDIRECT(H100),""))),1,D100=IFERROR(INDIRECT(H100),""),IF(F100&lt;&gt;"",1,0))</f>
        <v>1</v>
      </c>
    </row>
    <row r="101" spans="1:9" x14ac:dyDescent="0.3">
      <c r="A101">
        <v>16</v>
      </c>
      <c r="B101">
        <v>62</v>
      </c>
      <c r="C101">
        <f t="shared" si="1"/>
        <v>0</v>
      </c>
      <c r="D101" s="1">
        <v>0</v>
      </c>
      <c r="E101" cm="1">
        <f t="array" aca="1" ref="E101" ca="1">_xlfn.IFS(H101="",1,AND(D101&lt;&gt;IFERROR(INDIRECT(H101),""),D101=0),0,AND(D101&lt;&gt;IFERROR(INDIRECT(H101),""),IFERROR(INDIRECT(H101),"")=0),1,AND(D101&lt;&gt;IFERROR(INDIRECT(H101),""),D101&lt;&gt;0,D101&gt;IFERROR(INDIRECT(H101),"")),0,(AND(D101&lt;&gt;IFERROR(INDIRECT(H101),""),D101&lt;&gt;0,D101&lt;IFERROR(INDIRECT(H101),""))),1,D101=IFERROR(INDIRECT(H101),""),IF(F101&lt;&gt;"",1,0))</f>
        <v>1</v>
      </c>
    </row>
    <row r="102" spans="1:9" x14ac:dyDescent="0.3">
      <c r="A102">
        <v>16</v>
      </c>
      <c r="B102">
        <v>62</v>
      </c>
      <c r="C102">
        <f t="shared" si="1"/>
        <v>0</v>
      </c>
      <c r="D102" s="1">
        <v>0</v>
      </c>
      <c r="E102" cm="1">
        <f t="array" aca="1" ref="E102" ca="1">_xlfn.IFS(H102="",1,AND(D102&lt;&gt;IFERROR(INDIRECT(H102),""),D102=0),0,AND(D102&lt;&gt;IFERROR(INDIRECT(H102),""),IFERROR(INDIRECT(H102),"")=0),1,AND(D102&lt;&gt;IFERROR(INDIRECT(H102),""),D102&lt;&gt;0,D102&gt;IFERROR(INDIRECT(H102),"")),0,(AND(D102&lt;&gt;IFERROR(INDIRECT(H102),""),D102&lt;&gt;0,D102&lt;IFERROR(INDIRECT(H102),""))),1,D102=IFERROR(INDIRECT(H102),""),IF(F102&lt;&gt;"",1,0))</f>
        <v>1</v>
      </c>
    </row>
    <row r="103" spans="1:9" x14ac:dyDescent="0.3">
      <c r="A103">
        <v>16</v>
      </c>
      <c r="B103">
        <v>62</v>
      </c>
      <c r="C103">
        <f t="shared" si="1"/>
        <v>0</v>
      </c>
      <c r="D103" s="1">
        <v>0</v>
      </c>
      <c r="E103" cm="1">
        <f t="array" aca="1" ref="E103" ca="1">_xlfn.IFS(H103="",1,AND(D103&lt;&gt;IFERROR(INDIRECT(H103),""),D103=0),0,AND(D103&lt;&gt;IFERROR(INDIRECT(H103),""),IFERROR(INDIRECT(H103),"")=0),1,AND(D103&lt;&gt;IFERROR(INDIRECT(H103),""),D103&lt;&gt;0,D103&gt;IFERROR(INDIRECT(H103),"")),0,(AND(D103&lt;&gt;IFERROR(INDIRECT(H103),""),D103&lt;&gt;0,D103&lt;IFERROR(INDIRECT(H103),""))),1,D103=IFERROR(INDIRECT(H103),""),IF(F103&lt;&gt;"",1,0))</f>
        <v>1</v>
      </c>
    </row>
    <row r="104" spans="1:9" x14ac:dyDescent="0.3">
      <c r="A104">
        <v>16</v>
      </c>
      <c r="B104">
        <v>62</v>
      </c>
      <c r="C104">
        <f t="shared" si="1"/>
        <v>0</v>
      </c>
      <c r="D104" s="1">
        <v>0</v>
      </c>
      <c r="E104" cm="1">
        <f t="array" aca="1" ref="E104" ca="1">_xlfn.IFS(H104="",1,AND(D104&lt;&gt;IFERROR(INDIRECT(H104),""),D104=0),0,AND(D104&lt;&gt;IFERROR(INDIRECT(H104),""),IFERROR(INDIRECT(H104),"")=0),1,AND(D104&lt;&gt;IFERROR(INDIRECT(H104),""),D104&lt;&gt;0,D104&gt;IFERROR(INDIRECT(H104),"")),0,(AND(D104&lt;&gt;IFERROR(INDIRECT(H104),""),D104&lt;&gt;0,D104&lt;IFERROR(INDIRECT(H104),""))),1,D104=IFERROR(INDIRECT(H104),""),IF(F104&lt;&gt;"",1,0))</f>
        <v>1</v>
      </c>
    </row>
    <row r="105" spans="1:9" x14ac:dyDescent="0.3">
      <c r="A105">
        <v>16</v>
      </c>
      <c r="B105">
        <v>62</v>
      </c>
      <c r="C105">
        <f t="shared" si="1"/>
        <v>0</v>
      </c>
      <c r="D105" s="1">
        <v>0</v>
      </c>
      <c r="E105" cm="1">
        <f t="array" aca="1" ref="E105" ca="1">_xlfn.IFS(H105="",1,AND(D105&lt;&gt;IFERROR(INDIRECT(H105),""),D105=0),0,AND(D105&lt;&gt;IFERROR(INDIRECT(H105),""),IFERROR(INDIRECT(H105),"")=0),1,AND(D105&lt;&gt;IFERROR(INDIRECT(H105),""),D105&lt;&gt;0,D105&gt;IFERROR(INDIRECT(H105),"")),0,(AND(D105&lt;&gt;IFERROR(INDIRECT(H105),""),D105&lt;&gt;0,D105&lt;IFERROR(INDIRECT(H105),""))),1,D105=IFERROR(INDIRECT(H105),""),IF(F105&lt;&gt;"",1,0))</f>
        <v>1</v>
      </c>
    </row>
    <row r="106" spans="1:9" x14ac:dyDescent="0.3">
      <c r="A106">
        <v>16</v>
      </c>
      <c r="B106">
        <v>62</v>
      </c>
      <c r="C106">
        <f t="shared" si="1"/>
        <v>0</v>
      </c>
      <c r="D106" s="1">
        <v>0</v>
      </c>
      <c r="E106" cm="1">
        <f t="array" aca="1" ref="E106" ca="1">_xlfn.IFS(H106="",1,AND(D106&lt;&gt;IFERROR(INDIRECT(H106),""),D106=0),0,AND(D106&lt;&gt;IFERROR(INDIRECT(H106),""),IFERROR(INDIRECT(H106),"")=0),1,AND(D106&lt;&gt;IFERROR(INDIRECT(H106),""),D106&lt;&gt;0,D106&gt;IFERROR(INDIRECT(H106),"")),0,(AND(D106&lt;&gt;IFERROR(INDIRECT(H106),""),D106&lt;&gt;0,D106&lt;IFERROR(INDIRECT(H106),""))),1,D106=IFERROR(INDIRECT(H106),""),IF(F106&lt;&gt;"",1,0))</f>
        <v>1</v>
      </c>
    </row>
    <row r="107" spans="1:9" x14ac:dyDescent="0.3">
      <c r="A107">
        <v>16</v>
      </c>
      <c r="B107">
        <v>62</v>
      </c>
      <c r="C107">
        <f t="shared" si="1"/>
        <v>0</v>
      </c>
      <c r="D107" s="1">
        <v>0</v>
      </c>
      <c r="E107" cm="1">
        <f t="array" aca="1" ref="E107" ca="1">_xlfn.IFS(H107="",1,AND(D107&lt;&gt;IFERROR(INDIRECT(H107),""),D107=0),0,AND(D107&lt;&gt;IFERROR(INDIRECT(H107),""),IFERROR(INDIRECT(H107),"")=0),1,AND(D107&lt;&gt;IFERROR(INDIRECT(H107),""),D107&lt;&gt;0,D107&gt;IFERROR(INDIRECT(H107),"")),0,(AND(D107&lt;&gt;IFERROR(INDIRECT(H107),""),D107&lt;&gt;0,D107&lt;IFERROR(INDIRECT(H107),""))),1,D107=IFERROR(INDIRECT(H107),""),IF(F107&lt;&gt;"",1,0))</f>
        <v>1</v>
      </c>
    </row>
    <row r="108" spans="1:9" x14ac:dyDescent="0.3">
      <c r="A108">
        <v>16</v>
      </c>
      <c r="B108">
        <v>62</v>
      </c>
      <c r="C108">
        <f t="shared" si="1"/>
        <v>0</v>
      </c>
      <c r="D108" s="1">
        <v>0</v>
      </c>
      <c r="E108" cm="1">
        <f t="array" aca="1" ref="E108" ca="1">_xlfn.IFS(H108="",1,AND(D108&lt;&gt;IFERROR(INDIRECT(H108),""),D108=0),0,AND(D108&lt;&gt;IFERROR(INDIRECT(H108),""),IFERROR(INDIRECT(H108),"")=0),1,AND(D108&lt;&gt;IFERROR(INDIRECT(H108),""),D108&lt;&gt;0,D108&gt;IFERROR(INDIRECT(H108),"")),0,(AND(D108&lt;&gt;IFERROR(INDIRECT(H108),""),D108&lt;&gt;0,D108&lt;IFERROR(INDIRECT(H108),""))),1,D108=IFERROR(INDIRECT(H108),""),IF(F108&lt;&gt;"",1,0))</f>
        <v>1</v>
      </c>
    </row>
    <row r="109" spans="1:9" x14ac:dyDescent="0.3">
      <c r="A109">
        <v>16</v>
      </c>
      <c r="B109">
        <v>62</v>
      </c>
      <c r="C109">
        <f t="shared" si="1"/>
        <v>0</v>
      </c>
      <c r="D109" s="1">
        <v>0</v>
      </c>
      <c r="E109" cm="1">
        <f t="array" aca="1" ref="E109" ca="1">_xlfn.IFS(H109="",1,AND(D109&lt;&gt;IFERROR(INDIRECT(H109),""),D109=0),0,AND(D109&lt;&gt;IFERROR(INDIRECT(H109),""),IFERROR(INDIRECT(H109),"")=0),1,AND(D109&lt;&gt;IFERROR(INDIRECT(H109),""),D109&lt;&gt;0,D109&gt;IFERROR(INDIRECT(H109),"")),0,(AND(D109&lt;&gt;IFERROR(INDIRECT(H109),""),D109&lt;&gt;0,D109&lt;IFERROR(INDIRECT(H109),""))),1,D109=IFERROR(INDIRECT(H109),""),IF(F109&lt;&gt;"",1,0))</f>
        <v>1</v>
      </c>
    </row>
    <row r="110" spans="1:9" x14ac:dyDescent="0.3">
      <c r="A110">
        <v>16</v>
      </c>
      <c r="B110">
        <v>62</v>
      </c>
      <c r="C110">
        <f t="shared" si="1"/>
        <v>0</v>
      </c>
      <c r="D110" s="1">
        <v>0</v>
      </c>
      <c r="E110" cm="1">
        <f t="array" aca="1" ref="E110" ca="1">_xlfn.IFS(H110="",1,AND(D110&lt;&gt;IFERROR(INDIRECT(H110),""),D110=0),0,AND(D110&lt;&gt;IFERROR(INDIRECT(H110),""),IFERROR(INDIRECT(H110),"")=0),1,AND(D110&lt;&gt;IFERROR(INDIRECT(H110),""),D110&lt;&gt;0,D110&gt;IFERROR(INDIRECT(H110),"")),0,(AND(D110&lt;&gt;IFERROR(INDIRECT(H110),""),D110&lt;&gt;0,D110&lt;IFERROR(INDIRECT(H110),""))),1,D110=IFERROR(INDIRECT(H110),""),IF(F110&lt;&gt;"",1,0))</f>
        <v>1</v>
      </c>
    </row>
    <row r="111" spans="1:9" x14ac:dyDescent="0.3">
      <c r="A111">
        <v>16</v>
      </c>
      <c r="B111">
        <v>62</v>
      </c>
      <c r="C111">
        <f t="shared" si="1"/>
        <v>0</v>
      </c>
      <c r="D111" s="1">
        <v>0</v>
      </c>
      <c r="E111" cm="1">
        <f t="array" aca="1" ref="E111" ca="1">_xlfn.IFS(H111="",1,AND(D111&lt;&gt;IFERROR(INDIRECT(H111),""),D111=0),0,AND(D111&lt;&gt;IFERROR(INDIRECT(H111),""),IFERROR(INDIRECT(H111),"")=0),1,AND(D111&lt;&gt;IFERROR(INDIRECT(H111),""),D111&lt;&gt;0,D111&gt;IFERROR(INDIRECT(H111),"")),0,(AND(D111&lt;&gt;IFERROR(INDIRECT(H111),""),D111&lt;&gt;0,D111&lt;IFERROR(INDIRECT(H111),""))),1,D111=IFERROR(INDIRECT(H111),""),IF(F111&lt;&gt;"",1,0))</f>
        <v>1</v>
      </c>
    </row>
    <row r="112" spans="1:9" x14ac:dyDescent="0.3">
      <c r="A112">
        <v>16</v>
      </c>
      <c r="B112">
        <v>62</v>
      </c>
      <c r="C112">
        <f t="shared" si="1"/>
        <v>0</v>
      </c>
      <c r="D112" s="1">
        <v>0</v>
      </c>
      <c r="E112" cm="1">
        <f t="array" aca="1" ref="E112" ca="1">_xlfn.IFS(H112="",1,AND(D112&lt;&gt;IFERROR(INDIRECT(H112),""),D112=0),0,AND(D112&lt;&gt;IFERROR(INDIRECT(H112),""),IFERROR(INDIRECT(H112),"")=0),1,AND(D112&lt;&gt;IFERROR(INDIRECT(H112),""),D112&lt;&gt;0,D112&gt;IFERROR(INDIRECT(H112),"")),0,(AND(D112&lt;&gt;IFERROR(INDIRECT(H112),""),D112&lt;&gt;0,D112&lt;IFERROR(INDIRECT(H112),""))),1,D112=IFERROR(INDIRECT(H112),""),IF(F112&lt;&gt;"",1,0))</f>
        <v>1</v>
      </c>
    </row>
    <row r="113" spans="1:5" x14ac:dyDescent="0.3">
      <c r="A113">
        <v>16</v>
      </c>
      <c r="B113">
        <v>62</v>
      </c>
      <c r="C113">
        <f t="shared" si="1"/>
        <v>0</v>
      </c>
      <c r="D113" s="1">
        <v>0</v>
      </c>
      <c r="E113" cm="1">
        <f t="array" aca="1" ref="E113" ca="1">_xlfn.IFS(H113="",1,AND(D113&lt;&gt;IFERROR(INDIRECT(H113),""),D113=0),0,AND(D113&lt;&gt;IFERROR(INDIRECT(H113),""),IFERROR(INDIRECT(H113),"")=0),1,AND(D113&lt;&gt;IFERROR(INDIRECT(H113),""),D113&lt;&gt;0,D113&gt;IFERROR(INDIRECT(H113),"")),0,(AND(D113&lt;&gt;IFERROR(INDIRECT(H113),""),D113&lt;&gt;0,D113&lt;IFERROR(INDIRECT(H113),""))),1,D113=IFERROR(INDIRECT(H113),""),IF(F113&lt;&gt;"",1,0))</f>
        <v>1</v>
      </c>
    </row>
    <row r="114" spans="1:5" x14ac:dyDescent="0.3">
      <c r="A114">
        <v>16</v>
      </c>
      <c r="B114">
        <v>62</v>
      </c>
      <c r="C114">
        <f t="shared" si="1"/>
        <v>0</v>
      </c>
      <c r="D114" s="1">
        <v>0</v>
      </c>
      <c r="E114" cm="1">
        <f t="array" aca="1" ref="E114" ca="1">_xlfn.IFS(H114="",1,AND(D114&lt;&gt;IFERROR(INDIRECT(H114),""),D114=0),0,AND(D114&lt;&gt;IFERROR(INDIRECT(H114),""),IFERROR(INDIRECT(H114),"")=0),1,AND(D114&lt;&gt;IFERROR(INDIRECT(H114),""),D114&lt;&gt;0,D114&gt;IFERROR(INDIRECT(H114),"")),0,(AND(D114&lt;&gt;IFERROR(INDIRECT(H114),""),D114&lt;&gt;0,D114&lt;IFERROR(INDIRECT(H114),""))),1,D114=IFERROR(INDIRECT(H114),""),IF(F114&lt;&gt;"",1,0))</f>
        <v>1</v>
      </c>
    </row>
    <row r="115" spans="1:5" x14ac:dyDescent="0.3">
      <c r="A115">
        <v>16</v>
      </c>
      <c r="B115">
        <v>62</v>
      </c>
      <c r="C115">
        <f t="shared" si="1"/>
        <v>0</v>
      </c>
      <c r="D115" s="1">
        <v>0</v>
      </c>
      <c r="E115" cm="1">
        <f t="array" aca="1" ref="E115" ca="1">_xlfn.IFS(H115="",1,AND(D115&lt;&gt;IFERROR(INDIRECT(H115),""),D115=0),0,AND(D115&lt;&gt;IFERROR(INDIRECT(H115),""),IFERROR(INDIRECT(H115),"")=0),1,AND(D115&lt;&gt;IFERROR(INDIRECT(H115),""),D115&lt;&gt;0,D115&gt;IFERROR(INDIRECT(H115),"")),0,(AND(D115&lt;&gt;IFERROR(INDIRECT(H115),""),D115&lt;&gt;0,D115&lt;IFERROR(INDIRECT(H115),""))),1,D115=IFERROR(INDIRECT(H115),""),IF(F115&lt;&gt;"",1,0))</f>
        <v>1</v>
      </c>
    </row>
    <row r="116" spans="1:5" x14ac:dyDescent="0.3">
      <c r="A116">
        <v>16</v>
      </c>
      <c r="B116">
        <v>62</v>
      </c>
      <c r="C116">
        <f t="shared" si="1"/>
        <v>0</v>
      </c>
      <c r="D116" s="1">
        <v>0</v>
      </c>
      <c r="E116" cm="1">
        <f t="array" aca="1" ref="E116" ca="1">_xlfn.IFS(H116="",1,AND(D116&lt;&gt;IFERROR(INDIRECT(H116),""),D116=0),0,AND(D116&lt;&gt;IFERROR(INDIRECT(H116),""),IFERROR(INDIRECT(H116),"")=0),1,AND(D116&lt;&gt;IFERROR(INDIRECT(H116),""),D116&lt;&gt;0,D116&gt;IFERROR(INDIRECT(H116),"")),0,(AND(D116&lt;&gt;IFERROR(INDIRECT(H116),""),D116&lt;&gt;0,D116&lt;IFERROR(INDIRECT(H116),""))),1,D116=IFERROR(INDIRECT(H116),""),IF(F116&lt;&gt;"",1,0))</f>
        <v>1</v>
      </c>
    </row>
    <row r="117" spans="1:5" x14ac:dyDescent="0.3">
      <c r="A117">
        <v>16</v>
      </c>
      <c r="B117">
        <v>62</v>
      </c>
      <c r="C117">
        <f t="shared" si="1"/>
        <v>0</v>
      </c>
      <c r="D117" s="1">
        <v>0</v>
      </c>
      <c r="E117" cm="1">
        <f t="array" aca="1" ref="E117" ca="1">_xlfn.IFS(H117="",1,AND(D117&lt;&gt;IFERROR(INDIRECT(H117),""),D117=0),0,AND(D117&lt;&gt;IFERROR(INDIRECT(H117),""),IFERROR(INDIRECT(H117),"")=0),1,AND(D117&lt;&gt;IFERROR(INDIRECT(H117),""),D117&lt;&gt;0,D117&gt;IFERROR(INDIRECT(H117),"")),0,(AND(D117&lt;&gt;IFERROR(INDIRECT(H117),""),D117&lt;&gt;0,D117&lt;IFERROR(INDIRECT(H117),""))),1,D117=IFERROR(INDIRECT(H117),""),IF(F117&lt;&gt;"",1,0))</f>
        <v>1</v>
      </c>
    </row>
    <row r="118" spans="1:5" x14ac:dyDescent="0.3">
      <c r="A118">
        <v>16</v>
      </c>
      <c r="B118">
        <v>62</v>
      </c>
      <c r="C118">
        <f t="shared" si="1"/>
        <v>0</v>
      </c>
      <c r="D118" s="1">
        <v>0</v>
      </c>
      <c r="E118" cm="1">
        <f t="array" aca="1" ref="E118" ca="1">_xlfn.IFS(H118="",1,AND(D118&lt;&gt;IFERROR(INDIRECT(H118),""),D118=0),0,AND(D118&lt;&gt;IFERROR(INDIRECT(H118),""),IFERROR(INDIRECT(H118),"")=0),1,AND(D118&lt;&gt;IFERROR(INDIRECT(H118),""),D118&lt;&gt;0,D118&gt;IFERROR(INDIRECT(H118),"")),0,(AND(D118&lt;&gt;IFERROR(INDIRECT(H118),""),D118&lt;&gt;0,D118&lt;IFERROR(INDIRECT(H118),""))),1,D118=IFERROR(INDIRECT(H118),""),IF(F118&lt;&gt;"",1,0))</f>
        <v>1</v>
      </c>
    </row>
    <row r="119" spans="1:5" x14ac:dyDescent="0.3">
      <c r="A119">
        <v>16</v>
      </c>
      <c r="B119">
        <v>62</v>
      </c>
      <c r="C119">
        <f t="shared" si="1"/>
        <v>0</v>
      </c>
      <c r="D119" s="1">
        <v>0</v>
      </c>
      <c r="E119" cm="1">
        <f t="array" aca="1" ref="E119" ca="1">_xlfn.IFS(H119="",1,AND(D119&lt;&gt;IFERROR(INDIRECT(H119),""),D119=0),0,AND(D119&lt;&gt;IFERROR(INDIRECT(H119),""),IFERROR(INDIRECT(H119),"")=0),1,AND(D119&lt;&gt;IFERROR(INDIRECT(H119),""),D119&lt;&gt;0,D119&gt;IFERROR(INDIRECT(H119),"")),0,(AND(D119&lt;&gt;IFERROR(INDIRECT(H119),""),D119&lt;&gt;0,D119&lt;IFERROR(INDIRECT(H119),""))),1,D119=IFERROR(INDIRECT(H119),""),IF(F119&lt;&gt;"",1,0))</f>
        <v>1</v>
      </c>
    </row>
    <row r="120" spans="1:5" x14ac:dyDescent="0.3">
      <c r="A120">
        <v>16</v>
      </c>
      <c r="B120">
        <v>62</v>
      </c>
      <c r="C120">
        <f t="shared" si="1"/>
        <v>0</v>
      </c>
      <c r="D120" s="1">
        <v>0</v>
      </c>
      <c r="E120" cm="1">
        <f t="array" aca="1" ref="E120" ca="1">_xlfn.IFS(H120="",1,AND(D120&lt;&gt;IFERROR(INDIRECT(H120),""),D120=0),0,AND(D120&lt;&gt;IFERROR(INDIRECT(H120),""),IFERROR(INDIRECT(H120),"")=0),1,AND(D120&lt;&gt;IFERROR(INDIRECT(H120),""),D120&lt;&gt;0,D120&gt;IFERROR(INDIRECT(H120),"")),0,(AND(D120&lt;&gt;IFERROR(INDIRECT(H120),""),D120&lt;&gt;0,D120&lt;IFERROR(INDIRECT(H120),""))),1,D120=IFERROR(INDIRECT(H120),""),IF(F120&lt;&gt;"",1,0))</f>
        <v>1</v>
      </c>
    </row>
    <row r="121" spans="1:5" x14ac:dyDescent="0.3">
      <c r="A121">
        <v>16</v>
      </c>
      <c r="B121">
        <v>62</v>
      </c>
      <c r="C121">
        <f t="shared" si="1"/>
        <v>0</v>
      </c>
      <c r="D121" s="1">
        <v>0</v>
      </c>
      <c r="E121" cm="1">
        <f t="array" aca="1" ref="E121" ca="1">_xlfn.IFS(H121="",1,AND(D121&lt;&gt;IFERROR(INDIRECT(H121),""),D121=0),0,AND(D121&lt;&gt;IFERROR(INDIRECT(H121),""),IFERROR(INDIRECT(H121),"")=0),1,AND(D121&lt;&gt;IFERROR(INDIRECT(H121),""),D121&lt;&gt;0,D121&gt;IFERROR(INDIRECT(H121),"")),0,(AND(D121&lt;&gt;IFERROR(INDIRECT(H121),""),D121&lt;&gt;0,D121&lt;IFERROR(INDIRECT(H121),""))),1,D121=IFERROR(INDIRECT(H121),""),IF(F121&lt;&gt;"",1,0))</f>
        <v>1</v>
      </c>
    </row>
    <row r="122" spans="1:5" x14ac:dyDescent="0.3">
      <c r="A122">
        <v>16</v>
      </c>
      <c r="B122">
        <v>62</v>
      </c>
      <c r="C122">
        <f t="shared" si="1"/>
        <v>0</v>
      </c>
      <c r="D122" s="1">
        <v>0</v>
      </c>
      <c r="E122" cm="1">
        <f t="array" aca="1" ref="E122" ca="1">_xlfn.IFS(H122="",1,AND(D122&lt;&gt;IFERROR(INDIRECT(H122),""),D122=0),0,AND(D122&lt;&gt;IFERROR(INDIRECT(H122),""),IFERROR(INDIRECT(H122),"")=0),1,AND(D122&lt;&gt;IFERROR(INDIRECT(H122),""),D122&lt;&gt;0,D122&gt;IFERROR(INDIRECT(H122),"")),0,(AND(D122&lt;&gt;IFERROR(INDIRECT(H122),""),D122&lt;&gt;0,D122&lt;IFERROR(INDIRECT(H122),""))),1,D122=IFERROR(INDIRECT(H122),""),IF(F122&lt;&gt;"",1,0))</f>
        <v>1</v>
      </c>
    </row>
    <row r="123" spans="1:5" x14ac:dyDescent="0.3">
      <c r="A123">
        <v>16</v>
      </c>
      <c r="B123">
        <v>62</v>
      </c>
      <c r="C123">
        <f t="shared" si="1"/>
        <v>0</v>
      </c>
      <c r="D123" s="1">
        <v>0</v>
      </c>
      <c r="E123" cm="1">
        <f t="array" aca="1" ref="E123" ca="1">_xlfn.IFS(H123="",1,AND(D123&lt;&gt;IFERROR(INDIRECT(H123),""),D123=0),0,AND(D123&lt;&gt;IFERROR(INDIRECT(H123),""),IFERROR(INDIRECT(H123),"")=0),1,AND(D123&lt;&gt;IFERROR(INDIRECT(H123),""),D123&lt;&gt;0,D123&gt;IFERROR(INDIRECT(H123),"")),0,(AND(D123&lt;&gt;IFERROR(INDIRECT(H123),""),D123&lt;&gt;0,D123&lt;IFERROR(INDIRECT(H123),""))),1,D123=IFERROR(INDIRECT(H123),""),IF(F123&lt;&gt;"",1,0))</f>
        <v>1</v>
      </c>
    </row>
    <row r="124" spans="1:5" x14ac:dyDescent="0.3">
      <c r="A124">
        <v>16</v>
      </c>
      <c r="B124">
        <v>62</v>
      </c>
      <c r="C124">
        <f t="shared" si="1"/>
        <v>0</v>
      </c>
      <c r="D124" s="1">
        <v>0</v>
      </c>
      <c r="E124" cm="1">
        <f t="array" aca="1" ref="E124" ca="1">_xlfn.IFS(H124="",1,AND(D124&lt;&gt;IFERROR(INDIRECT(H124),""),D124=0),0,AND(D124&lt;&gt;IFERROR(INDIRECT(H124),""),IFERROR(INDIRECT(H124),"")=0),1,AND(D124&lt;&gt;IFERROR(INDIRECT(H124),""),D124&lt;&gt;0,D124&gt;IFERROR(INDIRECT(H124),"")),0,(AND(D124&lt;&gt;IFERROR(INDIRECT(H124),""),D124&lt;&gt;0,D124&lt;IFERROR(INDIRECT(H124),""))),1,D124=IFERROR(INDIRECT(H124),""),IF(F124&lt;&gt;"",1,0))</f>
        <v>1</v>
      </c>
    </row>
    <row r="125" spans="1:5" x14ac:dyDescent="0.3">
      <c r="A125">
        <v>16</v>
      </c>
      <c r="B125">
        <v>62</v>
      </c>
      <c r="C125">
        <f t="shared" si="1"/>
        <v>0</v>
      </c>
      <c r="D125" s="1">
        <v>0</v>
      </c>
      <c r="E125" cm="1">
        <f t="array" aca="1" ref="E125" ca="1">_xlfn.IFS(H125="",1,AND(D125&lt;&gt;IFERROR(INDIRECT(H125),""),D125=0),0,AND(D125&lt;&gt;IFERROR(INDIRECT(H125),""),IFERROR(INDIRECT(H125),"")=0),1,AND(D125&lt;&gt;IFERROR(INDIRECT(H125),""),D125&lt;&gt;0,D125&gt;IFERROR(INDIRECT(H125),"")),0,(AND(D125&lt;&gt;IFERROR(INDIRECT(H125),""),D125&lt;&gt;0,D125&lt;IFERROR(INDIRECT(H125),""))),1,D125=IFERROR(INDIRECT(H125),""),IF(F125&lt;&gt;"",1,0))</f>
        <v>1</v>
      </c>
    </row>
    <row r="126" spans="1:5" x14ac:dyDescent="0.3">
      <c r="A126">
        <v>16</v>
      </c>
      <c r="B126">
        <v>62</v>
      </c>
      <c r="C126">
        <f t="shared" si="1"/>
        <v>0</v>
      </c>
      <c r="D126" s="1">
        <v>0</v>
      </c>
      <c r="E126" cm="1">
        <f t="array" aca="1" ref="E126" ca="1">_xlfn.IFS(H126="",1,AND(D126&lt;&gt;IFERROR(INDIRECT(H126),""),D126=0),0,AND(D126&lt;&gt;IFERROR(INDIRECT(H126),""),IFERROR(INDIRECT(H126),"")=0),1,AND(D126&lt;&gt;IFERROR(INDIRECT(H126),""),D126&lt;&gt;0,D126&gt;IFERROR(INDIRECT(H126),"")),0,(AND(D126&lt;&gt;IFERROR(INDIRECT(H126),""),D126&lt;&gt;0,D126&lt;IFERROR(INDIRECT(H126),""))),1,D126=IFERROR(INDIRECT(H126),""),IF(F126&lt;&gt;"",1,0))</f>
        <v>1</v>
      </c>
    </row>
    <row r="127" spans="1:5" x14ac:dyDescent="0.3">
      <c r="A127">
        <v>16</v>
      </c>
      <c r="B127">
        <v>62</v>
      </c>
      <c r="C127">
        <f t="shared" si="1"/>
        <v>0</v>
      </c>
      <c r="D127" s="1">
        <v>0</v>
      </c>
      <c r="E127" cm="1">
        <f t="array" aca="1" ref="E127" ca="1">_xlfn.IFS(H127="",1,AND(D127&lt;&gt;IFERROR(INDIRECT(H127),""),D127=0),0,AND(D127&lt;&gt;IFERROR(INDIRECT(H127),""),IFERROR(INDIRECT(H127),"")=0),1,AND(D127&lt;&gt;IFERROR(INDIRECT(H127),""),D127&lt;&gt;0,D127&gt;IFERROR(INDIRECT(H127),"")),0,(AND(D127&lt;&gt;IFERROR(INDIRECT(H127),""),D127&lt;&gt;0,D127&lt;IFERROR(INDIRECT(H127),""))),1,D127=IFERROR(INDIRECT(H127),""),IF(F127&lt;&gt;"",1,0))</f>
        <v>1</v>
      </c>
    </row>
    <row r="128" spans="1:5" x14ac:dyDescent="0.3">
      <c r="A128">
        <v>16</v>
      </c>
      <c r="B128">
        <v>62</v>
      </c>
      <c r="C128">
        <f t="shared" si="1"/>
        <v>0</v>
      </c>
      <c r="D128" s="1">
        <v>0</v>
      </c>
      <c r="E128" cm="1">
        <f t="array" aca="1" ref="E128" ca="1">_xlfn.IFS(H128="",1,AND(D128&lt;&gt;IFERROR(INDIRECT(H128),""),D128=0),0,AND(D128&lt;&gt;IFERROR(INDIRECT(H128),""),IFERROR(INDIRECT(H128),"")=0),1,AND(D128&lt;&gt;IFERROR(INDIRECT(H128),""),D128&lt;&gt;0,D128&gt;IFERROR(INDIRECT(H128),"")),0,(AND(D128&lt;&gt;IFERROR(INDIRECT(H128),""),D128&lt;&gt;0,D128&lt;IFERROR(INDIRECT(H128),""))),1,D128=IFERROR(INDIRECT(H128),""),IF(F128&lt;&gt;"",1,0))</f>
        <v>1</v>
      </c>
    </row>
    <row r="129" spans="1:5" x14ac:dyDescent="0.3">
      <c r="A129">
        <v>16</v>
      </c>
      <c r="B129">
        <v>62</v>
      </c>
      <c r="C129">
        <f t="shared" si="1"/>
        <v>0</v>
      </c>
      <c r="D129" s="1">
        <v>0</v>
      </c>
      <c r="E129" cm="1">
        <f t="array" aca="1" ref="E129" ca="1">_xlfn.IFS(H129="",1,AND(D129&lt;&gt;IFERROR(INDIRECT(H129),""),D129=0),0,AND(D129&lt;&gt;IFERROR(INDIRECT(H129),""),IFERROR(INDIRECT(H129),"")=0),1,AND(D129&lt;&gt;IFERROR(INDIRECT(H129),""),D129&lt;&gt;0,D129&gt;IFERROR(INDIRECT(H129),"")),0,(AND(D129&lt;&gt;IFERROR(INDIRECT(H129),""),D129&lt;&gt;0,D129&lt;IFERROR(INDIRECT(H129),""))),1,D129=IFERROR(INDIRECT(H129),""),IF(F129&lt;&gt;"",1,0))</f>
        <v>1</v>
      </c>
    </row>
    <row r="130" spans="1:5" x14ac:dyDescent="0.3">
      <c r="A130">
        <v>16</v>
      </c>
      <c r="B130">
        <v>62</v>
      </c>
      <c r="C130">
        <f t="shared" ref="C130:C150" si="2">IF(D130=0,0,1)</f>
        <v>0</v>
      </c>
      <c r="D130" s="1">
        <v>0</v>
      </c>
      <c r="E130" cm="1">
        <f t="array" aca="1" ref="E130" ca="1">_xlfn.IFS(H130="",1,AND(D130&lt;&gt;IFERROR(INDIRECT(H130),""),D130=0),0,AND(D130&lt;&gt;IFERROR(INDIRECT(H130),""),IFERROR(INDIRECT(H130),"")=0),1,AND(D130&lt;&gt;IFERROR(INDIRECT(H130),""),D130&lt;&gt;0,D130&gt;IFERROR(INDIRECT(H130),"")),0,(AND(D130&lt;&gt;IFERROR(INDIRECT(H130),""),D130&lt;&gt;0,D130&lt;IFERROR(INDIRECT(H130),""))),1,D130=IFERROR(INDIRECT(H130),""),IF(F130&lt;&gt;"",1,0))</f>
        <v>1</v>
      </c>
    </row>
    <row r="131" spans="1:5" x14ac:dyDescent="0.3">
      <c r="A131">
        <v>16</v>
      </c>
      <c r="B131">
        <v>62</v>
      </c>
      <c r="C131">
        <f t="shared" si="2"/>
        <v>0</v>
      </c>
      <c r="D131" s="1">
        <v>0</v>
      </c>
      <c r="E131" cm="1">
        <f t="array" aca="1" ref="E131" ca="1">_xlfn.IFS(H131="",1,AND(D131&lt;&gt;IFERROR(INDIRECT(H131),""),D131=0),0,AND(D131&lt;&gt;IFERROR(INDIRECT(H131),""),IFERROR(INDIRECT(H131),"")=0),1,AND(D131&lt;&gt;IFERROR(INDIRECT(H131),""),D131&lt;&gt;0,D131&gt;IFERROR(INDIRECT(H131),"")),0,(AND(D131&lt;&gt;IFERROR(INDIRECT(H131),""),D131&lt;&gt;0,D131&lt;IFERROR(INDIRECT(H131),""))),1,D131=IFERROR(INDIRECT(H131),""),IF(F131&lt;&gt;"",1,0))</f>
        <v>1</v>
      </c>
    </row>
    <row r="132" spans="1:5" x14ac:dyDescent="0.3">
      <c r="A132">
        <v>16</v>
      </c>
      <c r="B132">
        <v>62</v>
      </c>
      <c r="C132">
        <f t="shared" si="2"/>
        <v>0</v>
      </c>
      <c r="D132" s="1">
        <v>0</v>
      </c>
      <c r="E132" cm="1">
        <f t="array" aca="1" ref="E132" ca="1">_xlfn.IFS(H132="",1,AND(D132&lt;&gt;IFERROR(INDIRECT(H132),""),D132=0),0,AND(D132&lt;&gt;IFERROR(INDIRECT(H132),""),IFERROR(INDIRECT(H132),"")=0),1,AND(D132&lt;&gt;IFERROR(INDIRECT(H132),""),D132&lt;&gt;0,D132&gt;IFERROR(INDIRECT(H132),"")),0,(AND(D132&lt;&gt;IFERROR(INDIRECT(H132),""),D132&lt;&gt;0,D132&lt;IFERROR(INDIRECT(H132),""))),1,D132=IFERROR(INDIRECT(H132),""),IF(F132&lt;&gt;"",1,0))</f>
        <v>1</v>
      </c>
    </row>
    <row r="133" spans="1:5" x14ac:dyDescent="0.3">
      <c r="A133">
        <v>16</v>
      </c>
      <c r="B133">
        <v>62</v>
      </c>
      <c r="C133">
        <f t="shared" si="2"/>
        <v>0</v>
      </c>
      <c r="D133" s="1">
        <v>0</v>
      </c>
      <c r="E133" cm="1">
        <f t="array" aca="1" ref="E133" ca="1">_xlfn.IFS(H133="",1,AND(D133&lt;&gt;IFERROR(INDIRECT(H133),""),D133=0),0,AND(D133&lt;&gt;IFERROR(INDIRECT(H133),""),IFERROR(INDIRECT(H133),"")=0),1,AND(D133&lt;&gt;IFERROR(INDIRECT(H133),""),D133&lt;&gt;0,D133&gt;IFERROR(INDIRECT(H133),"")),0,(AND(D133&lt;&gt;IFERROR(INDIRECT(H133),""),D133&lt;&gt;0,D133&lt;IFERROR(INDIRECT(H133),""))),1,D133=IFERROR(INDIRECT(H133),""),IF(F133&lt;&gt;"",1,0))</f>
        <v>1</v>
      </c>
    </row>
    <row r="134" spans="1:5" x14ac:dyDescent="0.3">
      <c r="A134">
        <v>16</v>
      </c>
      <c r="B134">
        <v>62</v>
      </c>
      <c r="C134">
        <f t="shared" si="2"/>
        <v>0</v>
      </c>
      <c r="D134" s="1">
        <v>0</v>
      </c>
      <c r="E134" cm="1">
        <f t="array" aca="1" ref="E134" ca="1">_xlfn.IFS(H134="",1,AND(D134&lt;&gt;IFERROR(INDIRECT(H134),""),D134=0),0,AND(D134&lt;&gt;IFERROR(INDIRECT(H134),""),IFERROR(INDIRECT(H134),"")=0),1,AND(D134&lt;&gt;IFERROR(INDIRECT(H134),""),D134&lt;&gt;0,D134&gt;IFERROR(INDIRECT(H134),"")),0,(AND(D134&lt;&gt;IFERROR(INDIRECT(H134),""),D134&lt;&gt;0,D134&lt;IFERROR(INDIRECT(H134),""))),1,D134=IFERROR(INDIRECT(H134),""),IF(F134&lt;&gt;"",1,0))</f>
        <v>1</v>
      </c>
    </row>
    <row r="135" spans="1:5" x14ac:dyDescent="0.3">
      <c r="A135">
        <v>16</v>
      </c>
      <c r="B135">
        <v>62</v>
      </c>
      <c r="C135">
        <f t="shared" si="2"/>
        <v>0</v>
      </c>
      <c r="D135" s="1">
        <v>0</v>
      </c>
      <c r="E135" cm="1">
        <f t="array" aca="1" ref="E135" ca="1">_xlfn.IFS(H135="",1,AND(D135&lt;&gt;IFERROR(INDIRECT(H135),""),D135=0),0,AND(D135&lt;&gt;IFERROR(INDIRECT(H135),""),IFERROR(INDIRECT(H135),"")=0),1,AND(D135&lt;&gt;IFERROR(INDIRECT(H135),""),D135&lt;&gt;0,D135&gt;IFERROR(INDIRECT(H135),"")),0,(AND(D135&lt;&gt;IFERROR(INDIRECT(H135),""),D135&lt;&gt;0,D135&lt;IFERROR(INDIRECT(H135),""))),1,D135=IFERROR(INDIRECT(H135),""),IF(F135&lt;&gt;"",1,0))</f>
        <v>1</v>
      </c>
    </row>
    <row r="136" spans="1:5" x14ac:dyDescent="0.3">
      <c r="A136">
        <v>16</v>
      </c>
      <c r="B136">
        <v>62</v>
      </c>
      <c r="C136">
        <f t="shared" si="2"/>
        <v>0</v>
      </c>
      <c r="D136" s="1">
        <v>0</v>
      </c>
      <c r="E136" cm="1">
        <f t="array" aca="1" ref="E136" ca="1">_xlfn.IFS(H136="",1,AND(D136&lt;&gt;IFERROR(INDIRECT(H136),""),D136=0),0,AND(D136&lt;&gt;IFERROR(INDIRECT(H136),""),IFERROR(INDIRECT(H136),"")=0),1,AND(D136&lt;&gt;IFERROR(INDIRECT(H136),""),D136&lt;&gt;0,D136&gt;IFERROR(INDIRECT(H136),"")),0,(AND(D136&lt;&gt;IFERROR(INDIRECT(H136),""),D136&lt;&gt;0,D136&lt;IFERROR(INDIRECT(H136),""))),1,D136=IFERROR(INDIRECT(H136),""),IF(F136&lt;&gt;"",1,0))</f>
        <v>1</v>
      </c>
    </row>
    <row r="137" spans="1:5" x14ac:dyDescent="0.3">
      <c r="A137">
        <v>16</v>
      </c>
      <c r="B137">
        <v>62</v>
      </c>
      <c r="C137">
        <f t="shared" si="2"/>
        <v>0</v>
      </c>
      <c r="D137" s="1">
        <v>0</v>
      </c>
      <c r="E137" cm="1">
        <f t="array" aca="1" ref="E137" ca="1">_xlfn.IFS(H137="",1,AND(D137&lt;&gt;IFERROR(INDIRECT(H137),""),D137=0),0,AND(D137&lt;&gt;IFERROR(INDIRECT(H137),""),IFERROR(INDIRECT(H137),"")=0),1,AND(D137&lt;&gt;IFERROR(INDIRECT(H137),""),D137&lt;&gt;0,D137&gt;IFERROR(INDIRECT(H137),"")),0,(AND(D137&lt;&gt;IFERROR(INDIRECT(H137),""),D137&lt;&gt;0,D137&lt;IFERROR(INDIRECT(H137),""))),1,D137=IFERROR(INDIRECT(H137),""),IF(F137&lt;&gt;"",1,0))</f>
        <v>1</v>
      </c>
    </row>
    <row r="138" spans="1:5" x14ac:dyDescent="0.3">
      <c r="A138">
        <v>16</v>
      </c>
      <c r="B138">
        <v>62</v>
      </c>
      <c r="C138">
        <f t="shared" si="2"/>
        <v>0</v>
      </c>
      <c r="D138" s="1">
        <v>0</v>
      </c>
      <c r="E138" cm="1">
        <f t="array" aca="1" ref="E138" ca="1">_xlfn.IFS(H138="",1,AND(D138&lt;&gt;IFERROR(INDIRECT(H138),""),D138=0),0,AND(D138&lt;&gt;IFERROR(INDIRECT(H138),""),IFERROR(INDIRECT(H138),"")=0),1,AND(D138&lt;&gt;IFERROR(INDIRECT(H138),""),D138&lt;&gt;0,D138&gt;IFERROR(INDIRECT(H138),"")),0,(AND(D138&lt;&gt;IFERROR(INDIRECT(H138),""),D138&lt;&gt;0,D138&lt;IFERROR(INDIRECT(H138),""))),1,D138=IFERROR(INDIRECT(H138),""),IF(F138&lt;&gt;"",1,0))</f>
        <v>1</v>
      </c>
    </row>
    <row r="139" spans="1:5" x14ac:dyDescent="0.3">
      <c r="A139">
        <v>16</v>
      </c>
      <c r="B139">
        <v>62</v>
      </c>
      <c r="C139">
        <f t="shared" si="2"/>
        <v>0</v>
      </c>
      <c r="D139" s="1">
        <v>0</v>
      </c>
      <c r="E139" cm="1">
        <f t="array" aca="1" ref="E139" ca="1">_xlfn.IFS(H139="",1,AND(D139&lt;&gt;IFERROR(INDIRECT(H139),""),D139=0),0,AND(D139&lt;&gt;IFERROR(INDIRECT(H139),""),IFERROR(INDIRECT(H139),"")=0),1,AND(D139&lt;&gt;IFERROR(INDIRECT(H139),""),D139&lt;&gt;0,D139&gt;IFERROR(INDIRECT(H139),"")),0,(AND(D139&lt;&gt;IFERROR(INDIRECT(H139),""),D139&lt;&gt;0,D139&lt;IFERROR(INDIRECT(H139),""))),1,D139=IFERROR(INDIRECT(H139),""),IF(F139&lt;&gt;"",1,0))</f>
        <v>1</v>
      </c>
    </row>
    <row r="140" spans="1:5" x14ac:dyDescent="0.3">
      <c r="A140">
        <v>16</v>
      </c>
      <c r="B140">
        <v>62</v>
      </c>
      <c r="C140">
        <f t="shared" si="2"/>
        <v>0</v>
      </c>
      <c r="D140" s="1">
        <v>0</v>
      </c>
      <c r="E140" cm="1">
        <f t="array" aca="1" ref="E140" ca="1">_xlfn.IFS(H140="",1,AND(D140&lt;&gt;IFERROR(INDIRECT(H140),""),D140=0),0,AND(D140&lt;&gt;IFERROR(INDIRECT(H140),""),IFERROR(INDIRECT(H140),"")=0),1,AND(D140&lt;&gt;IFERROR(INDIRECT(H140),""),D140&lt;&gt;0,D140&gt;IFERROR(INDIRECT(H140),"")),0,(AND(D140&lt;&gt;IFERROR(INDIRECT(H140),""),D140&lt;&gt;0,D140&lt;IFERROR(INDIRECT(H140),""))),1,D140=IFERROR(INDIRECT(H140),""),IF(F140&lt;&gt;"",1,0))</f>
        <v>1</v>
      </c>
    </row>
    <row r="141" spans="1:5" x14ac:dyDescent="0.3">
      <c r="A141">
        <v>16</v>
      </c>
      <c r="B141">
        <v>62</v>
      </c>
      <c r="C141">
        <f t="shared" si="2"/>
        <v>0</v>
      </c>
      <c r="D141" s="1">
        <v>0</v>
      </c>
      <c r="E141" cm="1">
        <f t="array" aca="1" ref="E141" ca="1">_xlfn.IFS(H141="",1,AND(D141&lt;&gt;IFERROR(INDIRECT(H141),""),D141=0),0,AND(D141&lt;&gt;IFERROR(INDIRECT(H141),""),IFERROR(INDIRECT(H141),"")=0),1,AND(D141&lt;&gt;IFERROR(INDIRECT(H141),""),D141&lt;&gt;0,D141&gt;IFERROR(INDIRECT(H141),"")),0,(AND(D141&lt;&gt;IFERROR(INDIRECT(H141),""),D141&lt;&gt;0,D141&lt;IFERROR(INDIRECT(H141),""))),1,D141=IFERROR(INDIRECT(H141),""),IF(F141&lt;&gt;"",1,0))</f>
        <v>1</v>
      </c>
    </row>
    <row r="142" spans="1:5" x14ac:dyDescent="0.3">
      <c r="A142">
        <v>16</v>
      </c>
      <c r="B142">
        <v>62</v>
      </c>
      <c r="C142">
        <f t="shared" si="2"/>
        <v>0</v>
      </c>
      <c r="D142" s="1">
        <v>0</v>
      </c>
      <c r="E142" cm="1">
        <f t="array" aca="1" ref="E142" ca="1">_xlfn.IFS(H142="",1,AND(D142&lt;&gt;IFERROR(INDIRECT(H142),""),D142=0),0,AND(D142&lt;&gt;IFERROR(INDIRECT(H142),""),IFERROR(INDIRECT(H142),"")=0),1,AND(D142&lt;&gt;IFERROR(INDIRECT(H142),""),D142&lt;&gt;0,D142&gt;IFERROR(INDIRECT(H142),"")),0,(AND(D142&lt;&gt;IFERROR(INDIRECT(H142),""),D142&lt;&gt;0,D142&lt;IFERROR(INDIRECT(H142),""))),1,D142=IFERROR(INDIRECT(H142),""),IF(F142&lt;&gt;"",1,0))</f>
        <v>1</v>
      </c>
    </row>
    <row r="143" spans="1:5" x14ac:dyDescent="0.3">
      <c r="A143">
        <v>16</v>
      </c>
      <c r="B143">
        <v>62</v>
      </c>
      <c r="C143">
        <f t="shared" si="2"/>
        <v>0</v>
      </c>
      <c r="D143" s="1">
        <v>0</v>
      </c>
      <c r="E143" cm="1">
        <f t="array" aca="1" ref="E143" ca="1">_xlfn.IFS(H143="",1,AND(D143&lt;&gt;IFERROR(INDIRECT(H143),""),D143=0),0,AND(D143&lt;&gt;IFERROR(INDIRECT(H143),""),IFERROR(INDIRECT(H143),"")=0),1,AND(D143&lt;&gt;IFERROR(INDIRECT(H143),""),D143&lt;&gt;0,D143&gt;IFERROR(INDIRECT(H143),"")),0,(AND(D143&lt;&gt;IFERROR(INDIRECT(H143),""),D143&lt;&gt;0,D143&lt;IFERROR(INDIRECT(H143),""))),1,D143=IFERROR(INDIRECT(H143),""),IF(F143&lt;&gt;"",1,0))</f>
        <v>1</v>
      </c>
    </row>
    <row r="144" spans="1:5" x14ac:dyDescent="0.3">
      <c r="A144">
        <v>16</v>
      </c>
      <c r="B144">
        <v>62</v>
      </c>
      <c r="C144">
        <f t="shared" si="2"/>
        <v>0</v>
      </c>
      <c r="D144" s="1">
        <v>0</v>
      </c>
      <c r="E144" cm="1">
        <f t="array" aca="1" ref="E144" ca="1">_xlfn.IFS(H144="",1,AND(D144&lt;&gt;IFERROR(INDIRECT(H144),""),D144=0),0,AND(D144&lt;&gt;IFERROR(INDIRECT(H144),""),IFERROR(INDIRECT(H144),"")=0),1,AND(D144&lt;&gt;IFERROR(INDIRECT(H144),""),D144&lt;&gt;0,D144&gt;IFERROR(INDIRECT(H144),"")),0,(AND(D144&lt;&gt;IFERROR(INDIRECT(H144),""),D144&lt;&gt;0,D144&lt;IFERROR(INDIRECT(H144),""))),1,D144=IFERROR(INDIRECT(H144),""),IF(F144&lt;&gt;"",1,0))</f>
        <v>1</v>
      </c>
    </row>
    <row r="145" spans="1:5" x14ac:dyDescent="0.3">
      <c r="A145">
        <v>16</v>
      </c>
      <c r="B145">
        <v>62</v>
      </c>
      <c r="C145">
        <f t="shared" si="2"/>
        <v>0</v>
      </c>
      <c r="D145" s="1">
        <v>0</v>
      </c>
      <c r="E145" cm="1">
        <f t="array" aca="1" ref="E145" ca="1">_xlfn.IFS(H145="",1,AND(D145&lt;&gt;IFERROR(INDIRECT(H145),""),D145=0),0,AND(D145&lt;&gt;IFERROR(INDIRECT(H145),""),IFERROR(INDIRECT(H145),"")=0),1,AND(D145&lt;&gt;IFERROR(INDIRECT(H145),""),D145&lt;&gt;0,D145&gt;IFERROR(INDIRECT(H145),"")),0,(AND(D145&lt;&gt;IFERROR(INDIRECT(H145),""),D145&lt;&gt;0,D145&lt;IFERROR(INDIRECT(H145),""))),1,D145=IFERROR(INDIRECT(H145),""),IF(F145&lt;&gt;"",1,0))</f>
        <v>1</v>
      </c>
    </row>
    <row r="146" spans="1:5" x14ac:dyDescent="0.3">
      <c r="A146">
        <v>16</v>
      </c>
      <c r="B146">
        <v>62</v>
      </c>
      <c r="C146">
        <f t="shared" si="2"/>
        <v>0</v>
      </c>
      <c r="D146" s="1">
        <v>0</v>
      </c>
      <c r="E146" cm="1">
        <f t="array" aca="1" ref="E146" ca="1">_xlfn.IFS(H146="",1,AND(D146&lt;&gt;IFERROR(INDIRECT(H146),""),D146=0),0,AND(D146&lt;&gt;IFERROR(INDIRECT(H146),""),IFERROR(INDIRECT(H146),"")=0),1,AND(D146&lt;&gt;IFERROR(INDIRECT(H146),""),D146&lt;&gt;0,D146&gt;IFERROR(INDIRECT(H146),"")),0,(AND(D146&lt;&gt;IFERROR(INDIRECT(H146),""),D146&lt;&gt;0,D146&lt;IFERROR(INDIRECT(H146),""))),1,D146=IFERROR(INDIRECT(H146),""),IF(F146&lt;&gt;"",1,0))</f>
        <v>1</v>
      </c>
    </row>
    <row r="147" spans="1:5" x14ac:dyDescent="0.3">
      <c r="A147">
        <v>16</v>
      </c>
      <c r="B147">
        <v>62</v>
      </c>
      <c r="C147">
        <f t="shared" si="2"/>
        <v>0</v>
      </c>
      <c r="D147" s="1">
        <v>0</v>
      </c>
      <c r="E147" cm="1">
        <f t="array" aca="1" ref="E147" ca="1">_xlfn.IFS(H147="",1,AND(D147&lt;&gt;IFERROR(INDIRECT(H147),""),D147=0),0,AND(D147&lt;&gt;IFERROR(INDIRECT(H147),""),IFERROR(INDIRECT(H147),"")=0),1,AND(D147&lt;&gt;IFERROR(INDIRECT(H147),""),D147&lt;&gt;0,D147&gt;IFERROR(INDIRECT(H147),"")),0,(AND(D147&lt;&gt;IFERROR(INDIRECT(H147),""),D147&lt;&gt;0,D147&lt;IFERROR(INDIRECT(H147),""))),1,D147=IFERROR(INDIRECT(H147),""),IF(F147&lt;&gt;"",1,0))</f>
        <v>1</v>
      </c>
    </row>
    <row r="148" spans="1:5" x14ac:dyDescent="0.3">
      <c r="A148">
        <v>16</v>
      </c>
      <c r="B148">
        <v>62</v>
      </c>
      <c r="C148">
        <f t="shared" si="2"/>
        <v>0</v>
      </c>
      <c r="D148" s="1">
        <v>0</v>
      </c>
      <c r="E148" cm="1">
        <f t="array" aca="1" ref="E148" ca="1">_xlfn.IFS(H148="",1,AND(D148&lt;&gt;IFERROR(INDIRECT(H148),""),D148=0),0,AND(D148&lt;&gt;IFERROR(INDIRECT(H148),""),IFERROR(INDIRECT(H148),"")=0),1,AND(D148&lt;&gt;IFERROR(INDIRECT(H148),""),D148&lt;&gt;0,D148&gt;IFERROR(INDIRECT(H148),"")),0,(AND(D148&lt;&gt;IFERROR(INDIRECT(H148),""),D148&lt;&gt;0,D148&lt;IFERROR(INDIRECT(H148),""))),1,D148=IFERROR(INDIRECT(H148),""),IF(F148&lt;&gt;"",1,0))</f>
        <v>1</v>
      </c>
    </row>
    <row r="149" spans="1:5" x14ac:dyDescent="0.3">
      <c r="A149">
        <v>16</v>
      </c>
      <c r="B149">
        <v>62</v>
      </c>
      <c r="C149">
        <f t="shared" si="2"/>
        <v>0</v>
      </c>
      <c r="D149" s="1">
        <v>0</v>
      </c>
      <c r="E149" cm="1">
        <f t="array" aca="1" ref="E149" ca="1">_xlfn.IFS(H149="",1,AND(D149&lt;&gt;IFERROR(INDIRECT(H149),""),D149=0),0,AND(D149&lt;&gt;IFERROR(INDIRECT(H149),""),IFERROR(INDIRECT(H149),"")=0),1,AND(D149&lt;&gt;IFERROR(INDIRECT(H149),""),D149&lt;&gt;0,D149&gt;IFERROR(INDIRECT(H149),"")),0,(AND(D149&lt;&gt;IFERROR(INDIRECT(H149),""),D149&lt;&gt;0,D149&lt;IFERROR(INDIRECT(H149),""))),1,D149=IFERROR(INDIRECT(H149),""),IF(F149&lt;&gt;"",1,0))</f>
        <v>1</v>
      </c>
    </row>
    <row r="150" spans="1:5" x14ac:dyDescent="0.3">
      <c r="A150">
        <v>16</v>
      </c>
      <c r="B150">
        <v>62</v>
      </c>
      <c r="C150">
        <f t="shared" si="2"/>
        <v>0</v>
      </c>
      <c r="D150" s="1">
        <v>0</v>
      </c>
      <c r="E150" cm="1">
        <f t="array" aca="1" ref="E150" ca="1">_xlfn.IFS(H150="",1,AND(D150&lt;&gt;IFERROR(INDIRECT(H150),""),D150=0),0,AND(D150&lt;&gt;IFERROR(INDIRECT(H150),""),IFERROR(INDIRECT(H150),"")=0),1,AND(D150&lt;&gt;IFERROR(INDIRECT(H150),""),D150&lt;&gt;0,D150&gt;IFERROR(INDIRECT(H150),"")),0,(AND(D150&lt;&gt;IFERROR(INDIRECT(H150),""),D150&lt;&gt;0,D150&lt;IFERROR(INDIRECT(H150),""))),1,D150=IFERROR(INDIRECT(H150),""),IF(F150&lt;&gt;"",1,0))</f>
        <v>1</v>
      </c>
    </row>
  </sheetData>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27B92-80A1-403B-AFB9-C9BF7B5A7A13}">
  <dimension ref="A1:V49"/>
  <sheetViews>
    <sheetView tabSelected="1" zoomScale="64" workbookViewId="0">
      <selection activeCell="A8" sqref="A8:XFD8"/>
    </sheetView>
  </sheetViews>
  <sheetFormatPr defaultRowHeight="14.4" x14ac:dyDescent="0.3"/>
  <cols>
    <col min="5" max="5" width="27.33203125" bestFit="1" customWidth="1"/>
    <col min="7" max="7" width="9.88671875" bestFit="1" customWidth="1"/>
    <col min="11" max="11" width="23.33203125" bestFit="1" customWidth="1"/>
    <col min="12" max="12" width="8.88671875" style="3"/>
    <col min="17" max="18" width="8.88671875" style="1"/>
    <col min="19" max="19" width="8.88671875" customWidth="1"/>
  </cols>
  <sheetData>
    <row r="1" spans="1:22" x14ac:dyDescent="0.3">
      <c r="A1">
        <v>1</v>
      </c>
      <c r="B1">
        <f>IFERROR(VLOOKUP($G1,$J$1:$O$50,4,FALSE),"not found")</f>
        <v>250</v>
      </c>
      <c r="C1">
        <f>IFERROR(VLOOKUP($G1,$J$1:$O$50,5,FALSE),"not found")</f>
        <v>164</v>
      </c>
      <c r="D1">
        <f>IFERROR(VLOOKUP($G1,$J$1:$O$50,6,FALSE),"not found")</f>
        <v>26</v>
      </c>
      <c r="E1" t="str">
        <f>IFERROR(VLOOKUP($G1,$J$1:$O$50,2,FALSE),"not found")</f>
        <v>Ext. digit. communis</v>
      </c>
      <c r="F1" s="5" t="s">
        <v>98</v>
      </c>
      <c r="G1" s="1" t="s">
        <v>17</v>
      </c>
      <c r="H1" t="str">
        <f>IFERROR(VLOOKUP($G1,$J$1:$O$50,3,FALSE),"not found")</f>
        <v>FAA41A</v>
      </c>
      <c r="J1" t="s">
        <v>1</v>
      </c>
      <c r="K1" t="s">
        <v>2</v>
      </c>
      <c r="L1" s="3" t="s">
        <v>3</v>
      </c>
      <c r="M1">
        <f>HEX2DEC(LEFT(L1,2))</f>
        <v>246</v>
      </c>
      <c r="N1">
        <f>HEX2DEC(MID(L1,3,2))</f>
        <v>235</v>
      </c>
      <c r="O1">
        <f>HEX2DEC(RIGHT(L1,2))</f>
        <v>20</v>
      </c>
      <c r="Q1" s="1">
        <v>57</v>
      </c>
      <c r="R1" s="1">
        <v>58</v>
      </c>
      <c r="S1">
        <f>Q1</f>
        <v>57</v>
      </c>
      <c r="U1" s="6" t="s">
        <v>136</v>
      </c>
      <c r="V1" s="6">
        <v>3</v>
      </c>
    </row>
    <row r="2" spans="1:22" x14ac:dyDescent="0.3">
      <c r="A2">
        <v>2</v>
      </c>
      <c r="B2">
        <f t="shared" ref="B2:B16" si="0">IFERROR(VLOOKUP($G2,$J$1:$O$50,4,FALSE),"not found")</f>
        <v>237</v>
      </c>
      <c r="C2">
        <f t="shared" ref="C2:C16" si="1">IFERROR(VLOOKUP($G2,$J$1:$O$50,5,FALSE),"not found")</f>
        <v>40</v>
      </c>
      <c r="D2">
        <f t="shared" ref="D2:D16" si="2">IFERROR(VLOOKUP($G2,$J$1:$O$50,6,FALSE),"not found")</f>
        <v>145</v>
      </c>
      <c r="E2" t="str">
        <f t="shared" ref="E2:E16" si="3">IFERROR(VLOOKUP($G2,$J$1:$O$50,2,FALSE),"not found")</f>
        <v>Masseter</v>
      </c>
      <c r="G2" s="1" t="s">
        <v>5</v>
      </c>
      <c r="H2" t="str">
        <f t="shared" ref="H2:H16" si="4">IFERROR(VLOOKUP($G2,$J$1:$O$50,3,FALSE),"not found")</f>
        <v>ED2891</v>
      </c>
      <c r="J2" t="s">
        <v>5</v>
      </c>
      <c r="K2" t="s">
        <v>6</v>
      </c>
      <c r="L2" s="3" t="s">
        <v>7</v>
      </c>
      <c r="M2">
        <f t="shared" ref="M2:M49" si="5">HEX2DEC(LEFT(L2,2))</f>
        <v>237</v>
      </c>
      <c r="N2">
        <f t="shared" ref="N2:N49" si="6">HEX2DEC(MID(L2,3,2))</f>
        <v>40</v>
      </c>
      <c r="O2">
        <f t="shared" ref="O2:O49" si="7">HEX2DEC(RIGHT(L2,2))</f>
        <v>145</v>
      </c>
      <c r="S2">
        <f t="shared" ref="S2:S37" si="8">_xlfn.IFNA(Q2,"")</f>
        <v>0</v>
      </c>
      <c r="U2">
        <v>1</v>
      </c>
      <c r="V2" cm="1">
        <f t="array" aca="1" ref="V2" ca="1">INDIRECT("Sheet"&amp;U2&amp;"!C"&amp;$V$1)</f>
        <v>0</v>
      </c>
    </row>
    <row r="3" spans="1:22" x14ac:dyDescent="0.3">
      <c r="A3">
        <v>3</v>
      </c>
      <c r="B3">
        <f t="shared" si="0"/>
        <v>210</v>
      </c>
      <c r="C3">
        <f t="shared" si="1"/>
        <v>106</v>
      </c>
      <c r="D3">
        <f t="shared" si="2"/>
        <v>40</v>
      </c>
      <c r="E3" t="str">
        <f t="shared" si="3"/>
        <v>Contra Genioglossus</v>
      </c>
      <c r="G3" s="1" t="s">
        <v>125</v>
      </c>
      <c r="H3" t="str">
        <f t="shared" si="4"/>
        <v>D26A28</v>
      </c>
      <c r="J3" t="s">
        <v>9</v>
      </c>
      <c r="K3" t="s">
        <v>10</v>
      </c>
      <c r="L3" s="3" t="s">
        <v>11</v>
      </c>
      <c r="M3">
        <f t="shared" si="5"/>
        <v>185</v>
      </c>
      <c r="N3">
        <f t="shared" si="6"/>
        <v>82</v>
      </c>
      <c r="O3">
        <f t="shared" si="7"/>
        <v>159</v>
      </c>
      <c r="S3">
        <f t="shared" si="8"/>
        <v>0</v>
      </c>
      <c r="U3">
        <v>2</v>
      </c>
      <c r="V3" cm="1">
        <f t="array" aca="1" ref="V3" ca="1">INDIRECT("Sheet"&amp;U3&amp;"!C"&amp;$V$1)</f>
        <v>0</v>
      </c>
    </row>
    <row r="4" spans="1:22" x14ac:dyDescent="0.3">
      <c r="A4">
        <v>4</v>
      </c>
      <c r="B4">
        <f t="shared" si="0"/>
        <v>114</v>
      </c>
      <c r="C4">
        <f t="shared" si="1"/>
        <v>55</v>
      </c>
      <c r="D4">
        <f t="shared" si="2"/>
        <v>22</v>
      </c>
      <c r="E4" t="str">
        <f t="shared" si="3"/>
        <v>Ipsi Genioglossus</v>
      </c>
      <c r="G4" s="1" t="s">
        <v>126</v>
      </c>
      <c r="H4">
        <f t="shared" si="4"/>
        <v>723716</v>
      </c>
      <c r="J4" t="s">
        <v>13</v>
      </c>
      <c r="K4" t="s">
        <v>14</v>
      </c>
      <c r="L4" s="3" t="s">
        <v>15</v>
      </c>
      <c r="M4">
        <f t="shared" si="5"/>
        <v>112</v>
      </c>
      <c r="N4">
        <f t="shared" si="6"/>
        <v>193</v>
      </c>
      <c r="O4">
        <f t="shared" si="7"/>
        <v>105</v>
      </c>
      <c r="S4">
        <f t="shared" si="8"/>
        <v>0</v>
      </c>
      <c r="U4">
        <v>3</v>
      </c>
      <c r="V4" cm="1">
        <f t="array" aca="1" ref="V4" ca="1">INDIRECT("Sheet"&amp;U4&amp;"!C"&amp;$V$1)</f>
        <v>0</v>
      </c>
    </row>
    <row r="5" spans="1:22" x14ac:dyDescent="0.3">
      <c r="A5">
        <v>5</v>
      </c>
      <c r="B5">
        <f t="shared" si="0"/>
        <v>219</v>
      </c>
      <c r="C5">
        <f t="shared" si="1"/>
        <v>112</v>
      </c>
      <c r="D5">
        <f t="shared" si="2"/>
        <v>147</v>
      </c>
      <c r="E5" t="str">
        <f t="shared" si="3"/>
        <v>Teres major</v>
      </c>
      <c r="G5" s="1" t="s">
        <v>111</v>
      </c>
      <c r="H5" t="str">
        <f t="shared" si="4"/>
        <v>DB7093</v>
      </c>
      <c r="J5" t="s">
        <v>17</v>
      </c>
      <c r="K5" t="s">
        <v>18</v>
      </c>
      <c r="L5" s="3" t="s">
        <v>19</v>
      </c>
      <c r="M5">
        <f t="shared" si="5"/>
        <v>250</v>
      </c>
      <c r="N5">
        <f t="shared" si="6"/>
        <v>164</v>
      </c>
      <c r="O5">
        <f t="shared" si="7"/>
        <v>26</v>
      </c>
      <c r="S5">
        <f t="shared" si="8"/>
        <v>0</v>
      </c>
      <c r="U5">
        <v>4</v>
      </c>
      <c r="V5" cm="1">
        <f t="array" aca="1" ref="V5" ca="1">INDIRECT("Sheet"&amp;U5&amp;"!C"&amp;$V$1)</f>
        <v>0</v>
      </c>
    </row>
    <row r="6" spans="1:22" x14ac:dyDescent="0.3">
      <c r="A6">
        <v>6</v>
      </c>
      <c r="B6">
        <f t="shared" si="0"/>
        <v>255</v>
      </c>
      <c r="C6">
        <f t="shared" si="1"/>
        <v>206</v>
      </c>
      <c r="D6">
        <f t="shared" si="2"/>
        <v>7</v>
      </c>
      <c r="E6" t="str">
        <f t="shared" si="3"/>
        <v>Digastric</v>
      </c>
      <c r="G6" s="1" t="s">
        <v>130</v>
      </c>
      <c r="H6" t="str">
        <f t="shared" si="4"/>
        <v>FFCE07</v>
      </c>
      <c r="J6" t="s">
        <v>21</v>
      </c>
      <c r="K6" t="s">
        <v>22</v>
      </c>
      <c r="L6" s="3" t="s">
        <v>23</v>
      </c>
      <c r="M6">
        <f t="shared" si="5"/>
        <v>174</v>
      </c>
      <c r="N6">
        <f t="shared" si="6"/>
        <v>216</v>
      </c>
      <c r="O6">
        <f t="shared" si="7"/>
        <v>230</v>
      </c>
      <c r="S6">
        <f t="shared" si="8"/>
        <v>0</v>
      </c>
      <c r="U6">
        <v>5</v>
      </c>
      <c r="V6" cm="1">
        <f t="array" aca="1" ref="V6" ca="1">INDIRECT("Sheet"&amp;U6&amp;"!C"&amp;$V$1)</f>
        <v>0</v>
      </c>
    </row>
    <row r="7" spans="1:22" x14ac:dyDescent="0.3">
      <c r="A7">
        <v>7</v>
      </c>
      <c r="B7">
        <f t="shared" si="0"/>
        <v>11</v>
      </c>
      <c r="C7">
        <f t="shared" si="1"/>
        <v>129</v>
      </c>
      <c r="D7">
        <f t="shared" si="2"/>
        <v>64</v>
      </c>
      <c r="E7" t="str">
        <f t="shared" si="3"/>
        <v>Latissimus dorsi</v>
      </c>
      <c r="G7" s="1" t="s">
        <v>12</v>
      </c>
      <c r="H7" t="str">
        <f t="shared" si="4"/>
        <v>0B8140</v>
      </c>
      <c r="J7" t="s">
        <v>24</v>
      </c>
      <c r="K7" t="s">
        <v>25</v>
      </c>
      <c r="L7" s="3" t="s">
        <v>26</v>
      </c>
      <c r="M7">
        <f t="shared" si="5"/>
        <v>109</v>
      </c>
      <c r="N7">
        <f t="shared" si="6"/>
        <v>145</v>
      </c>
      <c r="O7">
        <f t="shared" si="7"/>
        <v>203</v>
      </c>
      <c r="S7">
        <f t="shared" si="8"/>
        <v>0</v>
      </c>
      <c r="U7">
        <v>6</v>
      </c>
      <c r="V7" cm="1">
        <f t="array" aca="1" ref="V7" ca="1">INDIRECT("Sheet"&amp;U7&amp;"!C"&amp;$V$1)</f>
        <v>0</v>
      </c>
    </row>
    <row r="8" spans="1:22" x14ac:dyDescent="0.3">
      <c r="A8">
        <v>8</v>
      </c>
      <c r="B8">
        <f t="shared" si="0"/>
        <v>127</v>
      </c>
      <c r="C8">
        <f t="shared" si="1"/>
        <v>85</v>
      </c>
      <c r="D8">
        <f t="shared" si="2"/>
        <v>118</v>
      </c>
      <c r="E8" t="str">
        <f t="shared" si="3"/>
        <v>Contra Cricothyroid</v>
      </c>
      <c r="G8" s="1" t="s">
        <v>121</v>
      </c>
      <c r="H8" t="str">
        <f t="shared" si="4"/>
        <v>7F5576</v>
      </c>
      <c r="J8" t="s">
        <v>27</v>
      </c>
      <c r="K8" t="s">
        <v>28</v>
      </c>
      <c r="L8" s="3" t="s">
        <v>29</v>
      </c>
      <c r="M8">
        <f t="shared" si="5"/>
        <v>240</v>
      </c>
      <c r="N8">
        <f t="shared" si="6"/>
        <v>73</v>
      </c>
      <c r="O8">
        <f t="shared" si="7"/>
        <v>35</v>
      </c>
      <c r="S8">
        <f t="shared" si="8"/>
        <v>0</v>
      </c>
      <c r="U8">
        <v>7</v>
      </c>
      <c r="V8" cm="1">
        <f t="array" aca="1" ref="V8" ca="1">INDIRECT("Sheet"&amp;U8&amp;"!C"&amp;$V$1)</f>
        <v>0</v>
      </c>
    </row>
    <row r="9" spans="1:22" x14ac:dyDescent="0.3">
      <c r="A9">
        <v>9</v>
      </c>
      <c r="B9">
        <f t="shared" si="0"/>
        <v>124</v>
      </c>
      <c r="C9">
        <f t="shared" si="1"/>
        <v>28</v>
      </c>
      <c r="D9">
        <f t="shared" si="2"/>
        <v>83</v>
      </c>
      <c r="E9" t="str">
        <f t="shared" si="3"/>
        <v>Ipsi Masseter</v>
      </c>
      <c r="G9" s="1" t="s">
        <v>127</v>
      </c>
      <c r="H9" t="str">
        <f t="shared" si="4"/>
        <v>7C1C53</v>
      </c>
      <c r="J9" t="s">
        <v>30</v>
      </c>
      <c r="K9" t="s">
        <v>31</v>
      </c>
      <c r="L9" s="3" t="s">
        <v>32</v>
      </c>
      <c r="M9">
        <f t="shared" si="5"/>
        <v>248</v>
      </c>
      <c r="N9">
        <f t="shared" si="6"/>
        <v>159</v>
      </c>
      <c r="O9">
        <f t="shared" si="7"/>
        <v>123</v>
      </c>
      <c r="S9">
        <f t="shared" si="8"/>
        <v>0</v>
      </c>
      <c r="U9">
        <v>8</v>
      </c>
      <c r="V9" cm="1">
        <f t="array" aca="1" ref="V9" ca="1">INDIRECT("Sheet"&amp;U9&amp;"!C"&amp;$V$1)</f>
        <v>0</v>
      </c>
    </row>
    <row r="10" spans="1:22" x14ac:dyDescent="0.3">
      <c r="A10">
        <v>10</v>
      </c>
      <c r="B10">
        <f t="shared" si="0"/>
        <v>164</v>
      </c>
      <c r="C10">
        <f t="shared" si="1"/>
        <v>134</v>
      </c>
      <c r="D10">
        <f t="shared" si="2"/>
        <v>47</v>
      </c>
      <c r="E10" t="str">
        <f t="shared" si="3"/>
        <v>Ipsi Digastric</v>
      </c>
      <c r="G10" s="1" t="s">
        <v>128</v>
      </c>
      <c r="H10" t="str">
        <f t="shared" si="4"/>
        <v>A4862F</v>
      </c>
      <c r="J10" t="s">
        <v>34</v>
      </c>
      <c r="K10" t="s">
        <v>35</v>
      </c>
      <c r="L10" s="3" t="s">
        <v>36</v>
      </c>
      <c r="M10">
        <f t="shared" si="5"/>
        <v>239</v>
      </c>
      <c r="N10">
        <f t="shared" si="6"/>
        <v>230</v>
      </c>
      <c r="O10">
        <f t="shared" si="7"/>
        <v>139</v>
      </c>
      <c r="S10">
        <f t="shared" si="8"/>
        <v>0</v>
      </c>
      <c r="U10">
        <v>9</v>
      </c>
      <c r="V10" cm="1">
        <f t="array" aca="1" ref="V10" ca="1">INDIRECT("Sheet"&amp;U10&amp;"!C"&amp;$V$1)</f>
        <v>0</v>
      </c>
    </row>
    <row r="11" spans="1:22" x14ac:dyDescent="0.3">
      <c r="A11">
        <v>11</v>
      </c>
      <c r="B11">
        <f t="shared" si="0"/>
        <v>111</v>
      </c>
      <c r="C11">
        <f t="shared" si="1"/>
        <v>204</v>
      </c>
      <c r="D11">
        <f t="shared" si="2"/>
        <v>221</v>
      </c>
      <c r="E11" t="str">
        <f t="shared" si="3"/>
        <v>Clavodeltoid</v>
      </c>
      <c r="G11" s="1" t="s">
        <v>61</v>
      </c>
      <c r="H11" t="str">
        <f t="shared" si="4"/>
        <v>6FCCDD</v>
      </c>
      <c r="J11" t="s">
        <v>38</v>
      </c>
      <c r="K11" t="s">
        <v>39</v>
      </c>
      <c r="L11" s="3" t="s">
        <v>40</v>
      </c>
      <c r="M11">
        <f t="shared" si="5"/>
        <v>127</v>
      </c>
      <c r="N11">
        <f t="shared" si="6"/>
        <v>129</v>
      </c>
      <c r="O11">
        <f t="shared" si="7"/>
        <v>51</v>
      </c>
      <c r="S11">
        <f t="shared" si="8"/>
        <v>0</v>
      </c>
      <c r="U11">
        <v>10</v>
      </c>
      <c r="V11" cm="1">
        <f t="array" aca="1" ref="V11" ca="1">INDIRECT("Sheet"&amp;U11&amp;"!C"&amp;$V$1)</f>
        <v>0</v>
      </c>
    </row>
    <row r="12" spans="1:22" x14ac:dyDescent="0.3">
      <c r="A12">
        <v>12</v>
      </c>
      <c r="B12">
        <f t="shared" si="0"/>
        <v>210</v>
      </c>
      <c r="C12">
        <f t="shared" si="1"/>
        <v>180</v>
      </c>
      <c r="D12">
        <f t="shared" si="2"/>
        <v>140</v>
      </c>
      <c r="E12" t="str">
        <f t="shared" si="3"/>
        <v>Trapezius</v>
      </c>
      <c r="G12" s="1" t="s">
        <v>37</v>
      </c>
      <c r="H12" t="str">
        <f t="shared" si="4"/>
        <v>D2B48C</v>
      </c>
      <c r="J12" t="s">
        <v>42</v>
      </c>
      <c r="K12" t="s">
        <v>43</v>
      </c>
      <c r="L12" s="3" t="s">
        <v>44</v>
      </c>
      <c r="M12">
        <f t="shared" si="5"/>
        <v>166</v>
      </c>
      <c r="N12">
        <f t="shared" si="6"/>
        <v>211</v>
      </c>
      <c r="O12">
        <f t="shared" si="7"/>
        <v>141</v>
      </c>
      <c r="S12">
        <f t="shared" si="8"/>
        <v>0</v>
      </c>
      <c r="U12">
        <v>11</v>
      </c>
      <c r="V12" cm="1">
        <f t="array" aca="1" ref="V12" ca="1">INDIRECT("Sheet"&amp;U12&amp;"!C"&amp;$V$1)</f>
        <v>0</v>
      </c>
    </row>
    <row r="13" spans="1:22" x14ac:dyDescent="0.3">
      <c r="A13">
        <v>13</v>
      </c>
      <c r="B13">
        <f t="shared" si="0"/>
        <v>249</v>
      </c>
      <c r="C13">
        <f t="shared" si="1"/>
        <v>191</v>
      </c>
      <c r="D13">
        <f t="shared" si="2"/>
        <v>203</v>
      </c>
      <c r="E13" t="str">
        <f t="shared" si="3"/>
        <v>Intrinsic tongue</v>
      </c>
      <c r="G13" s="1" t="s">
        <v>101</v>
      </c>
      <c r="H13" t="str">
        <f t="shared" si="4"/>
        <v>F9BFCB</v>
      </c>
      <c r="J13" t="s">
        <v>4</v>
      </c>
      <c r="K13" t="s">
        <v>46</v>
      </c>
      <c r="L13" s="3" t="s">
        <v>47</v>
      </c>
      <c r="M13">
        <f t="shared" si="5"/>
        <v>212</v>
      </c>
      <c r="N13">
        <f t="shared" si="6"/>
        <v>161</v>
      </c>
      <c r="O13">
        <f t="shared" si="7"/>
        <v>201</v>
      </c>
      <c r="S13">
        <f t="shared" si="8"/>
        <v>0</v>
      </c>
      <c r="U13">
        <v>12</v>
      </c>
      <c r="V13" cm="1">
        <f t="array" aca="1" ref="V13" ca="1">INDIRECT("Sheet"&amp;U13&amp;"!C"&amp;$V$1)</f>
        <v>0</v>
      </c>
    </row>
    <row r="14" spans="1:22" x14ac:dyDescent="0.3">
      <c r="A14">
        <v>14</v>
      </c>
      <c r="B14">
        <f t="shared" si="0"/>
        <v>125</v>
      </c>
      <c r="C14">
        <f t="shared" si="1"/>
        <v>20</v>
      </c>
      <c r="D14">
        <f t="shared" si="2"/>
        <v>22</v>
      </c>
      <c r="E14" t="str">
        <f t="shared" si="3"/>
        <v>Acromiodeltoid</v>
      </c>
      <c r="G14" s="1" t="s">
        <v>63</v>
      </c>
      <c r="H14" t="str">
        <f t="shared" si="4"/>
        <v>7D1416</v>
      </c>
      <c r="J14" t="s">
        <v>49</v>
      </c>
      <c r="K14" t="s">
        <v>50</v>
      </c>
      <c r="L14" s="3" t="s">
        <v>51</v>
      </c>
      <c r="M14">
        <f t="shared" si="5"/>
        <v>127</v>
      </c>
      <c r="N14">
        <f t="shared" si="6"/>
        <v>70</v>
      </c>
      <c r="O14">
        <f t="shared" si="7"/>
        <v>155</v>
      </c>
      <c r="S14">
        <f t="shared" si="8"/>
        <v>0</v>
      </c>
      <c r="U14">
        <v>13</v>
      </c>
      <c r="V14" cm="1">
        <f t="array" aca="1" ref="V14" ca="1">INDIRECT("Sheet"&amp;U14&amp;"!C"&amp;$V$1)</f>
        <v>0</v>
      </c>
    </row>
    <row r="15" spans="1:22" x14ac:dyDescent="0.3">
      <c r="A15">
        <v>15</v>
      </c>
      <c r="B15">
        <f t="shared" si="0"/>
        <v>154</v>
      </c>
      <c r="C15">
        <f t="shared" si="1"/>
        <v>202</v>
      </c>
      <c r="D15">
        <f t="shared" si="2"/>
        <v>60</v>
      </c>
      <c r="E15" t="str">
        <f t="shared" si="3"/>
        <v>Occipitopollicalis</v>
      </c>
      <c r="G15" s="1" t="s">
        <v>105</v>
      </c>
      <c r="H15" t="str">
        <f t="shared" si="4"/>
        <v>9ACA3C</v>
      </c>
      <c r="J15" t="s">
        <v>53</v>
      </c>
      <c r="K15" t="s">
        <v>54</v>
      </c>
      <c r="L15" s="3" t="s">
        <v>55</v>
      </c>
      <c r="M15">
        <f t="shared" si="5"/>
        <v>72</v>
      </c>
      <c r="N15">
        <f t="shared" si="6"/>
        <v>61</v>
      </c>
      <c r="O15">
        <f t="shared" si="7"/>
        <v>139</v>
      </c>
      <c r="S15">
        <f t="shared" si="8"/>
        <v>0</v>
      </c>
      <c r="U15">
        <v>14</v>
      </c>
      <c r="V15" cm="1">
        <f t="array" aca="1" ref="V15" ca="1">INDIRECT("Sheet"&amp;U15&amp;"!C"&amp;$V$1)</f>
        <v>0</v>
      </c>
    </row>
    <row r="16" spans="1:22" x14ac:dyDescent="0.3">
      <c r="A16">
        <v>16</v>
      </c>
      <c r="B16">
        <f t="shared" si="0"/>
        <v>147</v>
      </c>
      <c r="C16">
        <f t="shared" si="1"/>
        <v>200</v>
      </c>
      <c r="D16">
        <f t="shared" si="2"/>
        <v>62</v>
      </c>
      <c r="E16" t="str">
        <f t="shared" si="3"/>
        <v>Pec major</v>
      </c>
      <c r="G16" s="1" t="s">
        <v>67</v>
      </c>
      <c r="H16" t="str">
        <f t="shared" si="4"/>
        <v>93C83E</v>
      </c>
      <c r="J16" t="s">
        <v>57</v>
      </c>
      <c r="K16" t="s">
        <v>58</v>
      </c>
      <c r="M16">
        <f t="shared" si="5"/>
        <v>0</v>
      </c>
      <c r="N16">
        <f t="shared" si="6"/>
        <v>0</v>
      </c>
      <c r="O16">
        <f t="shared" si="7"/>
        <v>0</v>
      </c>
      <c r="S16">
        <f t="shared" si="8"/>
        <v>0</v>
      </c>
      <c r="U16">
        <v>15</v>
      </c>
      <c r="V16" cm="1">
        <f t="array" aca="1" ref="V16" ca="1">INDIRECT("Sheet"&amp;U16&amp;"!C"&amp;$V$1)</f>
        <v>0</v>
      </c>
    </row>
    <row r="17" spans="10:22" x14ac:dyDescent="0.3">
      <c r="J17" t="s">
        <v>20</v>
      </c>
      <c r="K17" t="s">
        <v>59</v>
      </c>
      <c r="L17" s="3" t="s">
        <v>60</v>
      </c>
      <c r="M17">
        <f t="shared" si="5"/>
        <v>220</v>
      </c>
      <c r="N17">
        <f t="shared" si="6"/>
        <v>30</v>
      </c>
      <c r="O17">
        <f t="shared" si="7"/>
        <v>61</v>
      </c>
      <c r="S17">
        <f t="shared" si="8"/>
        <v>0</v>
      </c>
      <c r="U17">
        <v>16</v>
      </c>
      <c r="V17" cm="1">
        <f t="array" aca="1" ref="V17" ca="1">INDIRECT("Sheet"&amp;U17&amp;"!C"&amp;$V$1)</f>
        <v>0</v>
      </c>
    </row>
    <row r="18" spans="10:22" x14ac:dyDescent="0.3">
      <c r="J18" t="s">
        <v>61</v>
      </c>
      <c r="K18" t="s">
        <v>134</v>
      </c>
      <c r="L18" s="3" t="s">
        <v>62</v>
      </c>
      <c r="M18">
        <f t="shared" si="5"/>
        <v>111</v>
      </c>
      <c r="N18">
        <f t="shared" si="6"/>
        <v>204</v>
      </c>
      <c r="O18">
        <f t="shared" si="7"/>
        <v>221</v>
      </c>
      <c r="S18">
        <f t="shared" si="8"/>
        <v>0</v>
      </c>
    </row>
    <row r="19" spans="10:22" x14ac:dyDescent="0.3">
      <c r="J19" t="s">
        <v>63</v>
      </c>
      <c r="K19" t="s">
        <v>135</v>
      </c>
      <c r="L19" s="3" t="s">
        <v>64</v>
      </c>
      <c r="M19">
        <f t="shared" si="5"/>
        <v>125</v>
      </c>
      <c r="N19">
        <f t="shared" si="6"/>
        <v>20</v>
      </c>
      <c r="O19">
        <f t="shared" si="7"/>
        <v>22</v>
      </c>
      <c r="S19">
        <f t="shared" si="8"/>
        <v>0</v>
      </c>
    </row>
    <row r="20" spans="10:22" x14ac:dyDescent="0.3">
      <c r="J20" t="s">
        <v>37</v>
      </c>
      <c r="K20" t="s">
        <v>65</v>
      </c>
      <c r="L20" s="3" t="s">
        <v>66</v>
      </c>
      <c r="M20">
        <f t="shared" si="5"/>
        <v>210</v>
      </c>
      <c r="N20">
        <f t="shared" si="6"/>
        <v>180</v>
      </c>
      <c r="O20">
        <f t="shared" si="7"/>
        <v>140</v>
      </c>
      <c r="S20">
        <f t="shared" si="8"/>
        <v>0</v>
      </c>
    </row>
    <row r="21" spans="10:22" x14ac:dyDescent="0.3">
      <c r="J21" t="s">
        <v>67</v>
      </c>
      <c r="K21" t="s">
        <v>68</v>
      </c>
      <c r="L21" s="3" t="s">
        <v>69</v>
      </c>
      <c r="M21">
        <f t="shared" si="5"/>
        <v>147</v>
      </c>
      <c r="N21">
        <f t="shared" si="6"/>
        <v>200</v>
      </c>
      <c r="O21">
        <f t="shared" si="7"/>
        <v>62</v>
      </c>
      <c r="S21">
        <f t="shared" si="8"/>
        <v>0</v>
      </c>
    </row>
    <row r="22" spans="10:22" x14ac:dyDescent="0.3">
      <c r="J22" t="s">
        <v>12</v>
      </c>
      <c r="K22" t="s">
        <v>70</v>
      </c>
      <c r="L22" s="3" t="s">
        <v>71</v>
      </c>
      <c r="M22">
        <f t="shared" si="5"/>
        <v>11</v>
      </c>
      <c r="N22">
        <f t="shared" si="6"/>
        <v>129</v>
      </c>
      <c r="O22">
        <f t="shared" si="7"/>
        <v>64</v>
      </c>
      <c r="S22">
        <f t="shared" si="8"/>
        <v>0</v>
      </c>
    </row>
    <row r="23" spans="10:22" x14ac:dyDescent="0.3">
      <c r="J23" t="s">
        <v>48</v>
      </c>
      <c r="K23" t="s">
        <v>72</v>
      </c>
      <c r="L23" s="3" t="s">
        <v>73</v>
      </c>
      <c r="M23">
        <f t="shared" si="5"/>
        <v>0</v>
      </c>
      <c r="N23">
        <f t="shared" si="6"/>
        <v>139</v>
      </c>
      <c r="O23">
        <f t="shared" si="7"/>
        <v>139</v>
      </c>
      <c r="S23">
        <f t="shared" si="8"/>
        <v>0</v>
      </c>
    </row>
    <row r="24" spans="10:22" x14ac:dyDescent="0.3">
      <c r="J24" t="s">
        <v>45</v>
      </c>
      <c r="K24" t="s">
        <v>74</v>
      </c>
      <c r="L24" s="3" t="s">
        <v>75</v>
      </c>
      <c r="M24">
        <f t="shared" si="5"/>
        <v>40</v>
      </c>
      <c r="N24">
        <f t="shared" si="6"/>
        <v>42</v>
      </c>
      <c r="O24">
        <f t="shared" si="7"/>
        <v>115</v>
      </c>
      <c r="S24">
        <f t="shared" si="8"/>
        <v>0</v>
      </c>
    </row>
    <row r="25" spans="10:22" x14ac:dyDescent="0.3">
      <c r="J25" t="s">
        <v>76</v>
      </c>
      <c r="K25" t="s">
        <v>77</v>
      </c>
      <c r="M25">
        <f t="shared" si="5"/>
        <v>0</v>
      </c>
      <c r="N25">
        <f t="shared" si="6"/>
        <v>0</v>
      </c>
      <c r="O25">
        <f t="shared" si="7"/>
        <v>0</v>
      </c>
      <c r="S25">
        <f t="shared" si="8"/>
        <v>0</v>
      </c>
    </row>
    <row r="26" spans="10:22" x14ac:dyDescent="0.3">
      <c r="J26" t="s">
        <v>56</v>
      </c>
      <c r="K26" t="s">
        <v>78</v>
      </c>
      <c r="L26" s="3" t="s">
        <v>79</v>
      </c>
      <c r="M26">
        <f t="shared" si="5"/>
        <v>110</v>
      </c>
      <c r="N26">
        <f t="shared" si="6"/>
        <v>104</v>
      </c>
      <c r="O26">
        <f t="shared" si="7"/>
        <v>175</v>
      </c>
      <c r="S26">
        <f t="shared" si="8"/>
        <v>0</v>
      </c>
    </row>
    <row r="27" spans="10:22" x14ac:dyDescent="0.3">
      <c r="J27" t="s">
        <v>80</v>
      </c>
      <c r="K27" t="s">
        <v>81</v>
      </c>
      <c r="L27" s="3" t="s">
        <v>82</v>
      </c>
      <c r="M27">
        <f t="shared" si="5"/>
        <v>64</v>
      </c>
      <c r="N27">
        <f t="shared" si="6"/>
        <v>186</v>
      </c>
      <c r="O27">
        <f t="shared" si="7"/>
        <v>236</v>
      </c>
      <c r="S27">
        <f t="shared" si="8"/>
        <v>0</v>
      </c>
    </row>
    <row r="28" spans="10:22" x14ac:dyDescent="0.3">
      <c r="J28" t="s">
        <v>83</v>
      </c>
      <c r="K28" t="s">
        <v>84</v>
      </c>
      <c r="L28" s="3">
        <v>862887</v>
      </c>
      <c r="M28">
        <f t="shared" si="5"/>
        <v>134</v>
      </c>
      <c r="N28">
        <f t="shared" si="6"/>
        <v>40</v>
      </c>
      <c r="O28">
        <f t="shared" si="7"/>
        <v>135</v>
      </c>
      <c r="S28">
        <f t="shared" si="8"/>
        <v>0</v>
      </c>
    </row>
    <row r="29" spans="10:22" x14ac:dyDescent="0.3">
      <c r="J29" t="s">
        <v>52</v>
      </c>
      <c r="K29" t="s">
        <v>85</v>
      </c>
      <c r="L29" s="3" t="s">
        <v>86</v>
      </c>
      <c r="M29">
        <f t="shared" si="5"/>
        <v>60</v>
      </c>
      <c r="N29">
        <f t="shared" si="6"/>
        <v>178</v>
      </c>
      <c r="O29">
        <f t="shared" si="7"/>
        <v>112</v>
      </c>
      <c r="S29">
        <f t="shared" si="8"/>
        <v>0</v>
      </c>
    </row>
    <row r="30" spans="10:22" x14ac:dyDescent="0.3">
      <c r="J30" t="s">
        <v>87</v>
      </c>
      <c r="K30" t="s">
        <v>88</v>
      </c>
      <c r="L30" s="3">
        <v>778898</v>
      </c>
      <c r="M30">
        <f t="shared" si="5"/>
        <v>119</v>
      </c>
      <c r="N30">
        <f t="shared" si="6"/>
        <v>136</v>
      </c>
      <c r="O30">
        <f t="shared" si="7"/>
        <v>152</v>
      </c>
      <c r="S30">
        <f t="shared" si="8"/>
        <v>0</v>
      </c>
    </row>
    <row r="31" spans="10:22" x14ac:dyDescent="0.3">
      <c r="J31" t="s">
        <v>41</v>
      </c>
      <c r="K31" t="s">
        <v>89</v>
      </c>
      <c r="L31" s="3" t="s">
        <v>90</v>
      </c>
      <c r="M31">
        <f t="shared" si="5"/>
        <v>29</v>
      </c>
      <c r="N31">
        <f t="shared" si="6"/>
        <v>27</v>
      </c>
      <c r="O31">
        <f t="shared" si="7"/>
        <v>30</v>
      </c>
      <c r="S31">
        <f t="shared" si="8"/>
        <v>0</v>
      </c>
    </row>
    <row r="32" spans="10:22" x14ac:dyDescent="0.3">
      <c r="J32" t="s">
        <v>16</v>
      </c>
      <c r="K32" t="s">
        <v>91</v>
      </c>
      <c r="L32" s="3" t="s">
        <v>62</v>
      </c>
      <c r="M32">
        <f t="shared" si="5"/>
        <v>111</v>
      </c>
      <c r="N32">
        <f t="shared" si="6"/>
        <v>204</v>
      </c>
      <c r="O32">
        <f t="shared" si="7"/>
        <v>221</v>
      </c>
      <c r="S32">
        <f t="shared" si="8"/>
        <v>0</v>
      </c>
    </row>
    <row r="33" spans="10:19" x14ac:dyDescent="0.3">
      <c r="J33" t="s">
        <v>33</v>
      </c>
      <c r="K33" t="s">
        <v>92</v>
      </c>
      <c r="L33" s="3" t="s">
        <v>51</v>
      </c>
      <c r="M33">
        <f t="shared" si="5"/>
        <v>127</v>
      </c>
      <c r="N33">
        <f t="shared" si="6"/>
        <v>70</v>
      </c>
      <c r="O33">
        <f t="shared" si="7"/>
        <v>155</v>
      </c>
      <c r="S33">
        <f t="shared" si="8"/>
        <v>0</v>
      </c>
    </row>
    <row r="34" spans="10:19" x14ac:dyDescent="0.3">
      <c r="J34" t="s">
        <v>8</v>
      </c>
      <c r="K34" t="s">
        <v>93</v>
      </c>
      <c r="L34" s="3" t="s">
        <v>19</v>
      </c>
      <c r="M34">
        <f t="shared" si="5"/>
        <v>250</v>
      </c>
      <c r="N34">
        <f t="shared" si="6"/>
        <v>164</v>
      </c>
      <c r="O34">
        <f t="shared" si="7"/>
        <v>26</v>
      </c>
      <c r="S34">
        <f t="shared" si="8"/>
        <v>0</v>
      </c>
    </row>
    <row r="35" spans="10:19" x14ac:dyDescent="0.3">
      <c r="J35" t="s">
        <v>0</v>
      </c>
      <c r="K35" t="s">
        <v>94</v>
      </c>
      <c r="L35" s="3" t="s">
        <v>26</v>
      </c>
      <c r="M35">
        <f t="shared" si="5"/>
        <v>109</v>
      </c>
      <c r="N35">
        <f t="shared" si="6"/>
        <v>145</v>
      </c>
      <c r="O35">
        <f t="shared" si="7"/>
        <v>203</v>
      </c>
      <c r="S35">
        <f t="shared" si="8"/>
        <v>0</v>
      </c>
    </row>
    <row r="36" spans="10:19" x14ac:dyDescent="0.3">
      <c r="J36" t="s">
        <v>95</v>
      </c>
      <c r="K36" t="s">
        <v>89</v>
      </c>
      <c r="L36" s="4" t="s">
        <v>97</v>
      </c>
      <c r="M36">
        <f t="shared" si="5"/>
        <v>0</v>
      </c>
      <c r="N36">
        <f t="shared" si="6"/>
        <v>0</v>
      </c>
      <c r="O36">
        <f t="shared" si="7"/>
        <v>0</v>
      </c>
      <c r="S36">
        <f t="shared" si="8"/>
        <v>0</v>
      </c>
    </row>
    <row r="37" spans="10:19" x14ac:dyDescent="0.3">
      <c r="J37" t="s">
        <v>96</v>
      </c>
      <c r="K37" t="s">
        <v>88</v>
      </c>
      <c r="L37" s="4" t="s">
        <v>97</v>
      </c>
      <c r="M37">
        <f t="shared" si="5"/>
        <v>0</v>
      </c>
      <c r="N37">
        <f t="shared" si="6"/>
        <v>0</v>
      </c>
      <c r="O37">
        <f t="shared" si="7"/>
        <v>0</v>
      </c>
      <c r="S37">
        <f t="shared" si="8"/>
        <v>0</v>
      </c>
    </row>
    <row r="38" spans="10:19" x14ac:dyDescent="0.3">
      <c r="J38" t="s">
        <v>119</v>
      </c>
      <c r="K38" t="s">
        <v>120</v>
      </c>
      <c r="L38" s="3" t="s">
        <v>99</v>
      </c>
      <c r="M38">
        <f t="shared" si="5"/>
        <v>206</v>
      </c>
      <c r="N38">
        <f t="shared" si="6"/>
        <v>138</v>
      </c>
      <c r="O38">
        <f t="shared" si="7"/>
        <v>188</v>
      </c>
    </row>
    <row r="39" spans="10:19" x14ac:dyDescent="0.3">
      <c r="J39" t="s">
        <v>121</v>
      </c>
      <c r="K39" t="s">
        <v>122</v>
      </c>
      <c r="L39" s="3" t="s">
        <v>100</v>
      </c>
      <c r="M39">
        <f t="shared" si="5"/>
        <v>127</v>
      </c>
      <c r="N39">
        <f t="shared" si="6"/>
        <v>85</v>
      </c>
      <c r="O39">
        <f t="shared" si="7"/>
        <v>118</v>
      </c>
    </row>
    <row r="40" spans="10:19" x14ac:dyDescent="0.3">
      <c r="J40" t="s">
        <v>101</v>
      </c>
      <c r="K40" t="s">
        <v>102</v>
      </c>
      <c r="L40" s="3" t="s">
        <v>103</v>
      </c>
      <c r="M40">
        <f t="shared" si="5"/>
        <v>249</v>
      </c>
      <c r="N40">
        <f t="shared" si="6"/>
        <v>191</v>
      </c>
      <c r="O40">
        <f t="shared" si="7"/>
        <v>203</v>
      </c>
    </row>
    <row r="41" spans="10:19" x14ac:dyDescent="0.3">
      <c r="J41" t="s">
        <v>125</v>
      </c>
      <c r="K41" t="s">
        <v>123</v>
      </c>
      <c r="L41" s="3" t="s">
        <v>104</v>
      </c>
      <c r="M41">
        <f t="shared" si="5"/>
        <v>210</v>
      </c>
      <c r="N41">
        <f t="shared" si="6"/>
        <v>106</v>
      </c>
      <c r="O41">
        <f t="shared" si="7"/>
        <v>40</v>
      </c>
    </row>
    <row r="42" spans="10:19" x14ac:dyDescent="0.3">
      <c r="J42" t="s">
        <v>126</v>
      </c>
      <c r="K42" t="s">
        <v>124</v>
      </c>
      <c r="L42" s="3">
        <v>723716</v>
      </c>
      <c r="M42">
        <f t="shared" si="5"/>
        <v>114</v>
      </c>
      <c r="N42">
        <f t="shared" si="6"/>
        <v>55</v>
      </c>
      <c r="O42">
        <f t="shared" si="7"/>
        <v>22</v>
      </c>
    </row>
    <row r="43" spans="10:19" x14ac:dyDescent="0.3">
      <c r="J43" t="s">
        <v>105</v>
      </c>
      <c r="K43" t="s">
        <v>106</v>
      </c>
      <c r="L43" s="3" t="s">
        <v>107</v>
      </c>
      <c r="M43">
        <f t="shared" si="5"/>
        <v>154</v>
      </c>
      <c r="N43">
        <f t="shared" si="6"/>
        <v>202</v>
      </c>
      <c r="O43">
        <f t="shared" si="7"/>
        <v>60</v>
      </c>
    </row>
    <row r="44" spans="10:19" x14ac:dyDescent="0.3">
      <c r="J44" t="s">
        <v>108</v>
      </c>
      <c r="K44" t="s">
        <v>109</v>
      </c>
      <c r="L44" s="3" t="s">
        <v>110</v>
      </c>
      <c r="M44">
        <f t="shared" si="5"/>
        <v>85</v>
      </c>
      <c r="N44">
        <f t="shared" si="6"/>
        <v>107</v>
      </c>
      <c r="O44">
        <f t="shared" si="7"/>
        <v>48</v>
      </c>
    </row>
    <row r="45" spans="10:19" x14ac:dyDescent="0.3">
      <c r="J45" t="s">
        <v>111</v>
      </c>
      <c r="K45" t="s">
        <v>112</v>
      </c>
      <c r="L45" s="3" t="s">
        <v>113</v>
      </c>
      <c r="M45">
        <f t="shared" si="5"/>
        <v>219</v>
      </c>
      <c r="N45">
        <f t="shared" si="6"/>
        <v>112</v>
      </c>
      <c r="O45">
        <f t="shared" si="7"/>
        <v>147</v>
      </c>
    </row>
    <row r="46" spans="10:19" x14ac:dyDescent="0.3">
      <c r="J46" t="s">
        <v>114</v>
      </c>
      <c r="K46" t="s">
        <v>115</v>
      </c>
      <c r="L46" s="3" t="s">
        <v>116</v>
      </c>
      <c r="M46">
        <f t="shared" si="5"/>
        <v>57</v>
      </c>
      <c r="N46">
        <f t="shared" si="6"/>
        <v>83</v>
      </c>
      <c r="O46">
        <f t="shared" si="7"/>
        <v>164</v>
      </c>
    </row>
    <row r="47" spans="10:19" x14ac:dyDescent="0.3">
      <c r="J47" t="s">
        <v>130</v>
      </c>
      <c r="K47" t="s">
        <v>129</v>
      </c>
      <c r="L47" s="3" t="s">
        <v>131</v>
      </c>
      <c r="M47">
        <f t="shared" si="5"/>
        <v>255</v>
      </c>
      <c r="N47">
        <f t="shared" si="6"/>
        <v>206</v>
      </c>
      <c r="O47">
        <f t="shared" si="7"/>
        <v>7</v>
      </c>
    </row>
    <row r="48" spans="10:19" x14ac:dyDescent="0.3">
      <c r="J48" t="s">
        <v>127</v>
      </c>
      <c r="K48" t="s">
        <v>118</v>
      </c>
      <c r="L48" s="3" t="s">
        <v>132</v>
      </c>
      <c r="M48">
        <f t="shared" si="5"/>
        <v>124</v>
      </c>
      <c r="N48">
        <f t="shared" si="6"/>
        <v>28</v>
      </c>
      <c r="O48">
        <f t="shared" si="7"/>
        <v>83</v>
      </c>
    </row>
    <row r="49" spans="10:15" x14ac:dyDescent="0.3">
      <c r="J49" t="s">
        <v>128</v>
      </c>
      <c r="K49" t="s">
        <v>117</v>
      </c>
      <c r="L49" s="3" t="s">
        <v>133</v>
      </c>
      <c r="M49">
        <f t="shared" si="5"/>
        <v>164</v>
      </c>
      <c r="N49">
        <f t="shared" si="6"/>
        <v>134</v>
      </c>
      <c r="O49">
        <f t="shared" si="7"/>
        <v>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MacMeel</dc:creator>
  <cp:keywords/>
  <dc:description/>
  <cp:lastModifiedBy>Milad Hafezi</cp:lastModifiedBy>
  <cp:revision/>
  <dcterms:created xsi:type="dcterms:W3CDTF">2022-10-01T19:57:58Z</dcterms:created>
  <dcterms:modified xsi:type="dcterms:W3CDTF">2024-10-16T00:25:24Z</dcterms:modified>
  <cp:category/>
  <cp:contentStatus/>
</cp:coreProperties>
</file>