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cookelab_sfu_ca/Documents/Analysis/Cases/22-05/Verdict/"/>
    </mc:Choice>
  </mc:AlternateContent>
  <xr:revisionPtr revIDLastSave="818" documentId="8_{DE591D92-05E5-4F94-ABAB-FDCAC4E64911}" xr6:coauthVersionLast="47" xr6:coauthVersionMax="47" xr10:uidLastSave="{69A477C8-E2DC-48E9-BF87-8DB52EED98C2}"/>
  <bookViews>
    <workbookView xWindow="-120" yWindow="-120" windowWidth="29040" windowHeight="15840" tabRatio="878" firstSheet="14" xr2:uid="{5216DC56-171B-45E7-97BB-4F4584C3A57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8" r:id="rId7"/>
    <sheet name="Sheet8" sheetId="19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3" i="5" l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H21" i="16"/>
  <c r="H176" i="19"/>
  <c r="G176" i="19"/>
  <c r="C176" i="19"/>
  <c r="H175" i="19"/>
  <c r="G175" i="19"/>
  <c r="C175" i="19"/>
  <c r="H174" i="19"/>
  <c r="G174" i="19"/>
  <c r="C174" i="19"/>
  <c r="H173" i="19"/>
  <c r="G173" i="19"/>
  <c r="C173" i="19"/>
  <c r="H172" i="19"/>
  <c r="G172" i="19"/>
  <c r="C172" i="19"/>
  <c r="H171" i="19"/>
  <c r="G171" i="19"/>
  <c r="C171" i="19"/>
  <c r="H170" i="19"/>
  <c r="G170" i="19"/>
  <c r="C170" i="19"/>
  <c r="H169" i="19"/>
  <c r="G169" i="19"/>
  <c r="C169" i="19"/>
  <c r="H168" i="19"/>
  <c r="G168" i="19"/>
  <c r="I168" i="19" s="1" a="1"/>
  <c r="I168" i="19" s="1"/>
  <c r="C168" i="19"/>
  <c r="H167" i="19"/>
  <c r="G167" i="19"/>
  <c r="C167" i="19"/>
  <c r="H166" i="19"/>
  <c r="G166" i="19"/>
  <c r="C166" i="19"/>
  <c r="H165" i="19"/>
  <c r="G165" i="19"/>
  <c r="I165" i="19" s="1" a="1"/>
  <c r="I165" i="19" s="1"/>
  <c r="C165" i="19"/>
  <c r="H164" i="19"/>
  <c r="G164" i="19"/>
  <c r="C164" i="19"/>
  <c r="H163" i="19"/>
  <c r="G163" i="19"/>
  <c r="I163" i="19" s="1" a="1"/>
  <c r="I163" i="19" s="1"/>
  <c r="C163" i="19"/>
  <c r="H162" i="19"/>
  <c r="G162" i="19"/>
  <c r="C162" i="19"/>
  <c r="H161" i="19"/>
  <c r="G161" i="19"/>
  <c r="C161" i="19"/>
  <c r="H160" i="19"/>
  <c r="G160" i="19"/>
  <c r="C160" i="19"/>
  <c r="H159" i="19"/>
  <c r="G159" i="19"/>
  <c r="C159" i="19"/>
  <c r="H158" i="19"/>
  <c r="G158" i="19"/>
  <c r="C158" i="19"/>
  <c r="H157" i="19"/>
  <c r="G157" i="19"/>
  <c r="C157" i="19"/>
  <c r="H156" i="19"/>
  <c r="G156" i="19"/>
  <c r="C156" i="19"/>
  <c r="H155" i="19"/>
  <c r="G155" i="19"/>
  <c r="C155" i="19"/>
  <c r="H154" i="19"/>
  <c r="G154" i="19"/>
  <c r="C154" i="19"/>
  <c r="H153" i="19"/>
  <c r="G153" i="19"/>
  <c r="C153" i="19"/>
  <c r="H152" i="19"/>
  <c r="G152" i="19"/>
  <c r="C152" i="19"/>
  <c r="H151" i="19"/>
  <c r="G151" i="19"/>
  <c r="C151" i="19"/>
  <c r="H150" i="19"/>
  <c r="G150" i="19"/>
  <c r="C150" i="19"/>
  <c r="H149" i="19"/>
  <c r="G149" i="19"/>
  <c r="C149" i="19"/>
  <c r="H148" i="19"/>
  <c r="G148" i="19"/>
  <c r="C148" i="19"/>
  <c r="H147" i="19"/>
  <c r="G147" i="19"/>
  <c r="C147" i="19"/>
  <c r="H146" i="19"/>
  <c r="G146" i="19"/>
  <c r="C146" i="19"/>
  <c r="H145" i="19"/>
  <c r="G145" i="19"/>
  <c r="C145" i="19"/>
  <c r="H144" i="19"/>
  <c r="G144" i="19"/>
  <c r="C144" i="19"/>
  <c r="H143" i="19"/>
  <c r="G143" i="19"/>
  <c r="C143" i="19"/>
  <c r="H142" i="19"/>
  <c r="G142" i="19"/>
  <c r="C142" i="19"/>
  <c r="H141" i="19"/>
  <c r="G141" i="19"/>
  <c r="C141" i="19"/>
  <c r="H140" i="19"/>
  <c r="G140" i="19"/>
  <c r="C140" i="19"/>
  <c r="H139" i="19"/>
  <c r="G139" i="19"/>
  <c r="C139" i="19"/>
  <c r="H138" i="19"/>
  <c r="G138" i="19"/>
  <c r="C138" i="19"/>
  <c r="H137" i="19"/>
  <c r="G137" i="19"/>
  <c r="C137" i="19"/>
  <c r="H136" i="19"/>
  <c r="G136" i="19"/>
  <c r="C136" i="19"/>
  <c r="H135" i="19"/>
  <c r="G135" i="19"/>
  <c r="C135" i="19"/>
  <c r="H134" i="19"/>
  <c r="G134" i="19"/>
  <c r="C134" i="19"/>
  <c r="H133" i="19"/>
  <c r="G133" i="19"/>
  <c r="C133" i="19"/>
  <c r="H132" i="19"/>
  <c r="G132" i="19"/>
  <c r="C132" i="19"/>
  <c r="H131" i="19"/>
  <c r="G131" i="19"/>
  <c r="C131" i="19"/>
  <c r="H130" i="19"/>
  <c r="G130" i="19"/>
  <c r="C130" i="19"/>
  <c r="H129" i="19"/>
  <c r="G129" i="19"/>
  <c r="C129" i="19"/>
  <c r="H128" i="19"/>
  <c r="G128" i="19"/>
  <c r="C128" i="19"/>
  <c r="H127" i="19"/>
  <c r="G127" i="19"/>
  <c r="C127" i="19"/>
  <c r="H126" i="19"/>
  <c r="G126" i="19"/>
  <c r="C126" i="19"/>
  <c r="H125" i="19"/>
  <c r="G125" i="19"/>
  <c r="C125" i="19"/>
  <c r="H124" i="19"/>
  <c r="G124" i="19"/>
  <c r="C124" i="19"/>
  <c r="H123" i="19"/>
  <c r="G123" i="19"/>
  <c r="C123" i="19"/>
  <c r="H122" i="19"/>
  <c r="G122" i="19"/>
  <c r="C122" i="19"/>
  <c r="H121" i="19"/>
  <c r="G121" i="19"/>
  <c r="C121" i="19"/>
  <c r="H120" i="19"/>
  <c r="G120" i="19"/>
  <c r="C120" i="19"/>
  <c r="H119" i="19"/>
  <c r="G119" i="19"/>
  <c r="C119" i="19"/>
  <c r="H118" i="19"/>
  <c r="G118" i="19"/>
  <c r="C118" i="19"/>
  <c r="H117" i="19"/>
  <c r="G117" i="19"/>
  <c r="C117" i="19"/>
  <c r="H116" i="19"/>
  <c r="G116" i="19"/>
  <c r="C116" i="19"/>
  <c r="H115" i="19"/>
  <c r="G115" i="19"/>
  <c r="C115" i="19"/>
  <c r="H114" i="19"/>
  <c r="C114" i="19"/>
  <c r="H113" i="19"/>
  <c r="G113" i="19"/>
  <c r="C113" i="19"/>
  <c r="H112" i="19"/>
  <c r="G112" i="19"/>
  <c r="I112" i="19" s="1" a="1"/>
  <c r="I112" i="19" s="1"/>
  <c r="C112" i="19"/>
  <c r="H111" i="19"/>
  <c r="G111" i="19"/>
  <c r="C111" i="19"/>
  <c r="H110" i="19"/>
  <c r="G110" i="19"/>
  <c r="C110" i="19"/>
  <c r="H109" i="19"/>
  <c r="G109" i="19"/>
  <c r="C109" i="19"/>
  <c r="H108" i="19"/>
  <c r="G108" i="19"/>
  <c r="C108" i="19"/>
  <c r="H107" i="19"/>
  <c r="G107" i="19"/>
  <c r="C107" i="19"/>
  <c r="H106" i="19"/>
  <c r="G106" i="19"/>
  <c r="C106" i="19"/>
  <c r="H105" i="19"/>
  <c r="G105" i="19"/>
  <c r="C105" i="19"/>
  <c r="H104" i="19"/>
  <c r="G104" i="19"/>
  <c r="I104" i="19" s="1" a="1"/>
  <c r="I104" i="19" s="1"/>
  <c r="C104" i="19"/>
  <c r="H103" i="19"/>
  <c r="G103" i="19"/>
  <c r="C103" i="19"/>
  <c r="H102" i="19"/>
  <c r="G102" i="19"/>
  <c r="C102" i="19"/>
  <c r="H101" i="19"/>
  <c r="G101" i="19"/>
  <c r="C101" i="19"/>
  <c r="H100" i="19"/>
  <c r="G100" i="19"/>
  <c r="C100" i="19"/>
  <c r="H99" i="19"/>
  <c r="G99" i="19"/>
  <c r="C99" i="19"/>
  <c r="H98" i="19"/>
  <c r="G98" i="19"/>
  <c r="C98" i="19"/>
  <c r="H97" i="19"/>
  <c r="G97" i="19"/>
  <c r="C97" i="19"/>
  <c r="H96" i="19"/>
  <c r="G96" i="19"/>
  <c r="C96" i="19"/>
  <c r="H95" i="19"/>
  <c r="G95" i="19"/>
  <c r="C95" i="19"/>
  <c r="H94" i="19"/>
  <c r="G94" i="19"/>
  <c r="C94" i="19"/>
  <c r="H93" i="19"/>
  <c r="G93" i="19"/>
  <c r="C93" i="19"/>
  <c r="H92" i="19"/>
  <c r="G92" i="19"/>
  <c r="C92" i="19"/>
  <c r="H91" i="19"/>
  <c r="G91" i="19"/>
  <c r="C91" i="19"/>
  <c r="H90" i="19"/>
  <c r="G90" i="19"/>
  <c r="C90" i="19"/>
  <c r="H89" i="19"/>
  <c r="G89" i="19"/>
  <c r="C89" i="19"/>
  <c r="H88" i="19"/>
  <c r="G88" i="19"/>
  <c r="C88" i="19"/>
  <c r="H87" i="19"/>
  <c r="G87" i="19"/>
  <c r="C87" i="19"/>
  <c r="H86" i="19"/>
  <c r="G86" i="19"/>
  <c r="C86" i="19"/>
  <c r="H85" i="19"/>
  <c r="G85" i="19"/>
  <c r="C85" i="19"/>
  <c r="H84" i="19"/>
  <c r="G84" i="19"/>
  <c r="C84" i="19"/>
  <c r="H83" i="19"/>
  <c r="G83" i="19"/>
  <c r="C83" i="19"/>
  <c r="H82" i="19"/>
  <c r="G82" i="19"/>
  <c r="C82" i="19"/>
  <c r="H81" i="19"/>
  <c r="G81" i="19"/>
  <c r="C81" i="19"/>
  <c r="H80" i="19"/>
  <c r="G80" i="19"/>
  <c r="C80" i="19"/>
  <c r="H79" i="19"/>
  <c r="G79" i="19"/>
  <c r="C79" i="19"/>
  <c r="H78" i="19"/>
  <c r="G78" i="19"/>
  <c r="C78" i="19"/>
  <c r="H77" i="19"/>
  <c r="G77" i="19"/>
  <c r="C77" i="19"/>
  <c r="H76" i="19"/>
  <c r="G76" i="19"/>
  <c r="C76" i="19"/>
  <c r="H75" i="19"/>
  <c r="G75" i="19"/>
  <c r="C75" i="19"/>
  <c r="H74" i="19"/>
  <c r="C74" i="19"/>
  <c r="H73" i="19"/>
  <c r="G73" i="19"/>
  <c r="C73" i="19"/>
  <c r="H72" i="19"/>
  <c r="G72" i="19"/>
  <c r="C72" i="19"/>
  <c r="H71" i="19"/>
  <c r="G71" i="19"/>
  <c r="C71" i="19"/>
  <c r="H70" i="19"/>
  <c r="G70" i="19"/>
  <c r="C70" i="19"/>
  <c r="H69" i="19"/>
  <c r="G69" i="19"/>
  <c r="C69" i="19"/>
  <c r="H68" i="19"/>
  <c r="G68" i="19"/>
  <c r="C68" i="19"/>
  <c r="H67" i="19"/>
  <c r="G67" i="19"/>
  <c r="C67" i="19"/>
  <c r="H66" i="19"/>
  <c r="G66" i="19"/>
  <c r="C66" i="19"/>
  <c r="H65" i="19"/>
  <c r="G65" i="19"/>
  <c r="C65" i="19"/>
  <c r="H64" i="19"/>
  <c r="G64" i="19"/>
  <c r="C64" i="19"/>
  <c r="H63" i="19"/>
  <c r="C63" i="19"/>
  <c r="H62" i="19"/>
  <c r="G62" i="19"/>
  <c r="C62" i="19"/>
  <c r="H61" i="19"/>
  <c r="G61" i="19"/>
  <c r="C61" i="19"/>
  <c r="H60" i="19"/>
  <c r="G60" i="19"/>
  <c r="C60" i="19"/>
  <c r="H59" i="19"/>
  <c r="G59" i="19"/>
  <c r="C59" i="19"/>
  <c r="H58" i="19"/>
  <c r="G58" i="19"/>
  <c r="C58" i="19"/>
  <c r="H57" i="19"/>
  <c r="G57" i="19"/>
  <c r="C57" i="19"/>
  <c r="H56" i="19"/>
  <c r="G56" i="19"/>
  <c r="C56" i="19"/>
  <c r="H55" i="19"/>
  <c r="G55" i="19"/>
  <c r="C55" i="19"/>
  <c r="H54" i="19"/>
  <c r="G54" i="19"/>
  <c r="C54" i="19"/>
  <c r="H53" i="19"/>
  <c r="G53" i="19"/>
  <c r="C53" i="19"/>
  <c r="H52" i="19"/>
  <c r="G52" i="19"/>
  <c r="C52" i="19"/>
  <c r="H51" i="19"/>
  <c r="G51" i="19"/>
  <c r="C51" i="19"/>
  <c r="H50" i="19"/>
  <c r="G50" i="19"/>
  <c r="C50" i="19"/>
  <c r="H49" i="19"/>
  <c r="G49" i="19"/>
  <c r="C49" i="19"/>
  <c r="H48" i="19"/>
  <c r="G48" i="19"/>
  <c r="C48" i="19"/>
  <c r="H47" i="19"/>
  <c r="G47" i="19"/>
  <c r="C47" i="19"/>
  <c r="H46" i="19"/>
  <c r="G46" i="19"/>
  <c r="C46" i="19"/>
  <c r="H45" i="19"/>
  <c r="G45" i="19"/>
  <c r="C45" i="19"/>
  <c r="H44" i="19"/>
  <c r="C44" i="19"/>
  <c r="H43" i="19"/>
  <c r="G43" i="19"/>
  <c r="C43" i="19"/>
  <c r="H42" i="19"/>
  <c r="G42" i="19"/>
  <c r="C42" i="19"/>
  <c r="H41" i="19"/>
  <c r="G41" i="19"/>
  <c r="I41" i="19" s="1" a="1"/>
  <c r="I41" i="19" s="1"/>
  <c r="C41" i="19"/>
  <c r="H40" i="19"/>
  <c r="G40" i="19"/>
  <c r="C40" i="19"/>
  <c r="H39" i="19"/>
  <c r="G39" i="19"/>
  <c r="C39" i="19"/>
  <c r="H38" i="19"/>
  <c r="G38" i="19"/>
  <c r="C38" i="19"/>
  <c r="H37" i="19"/>
  <c r="G37" i="19"/>
  <c r="C37" i="19"/>
  <c r="H36" i="19"/>
  <c r="G36" i="19"/>
  <c r="C36" i="19"/>
  <c r="H35" i="19"/>
  <c r="C35" i="19"/>
  <c r="H34" i="19"/>
  <c r="G34" i="19"/>
  <c r="C34" i="19"/>
  <c r="H33" i="19"/>
  <c r="G33" i="19"/>
  <c r="C33" i="19"/>
  <c r="H32" i="19"/>
  <c r="G32" i="19"/>
  <c r="C32" i="19"/>
  <c r="H31" i="19"/>
  <c r="G31" i="19"/>
  <c r="C31" i="19"/>
  <c r="H30" i="19"/>
  <c r="G30" i="19"/>
  <c r="C30" i="19"/>
  <c r="H29" i="19"/>
  <c r="C29" i="19"/>
  <c r="H28" i="19"/>
  <c r="G28" i="19"/>
  <c r="C28" i="19"/>
  <c r="H27" i="19"/>
  <c r="G27" i="19"/>
  <c r="I27" i="19" s="1" a="1"/>
  <c r="I27" i="19" s="1"/>
  <c r="C27" i="19"/>
  <c r="H26" i="19"/>
  <c r="G26" i="19"/>
  <c r="C26" i="19"/>
  <c r="H25" i="19"/>
  <c r="G25" i="19"/>
  <c r="C25" i="19"/>
  <c r="H24" i="19"/>
  <c r="G24" i="19"/>
  <c r="C24" i="19"/>
  <c r="H23" i="19"/>
  <c r="G23" i="19"/>
  <c r="C23" i="19"/>
  <c r="H22" i="19"/>
  <c r="G22" i="19"/>
  <c r="C22" i="19"/>
  <c r="H21" i="19"/>
  <c r="C21" i="19"/>
  <c r="H20" i="19"/>
  <c r="G20" i="19"/>
  <c r="I20" i="19" s="1" a="1"/>
  <c r="I20" i="19" s="1"/>
  <c r="C20" i="19"/>
  <c r="H19" i="19"/>
  <c r="G19" i="19"/>
  <c r="I19" i="19" s="1" a="1"/>
  <c r="I19" i="19" s="1"/>
  <c r="C19" i="19"/>
  <c r="H18" i="19"/>
  <c r="G18" i="19"/>
  <c r="C18" i="19"/>
  <c r="H17" i="19"/>
  <c r="G17" i="19"/>
  <c r="I17" i="19" s="1" a="1"/>
  <c r="I17" i="19" s="1"/>
  <c r="C17" i="19"/>
  <c r="H16" i="19"/>
  <c r="G16" i="19"/>
  <c r="I16" i="19" s="1" a="1"/>
  <c r="I16" i="19" s="1"/>
  <c r="C16" i="19"/>
  <c r="H15" i="19"/>
  <c r="G15" i="19"/>
  <c r="C15" i="19"/>
  <c r="H14" i="19"/>
  <c r="C14" i="19"/>
  <c r="H13" i="19"/>
  <c r="G13" i="19"/>
  <c r="C13" i="19"/>
  <c r="H12" i="19"/>
  <c r="G12" i="19"/>
  <c r="I12" i="19" s="1" a="1"/>
  <c r="I12" i="19" s="1"/>
  <c r="C12" i="19"/>
  <c r="H11" i="19"/>
  <c r="G11" i="19"/>
  <c r="I11" i="19" s="1" a="1"/>
  <c r="I11" i="19" s="1"/>
  <c r="C11" i="19"/>
  <c r="H10" i="19"/>
  <c r="G10" i="19"/>
  <c r="I10" i="19" s="1" a="1"/>
  <c r="I10" i="19" s="1"/>
  <c r="C10" i="19"/>
  <c r="H9" i="19"/>
  <c r="G9" i="19"/>
  <c r="I9" i="19" s="1" a="1"/>
  <c r="I9" i="19" s="1"/>
  <c r="C9" i="19"/>
  <c r="H8" i="19"/>
  <c r="G8" i="19"/>
  <c r="I8" i="19" s="1" a="1"/>
  <c r="I8" i="19" s="1"/>
  <c r="C8" i="19"/>
  <c r="H7" i="19"/>
  <c r="G7" i="19"/>
  <c r="C7" i="19"/>
  <c r="H6" i="19"/>
  <c r="G6" i="19"/>
  <c r="C6" i="19"/>
  <c r="H5" i="19"/>
  <c r="G5" i="19"/>
  <c r="C5" i="19"/>
  <c r="H4" i="19"/>
  <c r="G4" i="19"/>
  <c r="I4" i="19" s="1" a="1"/>
  <c r="I4" i="19" s="1"/>
  <c r="C4" i="19"/>
  <c r="H3" i="19"/>
  <c r="G3" i="19"/>
  <c r="I3" i="19" s="1" a="1"/>
  <c r="I3" i="19" s="1"/>
  <c r="C3" i="19"/>
  <c r="H2" i="19"/>
  <c r="G2" i="19"/>
  <c r="I2" i="19" s="1" a="1"/>
  <c r="I2" i="19" s="1"/>
  <c r="C2" i="19"/>
  <c r="H1" i="19"/>
  <c r="G1" i="19"/>
  <c r="C1" i="19"/>
  <c r="H176" i="18"/>
  <c r="G176" i="18"/>
  <c r="I176" i="18" s="1" a="1"/>
  <c r="I176" i="18" s="1"/>
  <c r="C176" i="18"/>
  <c r="H175" i="18"/>
  <c r="I175" i="18" a="1"/>
  <c r="I175" i="18" s="1"/>
  <c r="C175" i="18"/>
  <c r="H174" i="18"/>
  <c r="I174" i="18" s="1" a="1"/>
  <c r="I174" i="18" s="1"/>
  <c r="C174" i="18"/>
  <c r="H173" i="18"/>
  <c r="I173" i="18" s="1" a="1"/>
  <c r="I173" i="18" s="1"/>
  <c r="C173" i="18"/>
  <c r="H172" i="18"/>
  <c r="G172" i="18"/>
  <c r="C172" i="18"/>
  <c r="H171" i="18"/>
  <c r="G171" i="18"/>
  <c r="I171" i="18" s="1" a="1"/>
  <c r="I171" i="18" s="1"/>
  <c r="C171" i="18"/>
  <c r="H170" i="18"/>
  <c r="G170" i="18"/>
  <c r="I170" i="18" s="1" a="1"/>
  <c r="I170" i="18" s="1"/>
  <c r="C170" i="18"/>
  <c r="H169" i="18"/>
  <c r="G169" i="18"/>
  <c r="C169" i="18"/>
  <c r="H168" i="18"/>
  <c r="G168" i="18"/>
  <c r="C168" i="18"/>
  <c r="H167" i="18"/>
  <c r="G167" i="18"/>
  <c r="I167" i="18" s="1" a="1"/>
  <c r="I167" i="18" s="1"/>
  <c r="C167" i="18"/>
  <c r="H166" i="18"/>
  <c r="G166" i="18"/>
  <c r="C166" i="18"/>
  <c r="H165" i="18"/>
  <c r="G165" i="18"/>
  <c r="C165" i="18"/>
  <c r="H164" i="18"/>
  <c r="G164" i="18"/>
  <c r="C164" i="18"/>
  <c r="H163" i="18"/>
  <c r="G163" i="18"/>
  <c r="C163" i="18"/>
  <c r="H162" i="18"/>
  <c r="G162" i="18"/>
  <c r="C162" i="18"/>
  <c r="H161" i="18"/>
  <c r="C161" i="18"/>
  <c r="H160" i="18"/>
  <c r="G160" i="18"/>
  <c r="I160" i="18" s="1" a="1"/>
  <c r="I160" i="18" s="1"/>
  <c r="C160" i="18"/>
  <c r="H159" i="18"/>
  <c r="G159" i="18"/>
  <c r="I159" i="18" s="1" a="1"/>
  <c r="I159" i="18" s="1"/>
  <c r="C159" i="18"/>
  <c r="H158" i="18"/>
  <c r="G158" i="18"/>
  <c r="C158" i="18"/>
  <c r="I157" i="18" a="1"/>
  <c r="I157" i="18" s="1"/>
  <c r="H157" i="18"/>
  <c r="G157" i="18"/>
  <c r="C157" i="18"/>
  <c r="H156" i="18"/>
  <c r="G156" i="18"/>
  <c r="C156" i="18"/>
  <c r="H155" i="18"/>
  <c r="G155" i="18"/>
  <c r="C155" i="18"/>
  <c r="H154" i="18"/>
  <c r="G154" i="18"/>
  <c r="C154" i="18"/>
  <c r="H153" i="18"/>
  <c r="I153" i="18" s="1" a="1"/>
  <c r="I153" i="18" s="1"/>
  <c r="G153" i="18"/>
  <c r="C153" i="18"/>
  <c r="H152" i="18"/>
  <c r="G152" i="18"/>
  <c r="C152" i="18"/>
  <c r="H151" i="18"/>
  <c r="G151" i="18"/>
  <c r="C151" i="18"/>
  <c r="H150" i="18"/>
  <c r="G150" i="18"/>
  <c r="C150" i="18"/>
  <c r="H149" i="18"/>
  <c r="G149" i="18"/>
  <c r="I149" i="18" s="1" a="1"/>
  <c r="I149" i="18" s="1"/>
  <c r="C149" i="18"/>
  <c r="H148" i="18"/>
  <c r="G148" i="18"/>
  <c r="C148" i="18"/>
  <c r="H147" i="18"/>
  <c r="G147" i="18"/>
  <c r="C147" i="18"/>
  <c r="H146" i="18"/>
  <c r="G146" i="18"/>
  <c r="C146" i="18"/>
  <c r="H145" i="18"/>
  <c r="I145" i="18" s="1" a="1"/>
  <c r="I145" i="18" s="1"/>
  <c r="G145" i="18"/>
  <c r="C145" i="18"/>
  <c r="H144" i="18"/>
  <c r="G144" i="18"/>
  <c r="C144" i="18"/>
  <c r="H143" i="18"/>
  <c r="G143" i="18"/>
  <c r="C143" i="18"/>
  <c r="H142" i="18"/>
  <c r="G142" i="18"/>
  <c r="C142" i="18"/>
  <c r="H141" i="18"/>
  <c r="G141" i="18"/>
  <c r="I141" i="18" s="1" a="1"/>
  <c r="I141" i="18" s="1"/>
  <c r="C141" i="18"/>
  <c r="H140" i="18"/>
  <c r="G140" i="18"/>
  <c r="C140" i="18"/>
  <c r="H139" i="18"/>
  <c r="C139" i="18"/>
  <c r="H138" i="18"/>
  <c r="G138" i="18"/>
  <c r="C138" i="18"/>
  <c r="H137" i="18"/>
  <c r="G137" i="18"/>
  <c r="C137" i="18"/>
  <c r="H136" i="18"/>
  <c r="G136" i="18"/>
  <c r="C136" i="18"/>
  <c r="H135" i="18"/>
  <c r="G135" i="18"/>
  <c r="C135" i="18"/>
  <c r="H134" i="18"/>
  <c r="G134" i="18"/>
  <c r="C134" i="18"/>
  <c r="H133" i="18"/>
  <c r="G133" i="18"/>
  <c r="C133" i="18"/>
  <c r="H132" i="18"/>
  <c r="G132" i="18"/>
  <c r="C132" i="18"/>
  <c r="H131" i="18"/>
  <c r="G131" i="18"/>
  <c r="I131" i="18" s="1" a="1"/>
  <c r="I131" i="18" s="1"/>
  <c r="C131" i="18"/>
  <c r="H130" i="18"/>
  <c r="G130" i="18"/>
  <c r="C130" i="18"/>
  <c r="H129" i="18"/>
  <c r="G129" i="18"/>
  <c r="C129" i="18"/>
  <c r="H128" i="18"/>
  <c r="G128" i="18"/>
  <c r="C128" i="18"/>
  <c r="H127" i="18"/>
  <c r="G127" i="18"/>
  <c r="C127" i="18"/>
  <c r="H126" i="18"/>
  <c r="G126" i="18"/>
  <c r="C126" i="18"/>
  <c r="H125" i="18"/>
  <c r="G125" i="18"/>
  <c r="C125" i="18"/>
  <c r="H124" i="18"/>
  <c r="G124" i="18"/>
  <c r="C124" i="18"/>
  <c r="H123" i="18"/>
  <c r="G123" i="18"/>
  <c r="I123" i="18" s="1" a="1"/>
  <c r="I123" i="18" s="1"/>
  <c r="C123" i="18"/>
  <c r="H122" i="18"/>
  <c r="G122" i="18"/>
  <c r="C122" i="18"/>
  <c r="H121" i="18"/>
  <c r="G121" i="18"/>
  <c r="C121" i="18"/>
  <c r="H120" i="18"/>
  <c r="G120" i="18"/>
  <c r="C120" i="18"/>
  <c r="H119" i="18"/>
  <c r="G119" i="18"/>
  <c r="C119" i="18"/>
  <c r="H118" i="18"/>
  <c r="G118" i="18"/>
  <c r="C118" i="18"/>
  <c r="H117" i="18"/>
  <c r="G117" i="18"/>
  <c r="C117" i="18"/>
  <c r="H116" i="18"/>
  <c r="G116" i="18"/>
  <c r="C116" i="18"/>
  <c r="H115" i="18"/>
  <c r="G115" i="18"/>
  <c r="C115" i="18"/>
  <c r="H114" i="18"/>
  <c r="G114" i="18"/>
  <c r="C114" i="18"/>
  <c r="H113" i="18"/>
  <c r="G113" i="18"/>
  <c r="C113" i="18"/>
  <c r="H112" i="18"/>
  <c r="C112" i="18"/>
  <c r="H111" i="18"/>
  <c r="G111" i="18"/>
  <c r="C111" i="18"/>
  <c r="H110" i="18"/>
  <c r="G110" i="18"/>
  <c r="C110" i="18"/>
  <c r="H109" i="18"/>
  <c r="G109" i="18"/>
  <c r="C109" i="18"/>
  <c r="H108" i="18"/>
  <c r="G108" i="18"/>
  <c r="C108" i="18"/>
  <c r="H107" i="18"/>
  <c r="G107" i="18"/>
  <c r="C107" i="18"/>
  <c r="H106" i="18"/>
  <c r="G106" i="18"/>
  <c r="I106" i="18" s="1" a="1"/>
  <c r="I106" i="18" s="1"/>
  <c r="C106" i="18"/>
  <c r="I105" i="18" a="1"/>
  <c r="I105" i="18" s="1"/>
  <c r="H105" i="18"/>
  <c r="G105" i="18"/>
  <c r="C105" i="18"/>
  <c r="H104" i="18"/>
  <c r="C104" i="18"/>
  <c r="H103" i="18"/>
  <c r="C103" i="18"/>
  <c r="H102" i="18"/>
  <c r="G102" i="18"/>
  <c r="I102" i="18" s="1" a="1"/>
  <c r="I102" i="18" s="1"/>
  <c r="C102" i="18"/>
  <c r="H101" i="18"/>
  <c r="G101" i="18"/>
  <c r="C101" i="18"/>
  <c r="H100" i="18"/>
  <c r="G100" i="18"/>
  <c r="C100" i="18"/>
  <c r="H99" i="18"/>
  <c r="G99" i="18"/>
  <c r="C99" i="18"/>
  <c r="H98" i="18"/>
  <c r="G98" i="18"/>
  <c r="C98" i="18"/>
  <c r="H97" i="18"/>
  <c r="G97" i="18"/>
  <c r="I97" i="18" s="1" a="1"/>
  <c r="I97" i="18" s="1"/>
  <c r="C97" i="18"/>
  <c r="H96" i="18"/>
  <c r="G96" i="18"/>
  <c r="I96" i="18" s="1" a="1"/>
  <c r="I96" i="18" s="1"/>
  <c r="C96" i="18"/>
  <c r="H95" i="18"/>
  <c r="G95" i="18"/>
  <c r="C95" i="18"/>
  <c r="H94" i="18"/>
  <c r="G94" i="18"/>
  <c r="C94" i="18"/>
  <c r="H93" i="18"/>
  <c r="C93" i="18"/>
  <c r="H92" i="18"/>
  <c r="G92" i="18"/>
  <c r="C92" i="18"/>
  <c r="H91" i="18"/>
  <c r="G91" i="18"/>
  <c r="C91" i="18"/>
  <c r="H90" i="18"/>
  <c r="G90" i="18"/>
  <c r="C90" i="18"/>
  <c r="H89" i="18"/>
  <c r="G89" i="18"/>
  <c r="I89" i="18" s="1" a="1"/>
  <c r="I89" i="18" s="1"/>
  <c r="C89" i="18"/>
  <c r="H88" i="18"/>
  <c r="G88" i="18"/>
  <c r="C88" i="18"/>
  <c r="H87" i="18"/>
  <c r="G87" i="18"/>
  <c r="C87" i="18"/>
  <c r="H86" i="18"/>
  <c r="G86" i="18"/>
  <c r="C86" i="18"/>
  <c r="H85" i="18"/>
  <c r="G85" i="18"/>
  <c r="C85" i="18"/>
  <c r="H84" i="18"/>
  <c r="G84" i="18"/>
  <c r="C84" i="18"/>
  <c r="H83" i="18"/>
  <c r="G83" i="18"/>
  <c r="C83" i="18"/>
  <c r="H82" i="18"/>
  <c r="G82" i="18"/>
  <c r="C82" i="18"/>
  <c r="H81" i="18"/>
  <c r="G81" i="18"/>
  <c r="C81" i="18"/>
  <c r="H80" i="18"/>
  <c r="G80" i="18"/>
  <c r="I80" i="18" s="1" a="1"/>
  <c r="I80" i="18" s="1"/>
  <c r="C80" i="18"/>
  <c r="H79" i="18"/>
  <c r="G79" i="18"/>
  <c r="C79" i="18"/>
  <c r="H78" i="18"/>
  <c r="G78" i="18"/>
  <c r="C78" i="18"/>
  <c r="H77" i="18"/>
  <c r="G77" i="18"/>
  <c r="C77" i="18"/>
  <c r="H76" i="18"/>
  <c r="G76" i="18"/>
  <c r="C76" i="18"/>
  <c r="H75" i="18"/>
  <c r="G75" i="18"/>
  <c r="C75" i="18"/>
  <c r="H74" i="18"/>
  <c r="G74" i="18"/>
  <c r="I74" i="18" s="1" a="1"/>
  <c r="I74" i="18" s="1"/>
  <c r="C74" i="18"/>
  <c r="H73" i="18"/>
  <c r="G73" i="18"/>
  <c r="I73" i="18" s="1" a="1"/>
  <c r="I73" i="18" s="1"/>
  <c r="C73" i="18"/>
  <c r="H72" i="18"/>
  <c r="G72" i="18"/>
  <c r="I72" i="18" s="1" a="1"/>
  <c r="I72" i="18" s="1"/>
  <c r="C72" i="18"/>
  <c r="H71" i="18"/>
  <c r="G71" i="18"/>
  <c r="C71" i="18"/>
  <c r="H70" i="18"/>
  <c r="G70" i="18"/>
  <c r="C70" i="18"/>
  <c r="H69" i="18"/>
  <c r="G69" i="18"/>
  <c r="C69" i="18"/>
  <c r="H68" i="18"/>
  <c r="G68" i="18"/>
  <c r="C68" i="18"/>
  <c r="H67" i="18"/>
  <c r="G67" i="18"/>
  <c r="C67" i="18"/>
  <c r="H66" i="18"/>
  <c r="G66" i="18"/>
  <c r="C66" i="18"/>
  <c r="H65" i="18"/>
  <c r="G65" i="18"/>
  <c r="C65" i="18"/>
  <c r="H64" i="18"/>
  <c r="G64" i="18"/>
  <c r="I64" i="18" s="1" a="1"/>
  <c r="I64" i="18" s="1"/>
  <c r="C64" i="18"/>
  <c r="H63" i="18"/>
  <c r="G63" i="18"/>
  <c r="C63" i="18"/>
  <c r="H62" i="18"/>
  <c r="G62" i="18"/>
  <c r="C62" i="18"/>
  <c r="H61" i="18"/>
  <c r="G61" i="18"/>
  <c r="C61" i="18"/>
  <c r="H60" i="18"/>
  <c r="G60" i="18"/>
  <c r="C60" i="18"/>
  <c r="H59" i="18"/>
  <c r="G59" i="18"/>
  <c r="C59" i="18"/>
  <c r="H58" i="18"/>
  <c r="G58" i="18"/>
  <c r="C58" i="18"/>
  <c r="H57" i="18"/>
  <c r="G57" i="18"/>
  <c r="C57" i="18"/>
  <c r="H56" i="18"/>
  <c r="G56" i="18"/>
  <c r="C56" i="18"/>
  <c r="H55" i="18"/>
  <c r="G55" i="18"/>
  <c r="C55" i="18"/>
  <c r="H54" i="18"/>
  <c r="G54" i="18"/>
  <c r="C54" i="18"/>
  <c r="H53" i="18"/>
  <c r="G53" i="18"/>
  <c r="C53" i="18"/>
  <c r="H52" i="18"/>
  <c r="G52" i="18"/>
  <c r="C52" i="18"/>
  <c r="H51" i="18"/>
  <c r="G51" i="18"/>
  <c r="I51" i="18" s="1" a="1"/>
  <c r="I51" i="18" s="1"/>
  <c r="C51" i="18"/>
  <c r="H50" i="18"/>
  <c r="G50" i="18"/>
  <c r="C50" i="18"/>
  <c r="H49" i="18"/>
  <c r="I49" i="18" a="1"/>
  <c r="I49" i="18" s="1"/>
  <c r="C49" i="18"/>
  <c r="H48" i="18"/>
  <c r="G48" i="18"/>
  <c r="I48" i="18" s="1" a="1"/>
  <c r="I48" i="18" s="1"/>
  <c r="C48" i="18"/>
  <c r="H47" i="18"/>
  <c r="G47" i="18"/>
  <c r="I47" i="18" s="1" a="1"/>
  <c r="I47" i="18" s="1"/>
  <c r="C47" i="18"/>
  <c r="H46" i="18"/>
  <c r="G46" i="18"/>
  <c r="C46" i="18"/>
  <c r="H45" i="18"/>
  <c r="G45" i="18"/>
  <c r="C45" i="18"/>
  <c r="H44" i="18"/>
  <c r="G44" i="18"/>
  <c r="C44" i="18"/>
  <c r="H43" i="18"/>
  <c r="G43" i="18"/>
  <c r="C43" i="18"/>
  <c r="H42" i="18"/>
  <c r="G42" i="18"/>
  <c r="C42" i="18"/>
  <c r="H41" i="18"/>
  <c r="G41" i="18"/>
  <c r="C41" i="18"/>
  <c r="H40" i="18"/>
  <c r="G40" i="18"/>
  <c r="C40" i="18"/>
  <c r="H39" i="18"/>
  <c r="G39" i="18"/>
  <c r="I39" i="18" s="1" a="1"/>
  <c r="I39" i="18" s="1"/>
  <c r="C39" i="18"/>
  <c r="H38" i="18"/>
  <c r="G38" i="18"/>
  <c r="C38" i="18"/>
  <c r="H37" i="18"/>
  <c r="G37" i="18"/>
  <c r="C37" i="18"/>
  <c r="H36" i="18"/>
  <c r="G36" i="18"/>
  <c r="C36" i="18"/>
  <c r="H35" i="18"/>
  <c r="G35" i="18"/>
  <c r="I35" i="18" s="1" a="1"/>
  <c r="I35" i="18" s="1"/>
  <c r="C35" i="18"/>
  <c r="H34" i="18"/>
  <c r="G34" i="18"/>
  <c r="I34" i="18" s="1" a="1"/>
  <c r="I34" i="18" s="1"/>
  <c r="C34" i="18"/>
  <c r="H33" i="18"/>
  <c r="G33" i="18"/>
  <c r="C33" i="18"/>
  <c r="H32" i="18"/>
  <c r="G32" i="18"/>
  <c r="C32" i="18"/>
  <c r="H31" i="18"/>
  <c r="G31" i="18"/>
  <c r="C31" i="18"/>
  <c r="H30" i="18"/>
  <c r="G30" i="18"/>
  <c r="I30" i="18" s="1" a="1"/>
  <c r="I30" i="18" s="1"/>
  <c r="C30" i="18"/>
  <c r="H29" i="18"/>
  <c r="G29" i="18"/>
  <c r="I29" i="18" s="1" a="1"/>
  <c r="I29" i="18" s="1"/>
  <c r="C29" i="18"/>
  <c r="H28" i="18"/>
  <c r="G28" i="18"/>
  <c r="C28" i="18"/>
  <c r="H27" i="18"/>
  <c r="G27" i="18"/>
  <c r="I27" i="18" s="1" a="1"/>
  <c r="I27" i="18" s="1"/>
  <c r="C27" i="18"/>
  <c r="H26" i="18"/>
  <c r="G26" i="18"/>
  <c r="C26" i="18"/>
  <c r="H25" i="18"/>
  <c r="G25" i="18"/>
  <c r="I25" i="18" s="1" a="1"/>
  <c r="I25" i="18" s="1"/>
  <c r="C25" i="18"/>
  <c r="H24" i="18"/>
  <c r="G24" i="18"/>
  <c r="I24" i="18" s="1" a="1"/>
  <c r="I24" i="18" s="1"/>
  <c r="C24" i="18"/>
  <c r="H23" i="18"/>
  <c r="G23" i="18"/>
  <c r="C23" i="18"/>
  <c r="H22" i="18"/>
  <c r="G22" i="18"/>
  <c r="C22" i="18"/>
  <c r="H21" i="18"/>
  <c r="G21" i="18"/>
  <c r="C21" i="18"/>
  <c r="H20" i="18"/>
  <c r="G20" i="18"/>
  <c r="C20" i="18"/>
  <c r="H19" i="18"/>
  <c r="G19" i="18"/>
  <c r="I19" i="18" s="1" a="1"/>
  <c r="I19" i="18" s="1"/>
  <c r="C19" i="18"/>
  <c r="H18" i="18"/>
  <c r="G18" i="18"/>
  <c r="C18" i="18"/>
  <c r="H17" i="18"/>
  <c r="G17" i="18"/>
  <c r="I17" i="18" s="1" a="1"/>
  <c r="I17" i="18" s="1"/>
  <c r="C17" i="18"/>
  <c r="H16" i="18"/>
  <c r="G16" i="18"/>
  <c r="I16" i="18" s="1" a="1"/>
  <c r="I16" i="18" s="1"/>
  <c r="C16" i="18"/>
  <c r="H15" i="18"/>
  <c r="G15" i="18"/>
  <c r="C15" i="18"/>
  <c r="H14" i="18"/>
  <c r="G14" i="18"/>
  <c r="I14" i="18" s="1" a="1"/>
  <c r="I14" i="18" s="1"/>
  <c r="C14" i="18"/>
  <c r="H13" i="18"/>
  <c r="G13" i="18"/>
  <c r="I13" i="18" s="1" a="1"/>
  <c r="I13" i="18" s="1"/>
  <c r="C13" i="18"/>
  <c r="H12" i="18"/>
  <c r="G12" i="18"/>
  <c r="C12" i="18"/>
  <c r="H11" i="18"/>
  <c r="G11" i="18"/>
  <c r="C11" i="18"/>
  <c r="H10" i="18"/>
  <c r="G10" i="18"/>
  <c r="C10" i="18"/>
  <c r="H9" i="18"/>
  <c r="G9" i="18"/>
  <c r="I9" i="18" s="1" a="1"/>
  <c r="I9" i="18" s="1"/>
  <c r="C9" i="18"/>
  <c r="H8" i="18"/>
  <c r="C8" i="18"/>
  <c r="H7" i="18"/>
  <c r="C7" i="18"/>
  <c r="H6" i="18"/>
  <c r="G6" i="18"/>
  <c r="C6" i="18"/>
  <c r="H5" i="18"/>
  <c r="G5" i="18"/>
  <c r="I5" i="18" s="1" a="1"/>
  <c r="I5" i="18" s="1"/>
  <c r="C5" i="18"/>
  <c r="H4" i="18"/>
  <c r="G4" i="18"/>
  <c r="C4" i="18"/>
  <c r="H3" i="18"/>
  <c r="G3" i="18"/>
  <c r="I3" i="18" s="1" a="1"/>
  <c r="I3" i="18" s="1"/>
  <c r="C3" i="18"/>
  <c r="H2" i="18"/>
  <c r="G2" i="18"/>
  <c r="C2" i="18"/>
  <c r="H1" i="18"/>
  <c r="G1" i="18"/>
  <c r="C1" i="18"/>
  <c r="G5" i="1"/>
  <c r="H176" i="16"/>
  <c r="G176" i="16"/>
  <c r="H175" i="16"/>
  <c r="G175" i="16"/>
  <c r="H174" i="16"/>
  <c r="G174" i="16"/>
  <c r="H173" i="16"/>
  <c r="G173" i="16"/>
  <c r="H172" i="16"/>
  <c r="G172" i="16"/>
  <c r="H171" i="16"/>
  <c r="G171" i="16"/>
  <c r="H170" i="16"/>
  <c r="G170" i="16"/>
  <c r="H169" i="16"/>
  <c r="G169" i="16"/>
  <c r="H168" i="16"/>
  <c r="H167" i="16"/>
  <c r="G167" i="16"/>
  <c r="H166" i="16"/>
  <c r="G166" i="16"/>
  <c r="H165" i="16"/>
  <c r="G165" i="16"/>
  <c r="H164" i="16"/>
  <c r="G164" i="16"/>
  <c r="H163" i="16"/>
  <c r="G163" i="16"/>
  <c r="H162" i="16"/>
  <c r="G162" i="16"/>
  <c r="H161" i="16"/>
  <c r="G161" i="16"/>
  <c r="H160" i="16"/>
  <c r="G160" i="16"/>
  <c r="H159" i="16"/>
  <c r="G159" i="16"/>
  <c r="H158" i="16"/>
  <c r="G158" i="16"/>
  <c r="H157" i="16"/>
  <c r="G157" i="16"/>
  <c r="H156" i="16"/>
  <c r="G156" i="16"/>
  <c r="H155" i="16"/>
  <c r="G155" i="16"/>
  <c r="H154" i="16"/>
  <c r="G154" i="16"/>
  <c r="H153" i="16"/>
  <c r="G153" i="16"/>
  <c r="H152" i="16"/>
  <c r="G152" i="16"/>
  <c r="H151" i="16"/>
  <c r="G151" i="16"/>
  <c r="H150" i="16"/>
  <c r="G150" i="16"/>
  <c r="H149" i="16"/>
  <c r="G149" i="16"/>
  <c r="H148" i="16"/>
  <c r="G148" i="16"/>
  <c r="H147" i="16"/>
  <c r="G147" i="16"/>
  <c r="H146" i="16"/>
  <c r="G146" i="16"/>
  <c r="H145" i="16"/>
  <c r="G145" i="16"/>
  <c r="H144" i="16"/>
  <c r="G144" i="16"/>
  <c r="H143" i="16"/>
  <c r="G143" i="16"/>
  <c r="H142" i="16"/>
  <c r="G142" i="16"/>
  <c r="H141" i="16"/>
  <c r="G141" i="16"/>
  <c r="G140" i="16"/>
  <c r="G139" i="16"/>
  <c r="H138" i="16"/>
  <c r="G138" i="16"/>
  <c r="H137" i="16"/>
  <c r="G137" i="16"/>
  <c r="H136" i="16"/>
  <c r="G136" i="16"/>
  <c r="H135" i="16"/>
  <c r="G135" i="16"/>
  <c r="H134" i="16"/>
  <c r="G134" i="16"/>
  <c r="H133" i="16"/>
  <c r="G133" i="16"/>
  <c r="H132" i="16"/>
  <c r="G132" i="16"/>
  <c r="G131" i="16"/>
  <c r="H130" i="16"/>
  <c r="G130" i="16"/>
  <c r="H129" i="16"/>
  <c r="G129" i="16"/>
  <c r="H128" i="16"/>
  <c r="G128" i="16"/>
  <c r="H127" i="16"/>
  <c r="G127" i="16"/>
  <c r="H126" i="16"/>
  <c r="G126" i="16"/>
  <c r="H125" i="16"/>
  <c r="G125" i="16"/>
  <c r="H124" i="16"/>
  <c r="G124" i="16"/>
  <c r="H123" i="16"/>
  <c r="G123" i="16"/>
  <c r="H122" i="16"/>
  <c r="G122" i="16"/>
  <c r="H121" i="16"/>
  <c r="G121" i="16"/>
  <c r="H120" i="16"/>
  <c r="G120" i="16"/>
  <c r="H119" i="16"/>
  <c r="G119" i="16"/>
  <c r="G118" i="16"/>
  <c r="H117" i="16"/>
  <c r="G117" i="16"/>
  <c r="H116" i="16"/>
  <c r="G116" i="16"/>
  <c r="H115" i="16"/>
  <c r="G115" i="16"/>
  <c r="H114" i="16"/>
  <c r="G114" i="16"/>
  <c r="H113" i="16"/>
  <c r="G113" i="16"/>
  <c r="G112" i="16"/>
  <c r="H111" i="16"/>
  <c r="G111" i="16"/>
  <c r="G110" i="16"/>
  <c r="H109" i="16"/>
  <c r="G109" i="16"/>
  <c r="H108" i="16"/>
  <c r="G108" i="16"/>
  <c r="H107" i="16"/>
  <c r="G107" i="16"/>
  <c r="H106" i="16"/>
  <c r="G106" i="16"/>
  <c r="H105" i="16"/>
  <c r="G105" i="16"/>
  <c r="H104" i="16"/>
  <c r="G104" i="16"/>
  <c r="H103" i="16"/>
  <c r="G103" i="16"/>
  <c r="H102" i="16"/>
  <c r="G102" i="16"/>
  <c r="H101" i="16"/>
  <c r="G101" i="16"/>
  <c r="H100" i="16"/>
  <c r="G100" i="16"/>
  <c r="H99" i="16"/>
  <c r="G99" i="16"/>
  <c r="H98" i="16"/>
  <c r="G98" i="16"/>
  <c r="H97" i="16"/>
  <c r="G97" i="16"/>
  <c r="H96" i="16"/>
  <c r="G96" i="16"/>
  <c r="G95" i="16"/>
  <c r="G94" i="16"/>
  <c r="H93" i="16"/>
  <c r="G93" i="16"/>
  <c r="H92" i="16"/>
  <c r="G92" i="16"/>
  <c r="H91" i="16"/>
  <c r="G91" i="16"/>
  <c r="H90" i="16"/>
  <c r="G90" i="16"/>
  <c r="H89" i="16"/>
  <c r="G89" i="16"/>
  <c r="H88" i="16"/>
  <c r="G88" i="16"/>
  <c r="H87" i="16"/>
  <c r="G87" i="16"/>
  <c r="H86" i="16"/>
  <c r="G86" i="16"/>
  <c r="H85" i="16"/>
  <c r="G85" i="16"/>
  <c r="H84" i="16"/>
  <c r="G84" i="16"/>
  <c r="H83" i="16"/>
  <c r="G83" i="16"/>
  <c r="H82" i="16"/>
  <c r="G82" i="16"/>
  <c r="H81" i="16"/>
  <c r="G81" i="16"/>
  <c r="H80" i="16"/>
  <c r="G80" i="16"/>
  <c r="H79" i="16"/>
  <c r="G79" i="16"/>
  <c r="G78" i="16"/>
  <c r="H77" i="16"/>
  <c r="G77" i="16"/>
  <c r="H76" i="16"/>
  <c r="G76" i="16"/>
  <c r="G75" i="16"/>
  <c r="G74" i="16"/>
  <c r="H73" i="16"/>
  <c r="G73" i="16"/>
  <c r="H72" i="16"/>
  <c r="G72" i="16"/>
  <c r="H71" i="16"/>
  <c r="G71" i="16"/>
  <c r="H70" i="16"/>
  <c r="G70" i="16"/>
  <c r="H69" i="16"/>
  <c r="G69" i="16"/>
  <c r="H68" i="16"/>
  <c r="G68" i="16"/>
  <c r="H67" i="16"/>
  <c r="G67" i="16"/>
  <c r="H66" i="16"/>
  <c r="G66" i="16"/>
  <c r="H65" i="16"/>
  <c r="G65" i="16"/>
  <c r="H64" i="16"/>
  <c r="G64" i="16"/>
  <c r="H63" i="16"/>
  <c r="G63" i="16"/>
  <c r="H62" i="16"/>
  <c r="G62" i="16"/>
  <c r="H61" i="16"/>
  <c r="G61" i="16"/>
  <c r="H60" i="16"/>
  <c r="G60" i="16"/>
  <c r="H59" i="16"/>
  <c r="G59" i="16"/>
  <c r="H58" i="16"/>
  <c r="G58" i="16"/>
  <c r="H57" i="16"/>
  <c r="G57" i="16"/>
  <c r="H56" i="16"/>
  <c r="G56" i="16"/>
  <c r="H55" i="16"/>
  <c r="G55" i="16"/>
  <c r="H54" i="16"/>
  <c r="G54" i="16"/>
  <c r="H53" i="16"/>
  <c r="G53" i="16"/>
  <c r="H52" i="16"/>
  <c r="G52" i="16"/>
  <c r="H51" i="16"/>
  <c r="G51" i="16"/>
  <c r="H50" i="16"/>
  <c r="G50" i="16"/>
  <c r="H49" i="16"/>
  <c r="G49" i="16"/>
  <c r="H48" i="16"/>
  <c r="G48" i="16"/>
  <c r="H47" i="16"/>
  <c r="G47" i="16"/>
  <c r="H46" i="16"/>
  <c r="G46" i="16"/>
  <c r="H45" i="16"/>
  <c r="G45" i="16"/>
  <c r="H44" i="16"/>
  <c r="G44" i="16"/>
  <c r="H43" i="16"/>
  <c r="G43" i="16"/>
  <c r="H42" i="16"/>
  <c r="G42" i="16"/>
  <c r="H41" i="16"/>
  <c r="G41" i="16"/>
  <c r="H40" i="16"/>
  <c r="G40" i="16"/>
  <c r="H39" i="16"/>
  <c r="G39" i="16"/>
  <c r="H38" i="16"/>
  <c r="G38" i="16"/>
  <c r="H37" i="16"/>
  <c r="G37" i="16"/>
  <c r="H36" i="16"/>
  <c r="G36" i="16"/>
  <c r="H35" i="16"/>
  <c r="G35" i="16"/>
  <c r="H34" i="16"/>
  <c r="G34" i="16"/>
  <c r="H33" i="16"/>
  <c r="G33" i="16"/>
  <c r="H32" i="16"/>
  <c r="G32" i="16"/>
  <c r="H31" i="16"/>
  <c r="G31" i="16"/>
  <c r="H30" i="16"/>
  <c r="G30" i="16"/>
  <c r="H29" i="16"/>
  <c r="G29" i="16"/>
  <c r="H28" i="16"/>
  <c r="G28" i="16"/>
  <c r="H27" i="16"/>
  <c r="G27" i="16"/>
  <c r="H26" i="16"/>
  <c r="G26" i="16"/>
  <c r="G25" i="16"/>
  <c r="H24" i="16"/>
  <c r="G24" i="16"/>
  <c r="H23" i="16"/>
  <c r="G23" i="16"/>
  <c r="H22" i="16"/>
  <c r="G22" i="16"/>
  <c r="G21" i="16"/>
  <c r="H20" i="16"/>
  <c r="G20" i="16"/>
  <c r="H19" i="16"/>
  <c r="G19" i="16"/>
  <c r="H18" i="16"/>
  <c r="G18" i="16"/>
  <c r="H17" i="16"/>
  <c r="G17" i="16"/>
  <c r="H16" i="16"/>
  <c r="G16" i="16"/>
  <c r="H15" i="16"/>
  <c r="G15" i="16"/>
  <c r="H14" i="16"/>
  <c r="G14" i="16"/>
  <c r="H13" i="16"/>
  <c r="G13" i="16"/>
  <c r="H12" i="16"/>
  <c r="G12" i="16"/>
  <c r="H11" i="16"/>
  <c r="G11" i="16"/>
  <c r="H10" i="16"/>
  <c r="G10" i="16"/>
  <c r="H9" i="16"/>
  <c r="H8" i="16"/>
  <c r="G8" i="16"/>
  <c r="H7" i="16"/>
  <c r="G7" i="16"/>
  <c r="H6" i="16"/>
  <c r="G6" i="16"/>
  <c r="H5" i="16"/>
  <c r="G5" i="16"/>
  <c r="H4" i="16"/>
  <c r="G4" i="16"/>
  <c r="H3" i="16"/>
  <c r="G3" i="16"/>
  <c r="G2" i="16"/>
  <c r="H1" i="16"/>
  <c r="G1" i="16"/>
  <c r="H176" i="15"/>
  <c r="G176" i="15"/>
  <c r="H175" i="15"/>
  <c r="G175" i="15"/>
  <c r="H174" i="15"/>
  <c r="G174" i="15"/>
  <c r="H173" i="15"/>
  <c r="G173" i="15"/>
  <c r="H172" i="15"/>
  <c r="G172" i="15"/>
  <c r="H171" i="15"/>
  <c r="G171" i="15"/>
  <c r="H170" i="15"/>
  <c r="G170" i="15"/>
  <c r="H169" i="15"/>
  <c r="G169" i="15"/>
  <c r="H168" i="15"/>
  <c r="G168" i="15"/>
  <c r="H167" i="15"/>
  <c r="G167" i="15"/>
  <c r="H166" i="15"/>
  <c r="G166" i="15"/>
  <c r="H165" i="15"/>
  <c r="G165" i="15"/>
  <c r="H164" i="15"/>
  <c r="G164" i="15"/>
  <c r="H163" i="15"/>
  <c r="G163" i="15"/>
  <c r="H162" i="15"/>
  <c r="G162" i="15"/>
  <c r="H161" i="15"/>
  <c r="G161" i="15"/>
  <c r="H160" i="15"/>
  <c r="G160" i="15"/>
  <c r="H159" i="15"/>
  <c r="G159" i="15"/>
  <c r="H158" i="15"/>
  <c r="G158" i="15"/>
  <c r="H157" i="15"/>
  <c r="G157" i="15"/>
  <c r="H156" i="15"/>
  <c r="G156" i="15"/>
  <c r="H155" i="15"/>
  <c r="G155" i="15"/>
  <c r="H154" i="15"/>
  <c r="G154" i="15"/>
  <c r="H153" i="15"/>
  <c r="G153" i="15"/>
  <c r="H152" i="15"/>
  <c r="G152" i="15"/>
  <c r="H151" i="15"/>
  <c r="G151" i="15"/>
  <c r="H150" i="15"/>
  <c r="G150" i="15"/>
  <c r="H149" i="15"/>
  <c r="G149" i="15"/>
  <c r="H148" i="15"/>
  <c r="G148" i="15"/>
  <c r="H147" i="15"/>
  <c r="G147" i="15"/>
  <c r="H146" i="15"/>
  <c r="G146" i="15"/>
  <c r="H145" i="15"/>
  <c r="G145" i="15"/>
  <c r="H144" i="15"/>
  <c r="G144" i="15"/>
  <c r="H143" i="15"/>
  <c r="G143" i="15"/>
  <c r="H142" i="15"/>
  <c r="G142" i="15"/>
  <c r="H141" i="15"/>
  <c r="G141" i="15"/>
  <c r="G140" i="15"/>
  <c r="G139" i="15"/>
  <c r="H138" i="15"/>
  <c r="G138" i="15"/>
  <c r="H137" i="15"/>
  <c r="G137" i="15"/>
  <c r="H136" i="15"/>
  <c r="G136" i="15"/>
  <c r="H135" i="15"/>
  <c r="G135" i="15"/>
  <c r="H134" i="15"/>
  <c r="G134" i="15"/>
  <c r="H133" i="15"/>
  <c r="G133" i="15"/>
  <c r="H132" i="15"/>
  <c r="G132" i="15"/>
  <c r="G131" i="15"/>
  <c r="H130" i="15"/>
  <c r="G130" i="15"/>
  <c r="I130" i="15" s="1" a="1"/>
  <c r="I130" i="15" s="1"/>
  <c r="H129" i="15"/>
  <c r="G129" i="15"/>
  <c r="H128" i="15"/>
  <c r="G128" i="15"/>
  <c r="H127" i="15"/>
  <c r="G127" i="15"/>
  <c r="H126" i="15"/>
  <c r="G126" i="15"/>
  <c r="H125" i="15"/>
  <c r="G125" i="15"/>
  <c r="H124" i="15"/>
  <c r="G124" i="15"/>
  <c r="H123" i="15"/>
  <c r="G123" i="15"/>
  <c r="H122" i="15"/>
  <c r="H121" i="15"/>
  <c r="G121" i="15"/>
  <c r="H120" i="15"/>
  <c r="G120" i="15"/>
  <c r="H119" i="15"/>
  <c r="G119" i="15"/>
  <c r="G118" i="15"/>
  <c r="H117" i="15"/>
  <c r="G117" i="15"/>
  <c r="H116" i="15"/>
  <c r="G116" i="15"/>
  <c r="H115" i="15"/>
  <c r="G115" i="15"/>
  <c r="H114" i="15"/>
  <c r="G114" i="15"/>
  <c r="H113" i="15"/>
  <c r="G113" i="15"/>
  <c r="G112" i="15"/>
  <c r="H111" i="15"/>
  <c r="G111" i="15"/>
  <c r="G110" i="15"/>
  <c r="H109" i="15"/>
  <c r="G109" i="15"/>
  <c r="H108" i="15"/>
  <c r="G108" i="15"/>
  <c r="H107" i="15"/>
  <c r="G107" i="15"/>
  <c r="H106" i="15"/>
  <c r="G106" i="15"/>
  <c r="H105" i="15"/>
  <c r="G105" i="15"/>
  <c r="H104" i="15"/>
  <c r="G104" i="15"/>
  <c r="H103" i="15"/>
  <c r="G103" i="15"/>
  <c r="H102" i="15"/>
  <c r="G102" i="15"/>
  <c r="I102" i="15" s="1" a="1"/>
  <c r="I102" i="15" s="1"/>
  <c r="H101" i="15"/>
  <c r="G101" i="15"/>
  <c r="H100" i="15"/>
  <c r="G100" i="15"/>
  <c r="H99" i="15"/>
  <c r="G99" i="15"/>
  <c r="H98" i="15"/>
  <c r="G98" i="15"/>
  <c r="H97" i="15"/>
  <c r="G97" i="15"/>
  <c r="H96" i="15"/>
  <c r="G96" i="15"/>
  <c r="G95" i="15"/>
  <c r="G94" i="15"/>
  <c r="H93" i="15"/>
  <c r="G93" i="15"/>
  <c r="H92" i="15"/>
  <c r="G92" i="15"/>
  <c r="H91" i="15"/>
  <c r="G91" i="15"/>
  <c r="H90" i="15"/>
  <c r="G90" i="15"/>
  <c r="H89" i="15"/>
  <c r="G89" i="15"/>
  <c r="H88" i="15"/>
  <c r="G88" i="15"/>
  <c r="H87" i="15"/>
  <c r="G87" i="15"/>
  <c r="H86" i="15"/>
  <c r="G86" i="15"/>
  <c r="H85" i="15"/>
  <c r="G85" i="15"/>
  <c r="H84" i="15"/>
  <c r="G84" i="15"/>
  <c r="H83" i="15"/>
  <c r="G83" i="15"/>
  <c r="H82" i="15"/>
  <c r="G82" i="15"/>
  <c r="I82" i="15" s="1" a="1"/>
  <c r="I82" i="15" s="1"/>
  <c r="H81" i="15"/>
  <c r="G81" i="15"/>
  <c r="H80" i="15"/>
  <c r="G80" i="15"/>
  <c r="H79" i="15"/>
  <c r="G79" i="15"/>
  <c r="G78" i="15"/>
  <c r="H77" i="15"/>
  <c r="G77" i="15"/>
  <c r="H76" i="15"/>
  <c r="G76" i="15"/>
  <c r="G75" i="15"/>
  <c r="G74" i="15"/>
  <c r="H73" i="15"/>
  <c r="G73" i="15"/>
  <c r="H72" i="15"/>
  <c r="G72" i="15"/>
  <c r="H71" i="15"/>
  <c r="G71" i="15"/>
  <c r="H70" i="15"/>
  <c r="G70" i="15"/>
  <c r="H69" i="15"/>
  <c r="G69" i="15"/>
  <c r="H68" i="15"/>
  <c r="G68" i="15"/>
  <c r="H67" i="15"/>
  <c r="G67" i="15"/>
  <c r="H66" i="15"/>
  <c r="G66" i="15"/>
  <c r="H65" i="15"/>
  <c r="G65" i="15"/>
  <c r="H64" i="15"/>
  <c r="G64" i="15"/>
  <c r="H63" i="15"/>
  <c r="G63" i="15"/>
  <c r="H62" i="15"/>
  <c r="G62" i="15"/>
  <c r="H61" i="15"/>
  <c r="G61" i="15"/>
  <c r="H59" i="15"/>
  <c r="G59" i="15"/>
  <c r="H58" i="15"/>
  <c r="H57" i="15"/>
  <c r="G57" i="15"/>
  <c r="H56" i="15"/>
  <c r="G56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H49" i="15"/>
  <c r="G49" i="15"/>
  <c r="H48" i="15"/>
  <c r="G48" i="15"/>
  <c r="H47" i="15"/>
  <c r="G47" i="15"/>
  <c r="H46" i="15"/>
  <c r="G46" i="15"/>
  <c r="H45" i="15"/>
  <c r="G45" i="15"/>
  <c r="H44" i="15"/>
  <c r="G44" i="15"/>
  <c r="H43" i="15"/>
  <c r="G43" i="15"/>
  <c r="H42" i="15"/>
  <c r="G42" i="15"/>
  <c r="H41" i="15"/>
  <c r="G41" i="15"/>
  <c r="H40" i="15"/>
  <c r="G40" i="15"/>
  <c r="H39" i="15"/>
  <c r="G39" i="15"/>
  <c r="H38" i="15"/>
  <c r="G38" i="15"/>
  <c r="H37" i="15"/>
  <c r="G37" i="15"/>
  <c r="H36" i="15"/>
  <c r="G36" i="15"/>
  <c r="H35" i="15"/>
  <c r="G35" i="15"/>
  <c r="H34" i="15"/>
  <c r="G34" i="15"/>
  <c r="H33" i="15"/>
  <c r="G33" i="15"/>
  <c r="H32" i="15"/>
  <c r="G32" i="15"/>
  <c r="H31" i="15"/>
  <c r="G31" i="15"/>
  <c r="H30" i="15"/>
  <c r="G30" i="15"/>
  <c r="H29" i="15"/>
  <c r="G29" i="15"/>
  <c r="H28" i="15"/>
  <c r="G28" i="15"/>
  <c r="H27" i="15"/>
  <c r="G27" i="15"/>
  <c r="H26" i="15"/>
  <c r="G26" i="15"/>
  <c r="I26" i="15" s="1" a="1"/>
  <c r="I26" i="15" s="1"/>
  <c r="G25" i="15"/>
  <c r="H24" i="15"/>
  <c r="G24" i="15"/>
  <c r="H23" i="15"/>
  <c r="G23" i="15"/>
  <c r="H22" i="15"/>
  <c r="G22" i="15"/>
  <c r="H21" i="15"/>
  <c r="G21" i="15"/>
  <c r="H20" i="15"/>
  <c r="G20" i="15"/>
  <c r="H19" i="15"/>
  <c r="G19" i="15"/>
  <c r="H18" i="15"/>
  <c r="G18" i="15"/>
  <c r="H17" i="15"/>
  <c r="G17" i="15"/>
  <c r="H16" i="15"/>
  <c r="G16" i="15"/>
  <c r="H15" i="15"/>
  <c r="G15" i="15"/>
  <c r="H14" i="15"/>
  <c r="G14" i="15"/>
  <c r="H13" i="15"/>
  <c r="G13" i="15"/>
  <c r="H12" i="15"/>
  <c r="G12" i="15"/>
  <c r="H11" i="15"/>
  <c r="G11" i="15"/>
  <c r="H10" i="15"/>
  <c r="G10" i="15"/>
  <c r="H9" i="15"/>
  <c r="G9" i="15"/>
  <c r="H8" i="15"/>
  <c r="G8" i="15"/>
  <c r="H7" i="15"/>
  <c r="G7" i="15"/>
  <c r="H6" i="15"/>
  <c r="G6" i="15"/>
  <c r="H5" i="15"/>
  <c r="G5" i="15"/>
  <c r="H4" i="15"/>
  <c r="G4" i="15"/>
  <c r="H3" i="15"/>
  <c r="G3" i="15"/>
  <c r="G2" i="15"/>
  <c r="H1" i="15"/>
  <c r="G1" i="15"/>
  <c r="H176" i="14"/>
  <c r="H175" i="14"/>
  <c r="H174" i="14"/>
  <c r="I174" i="14" a="1"/>
  <c r="I174" i="14" s="1"/>
  <c r="H173" i="14"/>
  <c r="H172" i="14"/>
  <c r="H171" i="14"/>
  <c r="H170" i="14"/>
  <c r="I170" i="14" a="1"/>
  <c r="I170" i="14" s="1"/>
  <c r="H169" i="14"/>
  <c r="H168" i="14"/>
  <c r="H167" i="14"/>
  <c r="H166" i="14"/>
  <c r="I166" i="14" a="1"/>
  <c r="I166" i="14" s="1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38" i="14"/>
  <c r="H137" i="14"/>
  <c r="H136" i="14"/>
  <c r="H135" i="14"/>
  <c r="H134" i="14"/>
  <c r="H133" i="14"/>
  <c r="H132" i="14"/>
  <c r="H130" i="14"/>
  <c r="H129" i="14"/>
  <c r="H128" i="14"/>
  <c r="H127" i="14"/>
  <c r="H126" i="14"/>
  <c r="I126" i="14" a="1"/>
  <c r="I126" i="14" s="1"/>
  <c r="H125" i="14"/>
  <c r="H124" i="14"/>
  <c r="H123" i="14"/>
  <c r="H122" i="14"/>
  <c r="H121" i="14"/>
  <c r="H120" i="14"/>
  <c r="H119" i="14"/>
  <c r="H117" i="14"/>
  <c r="H116" i="14"/>
  <c r="H115" i="14"/>
  <c r="H114" i="14"/>
  <c r="H113" i="14"/>
  <c r="H111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3" i="14"/>
  <c r="H92" i="14"/>
  <c r="H91" i="14"/>
  <c r="H90" i="14"/>
  <c r="H89" i="14"/>
  <c r="H88" i="14"/>
  <c r="H87" i="14"/>
  <c r="H86" i="14"/>
  <c r="I86" i="14" a="1"/>
  <c r="I86" i="14" s="1"/>
  <c r="H85" i="14"/>
  <c r="H84" i="14"/>
  <c r="H83" i="14"/>
  <c r="H82" i="14"/>
  <c r="I82" i="14" a="1"/>
  <c r="I82" i="14" s="1"/>
  <c r="H81" i="14"/>
  <c r="H80" i="14"/>
  <c r="H79" i="14"/>
  <c r="H77" i="14"/>
  <c r="H76" i="14"/>
  <c r="H73" i="14"/>
  <c r="H72" i="14"/>
  <c r="H71" i="14"/>
  <c r="H70" i="14"/>
  <c r="H69" i="14"/>
  <c r="H68" i="14"/>
  <c r="H67" i="14"/>
  <c r="H66" i="14"/>
  <c r="I66" i="14" a="1"/>
  <c r="I66" i="14" s="1"/>
  <c r="H65" i="14"/>
  <c r="H64" i="14"/>
  <c r="H63" i="14"/>
  <c r="H62" i="14"/>
  <c r="I62" i="14" a="1"/>
  <c r="I62" i="14" s="1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1" i="14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38" i="13"/>
  <c r="H137" i="13"/>
  <c r="H136" i="13"/>
  <c r="H135" i="13"/>
  <c r="H134" i="13"/>
  <c r="H133" i="13"/>
  <c r="H132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7" i="13"/>
  <c r="H116" i="13"/>
  <c r="H115" i="13"/>
  <c r="H114" i="13"/>
  <c r="H113" i="13"/>
  <c r="H111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7" i="13"/>
  <c r="H76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1" i="13"/>
  <c r="H176" i="12"/>
  <c r="G176" i="12"/>
  <c r="H175" i="12"/>
  <c r="G175" i="12"/>
  <c r="H174" i="12"/>
  <c r="G174" i="12"/>
  <c r="H173" i="12"/>
  <c r="G173" i="12"/>
  <c r="H172" i="12"/>
  <c r="G172" i="12"/>
  <c r="H171" i="12"/>
  <c r="G171" i="12"/>
  <c r="H170" i="12"/>
  <c r="G170" i="12"/>
  <c r="H169" i="12"/>
  <c r="G169" i="12"/>
  <c r="H168" i="12"/>
  <c r="G168" i="12"/>
  <c r="H167" i="12"/>
  <c r="G167" i="12"/>
  <c r="H166" i="12"/>
  <c r="G166" i="12"/>
  <c r="H165" i="12"/>
  <c r="G165" i="12"/>
  <c r="H164" i="12"/>
  <c r="G164" i="12"/>
  <c r="H163" i="12"/>
  <c r="G163" i="12"/>
  <c r="H162" i="12"/>
  <c r="G162" i="12"/>
  <c r="H161" i="12"/>
  <c r="G161" i="12"/>
  <c r="H160" i="12"/>
  <c r="G160" i="12"/>
  <c r="H159" i="12"/>
  <c r="G159" i="12"/>
  <c r="H158" i="12"/>
  <c r="G158" i="12"/>
  <c r="H157" i="12"/>
  <c r="G157" i="12"/>
  <c r="H156" i="12"/>
  <c r="G156" i="12"/>
  <c r="H155" i="12"/>
  <c r="G155" i="12"/>
  <c r="H154" i="12"/>
  <c r="G154" i="12"/>
  <c r="H153" i="12"/>
  <c r="G153" i="12"/>
  <c r="H152" i="12"/>
  <c r="G152" i="12"/>
  <c r="H151" i="12"/>
  <c r="G151" i="12"/>
  <c r="H150" i="12"/>
  <c r="G150" i="12"/>
  <c r="H149" i="12"/>
  <c r="G149" i="12"/>
  <c r="H148" i="12"/>
  <c r="G148" i="12"/>
  <c r="H147" i="12"/>
  <c r="G147" i="12"/>
  <c r="H146" i="12"/>
  <c r="G146" i="12"/>
  <c r="H145" i="12"/>
  <c r="G145" i="12"/>
  <c r="H144" i="12"/>
  <c r="G144" i="12"/>
  <c r="H143" i="12"/>
  <c r="G143" i="12"/>
  <c r="H142" i="12"/>
  <c r="G142" i="12"/>
  <c r="H141" i="12"/>
  <c r="G141" i="12"/>
  <c r="G140" i="12"/>
  <c r="G139" i="12"/>
  <c r="H138" i="12"/>
  <c r="G138" i="12"/>
  <c r="H137" i="12"/>
  <c r="G137" i="12"/>
  <c r="H136" i="12"/>
  <c r="G136" i="12"/>
  <c r="H135" i="12"/>
  <c r="G135" i="12"/>
  <c r="H134" i="12"/>
  <c r="G134" i="12"/>
  <c r="H133" i="12"/>
  <c r="G133" i="12"/>
  <c r="H132" i="12"/>
  <c r="G132" i="12"/>
  <c r="G131" i="12"/>
  <c r="H130" i="12"/>
  <c r="G130" i="12"/>
  <c r="H129" i="12"/>
  <c r="G129" i="12"/>
  <c r="H128" i="12"/>
  <c r="G128" i="12"/>
  <c r="H127" i="12"/>
  <c r="G127" i="12"/>
  <c r="H126" i="12"/>
  <c r="G126" i="12"/>
  <c r="H125" i="12"/>
  <c r="G125" i="12"/>
  <c r="H124" i="12"/>
  <c r="G124" i="12"/>
  <c r="H123" i="12"/>
  <c r="G123" i="12"/>
  <c r="H122" i="12"/>
  <c r="G122" i="12"/>
  <c r="H121" i="12"/>
  <c r="G121" i="12"/>
  <c r="H120" i="12"/>
  <c r="G120" i="12"/>
  <c r="H119" i="12"/>
  <c r="G119" i="12"/>
  <c r="G118" i="12"/>
  <c r="H117" i="12"/>
  <c r="G117" i="12"/>
  <c r="H116" i="12"/>
  <c r="G116" i="12"/>
  <c r="H115" i="12"/>
  <c r="G115" i="12"/>
  <c r="H114" i="12"/>
  <c r="G114" i="12"/>
  <c r="H113" i="12"/>
  <c r="G113" i="12"/>
  <c r="G112" i="12"/>
  <c r="H111" i="12"/>
  <c r="G111" i="12"/>
  <c r="G110" i="12"/>
  <c r="H109" i="12"/>
  <c r="G109" i="12"/>
  <c r="H108" i="12"/>
  <c r="G108" i="12"/>
  <c r="H107" i="12"/>
  <c r="G107" i="12"/>
  <c r="H106" i="12"/>
  <c r="G106" i="12"/>
  <c r="H105" i="12"/>
  <c r="G105" i="12"/>
  <c r="H104" i="12"/>
  <c r="G104" i="12"/>
  <c r="H103" i="12"/>
  <c r="G103" i="12"/>
  <c r="H102" i="12"/>
  <c r="G102" i="12"/>
  <c r="H101" i="12"/>
  <c r="G101" i="12"/>
  <c r="H100" i="12"/>
  <c r="G100" i="12"/>
  <c r="H99" i="12"/>
  <c r="G99" i="12"/>
  <c r="H98" i="12"/>
  <c r="G98" i="12"/>
  <c r="H97" i="12"/>
  <c r="G97" i="12"/>
  <c r="H96" i="12"/>
  <c r="G96" i="12"/>
  <c r="G95" i="12"/>
  <c r="G94" i="12"/>
  <c r="H93" i="12"/>
  <c r="G93" i="12"/>
  <c r="H92" i="12"/>
  <c r="G92" i="12"/>
  <c r="H91" i="12"/>
  <c r="G91" i="12"/>
  <c r="H90" i="12"/>
  <c r="G90" i="12"/>
  <c r="H89" i="12"/>
  <c r="G89" i="12"/>
  <c r="H88" i="12"/>
  <c r="G88" i="12"/>
  <c r="H87" i="12"/>
  <c r="G87" i="12"/>
  <c r="H86" i="12"/>
  <c r="G86" i="12"/>
  <c r="H85" i="12"/>
  <c r="G85" i="12"/>
  <c r="H84" i="12"/>
  <c r="G84" i="12"/>
  <c r="H83" i="12"/>
  <c r="G83" i="12"/>
  <c r="H82" i="12"/>
  <c r="G82" i="12"/>
  <c r="H81" i="12"/>
  <c r="G81" i="12"/>
  <c r="H80" i="12"/>
  <c r="G80" i="12"/>
  <c r="H79" i="12"/>
  <c r="G79" i="12"/>
  <c r="G78" i="12"/>
  <c r="H77" i="12"/>
  <c r="G77" i="12"/>
  <c r="H76" i="12"/>
  <c r="G76" i="12"/>
  <c r="G75" i="12"/>
  <c r="G74" i="12"/>
  <c r="H73" i="12"/>
  <c r="G73" i="12"/>
  <c r="H72" i="12"/>
  <c r="G72" i="12"/>
  <c r="H71" i="12"/>
  <c r="G71" i="12"/>
  <c r="H70" i="12"/>
  <c r="G70" i="12"/>
  <c r="H69" i="12"/>
  <c r="G69" i="12"/>
  <c r="H68" i="12"/>
  <c r="G68" i="12"/>
  <c r="H67" i="12"/>
  <c r="G67" i="12"/>
  <c r="H66" i="12"/>
  <c r="G66" i="12"/>
  <c r="H65" i="12"/>
  <c r="G65" i="12"/>
  <c r="H64" i="12"/>
  <c r="G64" i="12"/>
  <c r="H63" i="12"/>
  <c r="G63" i="12"/>
  <c r="H62" i="12"/>
  <c r="G62" i="12"/>
  <c r="H61" i="12"/>
  <c r="G61" i="12"/>
  <c r="H60" i="12"/>
  <c r="G60" i="12"/>
  <c r="H59" i="12"/>
  <c r="G59" i="12"/>
  <c r="H58" i="12"/>
  <c r="G58" i="12"/>
  <c r="H57" i="12"/>
  <c r="G57" i="12"/>
  <c r="H56" i="12"/>
  <c r="G56" i="12"/>
  <c r="H55" i="12"/>
  <c r="G55" i="12"/>
  <c r="H54" i="12"/>
  <c r="G54" i="12"/>
  <c r="H53" i="12"/>
  <c r="G53" i="12"/>
  <c r="H52" i="12"/>
  <c r="G52" i="12"/>
  <c r="H51" i="12"/>
  <c r="G51" i="12"/>
  <c r="H50" i="12"/>
  <c r="G50" i="12"/>
  <c r="H49" i="12"/>
  <c r="G49" i="12"/>
  <c r="H48" i="12"/>
  <c r="G48" i="12"/>
  <c r="H47" i="12"/>
  <c r="G47" i="12"/>
  <c r="H46" i="12"/>
  <c r="G46" i="12"/>
  <c r="H45" i="12"/>
  <c r="G45" i="12"/>
  <c r="H44" i="12"/>
  <c r="G44" i="12"/>
  <c r="H43" i="12"/>
  <c r="G43" i="12"/>
  <c r="H42" i="12"/>
  <c r="G42" i="12"/>
  <c r="H41" i="12"/>
  <c r="G41" i="12"/>
  <c r="H40" i="12"/>
  <c r="G40" i="12"/>
  <c r="H39" i="12"/>
  <c r="G39" i="12"/>
  <c r="H38" i="12"/>
  <c r="G38" i="12"/>
  <c r="H37" i="12"/>
  <c r="G37" i="12"/>
  <c r="H36" i="12"/>
  <c r="G36" i="12"/>
  <c r="H35" i="12"/>
  <c r="G35" i="12"/>
  <c r="H34" i="12"/>
  <c r="G34" i="12"/>
  <c r="H33" i="12"/>
  <c r="G33" i="12"/>
  <c r="H32" i="12"/>
  <c r="G32" i="12"/>
  <c r="H31" i="12"/>
  <c r="G31" i="12"/>
  <c r="H30" i="12"/>
  <c r="G30" i="12"/>
  <c r="H29" i="12"/>
  <c r="G29" i="12"/>
  <c r="H28" i="12"/>
  <c r="G28" i="12"/>
  <c r="H27" i="12"/>
  <c r="G27" i="12"/>
  <c r="H26" i="12"/>
  <c r="G26" i="12"/>
  <c r="G25" i="12"/>
  <c r="H24" i="12"/>
  <c r="G24" i="12"/>
  <c r="H23" i="12"/>
  <c r="G23" i="12"/>
  <c r="H22" i="12"/>
  <c r="G22" i="12"/>
  <c r="H21" i="12"/>
  <c r="G21" i="12"/>
  <c r="H20" i="12"/>
  <c r="G20" i="12"/>
  <c r="H19" i="12"/>
  <c r="G19" i="12"/>
  <c r="H18" i="12"/>
  <c r="G18" i="12"/>
  <c r="H17" i="12"/>
  <c r="G17" i="12"/>
  <c r="H16" i="12"/>
  <c r="G16" i="12"/>
  <c r="H15" i="12"/>
  <c r="G15" i="12"/>
  <c r="H14" i="12"/>
  <c r="G14" i="12"/>
  <c r="H13" i="12"/>
  <c r="G13" i="12"/>
  <c r="H12" i="12"/>
  <c r="G12" i="12"/>
  <c r="H11" i="12"/>
  <c r="G11" i="12"/>
  <c r="H10" i="12"/>
  <c r="G10" i="12"/>
  <c r="H9" i="12"/>
  <c r="G9" i="12"/>
  <c r="H8" i="12"/>
  <c r="G8" i="12"/>
  <c r="H7" i="12"/>
  <c r="G7" i="12"/>
  <c r="H6" i="12"/>
  <c r="G6" i="12"/>
  <c r="H5" i="12"/>
  <c r="G5" i="12"/>
  <c r="H4" i="12"/>
  <c r="G4" i="12"/>
  <c r="H3" i="12"/>
  <c r="G3" i="12"/>
  <c r="G2" i="12"/>
  <c r="H1" i="12"/>
  <c r="G1" i="12"/>
  <c r="H176" i="11"/>
  <c r="G176" i="11"/>
  <c r="H175" i="11"/>
  <c r="G175" i="11"/>
  <c r="H174" i="11"/>
  <c r="G174" i="11"/>
  <c r="H173" i="11"/>
  <c r="G173" i="11"/>
  <c r="H172" i="11"/>
  <c r="G172" i="11"/>
  <c r="H171" i="11"/>
  <c r="G171" i="11"/>
  <c r="H170" i="11"/>
  <c r="G170" i="11"/>
  <c r="H169" i="11"/>
  <c r="G169" i="11"/>
  <c r="H168" i="11"/>
  <c r="G168" i="11"/>
  <c r="H167" i="11"/>
  <c r="G167" i="11"/>
  <c r="H166" i="11"/>
  <c r="G166" i="11"/>
  <c r="H165" i="11"/>
  <c r="G165" i="11"/>
  <c r="H164" i="11"/>
  <c r="G164" i="11"/>
  <c r="H163" i="11"/>
  <c r="G163" i="11"/>
  <c r="H162" i="11"/>
  <c r="G162" i="11"/>
  <c r="H161" i="11"/>
  <c r="G161" i="11"/>
  <c r="H160" i="11"/>
  <c r="G160" i="11"/>
  <c r="H159" i="11"/>
  <c r="G159" i="11"/>
  <c r="H158" i="11"/>
  <c r="G158" i="11"/>
  <c r="H157" i="11"/>
  <c r="G157" i="11"/>
  <c r="H156" i="11"/>
  <c r="G156" i="11"/>
  <c r="H155" i="11"/>
  <c r="G155" i="11"/>
  <c r="H154" i="11"/>
  <c r="G154" i="11"/>
  <c r="H153" i="11"/>
  <c r="G153" i="11"/>
  <c r="H152" i="11"/>
  <c r="G152" i="11"/>
  <c r="H151" i="11"/>
  <c r="G151" i="11"/>
  <c r="H150" i="11"/>
  <c r="G150" i="11"/>
  <c r="H149" i="11"/>
  <c r="G149" i="11"/>
  <c r="H148" i="11"/>
  <c r="G148" i="11"/>
  <c r="H147" i="11"/>
  <c r="G147" i="11"/>
  <c r="H146" i="11"/>
  <c r="G146" i="11"/>
  <c r="H145" i="11"/>
  <c r="G145" i="11"/>
  <c r="H144" i="11"/>
  <c r="G144" i="11"/>
  <c r="H143" i="11"/>
  <c r="G143" i="11"/>
  <c r="H142" i="11"/>
  <c r="G142" i="11"/>
  <c r="H141" i="11"/>
  <c r="G141" i="11"/>
  <c r="G140" i="11"/>
  <c r="G139" i="11"/>
  <c r="H138" i="11"/>
  <c r="G138" i="11"/>
  <c r="H137" i="11"/>
  <c r="G137" i="11"/>
  <c r="H136" i="11"/>
  <c r="G136" i="11"/>
  <c r="H135" i="11"/>
  <c r="G135" i="11"/>
  <c r="H134" i="11"/>
  <c r="G134" i="11"/>
  <c r="H133" i="11"/>
  <c r="G133" i="11"/>
  <c r="H132" i="11"/>
  <c r="G132" i="11"/>
  <c r="G131" i="11"/>
  <c r="H130" i="11"/>
  <c r="G130" i="11"/>
  <c r="H129" i="11"/>
  <c r="G129" i="11"/>
  <c r="H128" i="11"/>
  <c r="G128" i="11"/>
  <c r="H127" i="11"/>
  <c r="G127" i="11"/>
  <c r="H126" i="11"/>
  <c r="G126" i="11"/>
  <c r="H125" i="11"/>
  <c r="G125" i="11"/>
  <c r="H124" i="11"/>
  <c r="G124" i="11"/>
  <c r="H123" i="11"/>
  <c r="G123" i="11"/>
  <c r="H122" i="11"/>
  <c r="G122" i="11"/>
  <c r="H121" i="11"/>
  <c r="G121" i="11"/>
  <c r="H120" i="11"/>
  <c r="G120" i="11"/>
  <c r="H119" i="11"/>
  <c r="G119" i="11"/>
  <c r="G118" i="11"/>
  <c r="H117" i="11"/>
  <c r="G117" i="11"/>
  <c r="H116" i="11"/>
  <c r="G116" i="11"/>
  <c r="H115" i="11"/>
  <c r="G115" i="11"/>
  <c r="H114" i="11"/>
  <c r="G114" i="11"/>
  <c r="H113" i="11"/>
  <c r="G113" i="11"/>
  <c r="G112" i="11"/>
  <c r="H111" i="11"/>
  <c r="G111" i="11"/>
  <c r="G110" i="11"/>
  <c r="H109" i="11"/>
  <c r="G109" i="11"/>
  <c r="H108" i="11"/>
  <c r="G108" i="11"/>
  <c r="H107" i="11"/>
  <c r="G107" i="11"/>
  <c r="H106" i="11"/>
  <c r="G106" i="11"/>
  <c r="H105" i="11"/>
  <c r="G105" i="11"/>
  <c r="H104" i="11"/>
  <c r="G104" i="11"/>
  <c r="H103" i="11"/>
  <c r="G103" i="11"/>
  <c r="H102" i="11"/>
  <c r="G102" i="11"/>
  <c r="H101" i="11"/>
  <c r="G101" i="11"/>
  <c r="H100" i="11"/>
  <c r="G100" i="11"/>
  <c r="H99" i="11"/>
  <c r="G99" i="11"/>
  <c r="H98" i="11"/>
  <c r="G98" i="11"/>
  <c r="H97" i="11"/>
  <c r="G97" i="11"/>
  <c r="H96" i="11"/>
  <c r="G96" i="11"/>
  <c r="G95" i="11"/>
  <c r="G94" i="11"/>
  <c r="H93" i="11"/>
  <c r="G93" i="11"/>
  <c r="H92" i="11"/>
  <c r="G92" i="11"/>
  <c r="H91" i="11"/>
  <c r="G91" i="11"/>
  <c r="H90" i="11"/>
  <c r="G90" i="11"/>
  <c r="H89" i="11"/>
  <c r="G89" i="11"/>
  <c r="H88" i="11"/>
  <c r="G88" i="11"/>
  <c r="H87" i="11"/>
  <c r="G87" i="11"/>
  <c r="H86" i="11"/>
  <c r="G86" i="11"/>
  <c r="H85" i="11"/>
  <c r="G85" i="11"/>
  <c r="H84" i="11"/>
  <c r="G84" i="11"/>
  <c r="H83" i="11"/>
  <c r="G83" i="11"/>
  <c r="H82" i="11"/>
  <c r="G82" i="11"/>
  <c r="H81" i="11"/>
  <c r="G81" i="11"/>
  <c r="H80" i="11"/>
  <c r="G80" i="11"/>
  <c r="H79" i="11"/>
  <c r="G79" i="11"/>
  <c r="G78" i="11"/>
  <c r="H77" i="11"/>
  <c r="G77" i="11"/>
  <c r="H76" i="11"/>
  <c r="G76" i="11"/>
  <c r="G75" i="11"/>
  <c r="G74" i="11"/>
  <c r="H73" i="11"/>
  <c r="G73" i="11"/>
  <c r="H72" i="11"/>
  <c r="G72" i="11"/>
  <c r="H71" i="11"/>
  <c r="G71" i="11"/>
  <c r="H70" i="11"/>
  <c r="G70" i="11"/>
  <c r="H69" i="11"/>
  <c r="G69" i="11"/>
  <c r="H68" i="11"/>
  <c r="G68" i="11"/>
  <c r="H67" i="11"/>
  <c r="G67" i="11"/>
  <c r="H66" i="11"/>
  <c r="G66" i="11"/>
  <c r="H65" i="11"/>
  <c r="G65" i="11"/>
  <c r="H64" i="11"/>
  <c r="G64" i="11"/>
  <c r="H63" i="11"/>
  <c r="G63" i="11"/>
  <c r="H62" i="11"/>
  <c r="G62" i="11"/>
  <c r="H61" i="11"/>
  <c r="G61" i="11"/>
  <c r="H60" i="11"/>
  <c r="H59" i="11"/>
  <c r="G59" i="11"/>
  <c r="H58" i="11"/>
  <c r="G58" i="11"/>
  <c r="H57" i="11"/>
  <c r="G57" i="11"/>
  <c r="H56" i="11"/>
  <c r="G56" i="11"/>
  <c r="H55" i="11"/>
  <c r="G55" i="11"/>
  <c r="H54" i="11"/>
  <c r="G54" i="11"/>
  <c r="H53" i="11"/>
  <c r="G53" i="11"/>
  <c r="H52" i="11"/>
  <c r="G52" i="11"/>
  <c r="H51" i="11"/>
  <c r="G51" i="11"/>
  <c r="H50" i="11"/>
  <c r="G50" i="11"/>
  <c r="H49" i="11"/>
  <c r="G49" i="11"/>
  <c r="H48" i="11"/>
  <c r="G48" i="11"/>
  <c r="H47" i="11"/>
  <c r="G47" i="11"/>
  <c r="H46" i="11"/>
  <c r="G46" i="11"/>
  <c r="H45" i="11"/>
  <c r="G45" i="11"/>
  <c r="H44" i="11"/>
  <c r="G44" i="11"/>
  <c r="H43" i="11"/>
  <c r="G43" i="11"/>
  <c r="H42" i="11"/>
  <c r="G42" i="11"/>
  <c r="H41" i="11"/>
  <c r="G41" i="11"/>
  <c r="H40" i="11"/>
  <c r="G40" i="11"/>
  <c r="H39" i="11"/>
  <c r="G39" i="11"/>
  <c r="H38" i="11"/>
  <c r="G38" i="11"/>
  <c r="H37" i="11"/>
  <c r="G37" i="11"/>
  <c r="H36" i="11"/>
  <c r="G36" i="11"/>
  <c r="H35" i="11"/>
  <c r="G35" i="11"/>
  <c r="H34" i="11"/>
  <c r="G34" i="11"/>
  <c r="H33" i="11"/>
  <c r="G33" i="11"/>
  <c r="H32" i="11"/>
  <c r="G32" i="11"/>
  <c r="H31" i="11"/>
  <c r="G31" i="11"/>
  <c r="H30" i="11"/>
  <c r="G30" i="11"/>
  <c r="H29" i="11"/>
  <c r="G29" i="11"/>
  <c r="H28" i="11"/>
  <c r="G28" i="11"/>
  <c r="H27" i="11"/>
  <c r="G27" i="11"/>
  <c r="H26" i="11"/>
  <c r="G26" i="11"/>
  <c r="G25" i="11"/>
  <c r="H24" i="11"/>
  <c r="G24" i="11"/>
  <c r="H23" i="11"/>
  <c r="G23" i="11"/>
  <c r="H22" i="11"/>
  <c r="G22" i="11"/>
  <c r="H21" i="11"/>
  <c r="G21" i="11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G2" i="11"/>
  <c r="H1" i="11"/>
  <c r="G1" i="11"/>
  <c r="H176" i="10"/>
  <c r="G176" i="10"/>
  <c r="H175" i="10"/>
  <c r="G175" i="10"/>
  <c r="H174" i="10"/>
  <c r="G174" i="10"/>
  <c r="H173" i="10"/>
  <c r="G173" i="10"/>
  <c r="H172" i="10"/>
  <c r="G172" i="10"/>
  <c r="H171" i="10"/>
  <c r="G171" i="10"/>
  <c r="H170" i="10"/>
  <c r="G170" i="10"/>
  <c r="H169" i="10"/>
  <c r="G169" i="10"/>
  <c r="H168" i="10"/>
  <c r="G168" i="10"/>
  <c r="H167" i="10"/>
  <c r="G167" i="10"/>
  <c r="H166" i="10"/>
  <c r="G166" i="10"/>
  <c r="H165" i="10"/>
  <c r="G165" i="10"/>
  <c r="H164" i="10"/>
  <c r="G164" i="10"/>
  <c r="H163" i="10"/>
  <c r="G163" i="10"/>
  <c r="H162" i="10"/>
  <c r="G162" i="10"/>
  <c r="H161" i="10"/>
  <c r="G161" i="10"/>
  <c r="H160" i="10"/>
  <c r="G160" i="10"/>
  <c r="H159" i="10"/>
  <c r="G159" i="10"/>
  <c r="H158" i="10"/>
  <c r="G158" i="10"/>
  <c r="H157" i="10"/>
  <c r="G157" i="10"/>
  <c r="H156" i="10"/>
  <c r="G156" i="10"/>
  <c r="H155" i="10"/>
  <c r="G155" i="10"/>
  <c r="H154" i="10"/>
  <c r="G154" i="10"/>
  <c r="H153" i="10"/>
  <c r="G153" i="10"/>
  <c r="H152" i="10"/>
  <c r="G152" i="10"/>
  <c r="H151" i="10"/>
  <c r="G151" i="10"/>
  <c r="H150" i="10"/>
  <c r="G150" i="10"/>
  <c r="H149" i="10"/>
  <c r="G149" i="10"/>
  <c r="H148" i="10"/>
  <c r="G148" i="10"/>
  <c r="H147" i="10"/>
  <c r="G147" i="10"/>
  <c r="H146" i="10"/>
  <c r="G146" i="10"/>
  <c r="H145" i="10"/>
  <c r="G145" i="10"/>
  <c r="H144" i="10"/>
  <c r="G144" i="10"/>
  <c r="H143" i="10"/>
  <c r="G143" i="10"/>
  <c r="H142" i="10"/>
  <c r="G142" i="10"/>
  <c r="H141" i="10"/>
  <c r="G141" i="10"/>
  <c r="G140" i="10"/>
  <c r="G139" i="10"/>
  <c r="H138" i="10"/>
  <c r="G138" i="10"/>
  <c r="H137" i="10"/>
  <c r="G137" i="10"/>
  <c r="H136" i="10"/>
  <c r="G136" i="10"/>
  <c r="H135" i="10"/>
  <c r="G135" i="10"/>
  <c r="H134" i="10"/>
  <c r="G134" i="10"/>
  <c r="H133" i="10"/>
  <c r="G133" i="10"/>
  <c r="H132" i="10"/>
  <c r="G132" i="10"/>
  <c r="G131" i="10"/>
  <c r="H130" i="10"/>
  <c r="G130" i="10"/>
  <c r="H129" i="10"/>
  <c r="G129" i="10"/>
  <c r="H128" i="10"/>
  <c r="G128" i="10"/>
  <c r="H127" i="10"/>
  <c r="G127" i="10"/>
  <c r="H126" i="10"/>
  <c r="G126" i="10"/>
  <c r="H125" i="10"/>
  <c r="G125" i="10"/>
  <c r="H124" i="10"/>
  <c r="G124" i="10"/>
  <c r="H123" i="10"/>
  <c r="G123" i="10"/>
  <c r="H122" i="10"/>
  <c r="G122" i="10"/>
  <c r="H121" i="10"/>
  <c r="G121" i="10"/>
  <c r="H120" i="10"/>
  <c r="G120" i="10"/>
  <c r="H119" i="10"/>
  <c r="G119" i="10"/>
  <c r="G118" i="10"/>
  <c r="H117" i="10"/>
  <c r="G117" i="10"/>
  <c r="H116" i="10"/>
  <c r="G116" i="10"/>
  <c r="H115" i="10"/>
  <c r="G115" i="10"/>
  <c r="H114" i="10"/>
  <c r="G114" i="10"/>
  <c r="H113" i="10"/>
  <c r="G113" i="10"/>
  <c r="G112" i="10"/>
  <c r="H111" i="10"/>
  <c r="G111" i="10"/>
  <c r="G110" i="10"/>
  <c r="H109" i="10"/>
  <c r="G109" i="10"/>
  <c r="H108" i="10"/>
  <c r="G108" i="10"/>
  <c r="H107" i="10"/>
  <c r="G107" i="10"/>
  <c r="H106" i="10"/>
  <c r="G106" i="10"/>
  <c r="H105" i="10"/>
  <c r="G105" i="10"/>
  <c r="H104" i="10"/>
  <c r="G104" i="10"/>
  <c r="H103" i="10"/>
  <c r="G103" i="10"/>
  <c r="H102" i="10"/>
  <c r="G102" i="10"/>
  <c r="H101" i="10"/>
  <c r="G101" i="10"/>
  <c r="H100" i="10"/>
  <c r="G100" i="10"/>
  <c r="H99" i="10"/>
  <c r="G99" i="10"/>
  <c r="H98" i="10"/>
  <c r="G98" i="10"/>
  <c r="H97" i="10"/>
  <c r="G97" i="10"/>
  <c r="H96" i="10"/>
  <c r="G96" i="10"/>
  <c r="G95" i="10"/>
  <c r="G94" i="10"/>
  <c r="H93" i="10"/>
  <c r="G93" i="10"/>
  <c r="H92" i="10"/>
  <c r="G92" i="10"/>
  <c r="H91" i="10"/>
  <c r="G91" i="10"/>
  <c r="H90" i="10"/>
  <c r="G90" i="10"/>
  <c r="H89" i="10"/>
  <c r="G89" i="10"/>
  <c r="H88" i="10"/>
  <c r="G88" i="10"/>
  <c r="H87" i="10"/>
  <c r="G87" i="10"/>
  <c r="H86" i="10"/>
  <c r="G86" i="10"/>
  <c r="H85" i="10"/>
  <c r="G85" i="10"/>
  <c r="H84" i="10"/>
  <c r="G84" i="10"/>
  <c r="H83" i="10"/>
  <c r="G83" i="10"/>
  <c r="H82" i="10"/>
  <c r="G82" i="10"/>
  <c r="H81" i="10"/>
  <c r="G81" i="10"/>
  <c r="H80" i="10"/>
  <c r="G80" i="10"/>
  <c r="H79" i="10"/>
  <c r="G79" i="10"/>
  <c r="G78" i="10"/>
  <c r="H77" i="10"/>
  <c r="G77" i="10"/>
  <c r="H76" i="10"/>
  <c r="G76" i="10"/>
  <c r="G75" i="10"/>
  <c r="G74" i="10"/>
  <c r="H73" i="10"/>
  <c r="G73" i="10"/>
  <c r="H72" i="10"/>
  <c r="G72" i="10"/>
  <c r="H71" i="10"/>
  <c r="G71" i="10"/>
  <c r="H70" i="10"/>
  <c r="G70" i="10"/>
  <c r="H69" i="10"/>
  <c r="G69" i="10"/>
  <c r="H68" i="10"/>
  <c r="G68" i="10"/>
  <c r="H67" i="10"/>
  <c r="G67" i="10"/>
  <c r="H66" i="10"/>
  <c r="G66" i="10"/>
  <c r="H65" i="10"/>
  <c r="G65" i="10"/>
  <c r="H64" i="10"/>
  <c r="G64" i="10"/>
  <c r="H63" i="10"/>
  <c r="G63" i="10"/>
  <c r="H62" i="10"/>
  <c r="G62" i="10"/>
  <c r="H61" i="10"/>
  <c r="G61" i="10"/>
  <c r="H60" i="10"/>
  <c r="G60" i="10"/>
  <c r="H59" i="10"/>
  <c r="G59" i="10"/>
  <c r="H58" i="10"/>
  <c r="G58" i="10"/>
  <c r="H57" i="10"/>
  <c r="G57" i="10"/>
  <c r="H56" i="10"/>
  <c r="G56" i="10"/>
  <c r="H55" i="10"/>
  <c r="G55" i="10"/>
  <c r="H54" i="10"/>
  <c r="G54" i="10"/>
  <c r="H53" i="10"/>
  <c r="G53" i="10"/>
  <c r="H52" i="10"/>
  <c r="G52" i="10"/>
  <c r="H51" i="10"/>
  <c r="G51" i="10"/>
  <c r="H50" i="10"/>
  <c r="G50" i="10"/>
  <c r="H49" i="10"/>
  <c r="G49" i="10"/>
  <c r="H48" i="10"/>
  <c r="G48" i="10"/>
  <c r="H47" i="10"/>
  <c r="G47" i="10"/>
  <c r="H46" i="10"/>
  <c r="G46" i="10"/>
  <c r="H45" i="10"/>
  <c r="G45" i="10"/>
  <c r="H44" i="10"/>
  <c r="G44" i="10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G2" i="10"/>
  <c r="H1" i="10"/>
  <c r="G1" i="10"/>
  <c r="H176" i="9"/>
  <c r="G176" i="9"/>
  <c r="H175" i="9"/>
  <c r="G175" i="9"/>
  <c r="H174" i="9"/>
  <c r="G174" i="9"/>
  <c r="H173" i="9"/>
  <c r="G173" i="9"/>
  <c r="H172" i="9"/>
  <c r="G172" i="9"/>
  <c r="H171" i="9"/>
  <c r="G171" i="9"/>
  <c r="H170" i="9"/>
  <c r="G170" i="9"/>
  <c r="H169" i="9"/>
  <c r="G169" i="9"/>
  <c r="H168" i="9"/>
  <c r="G168" i="9"/>
  <c r="H167" i="9"/>
  <c r="G167" i="9"/>
  <c r="H166" i="9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I142" i="9" s="1" a="1"/>
  <c r="I142" i="9" s="1"/>
  <c r="H141" i="9"/>
  <c r="G141" i="9"/>
  <c r="G140" i="9"/>
  <c r="G139" i="9"/>
  <c r="H138" i="9"/>
  <c r="G138" i="9"/>
  <c r="I138" i="9" s="1" a="1"/>
  <c r="I138" i="9" s="1"/>
  <c r="H137" i="9"/>
  <c r="G137" i="9"/>
  <c r="H136" i="9"/>
  <c r="G136" i="9"/>
  <c r="H135" i="9"/>
  <c r="G135" i="9"/>
  <c r="H134" i="9"/>
  <c r="G134" i="9"/>
  <c r="I134" i="9" s="1" a="1"/>
  <c r="I134" i="9" s="1"/>
  <c r="H133" i="9"/>
  <c r="G133" i="9"/>
  <c r="H132" i="9"/>
  <c r="G132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G118" i="9"/>
  <c r="H117" i="9"/>
  <c r="G117" i="9"/>
  <c r="H116" i="9"/>
  <c r="G116" i="9"/>
  <c r="H115" i="9"/>
  <c r="G115" i="9"/>
  <c r="H114" i="9"/>
  <c r="G114" i="9"/>
  <c r="H113" i="9"/>
  <c r="G113" i="9"/>
  <c r="G112" i="9"/>
  <c r="H111" i="9"/>
  <c r="G111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G95" i="9"/>
  <c r="G94" i="9"/>
  <c r="H93" i="9"/>
  <c r="G93" i="9"/>
  <c r="H92" i="9"/>
  <c r="G92" i="9"/>
  <c r="H91" i="9"/>
  <c r="G91" i="9"/>
  <c r="H90" i="9"/>
  <c r="G90" i="9"/>
  <c r="I90" i="9" s="1" a="1"/>
  <c r="I90" i="9" s="1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G78" i="9"/>
  <c r="H77" i="9"/>
  <c r="G77" i="9"/>
  <c r="H76" i="9"/>
  <c r="G76" i="9"/>
  <c r="G75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H1" i="9"/>
  <c r="G1" i="9"/>
  <c r="V9" i="17" a="1"/>
  <c r="F51" i="18" a="1"/>
  <c r="F13" i="18" a="1"/>
  <c r="F1" i="4" a="1"/>
  <c r="F176" i="18" a="1"/>
  <c r="F34" i="18" a="1"/>
  <c r="F24" i="18" a="1"/>
  <c r="F170" i="18" a="1"/>
  <c r="F123" i="18" a="1"/>
  <c r="F80" i="18" a="1"/>
  <c r="F104" i="19" a="1"/>
  <c r="F2" i="19" a="1"/>
  <c r="F16" i="18" a="1"/>
  <c r="F11" i="19" a="1"/>
  <c r="F14" i="18" a="1"/>
  <c r="F41" i="19" a="1"/>
  <c r="F72" i="18" a="1"/>
  <c r="F5" i="18" a="1"/>
  <c r="F106" i="18" a="1"/>
  <c r="F29" i="18" a="1"/>
  <c r="F159" i="18" a="1"/>
  <c r="F27" i="19" a="1"/>
  <c r="F175" i="18" a="1"/>
  <c r="F64" i="18" a="1"/>
  <c r="F141" i="18" a="1"/>
  <c r="F47" i="18" a="1"/>
  <c r="F112" i="19" a="1"/>
  <c r="F49" i="18" a="1"/>
  <c r="F171" i="18" a="1"/>
  <c r="F25" i="18" a="1"/>
  <c r="F102" i="18" a="1"/>
  <c r="F12" i="19" a="1"/>
  <c r="F174" i="18" a="1"/>
  <c r="F131" i="18" a="1"/>
  <c r="F145" i="18" a="1"/>
  <c r="F10" i="19" a="1"/>
  <c r="F9" i="18" a="1"/>
  <c r="F8" i="19" a="1"/>
  <c r="F17" i="18" a="1"/>
  <c r="F27" i="18" a="1"/>
  <c r="F73" i="18" a="1"/>
  <c r="V8" i="17" a="1"/>
  <c r="F4" i="19" a="1"/>
  <c r="F19" i="18" a="1"/>
  <c r="F167" i="18" a="1"/>
  <c r="F3" i="19" a="1"/>
  <c r="F30" i="18" a="1"/>
  <c r="F74" i="18" a="1"/>
  <c r="F160" i="18" a="1"/>
  <c r="F48" i="18" a="1"/>
  <c r="F157" i="18" a="1"/>
  <c r="F153" i="18" a="1"/>
  <c r="F39" i="18" a="1"/>
  <c r="F96" i="18" a="1"/>
  <c r="F89" i="18" a="1"/>
  <c r="F97" i="18" a="1"/>
  <c r="F20" i="19" a="1"/>
  <c r="F35" i="18" a="1"/>
  <c r="F16" i="19" a="1"/>
  <c r="F17" i="19" a="1"/>
  <c r="F149" i="18" a="1"/>
  <c r="F9" i="19" a="1"/>
  <c r="F105" i="18" a="1"/>
  <c r="F173" i="18" a="1"/>
  <c r="F3" i="18" a="1"/>
  <c r="F19" i="19" a="1"/>
  <c r="F163" i="19" a="1"/>
  <c r="F168" i="19" a="1"/>
  <c r="F165" i="19" a="1"/>
  <c r="F1" i="4" l="1"/>
  <c r="I30" i="15" a="1"/>
  <c r="I30" i="15" s="1"/>
  <c r="I34" i="15" a="1"/>
  <c r="I34" i="15" s="1"/>
  <c r="I38" i="15" a="1"/>
  <c r="I38" i="15" s="1"/>
  <c r="I42" i="15" a="1"/>
  <c r="I42" i="15" s="1"/>
  <c r="I46" i="15" a="1"/>
  <c r="I46" i="15" s="1"/>
  <c r="I50" i="15" a="1"/>
  <c r="I50" i="15" s="1"/>
  <c r="I62" i="15" a="1"/>
  <c r="I62" i="15" s="1"/>
  <c r="I52" i="9" a="1"/>
  <c r="I52" i="9" s="1"/>
  <c r="I172" i="19" a="1"/>
  <c r="I172" i="19" s="1"/>
  <c r="I106" i="19" a="1"/>
  <c r="I106" i="19" s="1"/>
  <c r="I146" i="19" a="1"/>
  <c r="I146" i="19" s="1"/>
  <c r="I162" i="19" a="1"/>
  <c r="I162" i="19" s="1"/>
  <c r="I167" i="19" a="1"/>
  <c r="I167" i="19" s="1"/>
  <c r="I175" i="19" a="1"/>
  <c r="I175" i="19" s="1"/>
  <c r="I173" i="19" a="1"/>
  <c r="I173" i="19" s="1"/>
  <c r="I22" i="19" a="1"/>
  <c r="I22" i="19" s="1"/>
  <c r="I30" i="19" a="1"/>
  <c r="I30" i="19" s="1"/>
  <c r="I38" i="19" a="1"/>
  <c r="I38" i="19" s="1"/>
  <c r="I174" i="19" a="1"/>
  <c r="I174" i="19" s="1"/>
  <c r="I98" i="18" a="1"/>
  <c r="I98" i="18" s="1"/>
  <c r="I77" i="18" a="1"/>
  <c r="I77" i="18" s="1"/>
  <c r="I93" i="18" a="1"/>
  <c r="I93" i="18" s="1"/>
  <c r="I114" i="18" a="1"/>
  <c r="I114" i="18" s="1"/>
  <c r="I67" i="18" a="1"/>
  <c r="I67" i="18" s="1"/>
  <c r="I46" i="18" a="1"/>
  <c r="I46" i="18" s="1"/>
  <c r="I4" i="18" a="1"/>
  <c r="I4" i="18" s="1"/>
  <c r="I12" i="18" a="1"/>
  <c r="I12" i="18" s="1"/>
  <c r="I20" i="18" a="1"/>
  <c r="I20" i="18" s="1"/>
  <c r="I28" i="18" a="1"/>
  <c r="I28" i="18" s="1"/>
  <c r="I65" i="18" a="1"/>
  <c r="I65" i="18" s="1"/>
  <c r="I68" i="18" a="1"/>
  <c r="I68" i="18" s="1"/>
  <c r="I76" i="18" a="1"/>
  <c r="I76" i="18" s="1"/>
  <c r="I113" i="18" a="1"/>
  <c r="I113" i="18" s="1"/>
  <c r="I126" i="18" a="1"/>
  <c r="I126" i="18" s="1"/>
  <c r="I103" i="18" a="1"/>
  <c r="I103" i="18" s="1"/>
  <c r="I132" i="18" a="1"/>
  <c r="I132" i="18" s="1"/>
  <c r="I140" i="18" a="1"/>
  <c r="I140" i="18" s="1"/>
  <c r="I169" i="18" a="1"/>
  <c r="I169" i="18" s="1"/>
  <c r="I69" i="18" a="1"/>
  <c r="I69" i="18" s="1"/>
  <c r="I78" i="18" a="1"/>
  <c r="I78" i="18" s="1"/>
  <c r="I81" i="18" a="1"/>
  <c r="I81" i="18" s="1"/>
  <c r="I109" i="18" a="1"/>
  <c r="I109" i="18" s="1"/>
  <c r="I143" i="18" a="1"/>
  <c r="I143" i="18" s="1"/>
  <c r="I151" i="18" a="1"/>
  <c r="I151" i="18" s="1"/>
  <c r="I161" i="18" a="1"/>
  <c r="I161" i="18" s="1"/>
  <c r="I164" i="18" a="1"/>
  <c r="I164" i="18" s="1"/>
  <c r="I138" i="18" a="1"/>
  <c r="I138" i="18" s="1"/>
  <c r="I146" i="18" a="1"/>
  <c r="I146" i="18" s="1"/>
  <c r="I70" i="18" a="1"/>
  <c r="I70" i="18" s="1"/>
  <c r="I82" i="18" a="1"/>
  <c r="I82" i="18" s="1"/>
  <c r="I92" i="18" a="1"/>
  <c r="I92" i="18" s="1"/>
  <c r="I100" i="18" a="1"/>
  <c r="I100" i="18" s="1"/>
  <c r="I110" i="18" a="1"/>
  <c r="I110" i="18" s="1"/>
  <c r="I120" i="18" a="1"/>
  <c r="I120" i="18" s="1"/>
  <c r="I125" i="18" a="1"/>
  <c r="I125" i="18" s="1"/>
  <c r="I133" i="18" a="1"/>
  <c r="I133" i="18" s="1"/>
  <c r="I152" i="18" a="1"/>
  <c r="I152" i="18" s="1"/>
  <c r="I162" i="18" a="1"/>
  <c r="I162" i="18" s="1"/>
  <c r="I165" i="18" a="1"/>
  <c r="I165" i="18" s="1"/>
  <c r="I18" i="18" a="1"/>
  <c r="I18" i="18" s="1"/>
  <c r="I26" i="18" a="1"/>
  <c r="I26" i="18" s="1"/>
  <c r="I45" i="18" a="1"/>
  <c r="I45" i="18" s="1"/>
  <c r="I11" i="18" a="1"/>
  <c r="I11" i="18" s="1"/>
  <c r="I43" i="18" a="1"/>
  <c r="I43" i="18" s="1"/>
  <c r="I7" i="18" a="1"/>
  <c r="I7" i="18" s="1"/>
  <c r="I15" i="18" a="1"/>
  <c r="I15" i="18" s="1"/>
  <c r="I36" i="18" a="1"/>
  <c r="I36" i="18" s="1"/>
  <c r="I41" i="18" a="1"/>
  <c r="I41" i="18" s="1"/>
  <c r="I44" i="18" a="1"/>
  <c r="I44" i="18" s="1"/>
  <c r="I57" i="18" a="1"/>
  <c r="I57" i="18" s="1"/>
  <c r="I85" i="18" a="1"/>
  <c r="I85" i="18" s="1"/>
  <c r="I88" i="18" a="1"/>
  <c r="I88" i="18" s="1"/>
  <c r="I108" i="18" a="1"/>
  <c r="I108" i="18" s="1"/>
  <c r="I52" i="18" a="1"/>
  <c r="I52" i="18" s="1"/>
  <c r="I55" i="18" a="1"/>
  <c r="I55" i="18" s="1"/>
  <c r="I63" i="18" a="1"/>
  <c r="I63" i="18" s="1"/>
  <c r="I71" i="18" a="1"/>
  <c r="I71" i="18" s="1"/>
  <c r="I111" i="18" a="1"/>
  <c r="I111" i="18" s="1"/>
  <c r="I121" i="18" a="1"/>
  <c r="I121" i="18" s="1"/>
  <c r="I129" i="18" a="1"/>
  <c r="I129" i="18" s="1"/>
  <c r="I137" i="18" a="1"/>
  <c r="I137" i="18" s="1"/>
  <c r="I150" i="18" a="1"/>
  <c r="I150" i="18" s="1"/>
  <c r="I76" i="19" a="1"/>
  <c r="I76" i="19" s="1"/>
  <c r="I129" i="19" a="1"/>
  <c r="I129" i="19" s="1"/>
  <c r="I132" i="19" a="1"/>
  <c r="I132" i="19" s="1"/>
  <c r="I148" i="19" a="1"/>
  <c r="I148" i="19" s="1"/>
  <c r="I69" i="19" a="1"/>
  <c r="I69" i="19" s="1"/>
  <c r="I85" i="19" a="1"/>
  <c r="I85" i="19" s="1"/>
  <c r="I93" i="19" a="1"/>
  <c r="I93" i="19" s="1"/>
  <c r="I101" i="19" a="1"/>
  <c r="I101" i="19" s="1"/>
  <c r="I54" i="19" a="1"/>
  <c r="I54" i="19" s="1"/>
  <c r="I59" i="19" a="1"/>
  <c r="I59" i="19" s="1"/>
  <c r="I52" i="19" a="1"/>
  <c r="I52" i="19" s="1"/>
  <c r="I137" i="19" a="1"/>
  <c r="I137" i="19" s="1"/>
  <c r="I21" i="19" a="1"/>
  <c r="I21" i="19" s="1"/>
  <c r="I45" i="19" a="1"/>
  <c r="I45" i="19" s="1"/>
  <c r="I90" i="19" a="1"/>
  <c r="I90" i="19" s="1"/>
  <c r="I122" i="19" a="1"/>
  <c r="I122" i="19" s="1"/>
  <c r="I109" i="19" a="1"/>
  <c r="I109" i="19" s="1"/>
  <c r="I75" i="19" a="1"/>
  <c r="I75" i="19" s="1"/>
  <c r="I161" i="19" a="1"/>
  <c r="I161" i="19" s="1"/>
  <c r="I81" i="19" a="1"/>
  <c r="I81" i="19" s="1"/>
  <c r="I97" i="19" a="1"/>
  <c r="I97" i="19" s="1"/>
  <c r="I128" i="19" a="1"/>
  <c r="I128" i="19" s="1"/>
  <c r="I144" i="19" a="1"/>
  <c r="I144" i="19" s="1"/>
  <c r="I149" i="19" a="1"/>
  <c r="I149" i="19" s="1"/>
  <c r="I154" i="19" a="1"/>
  <c r="I154" i="19" s="1"/>
  <c r="I84" i="19" a="1"/>
  <c r="I84" i="19" s="1"/>
  <c r="I160" i="19" a="1"/>
  <c r="I160" i="19" s="1"/>
  <c r="I170" i="19" a="1"/>
  <c r="I170" i="19" s="1"/>
  <c r="I7" i="19" a="1"/>
  <c r="I7" i="19" s="1"/>
  <c r="I15" i="19" a="1"/>
  <c r="I15" i="19" s="1"/>
  <c r="I23" i="19" a="1"/>
  <c r="I23" i="19" s="1"/>
  <c r="I39" i="19" a="1"/>
  <c r="I39" i="19" s="1"/>
  <c r="I113" i="19" a="1"/>
  <c r="I113" i="19" s="1"/>
  <c r="I70" i="19" a="1"/>
  <c r="I70" i="19" s="1"/>
  <c r="I86" i="19" a="1"/>
  <c r="I86" i="19" s="1"/>
  <c r="I107" i="19" a="1"/>
  <c r="I107" i="19" s="1"/>
  <c r="I120" i="19" a="1"/>
  <c r="I120" i="19" s="1"/>
  <c r="I133" i="19" a="1"/>
  <c r="I133" i="19" s="1"/>
  <c r="I138" i="19" a="1"/>
  <c r="I138" i="19" s="1"/>
  <c r="I164" i="19" a="1"/>
  <c r="I164" i="19" s="1"/>
  <c r="I47" i="19" a="1"/>
  <c r="I47" i="19" s="1"/>
  <c r="I34" i="19" a="1"/>
  <c r="I34" i="19" s="1"/>
  <c r="I63" i="19" a="1"/>
  <c r="I63" i="19" s="1"/>
  <c r="I73" i="19" a="1"/>
  <c r="I73" i="19" s="1"/>
  <c r="I89" i="19" a="1"/>
  <c r="I89" i="19" s="1"/>
  <c r="I95" i="19" a="1"/>
  <c r="I95" i="19" s="1"/>
  <c r="I100" i="19" a="1"/>
  <c r="I100" i="19" s="1"/>
  <c r="I134" i="19" a="1"/>
  <c r="I134" i="19" s="1"/>
  <c r="I152" i="19" a="1"/>
  <c r="I152" i="19" s="1"/>
  <c r="I155" i="19" a="1"/>
  <c r="I155" i="19" s="1"/>
  <c r="I121" i="19" a="1"/>
  <c r="I121" i="19" s="1"/>
  <c r="I145" i="19" a="1"/>
  <c r="I145" i="19" s="1"/>
  <c r="I56" i="19" a="1"/>
  <c r="I56" i="19" s="1"/>
  <c r="I80" i="19" a="1"/>
  <c r="I80" i="19" s="1"/>
  <c r="I88" i="19" a="1"/>
  <c r="I88" i="19" s="1"/>
  <c r="I96" i="19" a="1"/>
  <c r="I96" i="19" s="1"/>
  <c r="I153" i="19" a="1"/>
  <c r="I153" i="19" s="1"/>
  <c r="I156" i="19" a="1"/>
  <c r="I156" i="19" s="1"/>
  <c r="I29" i="19" a="1"/>
  <c r="I29" i="19" s="1"/>
  <c r="I37" i="19" a="1"/>
  <c r="I37" i="19" s="1"/>
  <c r="I50" i="19" a="1"/>
  <c r="I50" i="19" s="1"/>
  <c r="I55" i="19" a="1"/>
  <c r="I55" i="19" s="1"/>
  <c r="I65" i="19" a="1"/>
  <c r="I65" i="19" s="1"/>
  <c r="I108" i="19" a="1"/>
  <c r="I108" i="19" s="1"/>
  <c r="I115" i="19" a="1"/>
  <c r="I115" i="19" s="1"/>
  <c r="I157" i="19" a="1"/>
  <c r="I157" i="19" s="1"/>
  <c r="I5" i="19" a="1"/>
  <c r="I5" i="19" s="1"/>
  <c r="I26" i="19" a="1"/>
  <c r="I26" i="19" s="1"/>
  <c r="I6" i="19" a="1"/>
  <c r="I6" i="19" s="1"/>
  <c r="I24" i="19" a="1"/>
  <c r="I24" i="19" s="1"/>
  <c r="I32" i="19" a="1"/>
  <c r="I32" i="19" s="1"/>
  <c r="I58" i="19" a="1"/>
  <c r="I58" i="19" s="1"/>
  <c r="I68" i="19" a="1"/>
  <c r="I68" i="19" s="1"/>
  <c r="I78" i="19" a="1"/>
  <c r="I78" i="19" s="1"/>
  <c r="I83" i="19" a="1"/>
  <c r="I83" i="19" s="1"/>
  <c r="I103" i="19" a="1"/>
  <c r="I103" i="19" s="1"/>
  <c r="I111" i="19" a="1"/>
  <c r="I111" i="19" s="1"/>
  <c r="I48" i="19" a="1"/>
  <c r="I48" i="19" s="1"/>
  <c r="I66" i="19" a="1"/>
  <c r="I66" i="19" s="1"/>
  <c r="I116" i="19" a="1"/>
  <c r="I116" i="19" s="1"/>
  <c r="I126" i="19" a="1"/>
  <c r="I126" i="19" s="1"/>
  <c r="I136" i="19" a="1"/>
  <c r="I136" i="19" s="1"/>
  <c r="I151" i="19" a="1"/>
  <c r="I151" i="19" s="1"/>
  <c r="I51" i="19" a="1"/>
  <c r="I51" i="19" s="1"/>
  <c r="I64" i="19" a="1"/>
  <c r="I64" i="19" s="1"/>
  <c r="I62" i="19" a="1"/>
  <c r="I62" i="19" s="1"/>
  <c r="I67" i="19" a="1"/>
  <c r="I67" i="19" s="1"/>
  <c r="I35" i="19" a="1"/>
  <c r="I35" i="19" s="1"/>
  <c r="I43" i="19" a="1"/>
  <c r="I43" i="19" s="1"/>
  <c r="I72" i="19" a="1"/>
  <c r="I72" i="19" s="1"/>
  <c r="I117" i="19" a="1"/>
  <c r="I117" i="19" s="1"/>
  <c r="I142" i="19" a="1"/>
  <c r="I142" i="19" s="1"/>
  <c r="I61" i="19" a="1"/>
  <c r="I61" i="19" s="1"/>
  <c r="I105" i="19" a="1"/>
  <c r="I105" i="19" s="1"/>
  <c r="I114" i="19" a="1"/>
  <c r="I114" i="19" s="1"/>
  <c r="I169" i="19" a="1"/>
  <c r="I169" i="19" s="1"/>
  <c r="I74" i="19" a="1"/>
  <c r="I74" i="19" s="1"/>
  <c r="I79" i="19" a="1"/>
  <c r="I79" i="19" s="1"/>
  <c r="I92" i="19" a="1"/>
  <c r="I92" i="19" s="1"/>
  <c r="I94" i="19" a="1"/>
  <c r="I94" i="19" s="1"/>
  <c r="I110" i="19" a="1"/>
  <c r="I110" i="19" s="1"/>
  <c r="I119" i="19" a="1"/>
  <c r="I119" i="19" s="1"/>
  <c r="I123" i="19" a="1"/>
  <c r="I123" i="19" s="1"/>
  <c r="I125" i="19" a="1"/>
  <c r="I125" i="19" s="1"/>
  <c r="I130" i="19" a="1"/>
  <c r="I130" i="19" s="1"/>
  <c r="I139" i="19" a="1"/>
  <c r="I139" i="19" s="1"/>
  <c r="I141" i="19" a="1"/>
  <c r="I141" i="19" s="1"/>
  <c r="I159" i="19" a="1"/>
  <c r="I159" i="19" s="1"/>
  <c r="I25" i="19" a="1"/>
  <c r="I25" i="19" s="1"/>
  <c r="I42" i="19" a="1"/>
  <c r="I42" i="19" s="1"/>
  <c r="I135" i="19" a="1"/>
  <c r="I135" i="19" s="1"/>
  <c r="I28" i="19" a="1"/>
  <c r="I28" i="19" s="1"/>
  <c r="I40" i="19" a="1"/>
  <c r="I40" i="19" s="1"/>
  <c r="I57" i="19" a="1"/>
  <c r="I57" i="19" s="1"/>
  <c r="I77" i="19" a="1"/>
  <c r="I77" i="19" s="1"/>
  <c r="I82" i="19" a="1"/>
  <c r="I82" i="19" s="1"/>
  <c r="I91" i="19" a="1"/>
  <c r="I91" i="19" s="1"/>
  <c r="I124" i="19" a="1"/>
  <c r="I124" i="19" s="1"/>
  <c r="I140" i="19" a="1"/>
  <c r="I140" i="19" s="1"/>
  <c r="I171" i="19" a="1"/>
  <c r="I171" i="19" s="1"/>
  <c r="I44" i="19" a="1"/>
  <c r="I44" i="19" s="1"/>
  <c r="I1" i="19" a="1"/>
  <c r="I1" i="19" s="1"/>
  <c r="I13" i="19" a="1"/>
  <c r="I13" i="19" s="1"/>
  <c r="I14" i="19" a="1"/>
  <c r="I14" i="19" s="1"/>
  <c r="I36" i="19" a="1"/>
  <c r="I36" i="19" s="1"/>
  <c r="I46" i="19" a="1"/>
  <c r="I46" i="19" s="1"/>
  <c r="I60" i="19" a="1"/>
  <c r="I60" i="19" s="1"/>
  <c r="I87" i="19" a="1"/>
  <c r="I87" i="19" s="1"/>
  <c r="I127" i="19" a="1"/>
  <c r="I127" i="19" s="1"/>
  <c r="I143" i="19" a="1"/>
  <c r="I143" i="19" s="1"/>
  <c r="I147" i="19" a="1"/>
  <c r="I147" i="19" s="1"/>
  <c r="I158" i="19" a="1"/>
  <c r="I158" i="19" s="1"/>
  <c r="I176" i="19" a="1"/>
  <c r="I176" i="19" s="1"/>
  <c r="F3" i="19"/>
  <c r="F8" i="19"/>
  <c r="F12" i="19"/>
  <c r="F27" i="19"/>
  <c r="F4" i="19"/>
  <c r="F20" i="19"/>
  <c r="F16" i="19"/>
  <c r="F2" i="19"/>
  <c r="F9" i="19"/>
  <c r="F17" i="19"/>
  <c r="F10" i="19"/>
  <c r="F11" i="19"/>
  <c r="F19" i="19"/>
  <c r="F41" i="19"/>
  <c r="F104" i="19"/>
  <c r="F112" i="19"/>
  <c r="F168" i="19"/>
  <c r="F163" i="19"/>
  <c r="F165" i="19"/>
  <c r="I49" i="19" a="1"/>
  <c r="I49" i="19" s="1"/>
  <c r="I18" i="19" a="1"/>
  <c r="I18" i="19" s="1"/>
  <c r="I102" i="19" a="1"/>
  <c r="I102" i="19" s="1"/>
  <c r="I31" i="19" a="1"/>
  <c r="I31" i="19" s="1"/>
  <c r="I33" i="19" a="1"/>
  <c r="I33" i="19" s="1"/>
  <c r="I53" i="19" a="1"/>
  <c r="I53" i="19" s="1"/>
  <c r="I98" i="19" a="1"/>
  <c r="I98" i="19" s="1"/>
  <c r="I71" i="19" a="1"/>
  <c r="I71" i="19" s="1"/>
  <c r="I99" i="19" a="1"/>
  <c r="I99" i="19" s="1"/>
  <c r="I166" i="19" a="1"/>
  <c r="I166" i="19" s="1"/>
  <c r="I118" i="19" a="1"/>
  <c r="I118" i="19" s="1"/>
  <c r="I131" i="19" a="1"/>
  <c r="I131" i="19" s="1"/>
  <c r="I150" i="19" a="1"/>
  <c r="I150" i="19" s="1"/>
  <c r="I33" i="18" a="1"/>
  <c r="I33" i="18" s="1"/>
  <c r="I37" i="18" a="1"/>
  <c r="I37" i="18" s="1"/>
  <c r="I50" i="18" a="1"/>
  <c r="I50" i="18" s="1"/>
  <c r="I53" i="18" a="1"/>
  <c r="I53" i="18" s="1"/>
  <c r="I58" i="18" a="1"/>
  <c r="I58" i="18" s="1"/>
  <c r="I61" i="18" a="1"/>
  <c r="I61" i="18" s="1"/>
  <c r="I79" i="18" a="1"/>
  <c r="I79" i="18" s="1"/>
  <c r="I86" i="18" a="1"/>
  <c r="I86" i="18" s="1"/>
  <c r="I117" i="18" a="1"/>
  <c r="I117" i="18" s="1"/>
  <c r="I75" i="18" a="1"/>
  <c r="I75" i="18" s="1"/>
  <c r="I84" i="18" a="1"/>
  <c r="I84" i="18" s="1"/>
  <c r="I94" i="18" a="1"/>
  <c r="I94" i="18" s="1"/>
  <c r="I99" i="18" a="1"/>
  <c r="I99" i="18" s="1"/>
  <c r="I101" i="18" a="1"/>
  <c r="I101" i="18" s="1"/>
  <c r="I115" i="18" a="1"/>
  <c r="I115" i="18" s="1"/>
  <c r="I122" i="18" a="1"/>
  <c r="I122" i="18" s="1"/>
  <c r="I127" i="18" a="1"/>
  <c r="I127" i="18" s="1"/>
  <c r="I136" i="18" a="1"/>
  <c r="I136" i="18" s="1"/>
  <c r="I142" i="18" a="1"/>
  <c r="I142" i="18" s="1"/>
  <c r="I147" i="18" a="1"/>
  <c r="I147" i="18" s="1"/>
  <c r="I156" i="18" a="1"/>
  <c r="I156" i="18" s="1"/>
  <c r="I166" i="18" a="1"/>
  <c r="I166" i="18" s="1"/>
  <c r="I31" i="18" a="1"/>
  <c r="I31" i="18" s="1"/>
  <c r="I42" i="18" a="1"/>
  <c r="I42" i="18" s="1"/>
  <c r="I87" i="18" a="1"/>
  <c r="I87" i="18" s="1"/>
  <c r="I104" i="18" a="1"/>
  <c r="I104" i="18" s="1"/>
  <c r="I118" i="18" a="1"/>
  <c r="I118" i="18" s="1"/>
  <c r="I54" i="18" a="1"/>
  <c r="I54" i="18" s="1"/>
  <c r="I62" i="18" a="1"/>
  <c r="I62" i="18" s="1"/>
  <c r="I158" i="18" a="1"/>
  <c r="I158" i="18" s="1"/>
  <c r="I95" i="18" a="1"/>
  <c r="I95" i="18" s="1"/>
  <c r="I116" i="18" a="1"/>
  <c r="I116" i="18" s="1"/>
  <c r="I128" i="18" a="1"/>
  <c r="I128" i="18" s="1"/>
  <c r="I134" i="18" a="1"/>
  <c r="I134" i="18" s="1"/>
  <c r="I139" i="18" a="1"/>
  <c r="I139" i="18" s="1"/>
  <c r="I148" i="18" a="1"/>
  <c r="I148" i="18" s="1"/>
  <c r="I154" i="18" a="1"/>
  <c r="I154" i="18" s="1"/>
  <c r="I163" i="18" a="1"/>
  <c r="I163" i="18" s="1"/>
  <c r="I2" i="18" a="1"/>
  <c r="I2" i="18" s="1"/>
  <c r="I10" i="18" a="1"/>
  <c r="I10" i="18" s="1"/>
  <c r="I6" i="18" a="1"/>
  <c r="I6" i="18" s="1"/>
  <c r="I23" i="18" a="1"/>
  <c r="I23" i="18" s="1"/>
  <c r="I32" i="18" a="1"/>
  <c r="I32" i="18" s="1"/>
  <c r="I60" i="18" a="1"/>
  <c r="I60" i="18" s="1"/>
  <c r="I83" i="18" a="1"/>
  <c r="I83" i="18" s="1"/>
  <c r="I90" i="18" a="1"/>
  <c r="I90" i="18" s="1"/>
  <c r="I112" i="18" a="1"/>
  <c r="I112" i="18" s="1"/>
  <c r="I124" i="18" a="1"/>
  <c r="I124" i="18" s="1"/>
  <c r="I130" i="18" a="1"/>
  <c r="I130" i="18" s="1"/>
  <c r="I135" i="18" a="1"/>
  <c r="I135" i="18" s="1"/>
  <c r="I144" i="18" a="1"/>
  <c r="I144" i="18" s="1"/>
  <c r="I155" i="18" a="1"/>
  <c r="I155" i="18" s="1"/>
  <c r="I168" i="18" a="1"/>
  <c r="I168" i="18" s="1"/>
  <c r="I172" i="18" a="1"/>
  <c r="I172" i="18" s="1"/>
  <c r="F9" i="18"/>
  <c r="F24" i="18"/>
  <c r="F5" i="18"/>
  <c r="F19" i="18"/>
  <c r="F35" i="18"/>
  <c r="F51" i="18"/>
  <c r="F17" i="18"/>
  <c r="F73" i="18"/>
  <c r="F14" i="18"/>
  <c r="F3" i="18"/>
  <c r="F13" i="18"/>
  <c r="F25" i="18"/>
  <c r="F27" i="18"/>
  <c r="F48" i="18"/>
  <c r="F16" i="18"/>
  <c r="F34" i="18"/>
  <c r="F64" i="18"/>
  <c r="F89" i="18"/>
  <c r="F97" i="18"/>
  <c r="F153" i="18"/>
  <c r="F30" i="18"/>
  <c r="F49" i="18"/>
  <c r="F72" i="18"/>
  <c r="F39" i="18"/>
  <c r="F29" i="18"/>
  <c r="F47" i="18"/>
  <c r="F74" i="18"/>
  <c r="F80" i="18"/>
  <c r="F106" i="18"/>
  <c r="F141" i="18"/>
  <c r="F105" i="18"/>
  <c r="F145" i="18"/>
  <c r="F102" i="18"/>
  <c r="F123" i="18"/>
  <c r="F149" i="18"/>
  <c r="F167" i="18"/>
  <c r="F175" i="18"/>
  <c r="F96" i="18"/>
  <c r="F131" i="18"/>
  <c r="F157" i="18"/>
  <c r="F160" i="18"/>
  <c r="F159" i="18"/>
  <c r="F171" i="18"/>
  <c r="F174" i="18"/>
  <c r="F170" i="18"/>
  <c r="F173" i="18"/>
  <c r="F176" i="18"/>
  <c r="I38" i="18" a="1"/>
  <c r="I38" i="18" s="1"/>
  <c r="I22" i="18" a="1"/>
  <c r="I22" i="18" s="1"/>
  <c r="I8" i="18" a="1"/>
  <c r="I8" i="18" s="1"/>
  <c r="I21" i="18" a="1"/>
  <c r="I21" i="18" s="1"/>
  <c r="I56" i="18" a="1"/>
  <c r="I56" i="18" s="1"/>
  <c r="I66" i="18" a="1"/>
  <c r="I66" i="18" s="1"/>
  <c r="I119" i="18" a="1"/>
  <c r="I119" i="18" s="1"/>
  <c r="I1" i="18" a="1"/>
  <c r="I1" i="18" s="1"/>
  <c r="I40" i="18" a="1"/>
  <c r="I40" i="18" s="1"/>
  <c r="I59" i="18" a="1"/>
  <c r="I59" i="18" s="1"/>
  <c r="I91" i="18" a="1"/>
  <c r="I91" i="18" s="1"/>
  <c r="I107" i="18" a="1"/>
  <c r="I107" i="18" s="1"/>
  <c r="I69" i="9" a="1"/>
  <c r="I69" i="9" s="1"/>
  <c r="I73" i="9" a="1"/>
  <c r="I73" i="9" s="1"/>
  <c r="I121" i="9" a="1"/>
  <c r="I121" i="9" s="1"/>
  <c r="I81" i="10" a="1"/>
  <c r="I81" i="10" s="1"/>
  <c r="I101" i="9" a="1"/>
  <c r="I101" i="9" s="1"/>
  <c r="I59" i="14" a="1"/>
  <c r="I59" i="14" s="1"/>
  <c r="I83" i="15" a="1"/>
  <c r="I83" i="15" s="1"/>
  <c r="I98" i="9" a="1"/>
  <c r="I98" i="9" s="1"/>
  <c r="I102" i="9" a="1"/>
  <c r="I102" i="9" s="1"/>
  <c r="I106" i="9" a="1"/>
  <c r="I106" i="9" s="1"/>
  <c r="I10" i="15" a="1"/>
  <c r="I10" i="15" s="1"/>
  <c r="I18" i="15" a="1"/>
  <c r="I18" i="15" s="1"/>
  <c r="I22" i="15" a="1"/>
  <c r="I22" i="15" s="1"/>
  <c r="I105" i="9" a="1"/>
  <c r="I105" i="9" s="1"/>
  <c r="I97" i="9" a="1"/>
  <c r="I97" i="9" s="1"/>
  <c r="I109" i="9" a="1"/>
  <c r="I109" i="9" s="1"/>
  <c r="I53" i="10" a="1"/>
  <c r="I53" i="10" s="1"/>
  <c r="I70" i="9" a="1"/>
  <c r="I70" i="9" s="1"/>
  <c r="I122" i="9" a="1"/>
  <c r="I122" i="9" s="1"/>
  <c r="I126" i="9" a="1"/>
  <c r="I126" i="9" s="1"/>
  <c r="I130" i="9" a="1"/>
  <c r="I130" i="9" s="1"/>
  <c r="I82" i="10" a="1"/>
  <c r="I82" i="10" s="1"/>
  <c r="I86" i="10" a="1"/>
  <c r="I86" i="10" s="1"/>
  <c r="I10" i="14" a="1"/>
  <c r="I10" i="14" s="1"/>
  <c r="V9" i="17"/>
  <c r="V8" i="17"/>
  <c r="I29" i="13" a="1"/>
  <c r="I29" i="13" s="1"/>
  <c r="I68" i="14" a="1"/>
  <c r="I68" i="14" s="1"/>
  <c r="I67" i="15" a="1"/>
  <c r="I67" i="15" s="1"/>
  <c r="I93" i="9" a="1"/>
  <c r="I93" i="9" s="1"/>
  <c r="I116" i="11" a="1"/>
  <c r="I116" i="11" s="1"/>
  <c r="I13" i="11" a="1"/>
  <c r="I13" i="11" s="1"/>
  <c r="I52" i="12" a="1"/>
  <c r="I52" i="12" s="1"/>
  <c r="I82" i="12" a="1"/>
  <c r="I82" i="12" s="1"/>
  <c r="I113" i="9" a="1"/>
  <c r="I113" i="9" s="1"/>
  <c r="I117" i="9" a="1"/>
  <c r="I117" i="9" s="1"/>
  <c r="I107" i="15" a="1"/>
  <c r="I107" i="15" s="1"/>
  <c r="I114" i="9" a="1"/>
  <c r="I114" i="9" s="1"/>
  <c r="I88" i="14" a="1"/>
  <c r="I88" i="14" s="1"/>
  <c r="I134" i="15" a="1"/>
  <c r="I134" i="15" s="1"/>
  <c r="I138" i="15" a="1"/>
  <c r="I138" i="15" s="1"/>
  <c r="I50" i="9" a="1"/>
  <c r="I50" i="9" s="1"/>
  <c r="I62" i="9" a="1"/>
  <c r="I62" i="9" s="1"/>
  <c r="I138" i="13" a="1"/>
  <c r="I138" i="13" s="1"/>
  <c r="I106" i="16" a="1"/>
  <c r="I106" i="16" s="1"/>
  <c r="I79" i="10" a="1"/>
  <c r="I79" i="10" s="1"/>
  <c r="I91" i="10" a="1"/>
  <c r="I91" i="10" s="1"/>
  <c r="I119" i="10" a="1"/>
  <c r="I119" i="10" s="1"/>
  <c r="I123" i="10" a="1"/>
  <c r="I123" i="10" s="1"/>
  <c r="I127" i="10" a="1"/>
  <c r="I127" i="10" s="1"/>
  <c r="I135" i="10" a="1"/>
  <c r="I135" i="10" s="1"/>
  <c r="I143" i="10" a="1"/>
  <c r="I143" i="10" s="1"/>
  <c r="I147" i="10" a="1"/>
  <c r="I147" i="10" s="1"/>
  <c r="I151" i="10" a="1"/>
  <c r="I151" i="10" s="1"/>
  <c r="I155" i="10" a="1"/>
  <c r="I155" i="10" s="1"/>
  <c r="I159" i="10" a="1"/>
  <c r="I159" i="10" s="1"/>
  <c r="I163" i="10" a="1"/>
  <c r="I163" i="10" s="1"/>
  <c r="I167" i="10" a="1"/>
  <c r="I167" i="10" s="1"/>
  <c r="I171" i="10" a="1"/>
  <c r="I171" i="10" s="1"/>
  <c r="I175" i="10" a="1"/>
  <c r="I175" i="10" s="1"/>
  <c r="I19" i="11" a="1"/>
  <c r="I19" i="11" s="1"/>
  <c r="I27" i="11" a="1"/>
  <c r="I27" i="11" s="1"/>
  <c r="I51" i="11" a="1"/>
  <c r="I51" i="11" s="1"/>
  <c r="I99" i="11" a="1"/>
  <c r="I99" i="11" s="1"/>
  <c r="I115" i="11" a="1"/>
  <c r="I115" i="11" s="1"/>
  <c r="I119" i="11" a="1"/>
  <c r="I119" i="11" s="1"/>
  <c r="I123" i="11" a="1"/>
  <c r="I123" i="11" s="1"/>
  <c r="I7" i="12" a="1"/>
  <c r="I7" i="12" s="1"/>
  <c r="I11" i="12" a="1"/>
  <c r="I11" i="12" s="1"/>
  <c r="I47" i="12" a="1"/>
  <c r="I47" i="12" s="1"/>
  <c r="I51" i="12" a="1"/>
  <c r="I51" i="12" s="1"/>
  <c r="I55" i="12" a="1"/>
  <c r="I55" i="12" s="1"/>
  <c r="I43" i="16" a="1"/>
  <c r="I43" i="16" s="1"/>
  <c r="I87" i="16" a="1"/>
  <c r="I87" i="16" s="1"/>
  <c r="I103" i="16" a="1"/>
  <c r="I103" i="16" s="1"/>
  <c r="I111" i="16" a="1"/>
  <c r="I111" i="16" s="1"/>
  <c r="I115" i="16" a="1"/>
  <c r="I115" i="16" s="1"/>
  <c r="I52" i="13" a="1"/>
  <c r="I52" i="13" s="1"/>
  <c r="I152" i="15" a="1"/>
  <c r="I152" i="15" s="1"/>
  <c r="I108" i="16" a="1"/>
  <c r="I108" i="16" s="1"/>
  <c r="I116" i="16" a="1"/>
  <c r="I116" i="16" s="1"/>
  <c r="I65" i="9" a="1"/>
  <c r="I65" i="9" s="1"/>
  <c r="I9" i="14" a="1"/>
  <c r="I9" i="14" s="1"/>
  <c r="I17" i="14" a="1"/>
  <c r="I17" i="14" s="1"/>
  <c r="I57" i="14" a="1"/>
  <c r="I57" i="14" s="1"/>
  <c r="I69" i="14" a="1"/>
  <c r="I69" i="14" s="1"/>
  <c r="I73" i="14" a="1"/>
  <c r="I73" i="14" s="1"/>
  <c r="I73" i="15" a="1"/>
  <c r="I73" i="15" s="1"/>
  <c r="I117" i="16" a="1"/>
  <c r="I117" i="16" s="1"/>
  <c r="I125" i="16" a="1"/>
  <c r="I125" i="16" s="1"/>
  <c r="I145" i="16" a="1"/>
  <c r="I145" i="16" s="1"/>
  <c r="I153" i="16" a="1"/>
  <c r="I153" i="16" s="1"/>
  <c r="I161" i="16" a="1"/>
  <c r="I161" i="16" s="1"/>
  <c r="I169" i="16" a="1"/>
  <c r="I169" i="16" s="1"/>
  <c r="I12" i="9" a="1"/>
  <c r="I12" i="9" s="1"/>
  <c r="I64" i="9" a="1"/>
  <c r="I64" i="9" s="1"/>
  <c r="I135" i="13" a="1"/>
  <c r="I135" i="13" s="1"/>
  <c r="I143" i="13" a="1"/>
  <c r="I143" i="13" s="1"/>
  <c r="I147" i="13" a="1"/>
  <c r="I147" i="13" s="1"/>
  <c r="I151" i="13" a="1"/>
  <c r="I151" i="13" s="1"/>
  <c r="I155" i="13" a="1"/>
  <c r="I155" i="13" s="1"/>
  <c r="I159" i="13" a="1"/>
  <c r="I159" i="13" s="1"/>
  <c r="I163" i="13" a="1"/>
  <c r="I163" i="13" s="1"/>
  <c r="I167" i="13" a="1"/>
  <c r="I167" i="13" s="1"/>
  <c r="I171" i="13" a="1"/>
  <c r="I171" i="13" s="1"/>
  <c r="I175" i="13" a="1"/>
  <c r="I175" i="13" s="1"/>
  <c r="I3" i="14" a="1"/>
  <c r="I3" i="14" s="1"/>
  <c r="I18" i="14" a="1"/>
  <c r="I18" i="14" s="1"/>
  <c r="I13" i="9" a="1"/>
  <c r="I13" i="9" s="1"/>
  <c r="I21" i="9" a="1"/>
  <c r="I21" i="9" s="1"/>
  <c r="I29" i="9" a="1"/>
  <c r="I29" i="9" s="1"/>
  <c r="I33" i="9" a="1"/>
  <c r="I33" i="9" s="1"/>
  <c r="I37" i="9" a="1"/>
  <c r="I37" i="9" s="1"/>
  <c r="I41" i="9" a="1"/>
  <c r="I41" i="9" s="1"/>
  <c r="I45" i="9" a="1"/>
  <c r="I45" i="9" s="1"/>
  <c r="I61" i="9" a="1"/>
  <c r="I61" i="9" s="1"/>
  <c r="I76" i="10" a="1"/>
  <c r="I76" i="10" s="1"/>
  <c r="I100" i="10" a="1"/>
  <c r="I100" i="10" s="1"/>
  <c r="I108" i="10" a="1"/>
  <c r="I108" i="10" s="1"/>
  <c r="I116" i="10" a="1"/>
  <c r="I116" i="10" s="1"/>
  <c r="I144" i="10" a="1"/>
  <c r="I144" i="10" s="1"/>
  <c r="I148" i="10" a="1"/>
  <c r="I148" i="10" s="1"/>
  <c r="I152" i="10" a="1"/>
  <c r="I152" i="10" s="1"/>
  <c r="I156" i="10" a="1"/>
  <c r="I156" i="10" s="1"/>
  <c r="I160" i="10" a="1"/>
  <c r="I160" i="10" s="1"/>
  <c r="I164" i="10" a="1"/>
  <c r="I164" i="10" s="1"/>
  <c r="I168" i="10" a="1"/>
  <c r="I168" i="10" s="1"/>
  <c r="I172" i="10" a="1"/>
  <c r="I172" i="10" s="1"/>
  <c r="I176" i="10" a="1"/>
  <c r="I176" i="10" s="1"/>
  <c r="I4" i="11" a="1"/>
  <c r="I4" i="11" s="1"/>
  <c r="I8" i="11" a="1"/>
  <c r="I8" i="11" s="1"/>
  <c r="I20" i="11" a="1"/>
  <c r="I20" i="11" s="1"/>
  <c r="I24" i="11" a="1"/>
  <c r="I24" i="11" s="1"/>
  <c r="I15" i="14" a="1"/>
  <c r="I15" i="14" s="1"/>
  <c r="I19" i="14" a="1"/>
  <c r="I19" i="14" s="1"/>
  <c r="I23" i="14" a="1"/>
  <c r="I23" i="14" s="1"/>
  <c r="I63" i="14" a="1"/>
  <c r="I63" i="14" s="1"/>
  <c r="I67" i="14" a="1"/>
  <c r="I67" i="14" s="1"/>
  <c r="I79" i="14" a="1"/>
  <c r="I79" i="14" s="1"/>
  <c r="I123" i="16" a="1"/>
  <c r="I123" i="16" s="1"/>
  <c r="I135" i="16" a="1"/>
  <c r="I135" i="16" s="1"/>
  <c r="I143" i="16" a="1"/>
  <c r="I143" i="16" s="1"/>
  <c r="I151" i="16" a="1"/>
  <c r="I151" i="16" s="1"/>
  <c r="I159" i="16" a="1"/>
  <c r="I159" i="16" s="1"/>
  <c r="I167" i="16" a="1"/>
  <c r="I167" i="16" s="1"/>
  <c r="I175" i="16" a="1"/>
  <c r="I175" i="16" s="1"/>
  <c r="I69" i="10" a="1"/>
  <c r="I69" i="10" s="1"/>
  <c r="I41" i="11" a="1"/>
  <c r="I41" i="11" s="1"/>
  <c r="I49" i="11" a="1"/>
  <c r="I49" i="11" s="1"/>
  <c r="I113" i="11" a="1"/>
  <c r="I113" i="11" s="1"/>
  <c r="I41" i="12" a="1"/>
  <c r="I41" i="12" s="1"/>
  <c r="I45" i="12" a="1"/>
  <c r="I45" i="12" s="1"/>
  <c r="I49" i="12" a="1"/>
  <c r="I49" i="12" s="1"/>
  <c r="I53" i="12" a="1"/>
  <c r="I53" i="12" s="1"/>
  <c r="I61" i="12" a="1"/>
  <c r="I61" i="12" s="1"/>
  <c r="I73" i="12" a="1"/>
  <c r="I73" i="12" s="1"/>
  <c r="I20" i="14" a="1"/>
  <c r="I20" i="14" s="1"/>
  <c r="I24" i="14" a="1"/>
  <c r="I24" i="14" s="1"/>
  <c r="I28" i="14" a="1"/>
  <c r="I28" i="14" s="1"/>
  <c r="I32" i="14" a="1"/>
  <c r="I32" i="14" s="1"/>
  <c r="I36" i="14" a="1"/>
  <c r="I36" i="14" s="1"/>
  <c r="I40" i="14" a="1"/>
  <c r="I40" i="14" s="1"/>
  <c r="I44" i="14" a="1"/>
  <c r="I44" i="14" s="1"/>
  <c r="I48" i="14" a="1"/>
  <c r="I48" i="14" s="1"/>
  <c r="I52" i="14" a="1"/>
  <c r="I52" i="14" s="1"/>
  <c r="I56" i="14" a="1"/>
  <c r="I56" i="14" s="1"/>
  <c r="I60" i="14" a="1"/>
  <c r="I60" i="14" s="1"/>
  <c r="I64" i="14" a="1"/>
  <c r="I64" i="14" s="1"/>
  <c r="I104" i="14" a="1"/>
  <c r="I104" i="14" s="1"/>
  <c r="I108" i="14" a="1"/>
  <c r="I108" i="14" s="1"/>
  <c r="I148" i="14" a="1"/>
  <c r="I148" i="14" s="1"/>
  <c r="I152" i="14" a="1"/>
  <c r="I152" i="14" s="1"/>
  <c r="I160" i="14" a="1"/>
  <c r="I160" i="14" s="1"/>
  <c r="I168" i="14" a="1"/>
  <c r="I168" i="14" s="1"/>
  <c r="I172" i="14" a="1"/>
  <c r="I172" i="14" s="1"/>
  <c r="I52" i="15" a="1"/>
  <c r="I52" i="15" s="1"/>
  <c r="I60" i="15" a="1"/>
  <c r="I60" i="15" s="1"/>
  <c r="I84" i="15" a="1"/>
  <c r="I84" i="15" s="1"/>
  <c r="I100" i="15" a="1"/>
  <c r="I100" i="15" s="1"/>
  <c r="I104" i="15" a="1"/>
  <c r="I104" i="15" s="1"/>
  <c r="I132" i="15" a="1"/>
  <c r="I132" i="15" s="1"/>
  <c r="I144" i="15" a="1"/>
  <c r="I144" i="15" s="1"/>
  <c r="I121" i="15" a="1"/>
  <c r="I121" i="15" s="1"/>
  <c r="I125" i="15" a="1"/>
  <c r="I125" i="15" s="1"/>
  <c r="I129" i="15" a="1"/>
  <c r="I129" i="15" s="1"/>
  <c r="I145" i="15" a="1"/>
  <c r="I145" i="15" s="1"/>
  <c r="I149" i="15" a="1"/>
  <c r="I149" i="15" s="1"/>
  <c r="I57" i="13" a="1"/>
  <c r="I57" i="13" s="1"/>
  <c r="I50" i="10" a="1"/>
  <c r="I50" i="10" s="1"/>
  <c r="I54" i="10" a="1"/>
  <c r="I54" i="10" s="1"/>
  <c r="I62" i="13" a="1"/>
  <c r="I62" i="13" s="1"/>
  <c r="I66" i="13" a="1"/>
  <c r="I66" i="13" s="1"/>
  <c r="I70" i="13" a="1"/>
  <c r="I70" i="13" s="1"/>
  <c r="I1" i="15" a="1"/>
  <c r="I1" i="15" s="1"/>
  <c r="I57" i="15" a="1"/>
  <c r="I57" i="15" s="1"/>
  <c r="I153" i="15" a="1"/>
  <c r="I153" i="15" s="1"/>
  <c r="I161" i="15" a="1"/>
  <c r="I161" i="15" s="1"/>
  <c r="I165" i="15" a="1"/>
  <c r="I165" i="15" s="1"/>
  <c r="I173" i="15" a="1"/>
  <c r="I173" i="15" s="1"/>
  <c r="I37" i="16" a="1"/>
  <c r="I37" i="16" s="1"/>
  <c r="I49" i="16" a="1"/>
  <c r="I49" i="16" s="1"/>
  <c r="I61" i="16" a="1"/>
  <c r="I61" i="16" s="1"/>
  <c r="I65" i="16" a="1"/>
  <c r="I65" i="16" s="1"/>
  <c r="I89" i="16" a="1"/>
  <c r="I89" i="16" s="1"/>
  <c r="I93" i="16" a="1"/>
  <c r="I93" i="16" s="1"/>
  <c r="I97" i="16" a="1"/>
  <c r="I97" i="16" s="1"/>
  <c r="I101" i="16" a="1"/>
  <c r="I101" i="16" s="1"/>
  <c r="I17" i="9" a="1"/>
  <c r="I17" i="9" s="1"/>
  <c r="I79" i="9" a="1"/>
  <c r="I79" i="9" s="1"/>
  <c r="I91" i="9" a="1"/>
  <c r="I91" i="9" s="1"/>
  <c r="I3" i="9" a="1"/>
  <c r="I3" i="9" s="1"/>
  <c r="I7" i="9" a="1"/>
  <c r="I7" i="9" s="1"/>
  <c r="I11" i="9" a="1"/>
  <c r="I11" i="9" s="1"/>
  <c r="I22" i="9" a="1"/>
  <c r="I22" i="9" s="1"/>
  <c r="I58" i="9" a="1"/>
  <c r="I58" i="9" s="1"/>
  <c r="I68" i="9" a="1"/>
  <c r="I68" i="9" s="1"/>
  <c r="I72" i="9" a="1"/>
  <c r="I72" i="9" s="1"/>
  <c r="I88" i="9" a="1"/>
  <c r="I88" i="9" s="1"/>
  <c r="I92" i="9" a="1"/>
  <c r="I92" i="9" s="1"/>
  <c r="I96" i="9" a="1"/>
  <c r="I96" i="9" s="1"/>
  <c r="I100" i="9" a="1"/>
  <c r="I100" i="9" s="1"/>
  <c r="I104" i="9" a="1"/>
  <c r="I104" i="9" s="1"/>
  <c r="I108" i="9" a="1"/>
  <c r="I108" i="9" s="1"/>
  <c r="I116" i="9" a="1"/>
  <c r="I116" i="9" s="1"/>
  <c r="I120" i="9" a="1"/>
  <c r="I120" i="9" s="1"/>
  <c r="I128" i="9" a="1"/>
  <c r="I128" i="9" s="1"/>
  <c r="I132" i="9" a="1"/>
  <c r="I132" i="9" s="1"/>
  <c r="I136" i="9" a="1"/>
  <c r="I136" i="9" s="1"/>
  <c r="I144" i="9" a="1"/>
  <c r="I144" i="9" s="1"/>
  <c r="I72" i="10" a="1"/>
  <c r="I72" i="10" s="1"/>
  <c r="I115" i="10" a="1"/>
  <c r="I115" i="10" s="1"/>
  <c r="I53" i="9" a="1"/>
  <c r="I53" i="9" s="1"/>
  <c r="I77" i="9" a="1"/>
  <c r="I77" i="9" s="1"/>
  <c r="I81" i="9" a="1"/>
  <c r="I81" i="9" s="1"/>
  <c r="I85" i="9" a="1"/>
  <c r="I85" i="9" s="1"/>
  <c r="I89" i="9" a="1"/>
  <c r="I89" i="9" s="1"/>
  <c r="I41" i="10" a="1"/>
  <c r="I41" i="10" s="1"/>
  <c r="I49" i="10" a="1"/>
  <c r="I49" i="10" s="1"/>
  <c r="I73" i="13" a="1"/>
  <c r="I73" i="13" s="1"/>
  <c r="I77" i="13" a="1"/>
  <c r="I77" i="13" s="1"/>
  <c r="I113" i="13" a="1"/>
  <c r="I113" i="13" s="1"/>
  <c r="I12" i="14" a="1"/>
  <c r="I12" i="14" s="1"/>
  <c r="I61" i="11" a="1"/>
  <c r="I61" i="11" s="1"/>
  <c r="I28" i="9" a="1"/>
  <c r="I28" i="9" s="1"/>
  <c r="I40" i="9" a="1"/>
  <c r="I40" i="9" s="1"/>
  <c r="I44" i="9" a="1"/>
  <c r="I44" i="9" s="1"/>
  <c r="I23" i="10" a="1"/>
  <c r="I23" i="10" s="1"/>
  <c r="I27" i="10" a="1"/>
  <c r="I27" i="10" s="1"/>
  <c r="I35" i="10" a="1"/>
  <c r="I35" i="10" s="1"/>
  <c r="I51" i="10" a="1"/>
  <c r="I51" i="10" s="1"/>
  <c r="I55" i="10" a="1"/>
  <c r="I55" i="10" s="1"/>
  <c r="I59" i="10" a="1"/>
  <c r="I59" i="10" s="1"/>
  <c r="I63" i="10" a="1"/>
  <c r="I63" i="10" s="1"/>
  <c r="I146" i="9" a="1"/>
  <c r="I146" i="9" s="1"/>
  <c r="I150" i="9" a="1"/>
  <c r="I150" i="9" s="1"/>
  <c r="I154" i="9" a="1"/>
  <c r="I154" i="9" s="1"/>
  <c r="I158" i="9" a="1"/>
  <c r="I158" i="9" s="1"/>
  <c r="I162" i="9" a="1"/>
  <c r="I162" i="9" s="1"/>
  <c r="I166" i="9" a="1"/>
  <c r="I166" i="9" s="1"/>
  <c r="I62" i="10" a="1"/>
  <c r="I62" i="10" s="1"/>
  <c r="I84" i="10" a="1"/>
  <c r="I84" i="10" s="1"/>
  <c r="I16" i="11" a="1"/>
  <c r="I16" i="11" s="1"/>
  <c r="I84" i="11" a="1"/>
  <c r="I84" i="11" s="1"/>
  <c r="I92" i="11" a="1"/>
  <c r="I92" i="11" s="1"/>
  <c r="I15" i="12" a="1"/>
  <c r="I15" i="12" s="1"/>
  <c r="I71" i="12" a="1"/>
  <c r="I71" i="12" s="1"/>
  <c r="I79" i="12" a="1"/>
  <c r="I79" i="12" s="1"/>
  <c r="I83" i="12" a="1"/>
  <c r="I83" i="12" s="1"/>
  <c r="I87" i="12" a="1"/>
  <c r="I87" i="12" s="1"/>
  <c r="I91" i="12" a="1"/>
  <c r="I91" i="12" s="1"/>
  <c r="I99" i="12" a="1"/>
  <c r="I99" i="12" s="1"/>
  <c r="I103" i="12" a="1"/>
  <c r="I103" i="12" s="1"/>
  <c r="I107" i="12" a="1"/>
  <c r="I107" i="12" s="1"/>
  <c r="I111" i="12" a="1"/>
  <c r="I111" i="12" s="1"/>
  <c r="I115" i="12" a="1"/>
  <c r="I115" i="12" s="1"/>
  <c r="I119" i="12" a="1"/>
  <c r="I119" i="12" s="1"/>
  <c r="I123" i="12" a="1"/>
  <c r="I123" i="12" s="1"/>
  <c r="I127" i="12" a="1"/>
  <c r="I127" i="12" s="1"/>
  <c r="I135" i="12" a="1"/>
  <c r="I135" i="12" s="1"/>
  <c r="I143" i="12" a="1"/>
  <c r="I143" i="12" s="1"/>
  <c r="I147" i="12" a="1"/>
  <c r="I147" i="12" s="1"/>
  <c r="I151" i="12" a="1"/>
  <c r="I151" i="12" s="1"/>
  <c r="I155" i="12" a="1"/>
  <c r="I155" i="12" s="1"/>
  <c r="I159" i="12" a="1"/>
  <c r="I159" i="12" s="1"/>
  <c r="I163" i="12" a="1"/>
  <c r="I163" i="12" s="1"/>
  <c r="I167" i="12" a="1"/>
  <c r="I167" i="12" s="1"/>
  <c r="I171" i="12" a="1"/>
  <c r="I171" i="12" s="1"/>
  <c r="I175" i="12" a="1"/>
  <c r="I175" i="12" s="1"/>
  <c r="I106" i="13" a="1"/>
  <c r="I106" i="13" s="1"/>
  <c r="I13" i="14" a="1"/>
  <c r="I13" i="14" s="1"/>
  <c r="I76" i="14" a="1"/>
  <c r="I76" i="14" s="1"/>
  <c r="I80" i="14" a="1"/>
  <c r="I80" i="14" s="1"/>
  <c r="I3" i="15" a="1"/>
  <c r="I3" i="15" s="1"/>
  <c r="I166" i="15" a="1"/>
  <c r="I166" i="15" s="1"/>
  <c r="I6" i="16" a="1"/>
  <c r="I6" i="16" s="1"/>
  <c r="I10" i="16" a="1"/>
  <c r="I10" i="16" s="1"/>
  <c r="I14" i="16" a="1"/>
  <c r="I14" i="16" s="1"/>
  <c r="I18" i="16" a="1"/>
  <c r="I18" i="16" s="1"/>
  <c r="I22" i="16" a="1"/>
  <c r="I22" i="16" s="1"/>
  <c r="I26" i="16" a="1"/>
  <c r="I26" i="16" s="1"/>
  <c r="I30" i="16" a="1"/>
  <c r="I30" i="16" s="1"/>
  <c r="I34" i="16" a="1"/>
  <c r="I34" i="16" s="1"/>
  <c r="I38" i="16" a="1"/>
  <c r="I38" i="16" s="1"/>
  <c r="I58" i="16" a="1"/>
  <c r="I58" i="16" s="1"/>
  <c r="I62" i="16" a="1"/>
  <c r="I62" i="16" s="1"/>
  <c r="I66" i="16" a="1"/>
  <c r="I66" i="16" s="1"/>
  <c r="I70" i="16" a="1"/>
  <c r="I70" i="16" s="1"/>
  <c r="I82" i="16" a="1"/>
  <c r="I82" i="16" s="1"/>
  <c r="I86" i="16" a="1"/>
  <c r="I86" i="16" s="1"/>
  <c r="I90" i="16" a="1"/>
  <c r="I90" i="16" s="1"/>
  <c r="I102" i="16" a="1"/>
  <c r="I102" i="16" s="1"/>
  <c r="I101" i="10" a="1"/>
  <c r="I101" i="10" s="1"/>
  <c r="I105" i="10" a="1"/>
  <c r="I105" i="10" s="1"/>
  <c r="I113" i="10" a="1"/>
  <c r="I113" i="10" s="1"/>
  <c r="I56" i="12" a="1"/>
  <c r="I56" i="12" s="1"/>
  <c r="I64" i="12" a="1"/>
  <c r="I64" i="12" s="1"/>
  <c r="I68" i="12" a="1"/>
  <c r="I68" i="12" s="1"/>
  <c r="I72" i="12" a="1"/>
  <c r="I72" i="12" s="1"/>
  <c r="I76" i="12" a="1"/>
  <c r="I76" i="12" s="1"/>
  <c r="I71" i="13" a="1"/>
  <c r="I71" i="13" s="1"/>
  <c r="I79" i="13" a="1"/>
  <c r="I79" i="13" s="1"/>
  <c r="I83" i="13" a="1"/>
  <c r="I83" i="13" s="1"/>
  <c r="I91" i="13" a="1"/>
  <c r="I91" i="13" s="1"/>
  <c r="I14" i="14" a="1"/>
  <c r="I14" i="14" s="1"/>
  <c r="I22" i="14" a="1"/>
  <c r="I22" i="14" s="1"/>
  <c r="I26" i="14" a="1"/>
  <c r="I26" i="14" s="1"/>
  <c r="I30" i="14" a="1"/>
  <c r="I30" i="14" s="1"/>
  <c r="I34" i="14" a="1"/>
  <c r="I34" i="14" s="1"/>
  <c r="I38" i="14" a="1"/>
  <c r="I38" i="14" s="1"/>
  <c r="I42" i="14" a="1"/>
  <c r="I42" i="14" s="1"/>
  <c r="I46" i="14" a="1"/>
  <c r="I46" i="14" s="1"/>
  <c r="I50" i="14" a="1"/>
  <c r="I50" i="14" s="1"/>
  <c r="I54" i="14" a="1"/>
  <c r="I54" i="14" s="1"/>
  <c r="I84" i="14" a="1"/>
  <c r="I84" i="14" s="1"/>
  <c r="I79" i="15" a="1"/>
  <c r="I79" i="15" s="1"/>
  <c r="I99" i="15" a="1"/>
  <c r="I99" i="15" s="1"/>
  <c r="I115" i="15" a="1"/>
  <c r="I115" i="15" s="1"/>
  <c r="I119" i="15" a="1"/>
  <c r="I119" i="15" s="1"/>
  <c r="I127" i="15" a="1"/>
  <c r="I127" i="15" s="1"/>
  <c r="I143" i="15" a="1"/>
  <c r="I143" i="15" s="1"/>
  <c r="I114" i="16" a="1"/>
  <c r="I114" i="16" s="1"/>
  <c r="I130" i="16" a="1"/>
  <c r="I130" i="16" s="1"/>
  <c r="I142" i="16" a="1"/>
  <c r="I142" i="16" s="1"/>
  <c r="I150" i="16" a="1"/>
  <c r="I150" i="16" s="1"/>
  <c r="I166" i="16" a="1"/>
  <c r="I166" i="16" s="1"/>
  <c r="I174" i="16" a="1"/>
  <c r="I174" i="16" s="1"/>
  <c r="I77" i="11" a="1"/>
  <c r="I77" i="11" s="1"/>
  <c r="I119" i="13" a="1"/>
  <c r="I119" i="13" s="1"/>
  <c r="I148" i="9" a="1"/>
  <c r="I148" i="9" s="1"/>
  <c r="I152" i="9" a="1"/>
  <c r="I152" i="9" s="1"/>
  <c r="I156" i="9" a="1"/>
  <c r="I156" i="9" s="1"/>
  <c r="I160" i="9" a="1"/>
  <c r="I160" i="9" s="1"/>
  <c r="I164" i="9" a="1"/>
  <c r="I164" i="9" s="1"/>
  <c r="I168" i="9" a="1"/>
  <c r="I168" i="9" s="1"/>
  <c r="I172" i="9" a="1"/>
  <c r="I172" i="9" s="1"/>
  <c r="I176" i="9" a="1"/>
  <c r="I176" i="9" s="1"/>
  <c r="I4" i="10" a="1"/>
  <c r="I4" i="10" s="1"/>
  <c r="I8" i="10" a="1"/>
  <c r="I8" i="10" s="1"/>
  <c r="I20" i="10" a="1"/>
  <c r="I20" i="10" s="1"/>
  <c r="I67" i="10" a="1"/>
  <c r="I67" i="10" s="1"/>
  <c r="I122" i="10" a="1"/>
  <c r="I122" i="10" s="1"/>
  <c r="I126" i="10" a="1"/>
  <c r="I126" i="10" s="1"/>
  <c r="I130" i="10" a="1"/>
  <c r="I130" i="10" s="1"/>
  <c r="I134" i="10" a="1"/>
  <c r="I134" i="10" s="1"/>
  <c r="I138" i="10" a="1"/>
  <c r="I138" i="10" s="1"/>
  <c r="I30" i="11" a="1"/>
  <c r="I30" i="11" s="1"/>
  <c r="I54" i="11" a="1"/>
  <c r="I54" i="11" s="1"/>
  <c r="I62" i="11" a="1"/>
  <c r="I62" i="11" s="1"/>
  <c r="I70" i="11" a="1"/>
  <c r="I70" i="11" s="1"/>
  <c r="I82" i="11" a="1"/>
  <c r="I82" i="11" s="1"/>
  <c r="I98" i="11" a="1"/>
  <c r="I98" i="11" s="1"/>
  <c r="I142" i="11" a="1"/>
  <c r="I142" i="11" s="1"/>
  <c r="I146" i="11" a="1"/>
  <c r="I146" i="11" s="1"/>
  <c r="I150" i="11" a="1"/>
  <c r="I150" i="11" s="1"/>
  <c r="I154" i="11" a="1"/>
  <c r="I154" i="11" s="1"/>
  <c r="I158" i="11" a="1"/>
  <c r="I158" i="11" s="1"/>
  <c r="I162" i="11" a="1"/>
  <c r="I162" i="11" s="1"/>
  <c r="I166" i="11" a="1"/>
  <c r="I166" i="11" s="1"/>
  <c r="I170" i="11" a="1"/>
  <c r="I170" i="11" s="1"/>
  <c r="I174" i="11" a="1"/>
  <c r="I174" i="11" s="1"/>
  <c r="I6" i="12" a="1"/>
  <c r="I6" i="12" s="1"/>
  <c r="I10" i="12" a="1"/>
  <c r="I10" i="12" s="1"/>
  <c r="I81" i="12" a="1"/>
  <c r="I81" i="12" s="1"/>
  <c r="I85" i="12" a="1"/>
  <c r="I85" i="12" s="1"/>
  <c r="I93" i="12" a="1"/>
  <c r="I93" i="12" s="1"/>
  <c r="I97" i="12" a="1"/>
  <c r="I97" i="12" s="1"/>
  <c r="I101" i="12" a="1"/>
  <c r="I101" i="12" s="1"/>
  <c r="I105" i="12" a="1"/>
  <c r="I105" i="12" s="1"/>
  <c r="I109" i="12" a="1"/>
  <c r="I109" i="12" s="1"/>
  <c r="I117" i="12" a="1"/>
  <c r="I117" i="12" s="1"/>
  <c r="I121" i="12" a="1"/>
  <c r="I121" i="12" s="1"/>
  <c r="I125" i="12" a="1"/>
  <c r="I125" i="12" s="1"/>
  <c r="I129" i="12" a="1"/>
  <c r="I129" i="12" s="1"/>
  <c r="I133" i="12" a="1"/>
  <c r="I133" i="12" s="1"/>
  <c r="I9" i="13" a="1"/>
  <c r="I9" i="13" s="1"/>
  <c r="I4" i="14" a="1"/>
  <c r="I4" i="14" s="1"/>
  <c r="I8" i="14" a="1"/>
  <c r="I8" i="14" s="1"/>
  <c r="I81" i="14" a="1"/>
  <c r="I81" i="14" s="1"/>
  <c r="I85" i="14" a="1"/>
  <c r="I85" i="14" s="1"/>
  <c r="I93" i="14" a="1"/>
  <c r="I93" i="14" s="1"/>
  <c r="I97" i="14" a="1"/>
  <c r="I97" i="14" s="1"/>
  <c r="I105" i="14" a="1"/>
  <c r="I105" i="14" s="1"/>
  <c r="I129" i="14" a="1"/>
  <c r="I129" i="14" s="1"/>
  <c r="I137" i="14" a="1"/>
  <c r="I137" i="14" s="1"/>
  <c r="I141" i="14" a="1"/>
  <c r="I141" i="14" s="1"/>
  <c r="I149" i="14" a="1"/>
  <c r="I149" i="14" s="1"/>
  <c r="I157" i="14" a="1"/>
  <c r="I157" i="14" s="1"/>
  <c r="I160" i="15" a="1"/>
  <c r="I160" i="15" s="1"/>
  <c r="I168" i="15" a="1"/>
  <c r="I168" i="15" s="1"/>
  <c r="I176" i="15" a="1"/>
  <c r="I176" i="15" s="1"/>
  <c r="I4" i="16" a="1"/>
  <c r="I4" i="16" s="1"/>
  <c r="I8" i="16" a="1"/>
  <c r="I8" i="16" s="1"/>
  <c r="I12" i="16" a="1"/>
  <c r="I12" i="16" s="1"/>
  <c r="I16" i="16" a="1"/>
  <c r="I16" i="16" s="1"/>
  <c r="I20" i="16" a="1"/>
  <c r="I20" i="16" s="1"/>
  <c r="I24" i="16" a="1"/>
  <c r="I24" i="16" s="1"/>
  <c r="I28" i="16" a="1"/>
  <c r="I28" i="16" s="1"/>
  <c r="I32" i="16" a="1"/>
  <c r="I32" i="16" s="1"/>
  <c r="I36" i="16" a="1"/>
  <c r="I36" i="16" s="1"/>
  <c r="I40" i="16" a="1"/>
  <c r="I40" i="16" s="1"/>
  <c r="I52" i="16" a="1"/>
  <c r="I52" i="16" s="1"/>
  <c r="I64" i="16" a="1"/>
  <c r="I64" i="16" s="1"/>
  <c r="I88" i="16" a="1"/>
  <c r="I88" i="16" s="1"/>
  <c r="I92" i="16" a="1"/>
  <c r="I92" i="16" s="1"/>
  <c r="I96" i="16" a="1"/>
  <c r="I96" i="16" s="1"/>
  <c r="I128" i="16" a="1"/>
  <c r="I128" i="16" s="1"/>
  <c r="I132" i="16" a="1"/>
  <c r="I132" i="16" s="1"/>
  <c r="I136" i="16" a="1"/>
  <c r="I136" i="16" s="1"/>
  <c r="I144" i="16" a="1"/>
  <c r="I144" i="16" s="1"/>
  <c r="I148" i="16" a="1"/>
  <c r="I148" i="16" s="1"/>
  <c r="I152" i="16" a="1"/>
  <c r="I152" i="16" s="1"/>
  <c r="I156" i="16" a="1"/>
  <c r="I156" i="16" s="1"/>
  <c r="I160" i="16" a="1"/>
  <c r="I160" i="16" s="1"/>
  <c r="I164" i="16" a="1"/>
  <c r="I164" i="16" s="1"/>
  <c r="I168" i="16" a="1"/>
  <c r="I168" i="16" s="1"/>
  <c r="I172" i="16" a="1"/>
  <c r="I172" i="16" s="1"/>
  <c r="I176" i="16" a="1"/>
  <c r="I176" i="16" s="1"/>
  <c r="I81" i="15" a="1"/>
  <c r="I81" i="15" s="1"/>
  <c r="I89" i="15" a="1"/>
  <c r="I89" i="15" s="1"/>
  <c r="I97" i="15" a="1"/>
  <c r="I97" i="15" s="1"/>
  <c r="I105" i="15" a="1"/>
  <c r="I105" i="15" s="1"/>
  <c r="I109" i="15" a="1"/>
  <c r="I109" i="15" s="1"/>
  <c r="I35" i="11" a="1"/>
  <c r="I35" i="11" s="1"/>
  <c r="I5" i="14" a="1"/>
  <c r="I5" i="14" s="1"/>
  <c r="I157" i="15" a="1"/>
  <c r="I157" i="15" s="1"/>
  <c r="I92" i="13" a="1"/>
  <c r="I92" i="13" s="1"/>
  <c r="I89" i="10" a="1"/>
  <c r="I89" i="10" s="1"/>
  <c r="I26" i="11" a="1"/>
  <c r="I26" i="11" s="1"/>
  <c r="I88" i="11" a="1"/>
  <c r="I88" i="11" s="1"/>
  <c r="I89" i="14" a="1"/>
  <c r="I89" i="14" s="1"/>
  <c r="I52" i="10" a="1"/>
  <c r="I52" i="10" s="1"/>
  <c r="I83" i="10" a="1"/>
  <c r="I83" i="10" s="1"/>
  <c r="I90" i="10" a="1"/>
  <c r="I90" i="10" s="1"/>
  <c r="I120" i="10" a="1"/>
  <c r="I120" i="10" s="1"/>
  <c r="I86" i="13" a="1"/>
  <c r="I86" i="13" s="1"/>
  <c r="I129" i="13" a="1"/>
  <c r="I129" i="13" s="1"/>
  <c r="I11" i="14" a="1"/>
  <c r="I11" i="14" s="1"/>
  <c r="I54" i="16" a="1"/>
  <c r="I54" i="16" s="1"/>
  <c r="I48" i="9" a="1"/>
  <c r="I48" i="9" s="1"/>
  <c r="I58" i="10" a="1"/>
  <c r="I58" i="10" s="1"/>
  <c r="I60" i="12" a="1"/>
  <c r="I60" i="12" s="1"/>
  <c r="I61" i="13" a="1"/>
  <c r="I61" i="13" s="1"/>
  <c r="I5" i="9" a="1"/>
  <c r="I5" i="9" s="1"/>
  <c r="I144" i="11" a="1"/>
  <c r="I144" i="11" s="1"/>
  <c r="I148" i="11" a="1"/>
  <c r="I148" i="11" s="1"/>
  <c r="I152" i="11" a="1"/>
  <c r="I152" i="11" s="1"/>
  <c r="I156" i="11" a="1"/>
  <c r="I156" i="11" s="1"/>
  <c r="I160" i="11" a="1"/>
  <c r="I160" i="11" s="1"/>
  <c r="I164" i="11" a="1"/>
  <c r="I164" i="11" s="1"/>
  <c r="I168" i="11" a="1"/>
  <c r="I168" i="11" s="1"/>
  <c r="I172" i="11" a="1"/>
  <c r="I172" i="11" s="1"/>
  <c r="I176" i="11" a="1"/>
  <c r="I176" i="11" s="1"/>
  <c r="I4" i="12" a="1"/>
  <c r="I4" i="12" s="1"/>
  <c r="I58" i="12" a="1"/>
  <c r="I58" i="12" s="1"/>
  <c r="I20" i="13" a="1"/>
  <c r="I20" i="13" s="1"/>
  <c r="I24" i="13" a="1"/>
  <c r="I24" i="13" s="1"/>
  <c r="I59" i="13" a="1"/>
  <c r="I59" i="13" s="1"/>
  <c r="I63" i="13" a="1"/>
  <c r="I63" i="13" s="1"/>
  <c r="I67" i="13" a="1"/>
  <c r="I67" i="13" s="1"/>
  <c r="I98" i="13" a="1"/>
  <c r="I98" i="13" s="1"/>
  <c r="I137" i="13" a="1"/>
  <c r="I137" i="13" s="1"/>
  <c r="I141" i="13" a="1"/>
  <c r="I141" i="13" s="1"/>
  <c r="I145" i="13" a="1"/>
  <c r="I145" i="13" s="1"/>
  <c r="I149" i="13" a="1"/>
  <c r="I149" i="13" s="1"/>
  <c r="I153" i="13" a="1"/>
  <c r="I153" i="13" s="1"/>
  <c r="I157" i="13" a="1"/>
  <c r="I157" i="13" s="1"/>
  <c r="I161" i="13" a="1"/>
  <c r="I161" i="13" s="1"/>
  <c r="I165" i="13" a="1"/>
  <c r="I165" i="13" s="1"/>
  <c r="I169" i="13" a="1"/>
  <c r="I169" i="13" s="1"/>
  <c r="I173" i="13" a="1"/>
  <c r="I173" i="13" s="1"/>
  <c r="I1" i="14" a="1"/>
  <c r="I1" i="14" s="1"/>
  <c r="I29" i="14" a="1"/>
  <c r="I29" i="14" s="1"/>
  <c r="I33" i="14" a="1"/>
  <c r="I33" i="14" s="1"/>
  <c r="I37" i="14" a="1"/>
  <c r="I37" i="14" s="1"/>
  <c r="I41" i="14" a="1"/>
  <c r="I41" i="14" s="1"/>
  <c r="I45" i="14" a="1"/>
  <c r="I45" i="14" s="1"/>
  <c r="I49" i="14" a="1"/>
  <c r="I49" i="14" s="1"/>
  <c r="I53" i="14" a="1"/>
  <c r="I53" i="14" s="1"/>
  <c r="I77" i="14" a="1"/>
  <c r="I77" i="14" s="1"/>
  <c r="I111" i="15" a="1"/>
  <c r="I111" i="15" s="1"/>
  <c r="I127" i="14" a="1"/>
  <c r="I127" i="14" s="1"/>
  <c r="I154" i="14" a="1"/>
  <c r="I154" i="14" s="1"/>
  <c r="I53" i="15" a="1"/>
  <c r="I53" i="15" s="1"/>
  <c r="I6" i="9" a="1"/>
  <c r="I6" i="9" s="1"/>
  <c r="I10" i="9" a="1"/>
  <c r="I10" i="9" s="1"/>
  <c r="I32" i="9" a="1"/>
  <c r="I32" i="9" s="1"/>
  <c r="I36" i="9" a="1"/>
  <c r="I36" i="9" s="1"/>
  <c r="I47" i="9" a="1"/>
  <c r="I47" i="9" s="1"/>
  <c r="I54" i="9" a="1"/>
  <c r="I54" i="9" s="1"/>
  <c r="I76" i="9" a="1"/>
  <c r="I76" i="9" s="1"/>
  <c r="I80" i="9" a="1"/>
  <c r="I80" i="9" s="1"/>
  <c r="I83" i="9" a="1"/>
  <c r="I83" i="9" s="1"/>
  <c r="I71" i="10" a="1"/>
  <c r="I71" i="10" s="1"/>
  <c r="I88" i="10" a="1"/>
  <c r="I88" i="10" s="1"/>
  <c r="I99" i="10" a="1"/>
  <c r="I99" i="10" s="1"/>
  <c r="I102" i="10" a="1"/>
  <c r="I102" i="10" s="1"/>
  <c r="I17" i="11" a="1"/>
  <c r="I17" i="11" s="1"/>
  <c r="I58" i="11" a="1"/>
  <c r="I58" i="11" s="1"/>
  <c r="I117" i="11" a="1"/>
  <c r="I117" i="11" s="1"/>
  <c r="I121" i="11" a="1"/>
  <c r="I121" i="11" s="1"/>
  <c r="I125" i="11" a="1"/>
  <c r="I125" i="11" s="1"/>
  <c r="I145" i="11" a="1"/>
  <c r="I145" i="11" s="1"/>
  <c r="I153" i="11" a="1"/>
  <c r="I153" i="11" s="1"/>
  <c r="I161" i="11" a="1"/>
  <c r="I161" i="11" s="1"/>
  <c r="I169" i="11" a="1"/>
  <c r="I169" i="11" s="1"/>
  <c r="I1" i="12" a="1"/>
  <c r="I1" i="12" s="1"/>
  <c r="I12" i="12" a="1"/>
  <c r="I12" i="12" s="1"/>
  <c r="I16" i="12" a="1"/>
  <c r="I16" i="12" s="1"/>
  <c r="I59" i="12" a="1"/>
  <c r="I59" i="12" s="1"/>
  <c r="I63" i="12" a="1"/>
  <c r="I63" i="12" s="1"/>
  <c r="I67" i="12" a="1"/>
  <c r="I67" i="12" s="1"/>
  <c r="I89" i="12" a="1"/>
  <c r="I89" i="12" s="1"/>
  <c r="I13" i="13" a="1"/>
  <c r="I13" i="13" s="1"/>
  <c r="I21" i="13" a="1"/>
  <c r="I21" i="13" s="1"/>
  <c r="I60" i="13" a="1"/>
  <c r="I60" i="13" s="1"/>
  <c r="I87" i="13" a="1"/>
  <c r="I87" i="13" s="1"/>
  <c r="I103" i="13" a="1"/>
  <c r="I103" i="13" s="1"/>
  <c r="I134" i="13" a="1"/>
  <c r="I134" i="13" s="1"/>
  <c r="I58" i="14" a="1"/>
  <c r="I58" i="14" s="1"/>
  <c r="I61" i="14" a="1"/>
  <c r="I61" i="14" s="1"/>
  <c r="I70" i="14" a="1"/>
  <c r="I70" i="14" s="1"/>
  <c r="I84" i="9" a="1"/>
  <c r="I84" i="9" s="1"/>
  <c r="I99" i="9" a="1"/>
  <c r="I99" i="9" s="1"/>
  <c r="I103" i="9" a="1"/>
  <c r="I103" i="9" s="1"/>
  <c r="I107" i="9" a="1"/>
  <c r="I107" i="9" s="1"/>
  <c r="I111" i="9" a="1"/>
  <c r="I111" i="9" s="1"/>
  <c r="I115" i="9" a="1"/>
  <c r="I115" i="9" s="1"/>
  <c r="I119" i="9" a="1"/>
  <c r="I119" i="9" s="1"/>
  <c r="I127" i="9" a="1"/>
  <c r="I127" i="9" s="1"/>
  <c r="I135" i="9" a="1"/>
  <c r="I135" i="9" s="1"/>
  <c r="I143" i="9" a="1"/>
  <c r="I143" i="9" s="1"/>
  <c r="I147" i="9" a="1"/>
  <c r="I147" i="9" s="1"/>
  <c r="I151" i="9" a="1"/>
  <c r="I151" i="9" s="1"/>
  <c r="I155" i="9" a="1"/>
  <c r="I155" i="9" s="1"/>
  <c r="I159" i="9" a="1"/>
  <c r="I159" i="9" s="1"/>
  <c r="I163" i="9" a="1"/>
  <c r="I163" i="9" s="1"/>
  <c r="I167" i="9" a="1"/>
  <c r="I167" i="9" s="1"/>
  <c r="I171" i="9" a="1"/>
  <c r="I171" i="9" s="1"/>
  <c r="I175" i="9" a="1"/>
  <c r="I175" i="9" s="1"/>
  <c r="I3" i="10" a="1"/>
  <c r="I3" i="10" s="1"/>
  <c r="I7" i="10" a="1"/>
  <c r="I7" i="10" s="1"/>
  <c r="I11" i="10" a="1"/>
  <c r="I11" i="10" s="1"/>
  <c r="I15" i="10" a="1"/>
  <c r="I15" i="10" s="1"/>
  <c r="I19" i="10" a="1"/>
  <c r="I19" i="10" s="1"/>
  <c r="I103" i="10" a="1"/>
  <c r="I103" i="10" s="1"/>
  <c r="I107" i="10" a="1"/>
  <c r="I107" i="10" s="1"/>
  <c r="I14" i="11" a="1"/>
  <c r="I14" i="11" s="1"/>
  <c r="I21" i="11" a="1"/>
  <c r="I21" i="11" s="1"/>
  <c r="I55" i="11" a="1"/>
  <c r="I55" i="11" s="1"/>
  <c r="I59" i="11" a="1"/>
  <c r="I59" i="11" s="1"/>
  <c r="I63" i="11" a="1"/>
  <c r="I63" i="11" s="1"/>
  <c r="I67" i="11" a="1"/>
  <c r="I67" i="11" s="1"/>
  <c r="I91" i="11" a="1"/>
  <c r="I91" i="11" s="1"/>
  <c r="I9" i="12" a="1"/>
  <c r="I9" i="12" s="1"/>
  <c r="I28" i="12" a="1"/>
  <c r="I28" i="12" s="1"/>
  <c r="I32" i="12" a="1"/>
  <c r="I32" i="12" s="1"/>
  <c r="I36" i="12" a="1"/>
  <c r="I36" i="12" s="1"/>
  <c r="I40" i="12" a="1"/>
  <c r="I40" i="12" s="1"/>
  <c r="I44" i="12" a="1"/>
  <c r="I44" i="12" s="1"/>
  <c r="I48" i="12" a="1"/>
  <c r="I48" i="12" s="1"/>
  <c r="I86" i="12" a="1"/>
  <c r="I86" i="12" s="1"/>
  <c r="I90" i="12" a="1"/>
  <c r="I90" i="12" s="1"/>
  <c r="I6" i="13" a="1"/>
  <c r="I6" i="13" s="1"/>
  <c r="I10" i="13" a="1"/>
  <c r="I10" i="13" s="1"/>
  <c r="I37" i="13" a="1"/>
  <c r="I37" i="13" s="1"/>
  <c r="I41" i="13" a="1"/>
  <c r="I41" i="13" s="1"/>
  <c r="I49" i="13" a="1"/>
  <c r="I49" i="13" s="1"/>
  <c r="I53" i="13" a="1"/>
  <c r="I53" i="13" s="1"/>
  <c r="I76" i="13" a="1"/>
  <c r="I76" i="13" s="1"/>
  <c r="I80" i="13" a="1"/>
  <c r="I80" i="13" s="1"/>
  <c r="I84" i="13" a="1"/>
  <c r="I84" i="13" s="1"/>
  <c r="I123" i="13" a="1"/>
  <c r="I123" i="13" s="1"/>
  <c r="I127" i="13" a="1"/>
  <c r="I127" i="13" s="1"/>
  <c r="I6" i="14" a="1"/>
  <c r="I6" i="14" s="1"/>
  <c r="I96" i="14" a="1"/>
  <c r="I96" i="14" s="1"/>
  <c r="I116" i="14" a="1"/>
  <c r="I116" i="14" s="1"/>
  <c r="I120" i="14" a="1"/>
  <c r="I120" i="14" s="1"/>
  <c r="I124" i="14" a="1"/>
  <c r="I124" i="14" s="1"/>
  <c r="I54" i="15" a="1"/>
  <c r="I54" i="15" s="1"/>
  <c r="I58" i="15" a="1"/>
  <c r="I58" i="15" s="1"/>
  <c r="I7" i="15" a="1"/>
  <c r="I7" i="15" s="1"/>
  <c r="I11" i="15" a="1"/>
  <c r="I11" i="15" s="1"/>
  <c r="I15" i="15" a="1"/>
  <c r="I15" i="15" s="1"/>
  <c r="I19" i="15" a="1"/>
  <c r="I19" i="15" s="1"/>
  <c r="I23" i="15" a="1"/>
  <c r="I23" i="15" s="1"/>
  <c r="I27" i="15" a="1"/>
  <c r="I27" i="15" s="1"/>
  <c r="I31" i="15" a="1"/>
  <c r="I31" i="15" s="1"/>
  <c r="I35" i="15" a="1"/>
  <c r="I35" i="15" s="1"/>
  <c r="I39" i="15" a="1"/>
  <c r="I39" i="15" s="1"/>
  <c r="I43" i="15" a="1"/>
  <c r="I43" i="15" s="1"/>
  <c r="I47" i="15" a="1"/>
  <c r="I47" i="15" s="1"/>
  <c r="I66" i="15" a="1"/>
  <c r="I66" i="15" s="1"/>
  <c r="I70" i="15" a="1"/>
  <c r="I70" i="15" s="1"/>
  <c r="I18" i="11" a="1"/>
  <c r="I18" i="11" s="1"/>
  <c r="I122" i="11" a="1"/>
  <c r="I122" i="11" s="1"/>
  <c r="I69" i="13" a="1"/>
  <c r="I69" i="13" s="1"/>
  <c r="I96" i="10" a="1"/>
  <c r="I96" i="10" s="1"/>
  <c r="I33" i="11" a="1"/>
  <c r="I33" i="11" s="1"/>
  <c r="I51" i="15" a="1"/>
  <c r="I51" i="15" s="1"/>
  <c r="I59" i="15" a="1"/>
  <c r="I59" i="15" s="1"/>
  <c r="I63" i="15" a="1"/>
  <c r="I63" i="15" s="1"/>
  <c r="I113" i="15" a="1"/>
  <c r="I113" i="15" s="1"/>
  <c r="I117" i="15" a="1"/>
  <c r="I117" i="15" s="1"/>
  <c r="I147" i="15" a="1"/>
  <c r="I147" i="15" s="1"/>
  <c r="I151" i="15" a="1"/>
  <c r="I151" i="15" s="1"/>
  <c r="I158" i="15" a="1"/>
  <c r="I158" i="15" s="1"/>
  <c r="I41" i="16" a="1"/>
  <c r="I41" i="16" s="1"/>
  <c r="I45" i="16" a="1"/>
  <c r="I45" i="16" s="1"/>
  <c r="I56" i="16" a="1"/>
  <c r="I56" i="16" s="1"/>
  <c r="I91" i="16" a="1"/>
  <c r="I91" i="16" s="1"/>
  <c r="I107" i="16" a="1"/>
  <c r="I107" i="16" s="1"/>
  <c r="I114" i="15" a="1"/>
  <c r="I114" i="15" s="1"/>
  <c r="I155" i="15" a="1"/>
  <c r="I155" i="15" s="1"/>
  <c r="I42" i="16" a="1"/>
  <c r="I42" i="16" s="1"/>
  <c r="I46" i="16" a="1"/>
  <c r="I46" i="16" s="1"/>
  <c r="I57" i="16" a="1"/>
  <c r="I57" i="16" s="1"/>
  <c r="I104" i="16" a="1"/>
  <c r="I104" i="16" s="1"/>
  <c r="I122" i="16" a="1"/>
  <c r="I122" i="16" s="1"/>
  <c r="I93" i="15" a="1"/>
  <c r="I93" i="15" s="1"/>
  <c r="I96" i="15" a="1"/>
  <c r="I96" i="15" s="1"/>
  <c r="I122" i="15" a="1"/>
  <c r="I122" i="15" s="1"/>
  <c r="I133" i="15" a="1"/>
  <c r="I133" i="15" s="1"/>
  <c r="I137" i="15" a="1"/>
  <c r="I137" i="15" s="1"/>
  <c r="I141" i="15" a="1"/>
  <c r="I141" i="15" s="1"/>
  <c r="I163" i="15" a="1"/>
  <c r="I163" i="15" s="1"/>
  <c r="I171" i="15" a="1"/>
  <c r="I171" i="15" s="1"/>
  <c r="I175" i="15" a="1"/>
  <c r="I175" i="15" s="1"/>
  <c r="I3" i="16" a="1"/>
  <c r="I3" i="16" s="1"/>
  <c r="I7" i="16" a="1"/>
  <c r="I7" i="16" s="1"/>
  <c r="I11" i="16" a="1"/>
  <c r="I11" i="16" s="1"/>
  <c r="I15" i="16" a="1"/>
  <c r="I15" i="16" s="1"/>
  <c r="I19" i="16" a="1"/>
  <c r="I19" i="16" s="1"/>
  <c r="I23" i="16" a="1"/>
  <c r="I23" i="16" s="1"/>
  <c r="I27" i="16" a="1"/>
  <c r="I27" i="16" s="1"/>
  <c r="I31" i="16" a="1"/>
  <c r="I31" i="16" s="1"/>
  <c r="I35" i="16" a="1"/>
  <c r="I35" i="16" s="1"/>
  <c r="I50" i="16" a="1"/>
  <c r="I50" i="16" s="1"/>
  <c r="I86" i="15" a="1"/>
  <c r="I86" i="15" s="1"/>
  <c r="I116" i="15" a="1"/>
  <c r="I116" i="15" s="1"/>
  <c r="I123" i="15" a="1"/>
  <c r="I123" i="15" s="1"/>
  <c r="I146" i="15" a="1"/>
  <c r="I146" i="15" s="1"/>
  <c r="I44" i="16" a="1"/>
  <c r="I44" i="16" s="1"/>
  <c r="I55" i="16" a="1"/>
  <c r="I55" i="16" s="1"/>
  <c r="I109" i="16" a="1"/>
  <c r="I109" i="16" s="1"/>
  <c r="I170" i="9" a="1"/>
  <c r="I170" i="9" s="1"/>
  <c r="I174" i="9" a="1"/>
  <c r="I174" i="9" s="1"/>
  <c r="I6" i="10" a="1"/>
  <c r="I6" i="10" s="1"/>
  <c r="I10" i="10" a="1"/>
  <c r="I10" i="10" s="1"/>
  <c r="I14" i="10" a="1"/>
  <c r="I14" i="10" s="1"/>
  <c r="I18" i="10" a="1"/>
  <c r="I18" i="10" s="1"/>
  <c r="I60" i="10" a="1"/>
  <c r="I60" i="10" s="1"/>
  <c r="I117" i="10" a="1"/>
  <c r="I117" i="10" s="1"/>
  <c r="I121" i="10" a="1"/>
  <c r="I121" i="10" s="1"/>
  <c r="I125" i="10" a="1"/>
  <c r="I125" i="10" s="1"/>
  <c r="I129" i="10" a="1"/>
  <c r="I129" i="10" s="1"/>
  <c r="I133" i="10" a="1"/>
  <c r="I133" i="10" s="1"/>
  <c r="I137" i="10" a="1"/>
  <c r="I137" i="10" s="1"/>
  <c r="I141" i="10" a="1"/>
  <c r="I141" i="10" s="1"/>
  <c r="I145" i="10" a="1"/>
  <c r="I145" i="10" s="1"/>
  <c r="I149" i="10" a="1"/>
  <c r="I149" i="10" s="1"/>
  <c r="I153" i="10" a="1"/>
  <c r="I153" i="10" s="1"/>
  <c r="I157" i="10" a="1"/>
  <c r="I157" i="10" s="1"/>
  <c r="I161" i="10" a="1"/>
  <c r="I161" i="10" s="1"/>
  <c r="I165" i="10" a="1"/>
  <c r="I165" i="10" s="1"/>
  <c r="I169" i="10" a="1"/>
  <c r="I169" i="10" s="1"/>
  <c r="I173" i="10" a="1"/>
  <c r="I173" i="10" s="1"/>
  <c r="I1" i="11" a="1"/>
  <c r="I1" i="11" s="1"/>
  <c r="I23" i="11" a="1"/>
  <c r="I23" i="11" s="1"/>
  <c r="I46" i="11" a="1"/>
  <c r="I46" i="11" s="1"/>
  <c r="I50" i="11" a="1"/>
  <c r="I50" i="11" s="1"/>
  <c r="I73" i="11" a="1"/>
  <c r="I73" i="11" s="1"/>
  <c r="I89" i="11" a="1"/>
  <c r="I89" i="11" s="1"/>
  <c r="I104" i="11" a="1"/>
  <c r="I104" i="11" s="1"/>
  <c r="I108" i="11" a="1"/>
  <c r="I108" i="11" s="1"/>
  <c r="I22" i="12" a="1"/>
  <c r="I22" i="12" s="1"/>
  <c r="I26" i="12" a="1"/>
  <c r="I26" i="12" s="1"/>
  <c r="I30" i="12" a="1"/>
  <c r="I30" i="12" s="1"/>
  <c r="I34" i="12" a="1"/>
  <c r="I34" i="12" s="1"/>
  <c r="I38" i="12" a="1"/>
  <c r="I38" i="12" s="1"/>
  <c r="I42" i="12" a="1"/>
  <c r="I42" i="12" s="1"/>
  <c r="I46" i="12" a="1"/>
  <c r="I46" i="12" s="1"/>
  <c r="I50" i="12" a="1"/>
  <c r="I50" i="12" s="1"/>
  <c r="I96" i="12" a="1"/>
  <c r="I96" i="12" s="1"/>
  <c r="I104" i="12" a="1"/>
  <c r="I104" i="12" s="1"/>
  <c r="I4" i="13" a="1"/>
  <c r="I4" i="13" s="1"/>
  <c r="I8" i="13" a="1"/>
  <c r="I8" i="13" s="1"/>
  <c r="I31" i="13" a="1"/>
  <c r="I31" i="13" s="1"/>
  <c r="I35" i="13" a="1"/>
  <c r="I35" i="13" s="1"/>
  <c r="I39" i="13" a="1"/>
  <c r="I39" i="13" s="1"/>
  <c r="I43" i="13" a="1"/>
  <c r="I43" i="13" s="1"/>
  <c r="I47" i="13" a="1"/>
  <c r="I47" i="13" s="1"/>
  <c r="I51" i="13" a="1"/>
  <c r="I51" i="13" s="1"/>
  <c r="I55" i="13" a="1"/>
  <c r="I55" i="13" s="1"/>
  <c r="I58" i="13" a="1"/>
  <c r="I58" i="13" s="1"/>
  <c r="I85" i="13" a="1"/>
  <c r="I85" i="13" s="1"/>
  <c r="I89" i="13" a="1"/>
  <c r="I89" i="13" s="1"/>
  <c r="I105" i="13" a="1"/>
  <c r="I105" i="13" s="1"/>
  <c r="I109" i="13" a="1"/>
  <c r="I109" i="13" s="1"/>
  <c r="I124" i="13" a="1"/>
  <c r="I124" i="13" s="1"/>
  <c r="I27" i="14" a="1"/>
  <c r="I27" i="14" s="1"/>
  <c r="I31" i="14" a="1"/>
  <c r="I31" i="14" s="1"/>
  <c r="I35" i="14" a="1"/>
  <c r="I35" i="14" s="1"/>
  <c r="I39" i="14" a="1"/>
  <c r="I39" i="14" s="1"/>
  <c r="I43" i="14" a="1"/>
  <c r="I43" i="14" s="1"/>
  <c r="I47" i="14" a="1"/>
  <c r="I47" i="14" s="1"/>
  <c r="I51" i="14" a="1"/>
  <c r="I51" i="14" s="1"/>
  <c r="I55" i="14" a="1"/>
  <c r="I55" i="14" s="1"/>
  <c r="I71" i="14" a="1"/>
  <c r="I71" i="14" s="1"/>
  <c r="I87" i="14" a="1"/>
  <c r="I87" i="14" s="1"/>
  <c r="I142" i="14" a="1"/>
  <c r="I142" i="14" s="1"/>
  <c r="I161" i="14" a="1"/>
  <c r="I161" i="14" s="1"/>
  <c r="I68" i="15" a="1"/>
  <c r="I68" i="15" s="1"/>
  <c r="I87" i="15" a="1"/>
  <c r="I87" i="15" s="1"/>
  <c r="I98" i="15" a="1"/>
  <c r="I98" i="15" s="1"/>
  <c r="I66" i="10" a="1"/>
  <c r="I66" i="10" s="1"/>
  <c r="I10" i="11" a="1"/>
  <c r="I10" i="11" s="1"/>
  <c r="I45" i="11" a="1"/>
  <c r="I45" i="11" s="1"/>
  <c r="I66" i="11" a="1"/>
  <c r="I66" i="11" s="1"/>
  <c r="I100" i="11" a="1"/>
  <c r="I100" i="11" s="1"/>
  <c r="I17" i="12" a="1"/>
  <c r="I17" i="12" s="1"/>
  <c r="I16" i="9" a="1"/>
  <c r="I16" i="9" s="1"/>
  <c r="I19" i="9" a="1"/>
  <c r="I19" i="9" s="1"/>
  <c r="I59" i="9" a="1"/>
  <c r="I59" i="9" s="1"/>
  <c r="I82" i="9" a="1"/>
  <c r="I82" i="9" s="1"/>
  <c r="I85" i="10" a="1"/>
  <c r="I85" i="10" s="1"/>
  <c r="I109" i="10" a="1"/>
  <c r="I109" i="10" s="1"/>
  <c r="I42" i="11" a="1"/>
  <c r="I42" i="11" s="1"/>
  <c r="I56" i="11" a="1"/>
  <c r="I56" i="11" s="1"/>
  <c r="I60" i="11" a="1"/>
  <c r="I60" i="11" s="1"/>
  <c r="I83" i="11" a="1"/>
  <c r="I83" i="11" s="1"/>
  <c r="I87" i="11" a="1"/>
  <c r="I87" i="11" s="1"/>
  <c r="I90" i="11" a="1"/>
  <c r="I90" i="11" s="1"/>
  <c r="I109" i="11" a="1"/>
  <c r="I109" i="11" s="1"/>
  <c r="I4" i="9" a="1"/>
  <c r="I4" i="9" s="1"/>
  <c r="I14" i="9" a="1"/>
  <c r="I14" i="9" s="1"/>
  <c r="I20" i="9" a="1"/>
  <c r="I20" i="9" s="1"/>
  <c r="I27" i="9" a="1"/>
  <c r="I27" i="9" s="1"/>
  <c r="I30" i="9" a="1"/>
  <c r="I30" i="9" s="1"/>
  <c r="I56" i="9" a="1"/>
  <c r="I56" i="9" s="1"/>
  <c r="I60" i="9" a="1"/>
  <c r="I60" i="9" s="1"/>
  <c r="I63" i="9" a="1"/>
  <c r="I63" i="9" s="1"/>
  <c r="I66" i="9" a="1"/>
  <c r="I66" i="9" s="1"/>
  <c r="I86" i="9" a="1"/>
  <c r="I86" i="9" s="1"/>
  <c r="I125" i="9" a="1"/>
  <c r="I125" i="9" s="1"/>
  <c r="I129" i="9" a="1"/>
  <c r="I129" i="9" s="1"/>
  <c r="I133" i="9" a="1"/>
  <c r="I133" i="9" s="1"/>
  <c r="I137" i="9" a="1"/>
  <c r="I137" i="9" s="1"/>
  <c r="I141" i="9" a="1"/>
  <c r="I141" i="9" s="1"/>
  <c r="I145" i="9" a="1"/>
  <c r="I145" i="9" s="1"/>
  <c r="I149" i="9" a="1"/>
  <c r="I149" i="9" s="1"/>
  <c r="I153" i="9" a="1"/>
  <c r="I153" i="9" s="1"/>
  <c r="I157" i="9" a="1"/>
  <c r="I157" i="9" s="1"/>
  <c r="I161" i="9" a="1"/>
  <c r="I161" i="9" s="1"/>
  <c r="I165" i="9" a="1"/>
  <c r="I165" i="9" s="1"/>
  <c r="I169" i="9" a="1"/>
  <c r="I169" i="9" s="1"/>
  <c r="I173" i="9" a="1"/>
  <c r="I173" i="9" s="1"/>
  <c r="I5" i="10" a="1"/>
  <c r="I5" i="10" s="1"/>
  <c r="I13" i="10" a="1"/>
  <c r="I13" i="10" s="1"/>
  <c r="I17" i="10" a="1"/>
  <c r="I17" i="10" s="1"/>
  <c r="I64" i="10" a="1"/>
  <c r="I64" i="10" s="1"/>
  <c r="I70" i="10" a="1"/>
  <c r="I70" i="10" s="1"/>
  <c r="I80" i="10" a="1"/>
  <c r="I80" i="10" s="1"/>
  <c r="I92" i="10" a="1"/>
  <c r="I92" i="10" s="1"/>
  <c r="I114" i="10" a="1"/>
  <c r="I114" i="10" s="1"/>
  <c r="I124" i="10" a="1"/>
  <c r="I124" i="10" s="1"/>
  <c r="I128" i="10" a="1"/>
  <c r="I128" i="10" s="1"/>
  <c r="I132" i="10" a="1"/>
  <c r="I132" i="10" s="1"/>
  <c r="I136" i="10" a="1"/>
  <c r="I136" i="10" s="1"/>
  <c r="I12" i="11" a="1"/>
  <c r="I12" i="11" s="1"/>
  <c r="I15" i="11" a="1"/>
  <c r="I15" i="11" s="1"/>
  <c r="I28" i="11" a="1"/>
  <c r="I28" i="11" s="1"/>
  <c r="I32" i="11" a="1"/>
  <c r="I32" i="11" s="1"/>
  <c r="I43" i="11" a="1"/>
  <c r="I43" i="11" s="1"/>
  <c r="I64" i="11" a="1"/>
  <c r="I64" i="11" s="1"/>
  <c r="I72" i="11" a="1"/>
  <c r="I72" i="11" s="1"/>
  <c r="I76" i="11" a="1"/>
  <c r="I76" i="11" s="1"/>
  <c r="I80" i="11" a="1"/>
  <c r="I80" i="11" s="1"/>
  <c r="I120" i="11" a="1"/>
  <c r="I120" i="11" s="1"/>
  <c r="I31" i="12" a="1"/>
  <c r="I31" i="12" s="1"/>
  <c r="I35" i="12" a="1"/>
  <c r="I35" i="12" s="1"/>
  <c r="I39" i="12" a="1"/>
  <c r="I39" i="12" s="1"/>
  <c r="I43" i="12" a="1"/>
  <c r="I43" i="12" s="1"/>
  <c r="I77" i="12" a="1"/>
  <c r="I77" i="12" s="1"/>
  <c r="I16" i="14" a="1"/>
  <c r="I16" i="14" s="1"/>
  <c r="I8" i="9" a="1"/>
  <c r="I8" i="9" s="1"/>
  <c r="I18" i="9" a="1"/>
  <c r="I18" i="9" s="1"/>
  <c r="I24" i="9" a="1"/>
  <c r="I24" i="9" s="1"/>
  <c r="I31" i="9" a="1"/>
  <c r="I31" i="9" s="1"/>
  <c r="I38" i="9" a="1"/>
  <c r="I38" i="9" s="1"/>
  <c r="I57" i="9" a="1"/>
  <c r="I57" i="9" s="1"/>
  <c r="I67" i="9" a="1"/>
  <c r="I67" i="9" s="1"/>
  <c r="I87" i="9" a="1"/>
  <c r="I87" i="9" s="1"/>
  <c r="I87" i="10" a="1"/>
  <c r="I87" i="10" s="1"/>
  <c r="I93" i="10" a="1"/>
  <c r="I93" i="10" s="1"/>
  <c r="I111" i="10" a="1"/>
  <c r="I111" i="10" s="1"/>
  <c r="I85" i="11" a="1"/>
  <c r="I85" i="11" s="1"/>
  <c r="I114" i="11" a="1"/>
  <c r="I114" i="11" s="1"/>
  <c r="I20" i="12" a="1"/>
  <c r="I20" i="12" s="1"/>
  <c r="I24" i="12" a="1"/>
  <c r="I24" i="12" s="1"/>
  <c r="I66" i="12" a="1"/>
  <c r="I66" i="12" s="1"/>
  <c r="I9" i="9" a="1"/>
  <c r="I9" i="9" s="1"/>
  <c r="I35" i="9" a="1"/>
  <c r="I35" i="9" s="1"/>
  <c r="I42" i="9" a="1"/>
  <c r="I42" i="9" s="1"/>
  <c r="I51" i="9" a="1"/>
  <c r="I51" i="9" s="1"/>
  <c r="I71" i="9" a="1"/>
  <c r="I71" i="9" s="1"/>
  <c r="I56" i="10" a="1"/>
  <c r="I56" i="10" s="1"/>
  <c r="I97" i="10" a="1"/>
  <c r="I97" i="10" s="1"/>
  <c r="I104" i="10" a="1"/>
  <c r="I104" i="10" s="1"/>
  <c r="I142" i="10" a="1"/>
  <c r="I142" i="10" s="1"/>
  <c r="I146" i="10" a="1"/>
  <c r="I146" i="10" s="1"/>
  <c r="I150" i="10" a="1"/>
  <c r="I150" i="10" s="1"/>
  <c r="I154" i="10" a="1"/>
  <c r="I154" i="10" s="1"/>
  <c r="I158" i="10" a="1"/>
  <c r="I158" i="10" s="1"/>
  <c r="I162" i="10" a="1"/>
  <c r="I162" i="10" s="1"/>
  <c r="I166" i="10" a="1"/>
  <c r="I166" i="10" s="1"/>
  <c r="I170" i="10" a="1"/>
  <c r="I170" i="10" s="1"/>
  <c r="I174" i="10" a="1"/>
  <c r="I174" i="10" s="1"/>
  <c r="I6" i="11" a="1"/>
  <c r="I6" i="11" s="1"/>
  <c r="I48" i="11" a="1"/>
  <c r="I48" i="11" s="1"/>
  <c r="I97" i="11" a="1"/>
  <c r="I97" i="11" s="1"/>
  <c r="I111" i="11" a="1"/>
  <c r="I111" i="11" s="1"/>
  <c r="I125" i="13" a="1"/>
  <c r="I125" i="13" s="1"/>
  <c r="I120" i="12" a="1"/>
  <c r="I120" i="12" s="1"/>
  <c r="I124" i="12" a="1"/>
  <c r="I124" i="12" s="1"/>
  <c r="I128" i="12" a="1"/>
  <c r="I128" i="12" s="1"/>
  <c r="I14" i="13" a="1"/>
  <c r="I14" i="13" s="1"/>
  <c r="I18" i="13" a="1"/>
  <c r="I18" i="13" s="1"/>
  <c r="I36" i="13" a="1"/>
  <c r="I36" i="13" s="1"/>
  <c r="I40" i="13" a="1"/>
  <c r="I40" i="13" s="1"/>
  <c r="I117" i="13" a="1"/>
  <c r="I117" i="13" s="1"/>
  <c r="I142" i="13" a="1"/>
  <c r="I142" i="13" s="1"/>
  <c r="I146" i="13" a="1"/>
  <c r="I146" i="13" s="1"/>
  <c r="I150" i="13" a="1"/>
  <c r="I150" i="13" s="1"/>
  <c r="I154" i="13" a="1"/>
  <c r="I154" i="13" s="1"/>
  <c r="I158" i="13" a="1"/>
  <c r="I158" i="13" s="1"/>
  <c r="I162" i="13" a="1"/>
  <c r="I162" i="13" s="1"/>
  <c r="I166" i="13" a="1"/>
  <c r="I166" i="13" s="1"/>
  <c r="I170" i="13" a="1"/>
  <c r="I170" i="13" s="1"/>
  <c r="I174" i="13" a="1"/>
  <c r="I174" i="13" s="1"/>
  <c r="I7" i="14" a="1"/>
  <c r="I7" i="14" s="1"/>
  <c r="I90" i="14" a="1"/>
  <c r="I90" i="14" s="1"/>
  <c r="I121" i="14" a="1"/>
  <c r="I121" i="14" s="1"/>
  <c r="I136" i="14" a="1"/>
  <c r="I136" i="14" s="1"/>
  <c r="I169" i="14" a="1"/>
  <c r="I169" i="14" s="1"/>
  <c r="I144" i="12" a="1"/>
  <c r="I144" i="12" s="1"/>
  <c r="I148" i="12" a="1"/>
  <c r="I148" i="12" s="1"/>
  <c r="I152" i="12" a="1"/>
  <c r="I152" i="12" s="1"/>
  <c r="I156" i="12" a="1"/>
  <c r="I156" i="12" s="1"/>
  <c r="I160" i="12" a="1"/>
  <c r="I160" i="12" s="1"/>
  <c r="I164" i="12" a="1"/>
  <c r="I164" i="12" s="1"/>
  <c r="I168" i="12" a="1"/>
  <c r="I168" i="12" s="1"/>
  <c r="I172" i="12" a="1"/>
  <c r="I172" i="12" s="1"/>
  <c r="I176" i="12" a="1"/>
  <c r="I176" i="12" s="1"/>
  <c r="I22" i="13" a="1"/>
  <c r="I22" i="13" s="1"/>
  <c r="I33" i="13" a="1"/>
  <c r="I33" i="13" s="1"/>
  <c r="I68" i="13" a="1"/>
  <c r="I68" i="13" s="1"/>
  <c r="I81" i="13" a="1"/>
  <c r="I81" i="13" s="1"/>
  <c r="I121" i="13" a="1"/>
  <c r="I121" i="13" s="1"/>
  <c r="I128" i="13" a="1"/>
  <c r="I128" i="13" s="1"/>
  <c r="I72" i="14" a="1"/>
  <c r="I72" i="14" s="1"/>
  <c r="I98" i="14" a="1"/>
  <c r="I98" i="14" s="1"/>
  <c r="I102" i="14" a="1"/>
  <c r="I102" i="14" s="1"/>
  <c r="I162" i="14" a="1"/>
  <c r="I162" i="14" s="1"/>
  <c r="I173" i="14" a="1"/>
  <c r="I173" i="14" s="1"/>
  <c r="I5" i="15" a="1"/>
  <c r="I5" i="15" s="1"/>
  <c r="I9" i="15" a="1"/>
  <c r="I9" i="15" s="1"/>
  <c r="I13" i="15" a="1"/>
  <c r="I13" i="15" s="1"/>
  <c r="I17" i="15" a="1"/>
  <c r="I17" i="15" s="1"/>
  <c r="I21" i="15" a="1"/>
  <c r="I21" i="15" s="1"/>
  <c r="I29" i="15" a="1"/>
  <c r="I29" i="15" s="1"/>
  <c r="I33" i="15" a="1"/>
  <c r="I33" i="15" s="1"/>
  <c r="I37" i="15" a="1"/>
  <c r="I37" i="15" s="1"/>
  <c r="I41" i="15" a="1"/>
  <c r="I41" i="15" s="1"/>
  <c r="I45" i="15" a="1"/>
  <c r="I45" i="15" s="1"/>
  <c r="I91" i="15" a="1"/>
  <c r="I91" i="15" s="1"/>
  <c r="I136" i="15" a="1"/>
  <c r="I136" i="15" s="1"/>
  <c r="I91" i="14" a="1"/>
  <c r="I91" i="14" s="1"/>
  <c r="I49" i="15" a="1"/>
  <c r="I49" i="15" s="1"/>
  <c r="I92" i="15" a="1"/>
  <c r="I92" i="15" s="1"/>
  <c r="I106" i="15" a="1"/>
  <c r="I106" i="15" s="1"/>
  <c r="I43" i="9" a="1"/>
  <c r="I43" i="9" s="1"/>
  <c r="I46" i="9" a="1"/>
  <c r="I46" i="9" s="1"/>
  <c r="I49" i="9" a="1"/>
  <c r="I49" i="9" s="1"/>
  <c r="I55" i="9" a="1"/>
  <c r="I55" i="9" s="1"/>
  <c r="I22" i="10" a="1"/>
  <c r="I22" i="10" s="1"/>
  <c r="I26" i="10" a="1"/>
  <c r="I26" i="10" s="1"/>
  <c r="I34" i="10" a="1"/>
  <c r="I34" i="10" s="1"/>
  <c r="I42" i="10" a="1"/>
  <c r="I42" i="10" s="1"/>
  <c r="I68" i="10" a="1"/>
  <c r="I68" i="10" s="1"/>
  <c r="I98" i="10" a="1"/>
  <c r="I98" i="10" s="1"/>
  <c r="I5" i="11" a="1"/>
  <c r="I5" i="11" s="1"/>
  <c r="I9" i="11" a="1"/>
  <c r="I9" i="11" s="1"/>
  <c r="I22" i="11" a="1"/>
  <c r="I22" i="11" s="1"/>
  <c r="I29" i="11" a="1"/>
  <c r="I29" i="11" s="1"/>
  <c r="I36" i="11" a="1"/>
  <c r="I36" i="11" s="1"/>
  <c r="I40" i="11" a="1"/>
  <c r="I40" i="11" s="1"/>
  <c r="I52" i="11" a="1"/>
  <c r="I52" i="11" s="1"/>
  <c r="I69" i="11" a="1"/>
  <c r="I69" i="11" s="1"/>
  <c r="I81" i="11" a="1"/>
  <c r="I81" i="11" s="1"/>
  <c r="I101" i="11" a="1"/>
  <c r="I101" i="11" s="1"/>
  <c r="I105" i="11" a="1"/>
  <c r="I105" i="11" s="1"/>
  <c r="I5" i="12" a="1"/>
  <c r="I5" i="12" s="1"/>
  <c r="I8" i="12" a="1"/>
  <c r="I8" i="12" s="1"/>
  <c r="I18" i="12" a="1"/>
  <c r="I18" i="12" s="1"/>
  <c r="I21" i="12" a="1"/>
  <c r="I21" i="12" s="1"/>
  <c r="I137" i="12" a="1"/>
  <c r="I137" i="12" s="1"/>
  <c r="I141" i="12" a="1"/>
  <c r="I141" i="12" s="1"/>
  <c r="I145" i="12" a="1"/>
  <c r="I145" i="12" s="1"/>
  <c r="I149" i="12" a="1"/>
  <c r="I149" i="12" s="1"/>
  <c r="I153" i="12" a="1"/>
  <c r="I153" i="12" s="1"/>
  <c r="I157" i="12" a="1"/>
  <c r="I157" i="12" s="1"/>
  <c r="I161" i="12" a="1"/>
  <c r="I161" i="12" s="1"/>
  <c r="I165" i="12" a="1"/>
  <c r="I165" i="12" s="1"/>
  <c r="I169" i="12" a="1"/>
  <c r="I169" i="12" s="1"/>
  <c r="I173" i="12" a="1"/>
  <c r="I173" i="12" s="1"/>
  <c r="I1" i="13" a="1"/>
  <c r="I1" i="13" s="1"/>
  <c r="I26" i="13" a="1"/>
  <c r="I26" i="13" s="1"/>
  <c r="I34" i="13" a="1"/>
  <c r="I34" i="13" s="1"/>
  <c r="I38" i="13" a="1"/>
  <c r="I38" i="13" s="1"/>
  <c r="I45" i="13" a="1"/>
  <c r="I45" i="13" s="1"/>
  <c r="I48" i="13" a="1"/>
  <c r="I48" i="13" s="1"/>
  <c r="I65" i="13" a="1"/>
  <c r="I65" i="13" s="1"/>
  <c r="I82" i="13" a="1"/>
  <c r="I82" i="13" s="1"/>
  <c r="I99" i="13" a="1"/>
  <c r="I99" i="13" s="1"/>
  <c r="I107" i="13" a="1"/>
  <c r="I107" i="13" s="1"/>
  <c r="I111" i="13" a="1"/>
  <c r="I111" i="13" s="1"/>
  <c r="I114" i="13" a="1"/>
  <c r="I114" i="13" s="1"/>
  <c r="I132" i="13" a="1"/>
  <c r="I132" i="13" s="1"/>
  <c r="I21" i="14" a="1"/>
  <c r="I21" i="14" s="1"/>
  <c r="I65" i="14" a="1"/>
  <c r="I65" i="14" s="1"/>
  <c r="I83" i="14" a="1"/>
  <c r="I83" i="14" s="1"/>
  <c r="I71" i="15" a="1"/>
  <c r="I71" i="15" s="1"/>
  <c r="I103" i="15" a="1"/>
  <c r="I103" i="15" s="1"/>
  <c r="I120" i="15" a="1"/>
  <c r="I120" i="15" s="1"/>
  <c r="I111" i="14" a="1"/>
  <c r="I111" i="14" s="1"/>
  <c r="I119" i="14" a="1"/>
  <c r="I119" i="14" s="1"/>
  <c r="I134" i="14" a="1"/>
  <c r="I134" i="14" s="1"/>
  <c r="I138" i="14" a="1"/>
  <c r="I138" i="14" s="1"/>
  <c r="I145" i="14" a="1"/>
  <c r="I145" i="14" s="1"/>
  <c r="I156" i="14" a="1"/>
  <c r="I156" i="14" s="1"/>
  <c r="I29" i="12" a="1"/>
  <c r="I29" i="12" s="1"/>
  <c r="I33" i="12" a="1"/>
  <c r="I33" i="12" s="1"/>
  <c r="I37" i="12" a="1"/>
  <c r="I37" i="12" s="1"/>
  <c r="I98" i="12" a="1"/>
  <c r="I98" i="12" s="1"/>
  <c r="I102" i="12" a="1"/>
  <c r="I102" i="12" s="1"/>
  <c r="I106" i="12" a="1"/>
  <c r="I106" i="12" s="1"/>
  <c r="I114" i="12" a="1"/>
  <c r="I114" i="12" s="1"/>
  <c r="I122" i="12" a="1"/>
  <c r="I122" i="12" s="1"/>
  <c r="I27" i="13" a="1"/>
  <c r="I27" i="13" s="1"/>
  <c r="I96" i="13" a="1"/>
  <c r="I96" i="13" s="1"/>
  <c r="I100" i="13" a="1"/>
  <c r="I100" i="13" s="1"/>
  <c r="I37" i="11" a="1"/>
  <c r="I37" i="11" s="1"/>
  <c r="I53" i="11" a="1"/>
  <c r="I53" i="11" s="1"/>
  <c r="I102" i="11" a="1"/>
  <c r="I102" i="11" s="1"/>
  <c r="I46" i="13" a="1"/>
  <c r="I46" i="13" s="1"/>
  <c r="I56" i="13" a="1"/>
  <c r="I56" i="13" s="1"/>
  <c r="I130" i="13" a="1"/>
  <c r="I130" i="13" s="1"/>
  <c r="I90" i="15" a="1"/>
  <c r="I90" i="15" s="1"/>
  <c r="I24" i="10" a="1"/>
  <c r="I24" i="10" s="1"/>
  <c r="I28" i="10" a="1"/>
  <c r="I28" i="10" s="1"/>
  <c r="I32" i="10" a="1"/>
  <c r="I32" i="10" s="1"/>
  <c r="I36" i="10" a="1"/>
  <c r="I36" i="10" s="1"/>
  <c r="I40" i="10" a="1"/>
  <c r="I40" i="10" s="1"/>
  <c r="I44" i="10" a="1"/>
  <c r="I44" i="10" s="1"/>
  <c r="I73" i="10" a="1"/>
  <c r="I73" i="10" s="1"/>
  <c r="I106" i="10" a="1"/>
  <c r="I106" i="10" s="1"/>
  <c r="I3" i="11" a="1"/>
  <c r="I3" i="11" s="1"/>
  <c r="I7" i="11" a="1"/>
  <c r="I7" i="11" s="1"/>
  <c r="I11" i="11" a="1"/>
  <c r="I11" i="11" s="1"/>
  <c r="I31" i="11" a="1"/>
  <c r="I31" i="11" s="1"/>
  <c r="I34" i="11" a="1"/>
  <c r="I34" i="11" s="1"/>
  <c r="I38" i="11" a="1"/>
  <c r="I38" i="11" s="1"/>
  <c r="I86" i="11" a="1"/>
  <c r="I86" i="11" s="1"/>
  <c r="I103" i="11" a="1"/>
  <c r="I103" i="11" s="1"/>
  <c r="I107" i="11" a="1"/>
  <c r="I107" i="11" s="1"/>
  <c r="I3" i="12" a="1"/>
  <c r="I3" i="12" s="1"/>
  <c r="I13" i="12" a="1"/>
  <c r="I13" i="12" s="1"/>
  <c r="I69" i="12" a="1"/>
  <c r="I69" i="12" s="1"/>
  <c r="I28" i="13" a="1"/>
  <c r="I28" i="13" s="1"/>
  <c r="I150" i="14" a="1"/>
  <c r="I150" i="14" s="1"/>
  <c r="I55" i="15" a="1"/>
  <c r="I55" i="15" s="1"/>
  <c r="I69" i="15" a="1"/>
  <c r="I69" i="15" s="1"/>
  <c r="I76" i="15" a="1"/>
  <c r="I76" i="15" s="1"/>
  <c r="I101" i="15" a="1"/>
  <c r="I101" i="15" s="1"/>
  <c r="I128" i="15" a="1"/>
  <c r="I128" i="15" s="1"/>
  <c r="I135" i="15" a="1"/>
  <c r="I135" i="15" s="1"/>
  <c r="I98" i="16" a="1"/>
  <c r="I98" i="16" s="1"/>
  <c r="I105" i="16" a="1"/>
  <c r="I105" i="16" s="1"/>
  <c r="I164" i="15" a="1"/>
  <c r="I164" i="15" s="1"/>
  <c r="I51" i="16" a="1"/>
  <c r="I51" i="16" s="1"/>
  <c r="I81" i="16" a="1"/>
  <c r="I81" i="16" s="1"/>
  <c r="I85" i="16" a="1"/>
  <c r="I85" i="16" s="1"/>
  <c r="I119" i="16" a="1"/>
  <c r="I119" i="16" s="1"/>
  <c r="I148" i="15" a="1"/>
  <c r="I148" i="15" s="1"/>
  <c r="I172" i="15" a="1"/>
  <c r="I172" i="15" s="1"/>
  <c r="I126" i="12" a="1"/>
  <c r="I126" i="12" s="1"/>
  <c r="I130" i="12" a="1"/>
  <c r="I130" i="12" s="1"/>
  <c r="I138" i="12" a="1"/>
  <c r="I138" i="12" s="1"/>
  <c r="I142" i="12" a="1"/>
  <c r="I142" i="12" s="1"/>
  <c r="I146" i="12" a="1"/>
  <c r="I146" i="12" s="1"/>
  <c r="I150" i="12" a="1"/>
  <c r="I150" i="12" s="1"/>
  <c r="I154" i="12" a="1"/>
  <c r="I154" i="12" s="1"/>
  <c r="I158" i="12" a="1"/>
  <c r="I158" i="12" s="1"/>
  <c r="I162" i="12" a="1"/>
  <c r="I162" i="12" s="1"/>
  <c r="I166" i="12" a="1"/>
  <c r="I166" i="12" s="1"/>
  <c r="I170" i="12" a="1"/>
  <c r="I170" i="12" s="1"/>
  <c r="I174" i="12" a="1"/>
  <c r="I174" i="12" s="1"/>
  <c r="I5" i="13" a="1"/>
  <c r="I5" i="13" s="1"/>
  <c r="I12" i="13" a="1"/>
  <c r="I12" i="13" s="1"/>
  <c r="I16" i="13" a="1"/>
  <c r="I16" i="13" s="1"/>
  <c r="I30" i="13" a="1"/>
  <c r="I30" i="13" s="1"/>
  <c r="I44" i="13" a="1"/>
  <c r="I44" i="13" s="1"/>
  <c r="I50" i="13" a="1"/>
  <c r="I50" i="13" s="1"/>
  <c r="I54" i="13" a="1"/>
  <c r="I54" i="13" s="1"/>
  <c r="I64" i="13" a="1"/>
  <c r="I64" i="13" s="1"/>
  <c r="I90" i="13" a="1"/>
  <c r="I90" i="13" s="1"/>
  <c r="I108" i="13" a="1"/>
  <c r="I108" i="13" s="1"/>
  <c r="I115" i="13" a="1"/>
  <c r="I115" i="13" s="1"/>
  <c r="I122" i="13" a="1"/>
  <c r="I122" i="13" s="1"/>
  <c r="I133" i="13" a="1"/>
  <c r="I133" i="13" s="1"/>
  <c r="I144" i="13" a="1"/>
  <c r="I144" i="13" s="1"/>
  <c r="I148" i="13" a="1"/>
  <c r="I148" i="13" s="1"/>
  <c r="I152" i="13" a="1"/>
  <c r="I152" i="13" s="1"/>
  <c r="I156" i="13" a="1"/>
  <c r="I156" i="13" s="1"/>
  <c r="I160" i="13" a="1"/>
  <c r="I160" i="13" s="1"/>
  <c r="I164" i="13" a="1"/>
  <c r="I164" i="13" s="1"/>
  <c r="I168" i="13" a="1"/>
  <c r="I168" i="13" s="1"/>
  <c r="I172" i="13" a="1"/>
  <c r="I172" i="13" s="1"/>
  <c r="I176" i="13" a="1"/>
  <c r="I176" i="13" s="1"/>
  <c r="I113" i="14" a="1"/>
  <c r="I113" i="14" s="1"/>
  <c r="I128" i="14" a="1"/>
  <c r="I128" i="14" s="1"/>
  <c r="I132" i="14" a="1"/>
  <c r="I132" i="14" s="1"/>
  <c r="I146" i="14" a="1"/>
  <c r="I146" i="14" s="1"/>
  <c r="I153" i="14" a="1"/>
  <c r="I153" i="14" s="1"/>
  <c r="I164" i="14" a="1"/>
  <c r="I164" i="14" s="1"/>
  <c r="I77" i="15" a="1"/>
  <c r="I77" i="15" s="1"/>
  <c r="I126" i="15" a="1"/>
  <c r="I126" i="15" s="1"/>
  <c r="I142" i="15" a="1"/>
  <c r="I142" i="15" s="1"/>
  <c r="I159" i="15" a="1"/>
  <c r="I159" i="15" s="1"/>
  <c r="I162" i="15" a="1"/>
  <c r="I162" i="15" s="1"/>
  <c r="I169" i="15" a="1"/>
  <c r="I169" i="15" s="1"/>
  <c r="I39" i="16" a="1"/>
  <c r="I39" i="16" s="1"/>
  <c r="I53" i="16" a="1"/>
  <c r="I53" i="16" s="1"/>
  <c r="I60" i="16" a="1"/>
  <c r="I60" i="16" s="1"/>
  <c r="I63" i="16" a="1"/>
  <c r="I63" i="16" s="1"/>
  <c r="I100" i="16" a="1"/>
  <c r="I100" i="16" s="1"/>
  <c r="I113" i="16" a="1"/>
  <c r="I113" i="16" s="1"/>
  <c r="I120" i="16" a="1"/>
  <c r="I120" i="16" s="1"/>
  <c r="I156" i="15" a="1"/>
  <c r="I156" i="15" s="1"/>
  <c r="I83" i="16" a="1"/>
  <c r="I83" i="16" s="1"/>
  <c r="I121" i="16" a="1"/>
  <c r="I121" i="16" s="1"/>
  <c r="I72" i="13" a="1"/>
  <c r="I72" i="13" s="1"/>
  <c r="I88" i="13" a="1"/>
  <c r="I88" i="13" s="1"/>
  <c r="I116" i="13" a="1"/>
  <c r="I116" i="13" s="1"/>
  <c r="I99" i="14" a="1"/>
  <c r="I99" i="14" s="1"/>
  <c r="I103" i="14" a="1"/>
  <c r="I103" i="14" s="1"/>
  <c r="I133" i="14" a="1"/>
  <c r="I133" i="14" s="1"/>
  <c r="I144" i="14" a="1"/>
  <c r="I144" i="14" s="1"/>
  <c r="I158" i="14" a="1"/>
  <c r="I158" i="14" s="1"/>
  <c r="I165" i="14" a="1"/>
  <c r="I165" i="14" s="1"/>
  <c r="I176" i="14" a="1"/>
  <c r="I176" i="14" s="1"/>
  <c r="I4" i="15" a="1"/>
  <c r="I4" i="15" s="1"/>
  <c r="I12" i="15" a="1"/>
  <c r="I12" i="15" s="1"/>
  <c r="I16" i="15" a="1"/>
  <c r="I16" i="15" s="1"/>
  <c r="I20" i="15" a="1"/>
  <c r="I20" i="15" s="1"/>
  <c r="I24" i="15" a="1"/>
  <c r="I24" i="15" s="1"/>
  <c r="I28" i="15" a="1"/>
  <c r="I28" i="15" s="1"/>
  <c r="I32" i="15" a="1"/>
  <c r="I32" i="15" s="1"/>
  <c r="I36" i="15" a="1"/>
  <c r="I36" i="15" s="1"/>
  <c r="I40" i="15" a="1"/>
  <c r="I40" i="15" s="1"/>
  <c r="I44" i="15" a="1"/>
  <c r="I44" i="15" s="1"/>
  <c r="I48" i="15" a="1"/>
  <c r="I48" i="15" s="1"/>
  <c r="I65" i="15" a="1"/>
  <c r="I65" i="15" s="1"/>
  <c r="I72" i="15" a="1"/>
  <c r="I72" i="15" s="1"/>
  <c r="I85" i="15" a="1"/>
  <c r="I85" i="15" s="1"/>
  <c r="I108" i="15" a="1"/>
  <c r="I108" i="15" s="1"/>
  <c r="I124" i="15" a="1"/>
  <c r="I124" i="15" s="1"/>
  <c r="I150" i="15" a="1"/>
  <c r="I150" i="15" s="1"/>
  <c r="I167" i="15" a="1"/>
  <c r="I167" i="15" s="1"/>
  <c r="I174" i="15" a="1"/>
  <c r="I174" i="15" s="1"/>
  <c r="I1" i="16" a="1"/>
  <c r="I1" i="16" s="1"/>
  <c r="I5" i="16" a="1"/>
  <c r="I5" i="16" s="1"/>
  <c r="I9" i="16" a="1"/>
  <c r="I9" i="16" s="1"/>
  <c r="I13" i="16" a="1"/>
  <c r="I13" i="16" s="1"/>
  <c r="I17" i="16" a="1"/>
  <c r="I17" i="16" s="1"/>
  <c r="I21" i="16" a="1"/>
  <c r="I21" i="16" s="1"/>
  <c r="I29" i="16" a="1"/>
  <c r="I29" i="16" s="1"/>
  <c r="I33" i="16" a="1"/>
  <c r="I33" i="16" s="1"/>
  <c r="I47" i="16" a="1"/>
  <c r="I47" i="16" s="1"/>
  <c r="I68" i="16" a="1"/>
  <c r="I68" i="16" s="1"/>
  <c r="I72" i="16" a="1"/>
  <c r="I72" i="16" s="1"/>
  <c r="I76" i="16" a="1"/>
  <c r="I76" i="16" s="1"/>
  <c r="I80" i="16" a="1"/>
  <c r="I80" i="16" s="1"/>
  <c r="I84" i="16" a="1"/>
  <c r="I84" i="16" s="1"/>
  <c r="I59" i="16" a="1"/>
  <c r="I59" i="16" s="1"/>
  <c r="I48" i="16" a="1"/>
  <c r="I48" i="16" s="1"/>
  <c r="I69" i="16" a="1"/>
  <c r="I69" i="16" s="1"/>
  <c r="I73" i="16" a="1"/>
  <c r="I73" i="16" s="1"/>
  <c r="I77" i="16" a="1"/>
  <c r="I77" i="16" s="1"/>
  <c r="I67" i="16" a="1"/>
  <c r="I67" i="16" s="1"/>
  <c r="I71" i="16" a="1"/>
  <c r="I71" i="16" s="1"/>
  <c r="I79" i="16" a="1"/>
  <c r="I79" i="16" s="1"/>
  <c r="I99" i="16" a="1"/>
  <c r="I99" i="16" s="1"/>
  <c r="I126" i="16" a="1"/>
  <c r="I126" i="16" s="1"/>
  <c r="I124" i="16" a="1"/>
  <c r="I124" i="16" s="1"/>
  <c r="I158" i="16" a="1"/>
  <c r="I158" i="16" s="1"/>
  <c r="I134" i="16" a="1"/>
  <c r="I134" i="16" s="1"/>
  <c r="I137" i="16" a="1"/>
  <c r="I137" i="16" s="1"/>
  <c r="I127" i="16" a="1"/>
  <c r="I127" i="16" s="1"/>
  <c r="I129" i="16" a="1"/>
  <c r="I129" i="16" s="1"/>
  <c r="I133" i="16" a="1"/>
  <c r="I133" i="16" s="1"/>
  <c r="I138" i="16" a="1"/>
  <c r="I138" i="16" s="1"/>
  <c r="I146" i="16" a="1"/>
  <c r="I146" i="16" s="1"/>
  <c r="I154" i="16" a="1"/>
  <c r="I154" i="16" s="1"/>
  <c r="I162" i="16" a="1"/>
  <c r="I162" i="16" s="1"/>
  <c r="I170" i="16" a="1"/>
  <c r="I170" i="16" s="1"/>
  <c r="I141" i="16" a="1"/>
  <c r="I141" i="16" s="1"/>
  <c r="I149" i="16" a="1"/>
  <c r="I149" i="16" s="1"/>
  <c r="I157" i="16" a="1"/>
  <c r="I157" i="16" s="1"/>
  <c r="I165" i="16" a="1"/>
  <c r="I165" i="16" s="1"/>
  <c r="I173" i="16" a="1"/>
  <c r="I173" i="16" s="1"/>
  <c r="I147" i="16" a="1"/>
  <c r="I147" i="16" s="1"/>
  <c r="I155" i="16" a="1"/>
  <c r="I155" i="16" s="1"/>
  <c r="I163" i="16" a="1"/>
  <c r="I163" i="16" s="1"/>
  <c r="I171" i="16" a="1"/>
  <c r="I171" i="16" s="1"/>
  <c r="I80" i="15" a="1"/>
  <c r="I80" i="15" s="1"/>
  <c r="I61" i="15" a="1"/>
  <c r="I61" i="15" s="1"/>
  <c r="I88" i="15" a="1"/>
  <c r="I88" i="15" s="1"/>
  <c r="I6" i="15" a="1"/>
  <c r="I6" i="15" s="1"/>
  <c r="I14" i="15" a="1"/>
  <c r="I14" i="15" s="1"/>
  <c r="I64" i="15" a="1"/>
  <c r="I64" i="15" s="1"/>
  <c r="I8" i="15" a="1"/>
  <c r="I8" i="15" s="1"/>
  <c r="I56" i="15" a="1"/>
  <c r="I56" i="15" s="1"/>
  <c r="I154" i="15" a="1"/>
  <c r="I154" i="15" s="1"/>
  <c r="I170" i="15" a="1"/>
  <c r="I170" i="15" s="1"/>
  <c r="I101" i="14" a="1"/>
  <c r="I101" i="14" s="1"/>
  <c r="I109" i="14" a="1"/>
  <c r="I109" i="14" s="1"/>
  <c r="I117" i="14" a="1"/>
  <c r="I117" i="14" s="1"/>
  <c r="I125" i="14" a="1"/>
  <c r="I125" i="14" s="1"/>
  <c r="I92" i="14" a="1"/>
  <c r="I92" i="14" s="1"/>
  <c r="I100" i="14" a="1"/>
  <c r="I100" i="14" s="1"/>
  <c r="I107" i="14" a="1"/>
  <c r="I107" i="14" s="1"/>
  <c r="I115" i="14" a="1"/>
  <c r="I115" i="14" s="1"/>
  <c r="I123" i="14" a="1"/>
  <c r="I123" i="14" s="1"/>
  <c r="I106" i="14" a="1"/>
  <c r="I106" i="14" s="1"/>
  <c r="I114" i="14" a="1"/>
  <c r="I114" i="14" s="1"/>
  <c r="I122" i="14" a="1"/>
  <c r="I122" i="14" s="1"/>
  <c r="I130" i="14" a="1"/>
  <c r="I130" i="14" s="1"/>
  <c r="I135" i="14" a="1"/>
  <c r="I135" i="14" s="1"/>
  <c r="I143" i="14" a="1"/>
  <c r="I143" i="14" s="1"/>
  <c r="I147" i="14" a="1"/>
  <c r="I147" i="14" s="1"/>
  <c r="I151" i="14" a="1"/>
  <c r="I151" i="14" s="1"/>
  <c r="I155" i="14" a="1"/>
  <c r="I155" i="14" s="1"/>
  <c r="I159" i="14" a="1"/>
  <c r="I159" i="14" s="1"/>
  <c r="I163" i="14" a="1"/>
  <c r="I163" i="14" s="1"/>
  <c r="I167" i="14" a="1"/>
  <c r="I167" i="14" s="1"/>
  <c r="I171" i="14" a="1"/>
  <c r="I171" i="14" s="1"/>
  <c r="I175" i="14" a="1"/>
  <c r="I175" i="14" s="1"/>
  <c r="I17" i="13" a="1"/>
  <c r="I17" i="13" s="1"/>
  <c r="I3" i="13" a="1"/>
  <c r="I3" i="13" s="1"/>
  <c r="I7" i="13" a="1"/>
  <c r="I7" i="13" s="1"/>
  <c r="I11" i="13" a="1"/>
  <c r="I11" i="13" s="1"/>
  <c r="I15" i="13" a="1"/>
  <c r="I15" i="13" s="1"/>
  <c r="I19" i="13" a="1"/>
  <c r="I19" i="13" s="1"/>
  <c r="I23" i="13" a="1"/>
  <c r="I23" i="13" s="1"/>
  <c r="I42" i="13" a="1"/>
  <c r="I42" i="13" s="1"/>
  <c r="I32" i="13" a="1"/>
  <c r="I32" i="13" s="1"/>
  <c r="I102" i="13" a="1"/>
  <c r="I102" i="13" s="1"/>
  <c r="I97" i="13" a="1"/>
  <c r="I97" i="13" s="1"/>
  <c r="I136" i="13" a="1"/>
  <c r="I136" i="13" s="1"/>
  <c r="I101" i="13" a="1"/>
  <c r="I101" i="13" s="1"/>
  <c r="I126" i="13" a="1"/>
  <c r="I126" i="13" s="1"/>
  <c r="I93" i="13" a="1"/>
  <c r="I93" i="13" s="1"/>
  <c r="I104" i="13" a="1"/>
  <c r="I104" i="13" s="1"/>
  <c r="I120" i="13" a="1"/>
  <c r="I120" i="13" s="1"/>
  <c r="I23" i="12" a="1"/>
  <c r="I23" i="12" s="1"/>
  <c r="I14" i="12" a="1"/>
  <c r="I14" i="12" s="1"/>
  <c r="I19" i="12" a="1"/>
  <c r="I19" i="12" s="1"/>
  <c r="I27" i="12" a="1"/>
  <c r="I27" i="12" s="1"/>
  <c r="I54" i="12" a="1"/>
  <c r="I54" i="12" s="1"/>
  <c r="I84" i="12" a="1"/>
  <c r="I84" i="12" s="1"/>
  <c r="I57" i="12" a="1"/>
  <c r="I57" i="12" s="1"/>
  <c r="I62" i="12" a="1"/>
  <c r="I62" i="12" s="1"/>
  <c r="I113" i="12" a="1"/>
  <c r="I113" i="12" s="1"/>
  <c r="I65" i="12" a="1"/>
  <c r="I65" i="12" s="1"/>
  <c r="I70" i="12" a="1"/>
  <c r="I70" i="12" s="1"/>
  <c r="I88" i="12" a="1"/>
  <c r="I88" i="12" s="1"/>
  <c r="I116" i="12" a="1"/>
  <c r="I116" i="12" s="1"/>
  <c r="I92" i="12" a="1"/>
  <c r="I92" i="12" s="1"/>
  <c r="I108" i="12" a="1"/>
  <c r="I108" i="12" s="1"/>
  <c r="I132" i="12" a="1"/>
  <c r="I132" i="12" s="1"/>
  <c r="I80" i="12" a="1"/>
  <c r="I80" i="12" s="1"/>
  <c r="I100" i="12" a="1"/>
  <c r="I100" i="12" s="1"/>
  <c r="I136" i="12" a="1"/>
  <c r="I136" i="12" s="1"/>
  <c r="I134" i="12" a="1"/>
  <c r="I134" i="12" s="1"/>
  <c r="I65" i="11" a="1"/>
  <c r="I65" i="11" s="1"/>
  <c r="I79" i="11" a="1"/>
  <c r="I79" i="11" s="1"/>
  <c r="I39" i="11" a="1"/>
  <c r="I39" i="11" s="1"/>
  <c r="I57" i="11" a="1"/>
  <c r="I57" i="11" s="1"/>
  <c r="I68" i="11" a="1"/>
  <c r="I68" i="11" s="1"/>
  <c r="I71" i="11" a="1"/>
  <c r="I71" i="11" s="1"/>
  <c r="I93" i="11" a="1"/>
  <c r="I93" i="11" s="1"/>
  <c r="I44" i="11" a="1"/>
  <c r="I44" i="11" s="1"/>
  <c r="I47" i="11" a="1"/>
  <c r="I47" i="11" s="1"/>
  <c r="I124" i="11" a="1"/>
  <c r="I124" i="11" s="1"/>
  <c r="I96" i="11" a="1"/>
  <c r="I96" i="11" s="1"/>
  <c r="I106" i="11" a="1"/>
  <c r="I106" i="11" s="1"/>
  <c r="I126" i="11" a="1"/>
  <c r="I126" i="11" s="1"/>
  <c r="I128" i="11" a="1"/>
  <c r="I128" i="11" s="1"/>
  <c r="I130" i="11" a="1"/>
  <c r="I130" i="11" s="1"/>
  <c r="I132" i="11" a="1"/>
  <c r="I132" i="11" s="1"/>
  <c r="I134" i="11" a="1"/>
  <c r="I134" i="11" s="1"/>
  <c r="I136" i="11" a="1"/>
  <c r="I136" i="11" s="1"/>
  <c r="I138" i="11" a="1"/>
  <c r="I138" i="11" s="1"/>
  <c r="I143" i="11" a="1"/>
  <c r="I143" i="11" s="1"/>
  <c r="I151" i="11" a="1"/>
  <c r="I151" i="11" s="1"/>
  <c r="I159" i="11" a="1"/>
  <c r="I159" i="11" s="1"/>
  <c r="I167" i="11" a="1"/>
  <c r="I167" i="11" s="1"/>
  <c r="I175" i="11" a="1"/>
  <c r="I175" i="11" s="1"/>
  <c r="I141" i="11" a="1"/>
  <c r="I141" i="11" s="1"/>
  <c r="I149" i="11" a="1"/>
  <c r="I149" i="11" s="1"/>
  <c r="I157" i="11" a="1"/>
  <c r="I157" i="11" s="1"/>
  <c r="I165" i="11" a="1"/>
  <c r="I165" i="11" s="1"/>
  <c r="I173" i="11" a="1"/>
  <c r="I173" i="11" s="1"/>
  <c r="I127" i="11" a="1"/>
  <c r="I127" i="11" s="1"/>
  <c r="I129" i="11" a="1"/>
  <c r="I129" i="11" s="1"/>
  <c r="I133" i="11" a="1"/>
  <c r="I133" i="11" s="1"/>
  <c r="I135" i="11" a="1"/>
  <c r="I135" i="11" s="1"/>
  <c r="I137" i="11" a="1"/>
  <c r="I137" i="11" s="1"/>
  <c r="I147" i="11" a="1"/>
  <c r="I147" i="11" s="1"/>
  <c r="I155" i="11" a="1"/>
  <c r="I155" i="11" s="1"/>
  <c r="I163" i="11" a="1"/>
  <c r="I163" i="11" s="1"/>
  <c r="I171" i="11" a="1"/>
  <c r="I171" i="11" s="1"/>
  <c r="I1" i="10" a="1"/>
  <c r="I1" i="10" s="1"/>
  <c r="I33" i="10" a="1"/>
  <c r="I33" i="10" s="1"/>
  <c r="I21" i="10" a="1"/>
  <c r="I21" i="10" s="1"/>
  <c r="I30" i="10" a="1"/>
  <c r="I30" i="10" s="1"/>
  <c r="I38" i="10" a="1"/>
  <c r="I38" i="10" s="1"/>
  <c r="I46" i="10" a="1"/>
  <c r="I46" i="10" s="1"/>
  <c r="I57" i="10" a="1"/>
  <c r="I57" i="10" s="1"/>
  <c r="I43" i="10" a="1"/>
  <c r="I43" i="10" s="1"/>
  <c r="I12" i="10" a="1"/>
  <c r="I12" i="10" s="1"/>
  <c r="I16" i="10" a="1"/>
  <c r="I16" i="10" s="1"/>
  <c r="I48" i="10" a="1"/>
  <c r="I48" i="10" s="1"/>
  <c r="I29" i="10" a="1"/>
  <c r="I29" i="10" s="1"/>
  <c r="I37" i="10" a="1"/>
  <c r="I37" i="10" s="1"/>
  <c r="I45" i="10" a="1"/>
  <c r="I45" i="10" s="1"/>
  <c r="I61" i="10" a="1"/>
  <c r="I61" i="10" s="1"/>
  <c r="I77" i="10" a="1"/>
  <c r="I77" i="10" s="1"/>
  <c r="I9" i="10" a="1"/>
  <c r="I9" i="10" s="1"/>
  <c r="I31" i="10" a="1"/>
  <c r="I31" i="10" s="1"/>
  <c r="I39" i="10" a="1"/>
  <c r="I39" i="10" s="1"/>
  <c r="I47" i="10" a="1"/>
  <c r="I47" i="10" s="1"/>
  <c r="I65" i="10" a="1"/>
  <c r="I65" i="10" s="1"/>
  <c r="I1" i="9" a="1"/>
  <c r="I1" i="9" s="1"/>
  <c r="I15" i="9" a="1"/>
  <c r="I15" i="9" s="1"/>
  <c r="I26" i="9" a="1"/>
  <c r="I26" i="9" s="1"/>
  <c r="I23" i="9" a="1"/>
  <c r="I23" i="9" s="1"/>
  <c r="I34" i="9" a="1"/>
  <c r="I34" i="9" s="1"/>
  <c r="I39" i="9" a="1"/>
  <c r="I39" i="9" s="1"/>
  <c r="I123" i="9" a="1"/>
  <c r="I123" i="9" s="1"/>
  <c r="I124" i="9" a="1"/>
  <c r="I124" i="9" s="1"/>
  <c r="H176" i="6"/>
  <c r="G176" i="6"/>
  <c r="H175" i="6"/>
  <c r="G175" i="6"/>
  <c r="H174" i="6"/>
  <c r="G174" i="6"/>
  <c r="H173" i="6"/>
  <c r="G173" i="6"/>
  <c r="H172" i="6"/>
  <c r="G172" i="6"/>
  <c r="H171" i="6"/>
  <c r="G171" i="6"/>
  <c r="H170" i="6"/>
  <c r="G170" i="6"/>
  <c r="H169" i="6"/>
  <c r="G169" i="6"/>
  <c r="H168" i="6"/>
  <c r="G168" i="6"/>
  <c r="H167" i="6"/>
  <c r="G167" i="6"/>
  <c r="H166" i="6"/>
  <c r="G166" i="6"/>
  <c r="H165" i="6"/>
  <c r="G165" i="6"/>
  <c r="H164" i="6"/>
  <c r="G164" i="6"/>
  <c r="H163" i="6"/>
  <c r="G163" i="6"/>
  <c r="H162" i="6"/>
  <c r="G162" i="6"/>
  <c r="H161" i="6"/>
  <c r="G161" i="6"/>
  <c r="H160" i="6"/>
  <c r="G160" i="6"/>
  <c r="H159" i="6"/>
  <c r="G159" i="6"/>
  <c r="H158" i="6"/>
  <c r="G158" i="6"/>
  <c r="H157" i="6"/>
  <c r="G157" i="6"/>
  <c r="H156" i="6"/>
  <c r="G156" i="6"/>
  <c r="H155" i="6"/>
  <c r="G155" i="6"/>
  <c r="H154" i="6"/>
  <c r="G154" i="6"/>
  <c r="H153" i="6"/>
  <c r="G153" i="6"/>
  <c r="H152" i="6"/>
  <c r="G152" i="6"/>
  <c r="H151" i="6"/>
  <c r="G151" i="6"/>
  <c r="H150" i="6"/>
  <c r="G150" i="6"/>
  <c r="H149" i="6"/>
  <c r="G149" i="6"/>
  <c r="H148" i="6"/>
  <c r="G148" i="6"/>
  <c r="H147" i="6"/>
  <c r="G147" i="6"/>
  <c r="H146" i="6"/>
  <c r="G146" i="6"/>
  <c r="H145" i="6"/>
  <c r="G145" i="6"/>
  <c r="H144" i="6"/>
  <c r="G144" i="6"/>
  <c r="H143" i="6"/>
  <c r="G143" i="6"/>
  <c r="H142" i="6"/>
  <c r="G142" i="6"/>
  <c r="H141" i="6"/>
  <c r="G141" i="6"/>
  <c r="G140" i="6"/>
  <c r="G139" i="6"/>
  <c r="H138" i="6"/>
  <c r="G138" i="6"/>
  <c r="H137" i="6"/>
  <c r="G137" i="6"/>
  <c r="H136" i="6"/>
  <c r="G136" i="6"/>
  <c r="H135" i="6"/>
  <c r="G135" i="6"/>
  <c r="H134" i="6"/>
  <c r="G134" i="6"/>
  <c r="I134" i="6" s="1" a="1"/>
  <c r="I134" i="6" s="1"/>
  <c r="H133" i="6"/>
  <c r="G133" i="6"/>
  <c r="H132" i="6"/>
  <c r="G132" i="6"/>
  <c r="G131" i="6"/>
  <c r="H130" i="6"/>
  <c r="G130" i="6"/>
  <c r="H129" i="6"/>
  <c r="G129" i="6"/>
  <c r="H128" i="6"/>
  <c r="G128" i="6"/>
  <c r="H127" i="6"/>
  <c r="G127" i="6"/>
  <c r="H126" i="6"/>
  <c r="H125" i="6"/>
  <c r="G125" i="6"/>
  <c r="H124" i="6"/>
  <c r="G124" i="6"/>
  <c r="H123" i="6"/>
  <c r="G123" i="6"/>
  <c r="H122" i="6"/>
  <c r="G122" i="6"/>
  <c r="I122" i="6" s="1" a="1"/>
  <c r="I122" i="6" s="1"/>
  <c r="H121" i="6"/>
  <c r="G121" i="6"/>
  <c r="H120" i="6"/>
  <c r="G120" i="6"/>
  <c r="H119" i="6"/>
  <c r="G119" i="6"/>
  <c r="G118" i="6"/>
  <c r="H117" i="6"/>
  <c r="G117" i="6"/>
  <c r="H116" i="6"/>
  <c r="G116" i="6"/>
  <c r="H115" i="6"/>
  <c r="G115" i="6"/>
  <c r="H114" i="6"/>
  <c r="G114" i="6"/>
  <c r="H113" i="6"/>
  <c r="G113" i="6"/>
  <c r="G112" i="6"/>
  <c r="H111" i="6"/>
  <c r="G111" i="6"/>
  <c r="G110" i="6"/>
  <c r="H109" i="6"/>
  <c r="G109" i="6"/>
  <c r="H108" i="6"/>
  <c r="G108" i="6"/>
  <c r="H107" i="6"/>
  <c r="G107" i="6"/>
  <c r="H106" i="6"/>
  <c r="G106" i="6"/>
  <c r="H105" i="6"/>
  <c r="G105" i="6"/>
  <c r="H104" i="6"/>
  <c r="G104" i="6"/>
  <c r="H103" i="6"/>
  <c r="G103" i="6"/>
  <c r="H102" i="6"/>
  <c r="G102" i="6"/>
  <c r="H101" i="6"/>
  <c r="G101" i="6"/>
  <c r="H100" i="6"/>
  <c r="G100" i="6"/>
  <c r="H99" i="6"/>
  <c r="G99" i="6"/>
  <c r="H98" i="6"/>
  <c r="G98" i="6"/>
  <c r="H97" i="6"/>
  <c r="G97" i="6"/>
  <c r="H96" i="6"/>
  <c r="G96" i="6"/>
  <c r="G95" i="6"/>
  <c r="G94" i="6"/>
  <c r="H93" i="6"/>
  <c r="G93" i="6"/>
  <c r="H92" i="6"/>
  <c r="G92" i="6"/>
  <c r="H91" i="6"/>
  <c r="G91" i="6"/>
  <c r="H90" i="6"/>
  <c r="G90" i="6"/>
  <c r="I90" i="6" s="1" a="1"/>
  <c r="I90" i="6" s="1"/>
  <c r="H89" i="6"/>
  <c r="G89" i="6"/>
  <c r="H88" i="6"/>
  <c r="G88" i="6"/>
  <c r="H87" i="6"/>
  <c r="G87" i="6"/>
  <c r="H86" i="6"/>
  <c r="G86" i="6"/>
  <c r="H85" i="6"/>
  <c r="G85" i="6"/>
  <c r="H84" i="6"/>
  <c r="G84" i="6"/>
  <c r="H83" i="6"/>
  <c r="G83" i="6"/>
  <c r="H82" i="6"/>
  <c r="G82" i="6"/>
  <c r="H81" i="6"/>
  <c r="G81" i="6"/>
  <c r="H80" i="6"/>
  <c r="G80" i="6"/>
  <c r="H79" i="6"/>
  <c r="G79" i="6"/>
  <c r="G78" i="6"/>
  <c r="H77" i="6"/>
  <c r="G77" i="6"/>
  <c r="H76" i="6"/>
  <c r="G76" i="6"/>
  <c r="G75" i="6"/>
  <c r="G74" i="6"/>
  <c r="H73" i="6"/>
  <c r="G73" i="6"/>
  <c r="H72" i="6"/>
  <c r="G72" i="6"/>
  <c r="H71" i="6"/>
  <c r="G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H62" i="6"/>
  <c r="G62" i="6"/>
  <c r="H61" i="6"/>
  <c r="G61" i="6"/>
  <c r="H60" i="6"/>
  <c r="G60" i="6"/>
  <c r="H59" i="6"/>
  <c r="H58" i="6"/>
  <c r="G58" i="6"/>
  <c r="H57" i="6"/>
  <c r="G57" i="6"/>
  <c r="H56" i="6"/>
  <c r="G56" i="6"/>
  <c r="H55" i="6"/>
  <c r="G55" i="6"/>
  <c r="H54" i="6"/>
  <c r="G54" i="6"/>
  <c r="H53" i="6"/>
  <c r="G53" i="6"/>
  <c r="H52" i="6"/>
  <c r="H51" i="6"/>
  <c r="G51" i="6"/>
  <c r="H50" i="6"/>
  <c r="G50" i="6"/>
  <c r="H49" i="6"/>
  <c r="G49" i="6"/>
  <c r="H48" i="6"/>
  <c r="G48" i="6"/>
  <c r="H47" i="6"/>
  <c r="G47" i="6"/>
  <c r="H46" i="6"/>
  <c r="G46" i="6"/>
  <c r="H45" i="6"/>
  <c r="G45" i="6"/>
  <c r="H44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6" i="6"/>
  <c r="G36" i="6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I27" i="6" s="1" a="1"/>
  <c r="I27" i="6" s="1"/>
  <c r="H26" i="6"/>
  <c r="G26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2" i="6"/>
  <c r="H1" i="6"/>
  <c r="G1" i="6"/>
  <c r="H176" i="5"/>
  <c r="G176" i="5"/>
  <c r="H175" i="5"/>
  <c r="G175" i="5"/>
  <c r="H174" i="5"/>
  <c r="G174" i="5"/>
  <c r="H173" i="5"/>
  <c r="G173" i="5"/>
  <c r="H172" i="5"/>
  <c r="G172" i="5"/>
  <c r="H171" i="5"/>
  <c r="G171" i="5"/>
  <c r="H170" i="5"/>
  <c r="G170" i="5"/>
  <c r="H169" i="5"/>
  <c r="G169" i="5"/>
  <c r="H168" i="5"/>
  <c r="G168" i="5"/>
  <c r="H167" i="5"/>
  <c r="G167" i="5"/>
  <c r="H166" i="5"/>
  <c r="G166" i="5"/>
  <c r="H165" i="5"/>
  <c r="G165" i="5"/>
  <c r="H164" i="5"/>
  <c r="G164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1" i="5"/>
  <c r="G151" i="5"/>
  <c r="H150" i="5"/>
  <c r="G150" i="5"/>
  <c r="H149" i="5"/>
  <c r="H148" i="5"/>
  <c r="G148" i="5"/>
  <c r="H147" i="5"/>
  <c r="G147" i="5"/>
  <c r="H146" i="5"/>
  <c r="H145" i="5"/>
  <c r="G145" i="5"/>
  <c r="H144" i="5"/>
  <c r="G144" i="5"/>
  <c r="H143" i="5"/>
  <c r="G143" i="5"/>
  <c r="H142" i="5"/>
  <c r="H141" i="5"/>
  <c r="G141" i="5"/>
  <c r="G140" i="5"/>
  <c r="G139" i="5"/>
  <c r="H138" i="5"/>
  <c r="G138" i="5"/>
  <c r="H137" i="5"/>
  <c r="G137" i="5"/>
  <c r="H136" i="5"/>
  <c r="G136" i="5"/>
  <c r="H135" i="5"/>
  <c r="G135" i="5"/>
  <c r="H134" i="5"/>
  <c r="G134" i="5"/>
  <c r="H133" i="5"/>
  <c r="G133" i="5"/>
  <c r="H132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3" i="5"/>
  <c r="G123" i="5"/>
  <c r="H122" i="5"/>
  <c r="G122" i="5"/>
  <c r="H121" i="5"/>
  <c r="G121" i="5"/>
  <c r="H120" i="5"/>
  <c r="G120" i="5"/>
  <c r="H119" i="5"/>
  <c r="G119" i="5"/>
  <c r="G118" i="5"/>
  <c r="H117" i="5"/>
  <c r="G117" i="5"/>
  <c r="H116" i="5"/>
  <c r="H115" i="5"/>
  <c r="G115" i="5"/>
  <c r="H114" i="5"/>
  <c r="G114" i="5"/>
  <c r="H113" i="5"/>
  <c r="G113" i="5"/>
  <c r="G112" i="5"/>
  <c r="H111" i="5"/>
  <c r="G111" i="5"/>
  <c r="G110" i="5"/>
  <c r="H109" i="5"/>
  <c r="G109" i="5"/>
  <c r="H108" i="5"/>
  <c r="G108" i="5"/>
  <c r="H107" i="5"/>
  <c r="G107" i="5"/>
  <c r="H106" i="5"/>
  <c r="G106" i="5"/>
  <c r="H105" i="5"/>
  <c r="G105" i="5"/>
  <c r="H104" i="5"/>
  <c r="G104" i="5"/>
  <c r="H103" i="5"/>
  <c r="G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G95" i="5"/>
  <c r="G94" i="5"/>
  <c r="H93" i="5"/>
  <c r="G93" i="5"/>
  <c r="H92" i="5"/>
  <c r="G92" i="5"/>
  <c r="H91" i="5"/>
  <c r="G91" i="5"/>
  <c r="H90" i="5"/>
  <c r="G90" i="5"/>
  <c r="H89" i="5"/>
  <c r="H88" i="5"/>
  <c r="G88" i="5"/>
  <c r="H87" i="5"/>
  <c r="G87" i="5"/>
  <c r="H86" i="5"/>
  <c r="G86" i="5"/>
  <c r="H85" i="5"/>
  <c r="G85" i="5"/>
  <c r="H84" i="5"/>
  <c r="G84" i="5"/>
  <c r="H83" i="5"/>
  <c r="G83" i="5"/>
  <c r="H82" i="5"/>
  <c r="G82" i="5"/>
  <c r="H81" i="5"/>
  <c r="G81" i="5"/>
  <c r="H80" i="5"/>
  <c r="H79" i="5"/>
  <c r="G79" i="5"/>
  <c r="G78" i="5"/>
  <c r="H77" i="5"/>
  <c r="G77" i="5"/>
  <c r="H76" i="5"/>
  <c r="G76" i="5"/>
  <c r="G75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9" i="5"/>
  <c r="G59" i="5"/>
  <c r="H58" i="5"/>
  <c r="G58" i="5"/>
  <c r="H57" i="5"/>
  <c r="G57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H47" i="5"/>
  <c r="H46" i="5"/>
  <c r="G46" i="5"/>
  <c r="H45" i="5"/>
  <c r="H44" i="5"/>
  <c r="H43" i="5"/>
  <c r="H42" i="5"/>
  <c r="H41" i="5"/>
  <c r="H40" i="5"/>
  <c r="G40" i="5"/>
  <c r="H39" i="5"/>
  <c r="G39" i="5"/>
  <c r="H38" i="5"/>
  <c r="G38" i="5"/>
  <c r="I38" i="5" s="1" a="1"/>
  <c r="I38" i="5" s="1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2" i="5"/>
  <c r="H1" i="5"/>
  <c r="G1" i="5"/>
  <c r="H176" i="4"/>
  <c r="G176" i="4"/>
  <c r="H175" i="4"/>
  <c r="G175" i="4"/>
  <c r="H174" i="4"/>
  <c r="G174" i="4"/>
  <c r="H173" i="4"/>
  <c r="G173" i="4"/>
  <c r="H172" i="4"/>
  <c r="G172" i="4"/>
  <c r="H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G140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G118" i="4"/>
  <c r="H117" i="4"/>
  <c r="G117" i="4"/>
  <c r="H116" i="4"/>
  <c r="G116" i="4"/>
  <c r="H115" i="4"/>
  <c r="G115" i="4"/>
  <c r="H114" i="4"/>
  <c r="G114" i="4"/>
  <c r="H113" i="4"/>
  <c r="G113" i="4"/>
  <c r="G112" i="4"/>
  <c r="H111" i="4"/>
  <c r="G111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G95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I82" i="4" s="1" a="1"/>
  <c r="I82" i="4" s="1"/>
  <c r="H81" i="4"/>
  <c r="G81" i="4"/>
  <c r="H80" i="4"/>
  <c r="G80" i="4"/>
  <c r="H79" i="4"/>
  <c r="G79" i="4"/>
  <c r="G78" i="4"/>
  <c r="H77" i="4"/>
  <c r="G77" i="4"/>
  <c r="H76" i="4"/>
  <c r="G76" i="4"/>
  <c r="G75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G2" i="4"/>
  <c r="H1" i="4"/>
  <c r="G1" i="4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G140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G131" i="3"/>
  <c r="H130" i="3"/>
  <c r="G130" i="3"/>
  <c r="I130" i="3" s="1" a="1"/>
  <c r="I130" i="3" s="1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I122" i="3" s="1" a="1"/>
  <c r="I122" i="3" s="1"/>
  <c r="H121" i="3"/>
  <c r="G121" i="3"/>
  <c r="H120" i="3"/>
  <c r="G120" i="3"/>
  <c r="H119" i="3"/>
  <c r="G118" i="3"/>
  <c r="H117" i="3"/>
  <c r="H116" i="3"/>
  <c r="G116" i="3"/>
  <c r="H115" i="3"/>
  <c r="G115" i="3"/>
  <c r="H114" i="3"/>
  <c r="G114" i="3"/>
  <c r="H113" i="3"/>
  <c r="G113" i="3"/>
  <c r="G112" i="3"/>
  <c r="H111" i="3"/>
  <c r="G111" i="3"/>
  <c r="G110" i="3"/>
  <c r="H109" i="3"/>
  <c r="G109" i="3"/>
  <c r="H108" i="3"/>
  <c r="G108" i="3"/>
  <c r="H107" i="3"/>
  <c r="G107" i="3"/>
  <c r="H106" i="3"/>
  <c r="G106" i="3"/>
  <c r="I106" i="3" s="1" a="1"/>
  <c r="I106" i="3" s="1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I98" i="3" s="1" a="1"/>
  <c r="I98" i="3" s="1"/>
  <c r="H97" i="3"/>
  <c r="G97" i="3"/>
  <c r="H96" i="3"/>
  <c r="G96" i="3"/>
  <c r="G95" i="3"/>
  <c r="G94" i="3"/>
  <c r="H93" i="3"/>
  <c r="G93" i="3"/>
  <c r="H92" i="3"/>
  <c r="G92" i="3"/>
  <c r="H91" i="3"/>
  <c r="G91" i="3"/>
  <c r="H90" i="3"/>
  <c r="G90" i="3"/>
  <c r="H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G78" i="3"/>
  <c r="H77" i="3"/>
  <c r="H76" i="3"/>
  <c r="G76" i="3"/>
  <c r="G75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I33" i="3" s="1" a="1"/>
  <c r="I33" i="3" s="1"/>
  <c r="H32" i="3"/>
  <c r="G32" i="3"/>
  <c r="H31" i="3"/>
  <c r="G31" i="3"/>
  <c r="H30" i="3"/>
  <c r="G30" i="3"/>
  <c r="H29" i="3"/>
  <c r="G29" i="3"/>
  <c r="I29" i="3" s="1" a="1"/>
  <c r="I29" i="3" s="1"/>
  <c r="H28" i="3"/>
  <c r="G28" i="3"/>
  <c r="H27" i="3"/>
  <c r="G27" i="3"/>
  <c r="H26" i="3"/>
  <c r="G26" i="3"/>
  <c r="G25" i="3"/>
  <c r="H24" i="3"/>
  <c r="G24" i="3"/>
  <c r="H23" i="3"/>
  <c r="G23" i="3"/>
  <c r="I23" i="3" s="1" a="1"/>
  <c r="I23" i="3" s="1"/>
  <c r="H22" i="3"/>
  <c r="G22" i="3"/>
  <c r="H21" i="3"/>
  <c r="G21" i="3"/>
  <c r="H20" i="3"/>
  <c r="G20" i="3"/>
  <c r="H19" i="3"/>
  <c r="G19" i="3"/>
  <c r="I19" i="3" s="1" a="1"/>
  <c r="I19" i="3" s="1"/>
  <c r="H18" i="3"/>
  <c r="G18" i="3"/>
  <c r="H17" i="3"/>
  <c r="G17" i="3"/>
  <c r="H16" i="3"/>
  <c r="G16" i="3"/>
  <c r="H15" i="3"/>
  <c r="G15" i="3"/>
  <c r="I15" i="3" s="1" a="1"/>
  <c r="I15" i="3" s="1"/>
  <c r="H14" i="3"/>
  <c r="G14" i="3"/>
  <c r="H13" i="3"/>
  <c r="G13" i="3"/>
  <c r="H12" i="3"/>
  <c r="G12" i="3"/>
  <c r="H11" i="3"/>
  <c r="G11" i="3"/>
  <c r="I11" i="3" s="1" a="1"/>
  <c r="I11" i="3" s="1"/>
  <c r="H10" i="3"/>
  <c r="G10" i="3"/>
  <c r="H9" i="3"/>
  <c r="G9" i="3"/>
  <c r="H8" i="3"/>
  <c r="G8" i="3"/>
  <c r="H7" i="3"/>
  <c r="G7" i="3"/>
  <c r="I7" i="3" s="1" a="1"/>
  <c r="I7" i="3" s="1"/>
  <c r="H6" i="3"/>
  <c r="G6" i="3"/>
  <c r="H5" i="3"/>
  <c r="G5" i="3"/>
  <c r="H4" i="3"/>
  <c r="G4" i="3"/>
  <c r="H3" i="3"/>
  <c r="G3" i="3"/>
  <c r="I3" i="3" s="1" a="1"/>
  <c r="I3" i="3" s="1"/>
  <c r="G2" i="3"/>
  <c r="H1" i="3"/>
  <c r="G1" i="3"/>
  <c r="H176" i="2"/>
  <c r="G176" i="2"/>
  <c r="H175" i="2"/>
  <c r="G175" i="2"/>
  <c r="H174" i="2"/>
  <c r="G174" i="2"/>
  <c r="H173" i="2"/>
  <c r="G173" i="2"/>
  <c r="I173" i="2" s="1" a="1"/>
  <c r="I173" i="2" s="1"/>
  <c r="H172" i="2"/>
  <c r="G172" i="2"/>
  <c r="H171" i="2"/>
  <c r="G171" i="2"/>
  <c r="H170" i="2"/>
  <c r="G170" i="2"/>
  <c r="H169" i="2"/>
  <c r="G169" i="2"/>
  <c r="I169" i="2" s="1" a="1"/>
  <c r="I169" i="2" s="1"/>
  <c r="H168" i="2"/>
  <c r="G168" i="2"/>
  <c r="H167" i="2"/>
  <c r="G167" i="2"/>
  <c r="H166" i="2"/>
  <c r="G166" i="2"/>
  <c r="H165" i="2"/>
  <c r="G165" i="2"/>
  <c r="H164" i="2"/>
  <c r="H163" i="2"/>
  <c r="G163" i="2"/>
  <c r="H162" i="2"/>
  <c r="G162" i="2"/>
  <c r="H161" i="2"/>
  <c r="H160" i="2"/>
  <c r="G160" i="2"/>
  <c r="H159" i="2"/>
  <c r="H158" i="2"/>
  <c r="G158" i="2"/>
  <c r="H157" i="2"/>
  <c r="G157" i="2"/>
  <c r="I157" i="2" s="1" a="1"/>
  <c r="I157" i="2" s="1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G140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G118" i="2"/>
  <c r="H117" i="2"/>
  <c r="G117" i="2"/>
  <c r="H116" i="2"/>
  <c r="G116" i="2"/>
  <c r="H115" i="2"/>
  <c r="G115" i="2"/>
  <c r="H114" i="2"/>
  <c r="G114" i="2"/>
  <c r="H113" i="2"/>
  <c r="G113" i="2"/>
  <c r="G112" i="2"/>
  <c r="H111" i="2"/>
  <c r="G111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I97" i="2" s="1" a="1"/>
  <c r="I97" i="2" s="1"/>
  <c r="H96" i="2"/>
  <c r="G96" i="2"/>
  <c r="G95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G78" i="2"/>
  <c r="H77" i="2"/>
  <c r="G77" i="2"/>
  <c r="H76" i="2"/>
  <c r="G76" i="2"/>
  <c r="G75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H63" i="2"/>
  <c r="G63" i="2"/>
  <c r="H62" i="2"/>
  <c r="G62" i="2"/>
  <c r="H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H47" i="2"/>
  <c r="G47" i="2"/>
  <c r="H46" i="2"/>
  <c r="G46" i="2"/>
  <c r="H45" i="2"/>
  <c r="H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G2" i="2"/>
  <c r="H1" i="2"/>
  <c r="G1" i="2"/>
  <c r="F44" i="19" a="1"/>
  <c r="F70" i="19" a="1"/>
  <c r="F171" i="19" a="1"/>
  <c r="F54" i="19" a="1"/>
  <c r="F33" i="19" a="1"/>
  <c r="F154" i="18" a="1"/>
  <c r="F79" i="18" a="1"/>
  <c r="J39" i="18" a="1"/>
  <c r="F160" i="19" a="1"/>
  <c r="F121" i="19" a="1"/>
  <c r="F88" i="19" a="1"/>
  <c r="F83" i="18" a="1"/>
  <c r="F61" i="19" a="1"/>
  <c r="F15" i="19" a="1"/>
  <c r="F153" i="19" a="1"/>
  <c r="F116" i="18" a="1"/>
  <c r="F122" i="19" a="1"/>
  <c r="F45" i="19" a="1"/>
  <c r="F155" i="19" a="1"/>
  <c r="F162" i="19" a="1"/>
  <c r="F123" i="19" a="1"/>
  <c r="F127" i="19" a="1"/>
  <c r="F36" i="18" a="1"/>
  <c r="F119" i="18" a="1"/>
  <c r="F1" i="19" a="1"/>
  <c r="F29" i="19" a="1"/>
  <c r="F7" i="18" a="1"/>
  <c r="F168" i="18" a="1"/>
  <c r="F63" i="19" a="1"/>
  <c r="F124" i="19" a="1"/>
  <c r="F45" i="18" a="1"/>
  <c r="J149" i="18" a="1"/>
  <c r="J20" i="19" a="1"/>
  <c r="J41" i="19" a="1"/>
  <c r="F77" i="18" a="1"/>
  <c r="F138" i="18" a="1"/>
  <c r="F125" i="18" a="1"/>
  <c r="F132" i="18" a="1"/>
  <c r="F6" i="19" a="1"/>
  <c r="F139" i="19" a="1"/>
  <c r="F157" i="19" a="1"/>
  <c r="F169" i="18" a="1"/>
  <c r="F121" i="18" a="1"/>
  <c r="F116" i="19" a="1"/>
  <c r="J9" i="19" a="1"/>
  <c r="F59" i="19" a="1"/>
  <c r="F128" i="19" a="1"/>
  <c r="F32" i="19" a="1"/>
  <c r="F67" i="19" a="1"/>
  <c r="F30" i="19" a="1"/>
  <c r="F135" i="19" a="1"/>
  <c r="F105" i="19" a="1"/>
  <c r="F22" i="18" a="1"/>
  <c r="F159" i="19" a="1"/>
  <c r="F165" i="18" a="1"/>
  <c r="F15" i="18" a="1"/>
  <c r="F156" i="19" a="1"/>
  <c r="F101" i="19" a="1"/>
  <c r="F144" i="19" a="1"/>
  <c r="F114" i="19" a="1"/>
  <c r="F60" i="18" a="1"/>
  <c r="J104" i="19" a="1"/>
  <c r="F65" i="19" a="1"/>
  <c r="F80" i="19" a="1"/>
  <c r="F65" i="18" a="1"/>
  <c r="F79" i="19" a="1"/>
  <c r="F129" i="18" a="1"/>
  <c r="F21" i="18" a="1"/>
  <c r="F148" i="19" a="1"/>
  <c r="F115" i="19" a="1"/>
  <c r="J174" i="18" a="1"/>
  <c r="F56" i="19" a="1"/>
  <c r="F55" i="18" a="1"/>
  <c r="F147" i="18" a="1"/>
  <c r="F172" i="18" a="1"/>
  <c r="F66" i="18" a="1"/>
  <c r="F18" i="19" a="1"/>
  <c r="F28" i="19" a="1"/>
  <c r="F40" i="19" a="1"/>
  <c r="F102" i="19" a="1"/>
  <c r="J157" i="18" a="1"/>
  <c r="F25" i="19" a="1"/>
  <c r="F37" i="18" a="1"/>
  <c r="F92" i="18" a="1"/>
  <c r="F161" i="19" a="1"/>
  <c r="F81" i="19" a="1"/>
  <c r="F31" i="18" a="1"/>
  <c r="F71" i="19" a="1"/>
  <c r="F97" i="19" a="1"/>
  <c r="F154" i="19" a="1"/>
  <c r="F4" i="18" a="1"/>
  <c r="F48" i="19" a="1"/>
  <c r="F110" i="18" a="1"/>
  <c r="F128" i="18" a="1"/>
  <c r="F129" i="19" a="1"/>
  <c r="F163" i="18" a="1"/>
  <c r="F26" i="18" a="1"/>
  <c r="J141" i="18" a="1"/>
  <c r="F82" i="19" a="1"/>
  <c r="F68" i="19" a="1"/>
  <c r="F31" i="19" a="1"/>
  <c r="F53" i="19" a="1"/>
  <c r="F170" i="19" a="1"/>
  <c r="F142" i="18" a="1"/>
  <c r="F114" i="18" a="1"/>
  <c r="F99" i="19" a="1"/>
  <c r="J8" i="19" a="1"/>
  <c r="J9" i="18" a="1"/>
  <c r="F86" i="18" a="1"/>
  <c r="F84" i="18" a="1"/>
  <c r="F40" i="18" a="1"/>
  <c r="J29" i="18" a="1"/>
  <c r="J153" i="18" a="1"/>
  <c r="F60" i="19" a="1"/>
  <c r="F20" i="18" a="1"/>
  <c r="J168" i="19" a="1"/>
  <c r="F5" i="19" a="1"/>
  <c r="F111" i="19" a="1"/>
  <c r="F69" i="18" a="1"/>
  <c r="F52" i="19" a="1"/>
  <c r="F71" i="18" a="1"/>
  <c r="F66" i="19" a="1"/>
  <c r="F10" i="18" a="1"/>
  <c r="F39" i="19" a="1"/>
  <c r="F149" i="19" a="1"/>
  <c r="F38" i="18" a="1"/>
  <c r="J5" i="18" a="1"/>
  <c r="F152" i="19" a="1"/>
  <c r="F51" i="19" a="1"/>
  <c r="F150" i="19" a="1"/>
  <c r="J30" i="18" a="1"/>
  <c r="F134" i="18" a="1"/>
  <c r="F62" i="19" a="1"/>
  <c r="F75" i="18" a="1"/>
  <c r="F146" i="19" a="1"/>
  <c r="F117" i="19" a="1"/>
  <c r="J35" i="18" a="1"/>
  <c r="F13" i="19" a="1"/>
  <c r="F108" i="19" a="1"/>
  <c r="F90" i="18" a="1"/>
  <c r="F28" i="18" a="1"/>
  <c r="F91" i="19" a="1"/>
  <c r="J34" i="18" a="1"/>
  <c r="J27" i="18" a="1"/>
  <c r="F57" i="18" a="1"/>
  <c r="F6" i="18" a="1"/>
  <c r="F130" i="18" a="1"/>
  <c r="F120" i="19" a="1"/>
  <c r="F44" i="18" a="1"/>
  <c r="J165" i="19" a="1"/>
  <c r="F7" i="19" a="1"/>
  <c r="F133" i="18" a="1"/>
  <c r="F37" i="19" a="1"/>
  <c r="F63" i="18" a="1"/>
  <c r="F61" i="18" a="1"/>
  <c r="F58" i="19" a="1"/>
  <c r="F100" i="19" a="1"/>
  <c r="F38" i="19" a="1"/>
  <c r="F43" i="19" a="1"/>
  <c r="F99" i="18" a="1"/>
  <c r="F109" i="18" a="1"/>
  <c r="F93" i="19" a="1"/>
  <c r="F12" i="18" a="1"/>
  <c r="F73" i="19" a="1"/>
  <c r="F147" i="19" a="1"/>
  <c r="F101" i="18" a="1"/>
  <c r="F82" i="18" a="1"/>
  <c r="F74" i="19" a="1"/>
  <c r="F46" i="19" a="1"/>
  <c r="F164" i="18" a="1"/>
  <c r="F49" i="19" a="1"/>
  <c r="F75" i="19" a="1"/>
  <c r="F118" i="19" a="1"/>
  <c r="F85" i="19" a="1"/>
  <c r="F43" i="18" a="1"/>
  <c r="F33" i="18" a="1"/>
  <c r="F137" i="19" a="1"/>
  <c r="F24" i="19" a="1"/>
  <c r="F94" i="19" a="1"/>
  <c r="F87" i="19" a="1"/>
  <c r="F1" i="18" a="1"/>
  <c r="F109" i="19" a="1"/>
  <c r="F47" i="19" a="1"/>
  <c r="F166" i="18" a="1"/>
  <c r="F125" i="19" a="1"/>
  <c r="F87" i="18" a="1"/>
  <c r="F172" i="19" a="1"/>
  <c r="F126" i="19" a="1"/>
  <c r="F46" i="18" a="1"/>
  <c r="J17" i="19" a="1"/>
  <c r="F57" i="19" a="1"/>
  <c r="F35" i="19" a="1"/>
  <c r="F143" i="19" a="1"/>
  <c r="F174" i="19" a="1"/>
  <c r="F91" i="18" a="1"/>
  <c r="F95" i="18" a="1"/>
  <c r="F144" i="18" a="1"/>
  <c r="F41" i="18" a="1"/>
  <c r="J167" i="18" a="1"/>
  <c r="J160" i="18" a="1"/>
  <c r="F56" i="18" a="1"/>
  <c r="F127" i="18" a="1"/>
  <c r="F23" i="18" a="1"/>
  <c r="F103" i="18" a="1"/>
  <c r="F151" i="19" a="1"/>
  <c r="F119" i="19" a="1"/>
  <c r="J97" i="18" a="1"/>
  <c r="F68" i="18" a="1"/>
  <c r="F146" i="18" a="1"/>
  <c r="F152" i="18" a="1"/>
  <c r="J10" i="19" a="1"/>
  <c r="F158" i="18" a="1"/>
  <c r="F162" i="18" a="1"/>
  <c r="F126" i="18" a="1"/>
  <c r="F132" i="19" a="1"/>
  <c r="F76" i="18" a="1"/>
  <c r="F142" i="19" a="1"/>
  <c r="J64" i="18" a="1"/>
  <c r="F78" i="19" a="1"/>
  <c r="F151" i="18" a="1"/>
  <c r="F155" i="18" a="1"/>
  <c r="F92" i="19" a="1"/>
  <c r="F36" i="19" a="1"/>
  <c r="F50" i="19" a="1"/>
  <c r="F72" i="19" a="1"/>
  <c r="F176" i="19" a="1"/>
  <c r="F62" i="18" a="1"/>
  <c r="F107" i="19" a="1"/>
  <c r="F140" i="19" a="1"/>
  <c r="F22" i="19" a="1"/>
  <c r="F113" i="18" a="1"/>
  <c r="F34" i="19" a="1"/>
  <c r="F85" i="18" a="1"/>
  <c r="F136" i="18" a="1"/>
  <c r="F90" i="19" a="1"/>
  <c r="F94" i="18" a="1"/>
  <c r="F14" i="19" a="1"/>
  <c r="F88" i="18" a="1"/>
  <c r="F54" i="18" a="1"/>
  <c r="F21" i="19" a="1"/>
  <c r="F42" i="18" a="1"/>
  <c r="J145" i="18" a="1"/>
  <c r="F50" i="18" a="1"/>
  <c r="F175" i="19" a="1"/>
  <c r="F95" i="19" a="1"/>
  <c r="F100" i="18" a="1"/>
  <c r="J13" i="18" a="1"/>
  <c r="F104" i="18" a="1"/>
  <c r="F148" i="18" a="1"/>
  <c r="F67" i="18" a="1"/>
  <c r="F158" i="19" a="1"/>
  <c r="F42" i="19" a="1"/>
  <c r="F145" i="19" a="1"/>
  <c r="F69" i="19" a="1"/>
  <c r="F96" i="19" a="1"/>
  <c r="F76" i="19" a="1"/>
  <c r="J3" i="19" a="1"/>
  <c r="F130" i="19" a="1"/>
  <c r="F81" i="18" a="1"/>
  <c r="J170" i="18" a="1"/>
  <c r="F138" i="19" a="1"/>
  <c r="F98" i="18" a="1"/>
  <c r="J175" i="18" a="1"/>
  <c r="F64" i="19" a="1"/>
  <c r="F83" i="19" a="1"/>
  <c r="J16" i="19" a="1"/>
  <c r="F52" i="18" a="1"/>
  <c r="F8" i="18" a="1"/>
  <c r="F32" i="18" a="1"/>
  <c r="F2" i="18" a="1"/>
  <c r="F150" i="18" a="1"/>
  <c r="F23" i="19" a="1"/>
  <c r="F98" i="19" a="1"/>
  <c r="J106" i="18" a="1"/>
  <c r="F124" i="18" a="1"/>
  <c r="F108" i="18" a="1"/>
  <c r="F137" i="18" a="1"/>
  <c r="F70" i="18" a="1"/>
  <c r="F133" i="19" a="1"/>
  <c r="F117" i="18" a="1"/>
  <c r="F134" i="19" a="1"/>
  <c r="F59" i="18" a="1"/>
  <c r="J12" i="19" a="1"/>
  <c r="F131" i="19" a="1"/>
  <c r="J80" i="18" a="1"/>
  <c r="F122" i="18" a="1"/>
  <c r="F141" i="19" a="1"/>
  <c r="F11" i="18" a="1"/>
  <c r="J163" i="19" a="1"/>
  <c r="F161" i="18" a="1"/>
  <c r="J73" i="18" a="1"/>
  <c r="J19" i="18" a="1"/>
  <c r="F115" i="18" a="1"/>
  <c r="F140" i="18" a="1"/>
  <c r="F107" i="18" a="1"/>
  <c r="F167" i="19" a="1"/>
  <c r="F86" i="19" a="1"/>
  <c r="F111" i="18" a="1"/>
  <c r="F169" i="19" a="1"/>
  <c r="F136" i="19" a="1"/>
  <c r="F55" i="19" a="1"/>
  <c r="F135" i="18" a="1"/>
  <c r="F143" i="18" a="1"/>
  <c r="J171" i="18" a="1"/>
  <c r="F77" i="19" a="1"/>
  <c r="F173" i="19" a="1"/>
  <c r="J89" i="18" a="1"/>
  <c r="F120" i="18" a="1"/>
  <c r="F156" i="18" a="1"/>
  <c r="F164" i="19" a="1"/>
  <c r="F78" i="18" a="1"/>
  <c r="F113" i="19" a="1"/>
  <c r="F118" i="18" a="1"/>
  <c r="F166" i="19" a="1"/>
  <c r="F106" i="19" a="1"/>
  <c r="F84" i="19" a="1"/>
  <c r="F103" i="19" a="1"/>
  <c r="F139" i="18" a="1"/>
  <c r="F18" i="18" a="1"/>
  <c r="F53" i="18" a="1"/>
  <c r="F58" i="18" a="1"/>
  <c r="F110" i="19" a="1"/>
  <c r="F26" i="19" a="1"/>
  <c r="F89" i="19" a="1"/>
  <c r="F93" i="18" a="1"/>
  <c r="J27" i="19" a="1"/>
  <c r="J11" i="19" a="1"/>
  <c r="J51" i="18" a="1"/>
  <c r="J48" i="18" a="1"/>
  <c r="J49" i="18" a="1"/>
  <c r="J96" i="18" a="1"/>
  <c r="J173" i="18" a="1"/>
  <c r="J4" i="19" a="1"/>
  <c r="J19" i="19" a="1"/>
  <c r="J17" i="18" a="1"/>
  <c r="J16" i="18" a="1"/>
  <c r="J72" i="18" a="1"/>
  <c r="J105" i="18" a="1"/>
  <c r="J176" i="18" a="1"/>
  <c r="J24" i="18" a="1"/>
  <c r="J47" i="18" a="1"/>
  <c r="J123" i="18" a="1"/>
  <c r="J159" i="18" a="1"/>
  <c r="J3" i="18" a="1"/>
  <c r="F22" i="19" l="1"/>
  <c r="F173" i="19"/>
  <c r="F175" i="19"/>
  <c r="F167" i="19"/>
  <c r="F162" i="19"/>
  <c r="F174" i="19"/>
  <c r="F146" i="19"/>
  <c r="F38" i="19"/>
  <c r="F106" i="19"/>
  <c r="F30" i="19"/>
  <c r="F172" i="19"/>
  <c r="F103" i="18"/>
  <c r="F12" i="18"/>
  <c r="F126" i="18"/>
  <c r="F4" i="18"/>
  <c r="F113" i="18"/>
  <c r="F46" i="18"/>
  <c r="F76" i="18"/>
  <c r="F67" i="18"/>
  <c r="F68" i="18"/>
  <c r="F114" i="18"/>
  <c r="F169" i="18"/>
  <c r="F65" i="18"/>
  <c r="F93" i="18"/>
  <c r="F140" i="18"/>
  <c r="F28" i="18"/>
  <c r="F77" i="18"/>
  <c r="F132" i="18"/>
  <c r="F20" i="18"/>
  <c r="F98" i="18"/>
  <c r="I47" i="6" a="1"/>
  <c r="I47" i="6" s="1"/>
  <c r="I51" i="6" a="1"/>
  <c r="I51" i="6" s="1"/>
  <c r="I63" i="6" a="1"/>
  <c r="I63" i="6" s="1"/>
  <c r="I71" i="6" a="1"/>
  <c r="I71" i="6" s="1"/>
  <c r="I146" i="6" a="1"/>
  <c r="I146" i="6" s="1"/>
  <c r="I150" i="6" a="1"/>
  <c r="I150" i="6" s="1"/>
  <c r="I154" i="6" a="1"/>
  <c r="I154" i="6" s="1"/>
  <c r="I126" i="5" a="1"/>
  <c r="I126" i="5" s="1"/>
  <c r="I130" i="5" a="1"/>
  <c r="I130" i="5" s="1"/>
  <c r="I38" i="4" a="1"/>
  <c r="I38" i="4" s="1"/>
  <c r="I42" i="4" a="1"/>
  <c r="I42" i="4" s="1"/>
  <c r="I58" i="4" a="1"/>
  <c r="I58" i="4" s="1"/>
  <c r="I66" i="4" a="1"/>
  <c r="I66" i="4" s="1"/>
  <c r="I1" i="3" a="1"/>
  <c r="I1" i="3" s="1"/>
  <c r="I57" i="3" a="1"/>
  <c r="I57" i="3" s="1"/>
  <c r="I125" i="2" a="1"/>
  <c r="I125" i="2" s="1"/>
  <c r="I69" i="2" a="1"/>
  <c r="I69" i="2" s="1"/>
  <c r="I81" i="2" a="1"/>
  <c r="I81" i="2" s="1"/>
  <c r="F120" i="18"/>
  <c r="F161" i="18"/>
  <c r="F63" i="18"/>
  <c r="F41" i="18"/>
  <c r="F18" i="18"/>
  <c r="F100" i="18"/>
  <c r="F151" i="18"/>
  <c r="F111" i="18"/>
  <c r="F26" i="18"/>
  <c r="F55" i="18"/>
  <c r="F36" i="18"/>
  <c r="F165" i="18"/>
  <c r="F92" i="18"/>
  <c r="F143" i="18"/>
  <c r="F45" i="18"/>
  <c r="F110" i="18"/>
  <c r="F150" i="18"/>
  <c r="F52" i="18"/>
  <c r="F15" i="18"/>
  <c r="F162" i="18"/>
  <c r="F82" i="18"/>
  <c r="F109" i="18"/>
  <c r="F164" i="18"/>
  <c r="F44" i="18"/>
  <c r="F137" i="18"/>
  <c r="F108" i="18"/>
  <c r="F7" i="18"/>
  <c r="F152" i="18"/>
  <c r="F70" i="18"/>
  <c r="F81" i="18"/>
  <c r="F57" i="18"/>
  <c r="F71" i="18"/>
  <c r="F129" i="18"/>
  <c r="F88" i="18"/>
  <c r="F43" i="18"/>
  <c r="F133" i="18"/>
  <c r="F146" i="18"/>
  <c r="F78" i="18"/>
  <c r="F121" i="18"/>
  <c r="F85" i="18"/>
  <c r="F11" i="18"/>
  <c r="F125" i="18"/>
  <c r="F138" i="18"/>
  <c r="F69" i="18"/>
  <c r="F101" i="19"/>
  <c r="F93" i="19"/>
  <c r="F85" i="19"/>
  <c r="F69" i="19"/>
  <c r="F148" i="19"/>
  <c r="F132" i="19"/>
  <c r="F59" i="19"/>
  <c r="F129" i="19"/>
  <c r="F54" i="19"/>
  <c r="F76" i="19"/>
  <c r="F75" i="19"/>
  <c r="F109" i="19"/>
  <c r="F122" i="19"/>
  <c r="F90" i="19"/>
  <c r="F45" i="19"/>
  <c r="F21" i="19"/>
  <c r="F137" i="19"/>
  <c r="F52" i="19"/>
  <c r="F84" i="19"/>
  <c r="F113" i="19"/>
  <c r="F154" i="19"/>
  <c r="F39" i="19"/>
  <c r="F149" i="19"/>
  <c r="F23" i="19"/>
  <c r="F144" i="19"/>
  <c r="F15" i="19"/>
  <c r="F128" i="19"/>
  <c r="F7" i="19"/>
  <c r="F97" i="19"/>
  <c r="F170" i="19"/>
  <c r="F81" i="19"/>
  <c r="F160" i="19"/>
  <c r="F161" i="19"/>
  <c r="F47" i="19"/>
  <c r="F96" i="19"/>
  <c r="F134" i="19"/>
  <c r="F164" i="19"/>
  <c r="F152" i="19"/>
  <c r="F88" i="19"/>
  <c r="F100" i="19"/>
  <c r="F138" i="19"/>
  <c r="F153" i="19"/>
  <c r="F80" i="19"/>
  <c r="F95" i="19"/>
  <c r="F133" i="19"/>
  <c r="F56" i="19"/>
  <c r="F89" i="19"/>
  <c r="F120" i="19"/>
  <c r="F145" i="19"/>
  <c r="F73" i="19"/>
  <c r="F107" i="19"/>
  <c r="F121" i="19"/>
  <c r="F63" i="19"/>
  <c r="F86" i="19"/>
  <c r="F156" i="19"/>
  <c r="F155" i="19"/>
  <c r="F34" i="19"/>
  <c r="F70" i="19"/>
  <c r="F157" i="19"/>
  <c r="F68" i="19"/>
  <c r="F35" i="19"/>
  <c r="F116" i="19"/>
  <c r="F58" i="19"/>
  <c r="F108" i="19"/>
  <c r="F136" i="19"/>
  <c r="F115" i="19"/>
  <c r="F67" i="19"/>
  <c r="F66" i="19"/>
  <c r="F32" i="19"/>
  <c r="F65" i="19"/>
  <c r="F72" i="19"/>
  <c r="F126" i="19"/>
  <c r="F62" i="19"/>
  <c r="F48" i="19"/>
  <c r="F24" i="19"/>
  <c r="F55" i="19"/>
  <c r="F43" i="19"/>
  <c r="F64" i="19"/>
  <c r="F111" i="19"/>
  <c r="F6" i="19"/>
  <c r="F50" i="19"/>
  <c r="F142" i="19"/>
  <c r="F51" i="19"/>
  <c r="F103" i="19"/>
  <c r="F26" i="19"/>
  <c r="F37" i="19"/>
  <c r="F78" i="19"/>
  <c r="F117" i="19"/>
  <c r="F151" i="19"/>
  <c r="F83" i="19"/>
  <c r="F5" i="19"/>
  <c r="F29" i="19"/>
  <c r="F94" i="19"/>
  <c r="F147" i="19"/>
  <c r="F13" i="19"/>
  <c r="F77" i="19"/>
  <c r="F141" i="19"/>
  <c r="F92" i="19"/>
  <c r="F82" i="19"/>
  <c r="F143" i="19"/>
  <c r="F1" i="19"/>
  <c r="F57" i="19"/>
  <c r="F139" i="19"/>
  <c r="F79" i="19"/>
  <c r="F14" i="19"/>
  <c r="F127" i="19"/>
  <c r="F44" i="19"/>
  <c r="F40" i="19"/>
  <c r="F130" i="19"/>
  <c r="F74" i="19"/>
  <c r="F159" i="19"/>
  <c r="F87" i="19"/>
  <c r="F171" i="19"/>
  <c r="F28" i="19"/>
  <c r="F125" i="19"/>
  <c r="F169" i="19"/>
  <c r="F158" i="19"/>
  <c r="F60" i="19"/>
  <c r="F140" i="19"/>
  <c r="F135" i="19"/>
  <c r="F123" i="19"/>
  <c r="F114" i="19"/>
  <c r="F46" i="19"/>
  <c r="F124" i="19"/>
  <c r="F42" i="19"/>
  <c r="F119" i="19"/>
  <c r="F105" i="19"/>
  <c r="F176" i="19"/>
  <c r="F36" i="19"/>
  <c r="F91" i="19"/>
  <c r="F25" i="19"/>
  <c r="F110" i="19"/>
  <c r="F61" i="19"/>
  <c r="F150" i="19"/>
  <c r="F33" i="19"/>
  <c r="J104" i="19"/>
  <c r="F131" i="19"/>
  <c r="F31" i="19"/>
  <c r="F118" i="19"/>
  <c r="F102" i="19"/>
  <c r="J27" i="19"/>
  <c r="F166" i="19"/>
  <c r="F18" i="19"/>
  <c r="J10" i="19"/>
  <c r="J12" i="19"/>
  <c r="F99" i="19"/>
  <c r="F49" i="19"/>
  <c r="J165" i="19"/>
  <c r="J16" i="19"/>
  <c r="J8" i="19"/>
  <c r="F71" i="19"/>
  <c r="J168" i="19"/>
  <c r="J41" i="19"/>
  <c r="J9" i="19"/>
  <c r="J20" i="19"/>
  <c r="F98" i="19"/>
  <c r="J19" i="19"/>
  <c r="J17" i="19"/>
  <c r="J4" i="19"/>
  <c r="F53" i="19"/>
  <c r="J163" i="19"/>
  <c r="J11" i="19"/>
  <c r="J3" i="19"/>
  <c r="F124" i="18"/>
  <c r="F10" i="18"/>
  <c r="F116" i="18"/>
  <c r="F42" i="18"/>
  <c r="F122" i="18"/>
  <c r="F86" i="18"/>
  <c r="F2" i="18"/>
  <c r="F95" i="18"/>
  <c r="F31" i="18"/>
  <c r="F115" i="18"/>
  <c r="F79" i="18"/>
  <c r="F172" i="18"/>
  <c r="F90" i="18"/>
  <c r="F163" i="18"/>
  <c r="F158" i="18"/>
  <c r="F166" i="18"/>
  <c r="F101" i="18"/>
  <c r="F61" i="18"/>
  <c r="F168" i="18"/>
  <c r="F83" i="18"/>
  <c r="F154" i="18"/>
  <c r="F62" i="18"/>
  <c r="F156" i="18"/>
  <c r="F99" i="18"/>
  <c r="F58" i="18"/>
  <c r="F155" i="18"/>
  <c r="F60" i="18"/>
  <c r="F148" i="18"/>
  <c r="F54" i="18"/>
  <c r="F147" i="18"/>
  <c r="F94" i="18"/>
  <c r="F53" i="18"/>
  <c r="F144" i="18"/>
  <c r="F32" i="18"/>
  <c r="F139" i="18"/>
  <c r="F118" i="18"/>
  <c r="F142" i="18"/>
  <c r="F84" i="18"/>
  <c r="F50" i="18"/>
  <c r="F135" i="18"/>
  <c r="F23" i="18"/>
  <c r="F134" i="18"/>
  <c r="F104" i="18"/>
  <c r="F136" i="18"/>
  <c r="F75" i="18"/>
  <c r="F37" i="18"/>
  <c r="F130" i="18"/>
  <c r="F6" i="18"/>
  <c r="F128" i="18"/>
  <c r="F87" i="18"/>
  <c r="F127" i="18"/>
  <c r="F117" i="18"/>
  <c r="F33" i="18"/>
  <c r="F107" i="18"/>
  <c r="F21" i="18"/>
  <c r="J171" i="18"/>
  <c r="J29" i="18"/>
  <c r="J64" i="18"/>
  <c r="J73" i="18"/>
  <c r="J35" i="18"/>
  <c r="F91" i="18"/>
  <c r="F8" i="18"/>
  <c r="J175" i="18"/>
  <c r="J106" i="18"/>
  <c r="J49" i="18"/>
  <c r="J97" i="18"/>
  <c r="J16" i="18"/>
  <c r="J19" i="18"/>
  <c r="F59" i="18"/>
  <c r="F22" i="18"/>
  <c r="J30" i="18"/>
  <c r="J89" i="18"/>
  <c r="F40" i="18"/>
  <c r="F38" i="18"/>
  <c r="J105" i="18"/>
  <c r="J80" i="18"/>
  <c r="J153" i="18"/>
  <c r="J48" i="18"/>
  <c r="F1" i="18"/>
  <c r="J176" i="18"/>
  <c r="J167" i="18"/>
  <c r="J149" i="18"/>
  <c r="J141" i="18"/>
  <c r="J17" i="18"/>
  <c r="F119" i="18"/>
  <c r="J173" i="18"/>
  <c r="J159" i="18"/>
  <c r="J160" i="18"/>
  <c r="J47" i="18"/>
  <c r="J39" i="18"/>
  <c r="J27" i="18"/>
  <c r="J13" i="18"/>
  <c r="J24" i="18"/>
  <c r="F66" i="18"/>
  <c r="J170" i="18"/>
  <c r="J123" i="18"/>
  <c r="J3" i="18"/>
  <c r="J51" i="18"/>
  <c r="J9" i="18"/>
  <c r="F56" i="18"/>
  <c r="J174" i="18"/>
  <c r="J157" i="18"/>
  <c r="J96" i="18"/>
  <c r="J145" i="18"/>
  <c r="J72" i="18"/>
  <c r="J34" i="18"/>
  <c r="J5" i="18"/>
  <c r="I27" i="3" a="1"/>
  <c r="I27" i="3" s="1"/>
  <c r="I55" i="3" a="1"/>
  <c r="I55" i="3" s="1"/>
  <c r="I45" i="6" a="1"/>
  <c r="I45" i="6" s="1"/>
  <c r="I60" i="3" a="1"/>
  <c r="I60" i="3" s="1"/>
  <c r="I117" i="2" a="1"/>
  <c r="I117" i="2" s="1"/>
  <c r="I143" i="2" a="1"/>
  <c r="I143" i="2" s="1"/>
  <c r="I159" i="2" a="1"/>
  <c r="I159" i="2" s="1"/>
  <c r="I171" i="2" a="1"/>
  <c r="I171" i="2" s="1"/>
  <c r="I175" i="2" a="1"/>
  <c r="I175" i="2" s="1"/>
  <c r="I102" i="6" a="1"/>
  <c r="I102" i="6" s="1"/>
  <c r="I132" i="2" a="1"/>
  <c r="I132" i="2" s="1"/>
  <c r="I86" i="3" a="1"/>
  <c r="I86" i="3" s="1"/>
  <c r="I146" i="3" a="1"/>
  <c r="I146" i="3" s="1"/>
  <c r="I154" i="3" a="1"/>
  <c r="I154" i="3" s="1"/>
  <c r="I162" i="3" a="1"/>
  <c r="I162" i="3" s="1"/>
  <c r="I170" i="3" a="1"/>
  <c r="I170" i="3" s="1"/>
  <c r="I136" i="2" a="1"/>
  <c r="I136" i="2" s="1"/>
  <c r="I63" i="2" a="1"/>
  <c r="I63" i="2" s="1"/>
  <c r="I67" i="2" a="1"/>
  <c r="I67" i="2" s="1"/>
  <c r="I5" i="3" a="1"/>
  <c r="I5" i="3" s="1"/>
  <c r="I9" i="3" a="1"/>
  <c r="I9" i="3" s="1"/>
  <c r="I13" i="3" a="1"/>
  <c r="I13" i="3" s="1"/>
  <c r="I17" i="3" a="1"/>
  <c r="I17" i="3" s="1"/>
  <c r="I21" i="3" a="1"/>
  <c r="I21" i="3" s="1"/>
  <c r="I134" i="3" a="1"/>
  <c r="I134" i="3" s="1"/>
  <c r="I114" i="5" a="1"/>
  <c r="I114" i="5" s="1"/>
  <c r="I101" i="3" a="1"/>
  <c r="I101" i="3" s="1"/>
  <c r="I150" i="2" a="1"/>
  <c r="I150" i="2" s="1"/>
  <c r="I57" i="5" a="1"/>
  <c r="I57" i="5" s="1"/>
  <c r="I108" i="3" a="1"/>
  <c r="I108" i="3" s="1"/>
  <c r="I120" i="4" a="1"/>
  <c r="I120" i="4" s="1"/>
  <c r="I132" i="4" a="1"/>
  <c r="I132" i="4" s="1"/>
  <c r="I8" i="5" a="1"/>
  <c r="I8" i="5" s="1"/>
  <c r="I12" i="5" a="1"/>
  <c r="I12" i="5" s="1"/>
  <c r="I24" i="5" a="1"/>
  <c r="I24" i="5" s="1"/>
  <c r="I32" i="5" a="1"/>
  <c r="I32" i="5" s="1"/>
  <c r="I48" i="5" a="1"/>
  <c r="I48" i="5" s="1"/>
  <c r="I56" i="5" a="1"/>
  <c r="I56" i="5" s="1"/>
  <c r="I76" i="5" a="1"/>
  <c r="I76" i="5" s="1"/>
  <c r="I88" i="5" a="1"/>
  <c r="I88" i="5" s="1"/>
  <c r="I12" i="6" a="1"/>
  <c r="I12" i="6" s="1"/>
  <c r="I28" i="6" a="1"/>
  <c r="I28" i="6" s="1"/>
  <c r="I64" i="6" a="1"/>
  <c r="I64" i="6" s="1"/>
  <c r="I81" i="3" a="1"/>
  <c r="I81" i="3" s="1"/>
  <c r="I109" i="3" a="1"/>
  <c r="I109" i="3" s="1"/>
  <c r="I42" i="6" a="1"/>
  <c r="I42" i="6" s="1"/>
  <c r="I50" i="6" a="1"/>
  <c r="I50" i="6" s="1"/>
  <c r="I54" i="6" a="1"/>
  <c r="I54" i="6" s="1"/>
  <c r="I66" i="6" a="1"/>
  <c r="I66" i="6" s="1"/>
  <c r="I70" i="6" a="1"/>
  <c r="I70" i="6" s="1"/>
  <c r="I42" i="3" a="1"/>
  <c r="I42" i="3" s="1"/>
  <c r="I107" i="2" a="1"/>
  <c r="I107" i="2" s="1"/>
  <c r="I90" i="4" a="1"/>
  <c r="I90" i="4" s="1"/>
  <c r="I86" i="5" a="1"/>
  <c r="I86" i="5" s="1"/>
  <c r="I116" i="2" a="1"/>
  <c r="I116" i="2" s="1"/>
  <c r="I124" i="2" a="1"/>
  <c r="I124" i="2" s="1"/>
  <c r="I128" i="2" a="1"/>
  <c r="I128" i="2" s="1"/>
  <c r="I119" i="3" a="1"/>
  <c r="I119" i="3" s="1"/>
  <c r="I135" i="3" a="1"/>
  <c r="I135" i="3" s="1"/>
  <c r="I147" i="3" a="1"/>
  <c r="I147" i="3" s="1"/>
  <c r="I151" i="3" a="1"/>
  <c r="I151" i="3" s="1"/>
  <c r="I159" i="3" a="1"/>
  <c r="I159" i="3" s="1"/>
  <c r="I167" i="3" a="1"/>
  <c r="I167" i="3" s="1"/>
  <c r="I35" i="4" a="1"/>
  <c r="I35" i="4" s="1"/>
  <c r="I55" i="4" a="1"/>
  <c r="I55" i="4" s="1"/>
  <c r="I59" i="4" a="1"/>
  <c r="I59" i="4" s="1"/>
  <c r="I67" i="4" a="1"/>
  <c r="I67" i="4" s="1"/>
  <c r="I71" i="4" a="1"/>
  <c r="I71" i="4" s="1"/>
  <c r="I83" i="4" a="1"/>
  <c r="I83" i="4" s="1"/>
  <c r="I87" i="4" a="1"/>
  <c r="I87" i="4" s="1"/>
  <c r="I11" i="5" a="1"/>
  <c r="I11" i="5" s="1"/>
  <c r="I15" i="5" a="1"/>
  <c r="I15" i="5" s="1"/>
  <c r="I23" i="5" a="1"/>
  <c r="I23" i="5" s="1"/>
  <c r="I71" i="5" a="1"/>
  <c r="I71" i="5" s="1"/>
  <c r="I99" i="5" a="1"/>
  <c r="I99" i="5" s="1"/>
  <c r="I107" i="5" a="1"/>
  <c r="I107" i="5" s="1"/>
  <c r="I127" i="5" a="1"/>
  <c r="I127" i="5" s="1"/>
  <c r="I11" i="6" a="1"/>
  <c r="I11" i="6" s="1"/>
  <c r="I172" i="2" a="1"/>
  <c r="I172" i="2" s="1"/>
  <c r="I176" i="2" a="1"/>
  <c r="I176" i="2" s="1"/>
  <c r="I24" i="3" a="1"/>
  <c r="I24" i="3" s="1"/>
  <c r="I32" i="3" a="1"/>
  <c r="I32" i="3" s="1"/>
  <c r="I52" i="3" a="1"/>
  <c r="I52" i="3" s="1"/>
  <c r="I56" i="3" a="1"/>
  <c r="I56" i="3" s="1"/>
  <c r="I111" i="6" a="1"/>
  <c r="I111" i="6" s="1"/>
  <c r="I119" i="6" a="1"/>
  <c r="I119" i="6" s="1"/>
  <c r="I123" i="6" a="1"/>
  <c r="I123" i="6" s="1"/>
  <c r="I127" i="6" a="1"/>
  <c r="I127" i="6" s="1"/>
  <c r="I143" i="6" a="1"/>
  <c r="I143" i="6" s="1"/>
  <c r="I147" i="6" a="1"/>
  <c r="I147" i="6" s="1"/>
  <c r="I151" i="6" a="1"/>
  <c r="I151" i="6" s="1"/>
  <c r="I155" i="6" a="1"/>
  <c r="I155" i="6" s="1"/>
  <c r="I159" i="6" a="1"/>
  <c r="I159" i="6" s="1"/>
  <c r="I163" i="6" a="1"/>
  <c r="I163" i="6" s="1"/>
  <c r="I167" i="6" a="1"/>
  <c r="I167" i="6" s="1"/>
  <c r="I171" i="6" a="1"/>
  <c r="I171" i="6" s="1"/>
  <c r="I175" i="6" a="1"/>
  <c r="I175" i="6" s="1"/>
  <c r="I141" i="2" a="1"/>
  <c r="I141" i="2" s="1"/>
  <c r="I72" i="3" a="1"/>
  <c r="I72" i="3" s="1"/>
  <c r="I80" i="3" a="1"/>
  <c r="I80" i="3" s="1"/>
  <c r="I128" i="3" a="1"/>
  <c r="I128" i="3" s="1"/>
  <c r="I120" i="5" a="1"/>
  <c r="I120" i="5" s="1"/>
  <c r="I136" i="5" a="1"/>
  <c r="I136" i="5" s="1"/>
  <c r="I152" i="5" a="1"/>
  <c r="I152" i="5" s="1"/>
  <c r="I70" i="2" a="1"/>
  <c r="I70" i="2" s="1"/>
  <c r="I122" i="2" a="1"/>
  <c r="I122" i="2" s="1"/>
  <c r="I126" i="2" a="1"/>
  <c r="I126" i="2" s="1"/>
  <c r="I117" i="3" a="1"/>
  <c r="I117" i="3" s="1"/>
  <c r="I125" i="3" a="1"/>
  <c r="I125" i="3" s="1"/>
  <c r="I133" i="3" a="1"/>
  <c r="I133" i="3" s="1"/>
  <c r="I149" i="3" a="1"/>
  <c r="I149" i="3" s="1"/>
  <c r="I161" i="3" a="1"/>
  <c r="I161" i="3" s="1"/>
  <c r="I169" i="3" a="1"/>
  <c r="I169" i="3" s="1"/>
  <c r="I1" i="4" a="1"/>
  <c r="I1" i="4" s="1"/>
  <c r="I5" i="4" a="1"/>
  <c r="I5" i="4" s="1"/>
  <c r="I9" i="4" a="1"/>
  <c r="I9" i="4" s="1"/>
  <c r="I13" i="4" a="1"/>
  <c r="I13" i="4" s="1"/>
  <c r="I37" i="4" a="1"/>
  <c r="I37" i="4" s="1"/>
  <c r="I57" i="4" a="1"/>
  <c r="I57" i="4" s="1"/>
  <c r="I65" i="4" a="1"/>
  <c r="I65" i="4" s="1"/>
  <c r="I73" i="4" a="1"/>
  <c r="I73" i="4" s="1"/>
  <c r="I81" i="4" a="1"/>
  <c r="I81" i="4" s="1"/>
  <c r="I121" i="4" a="1"/>
  <c r="I121" i="4" s="1"/>
  <c r="I129" i="4" a="1"/>
  <c r="I129" i="4" s="1"/>
  <c r="I13" i="5" a="1"/>
  <c r="I13" i="5" s="1"/>
  <c r="I80" i="6" a="1"/>
  <c r="I80" i="6" s="1"/>
  <c r="I108" i="6" a="1"/>
  <c r="I108" i="6" s="1"/>
  <c r="I93" i="6" a="1"/>
  <c r="I93" i="6" s="1"/>
  <c r="I101" i="6" a="1"/>
  <c r="I101" i="6" s="1"/>
  <c r="I121" i="6" a="1"/>
  <c r="I121" i="6" s="1"/>
  <c r="I28" i="2" a="1"/>
  <c r="I28" i="2" s="1"/>
  <c r="I32" i="2" a="1"/>
  <c r="I32" i="2" s="1"/>
  <c r="I83" i="2" a="1"/>
  <c r="I83" i="2" s="1"/>
  <c r="I91" i="2" a="1"/>
  <c r="I91" i="2" s="1"/>
  <c r="I115" i="2" a="1"/>
  <c r="I115" i="2" s="1"/>
  <c r="I146" i="2" a="1"/>
  <c r="I146" i="2" s="1"/>
  <c r="I165" i="2" a="1"/>
  <c r="I165" i="2" s="1"/>
  <c r="I85" i="3" a="1"/>
  <c r="I85" i="3" s="1"/>
  <c r="I89" i="3" a="1"/>
  <c r="I89" i="3" s="1"/>
  <c r="I100" i="3" a="1"/>
  <c r="I100" i="3" s="1"/>
  <c r="I47" i="4" a="1"/>
  <c r="I47" i="4" s="1"/>
  <c r="I50" i="5" a="1"/>
  <c r="I50" i="5" s="1"/>
  <c r="I82" i="5" a="1"/>
  <c r="I82" i="5" s="1"/>
  <c r="I125" i="5" a="1"/>
  <c r="I125" i="5" s="1"/>
  <c r="I24" i="6" a="1"/>
  <c r="I24" i="6" s="1"/>
  <c r="I40" i="6" a="1"/>
  <c r="I40" i="6" s="1"/>
  <c r="I44" i="6" a="1"/>
  <c r="I44" i="6" s="1"/>
  <c r="I92" i="6" a="1"/>
  <c r="I92" i="6" s="1"/>
  <c r="I96" i="6" a="1"/>
  <c r="I96" i="6" s="1"/>
  <c r="I68" i="2" a="1"/>
  <c r="I68" i="2" s="1"/>
  <c r="I96" i="2" a="1"/>
  <c r="I96" i="2" s="1"/>
  <c r="I119" i="2" a="1"/>
  <c r="I119" i="2" s="1"/>
  <c r="I123" i="2" a="1"/>
  <c r="I123" i="2" s="1"/>
  <c r="I127" i="2" a="1"/>
  <c r="I127" i="2" s="1"/>
  <c r="I170" i="2" a="1"/>
  <c r="I170" i="2" s="1"/>
  <c r="I174" i="2" a="1"/>
  <c r="I174" i="2" s="1"/>
  <c r="I6" i="3" a="1"/>
  <c r="I6" i="3" s="1"/>
  <c r="I10" i="3" a="1"/>
  <c r="I10" i="3" s="1"/>
  <c r="I14" i="3" a="1"/>
  <c r="I14" i="3" s="1"/>
  <c r="I18" i="3" a="1"/>
  <c r="I18" i="3" s="1"/>
  <c r="I22" i="3" a="1"/>
  <c r="I22" i="3" s="1"/>
  <c r="I26" i="3" a="1"/>
  <c r="I26" i="3" s="1"/>
  <c r="I30" i="3" a="1"/>
  <c r="I30" i="3" s="1"/>
  <c r="I34" i="3" a="1"/>
  <c r="I34" i="3" s="1"/>
  <c r="I58" i="3" a="1"/>
  <c r="I58" i="3" s="1"/>
  <c r="I124" i="3" a="1"/>
  <c r="I124" i="3" s="1"/>
  <c r="I132" i="3" a="1"/>
  <c r="I132" i="3" s="1"/>
  <c r="I136" i="3" a="1"/>
  <c r="I136" i="3" s="1"/>
  <c r="I144" i="3" a="1"/>
  <c r="I144" i="3" s="1"/>
  <c r="I156" i="3" a="1"/>
  <c r="I156" i="3" s="1"/>
  <c r="I164" i="3" a="1"/>
  <c r="I164" i="3" s="1"/>
  <c r="I172" i="3" a="1"/>
  <c r="I172" i="3" s="1"/>
  <c r="I36" i="4" a="1"/>
  <c r="I36" i="4" s="1"/>
  <c r="I40" i="4" a="1"/>
  <c r="I40" i="4" s="1"/>
  <c r="I103" i="4" a="1"/>
  <c r="I103" i="4" s="1"/>
  <c r="I111" i="4" a="1"/>
  <c r="I111" i="4" s="1"/>
  <c r="I123" i="4" a="1"/>
  <c r="I123" i="4" s="1"/>
  <c r="I106" i="5" a="1"/>
  <c r="I106" i="5" s="1"/>
  <c r="I41" i="6" a="1"/>
  <c r="I41" i="6" s="1"/>
  <c r="I53" i="6" a="1"/>
  <c r="I53" i="6" s="1"/>
  <c r="I116" i="6" a="1"/>
  <c r="I116" i="6" s="1"/>
  <c r="I120" i="6" a="1"/>
  <c r="I120" i="6" s="1"/>
  <c r="I136" i="6" a="1"/>
  <c r="I136" i="6" s="1"/>
  <c r="I144" i="6" a="1"/>
  <c r="I144" i="6" s="1"/>
  <c r="I148" i="6" a="1"/>
  <c r="I148" i="6" s="1"/>
  <c r="I152" i="6" a="1"/>
  <c r="I152" i="6" s="1"/>
  <c r="I156" i="6" a="1"/>
  <c r="I156" i="6" s="1"/>
  <c r="I160" i="6" a="1"/>
  <c r="I160" i="6" s="1"/>
  <c r="I164" i="6" a="1"/>
  <c r="I164" i="6" s="1"/>
  <c r="I168" i="6" a="1"/>
  <c r="I168" i="6" s="1"/>
  <c r="I172" i="6" a="1"/>
  <c r="I172" i="6" s="1"/>
  <c r="I176" i="6" a="1"/>
  <c r="I176" i="6" s="1"/>
  <c r="I63" i="5" a="1"/>
  <c r="I63" i="5" s="1"/>
  <c r="I83" i="5" a="1"/>
  <c r="I83" i="5" s="1"/>
  <c r="I138" i="5" a="1"/>
  <c r="I138" i="5" s="1"/>
  <c r="I137" i="6" a="1"/>
  <c r="I137" i="6" s="1"/>
  <c r="I149" i="6" a="1"/>
  <c r="I149" i="6" s="1"/>
  <c r="I153" i="6" a="1"/>
  <c r="I153" i="6" s="1"/>
  <c r="I157" i="6" a="1"/>
  <c r="I157" i="6" s="1"/>
  <c r="I161" i="6" a="1"/>
  <c r="I161" i="6" s="1"/>
  <c r="I165" i="6" a="1"/>
  <c r="I165" i="6" s="1"/>
  <c r="I169" i="6" a="1"/>
  <c r="I169" i="6" s="1"/>
  <c r="I173" i="6" a="1"/>
  <c r="I173" i="6" s="1"/>
  <c r="I104" i="2" a="1"/>
  <c r="I104" i="2" s="1"/>
  <c r="I30" i="2" a="1"/>
  <c r="I30" i="2" s="1"/>
  <c r="I73" i="2" a="1"/>
  <c r="I73" i="2" s="1"/>
  <c r="I77" i="2" a="1"/>
  <c r="I77" i="2" s="1"/>
  <c r="I85" i="2" a="1"/>
  <c r="I85" i="2" s="1"/>
  <c r="I113" i="2" a="1"/>
  <c r="I113" i="2" s="1"/>
  <c r="I144" i="2" a="1"/>
  <c r="I144" i="2" s="1"/>
  <c r="I148" i="2" a="1"/>
  <c r="I148" i="2" s="1"/>
  <c r="I151" i="2" a="1"/>
  <c r="I151" i="2" s="1"/>
  <c r="I167" i="2" a="1"/>
  <c r="I167" i="2" s="1"/>
  <c r="I35" i="3" a="1"/>
  <c r="I35" i="3" s="1"/>
  <c r="I43" i="3" a="1"/>
  <c r="I43" i="3" s="1"/>
  <c r="I47" i="3" a="1"/>
  <c r="I47" i="3" s="1"/>
  <c r="I87" i="3" a="1"/>
  <c r="I87" i="3" s="1"/>
  <c r="I91" i="3" a="1"/>
  <c r="I91" i="3" s="1"/>
  <c r="I141" i="3" a="1"/>
  <c r="I141" i="3" s="1"/>
  <c r="I46" i="6" a="1"/>
  <c r="I46" i="6" s="1"/>
  <c r="I58" i="6" a="1"/>
  <c r="I58" i="6" s="1"/>
  <c r="I89" i="4" a="1"/>
  <c r="I89" i="4" s="1"/>
  <c r="I117" i="4" a="1"/>
  <c r="I117" i="4" s="1"/>
  <c r="I44" i="5" a="1"/>
  <c r="I44" i="5" s="1"/>
  <c r="I123" i="5" a="1"/>
  <c r="I123" i="5" s="1"/>
  <c r="I86" i="6" a="1"/>
  <c r="I86" i="6" s="1"/>
  <c r="I158" i="6" a="1"/>
  <c r="I158" i="6" s="1"/>
  <c r="I162" i="6" a="1"/>
  <c r="I162" i="6" s="1"/>
  <c r="I166" i="6" a="1"/>
  <c r="I166" i="6" s="1"/>
  <c r="I170" i="6" a="1"/>
  <c r="I170" i="6" s="1"/>
  <c r="I174" i="6" a="1"/>
  <c r="I174" i="6" s="1"/>
  <c r="I27" i="2" a="1"/>
  <c r="I27" i="2" s="1"/>
  <c r="I62" i="2" a="1"/>
  <c r="I62" i="2" s="1"/>
  <c r="I145" i="2" a="1"/>
  <c r="I145" i="2" s="1"/>
  <c r="I149" i="2" a="1"/>
  <c r="I149" i="2" s="1"/>
  <c r="I44" i="3" a="1"/>
  <c r="I44" i="3" s="1"/>
  <c r="I84" i="3" a="1"/>
  <c r="I84" i="3" s="1"/>
  <c r="I88" i="3" a="1"/>
  <c r="I88" i="3" s="1"/>
  <c r="I92" i="3" a="1"/>
  <c r="I92" i="3" s="1"/>
  <c r="I46" i="4" a="1"/>
  <c r="I46" i="4" s="1"/>
  <c r="I50" i="4" a="1"/>
  <c r="I50" i="4" s="1"/>
  <c r="I10" i="5" a="1"/>
  <c r="I10" i="5" s="1"/>
  <c r="I14" i="5" a="1"/>
  <c r="I14" i="5" s="1"/>
  <c r="I69" i="5" a="1"/>
  <c r="I69" i="5" s="1"/>
  <c r="I77" i="5" a="1"/>
  <c r="I77" i="5" s="1"/>
  <c r="I81" i="5" a="1"/>
  <c r="I81" i="5" s="1"/>
  <c r="I116" i="5" a="1"/>
  <c r="I116" i="5" s="1"/>
  <c r="I8" i="6" a="1"/>
  <c r="I8" i="6" s="1"/>
  <c r="I91" i="6" a="1"/>
  <c r="I91" i="6" s="1"/>
  <c r="I130" i="6" a="1"/>
  <c r="I130" i="6" s="1"/>
  <c r="I23" i="2" a="1"/>
  <c r="I23" i="2" s="1"/>
  <c r="I38" i="2" a="1"/>
  <c r="I38" i="2" s="1"/>
  <c r="I88" i="2" a="1"/>
  <c r="I88" i="2" s="1"/>
  <c r="I103" i="2" a="1"/>
  <c r="I103" i="2" s="1"/>
  <c r="I129" i="2" a="1"/>
  <c r="I129" i="2" s="1"/>
  <c r="I133" i="2" a="1"/>
  <c r="I133" i="2" s="1"/>
  <c r="I152" i="2" a="1"/>
  <c r="I152" i="2" s="1"/>
  <c r="I156" i="2" a="1"/>
  <c r="I156" i="2" s="1"/>
  <c r="I50" i="3" a="1"/>
  <c r="I50" i="3" s="1"/>
  <c r="I65" i="3" a="1"/>
  <c r="I65" i="3" s="1"/>
  <c r="I73" i="3" a="1"/>
  <c r="I73" i="3" s="1"/>
  <c r="I34" i="4" a="1"/>
  <c r="I34" i="4" s="1"/>
  <c r="I93" i="4" a="1"/>
  <c r="I93" i="4" s="1"/>
  <c r="I97" i="4" a="1"/>
  <c r="I97" i="4" s="1"/>
  <c r="I101" i="4" a="1"/>
  <c r="I101" i="4" s="1"/>
  <c r="I109" i="4" a="1"/>
  <c r="I109" i="4" s="1"/>
  <c r="I113" i="4" a="1"/>
  <c r="I113" i="4" s="1"/>
  <c r="I128" i="4" a="1"/>
  <c r="I128" i="4" s="1"/>
  <c r="I135" i="4" a="1"/>
  <c r="I135" i="4" s="1"/>
  <c r="I143" i="4" a="1"/>
  <c r="I143" i="4" s="1"/>
  <c r="I151" i="4" a="1"/>
  <c r="I151" i="4" s="1"/>
  <c r="I159" i="4" a="1"/>
  <c r="I159" i="4" s="1"/>
  <c r="I167" i="4" a="1"/>
  <c r="I167" i="4" s="1"/>
  <c r="I175" i="4" a="1"/>
  <c r="I175" i="4" s="1"/>
  <c r="I40" i="5" a="1"/>
  <c r="I40" i="5" s="1"/>
  <c r="I47" i="5" a="1"/>
  <c r="I47" i="5" s="1"/>
  <c r="I104" i="5" a="1"/>
  <c r="I104" i="5" s="1"/>
  <c r="I108" i="5" a="1"/>
  <c r="I108" i="5" s="1"/>
  <c r="I142" i="5" a="1"/>
  <c r="I142" i="5" s="1"/>
  <c r="I146" i="5" a="1"/>
  <c r="I146" i="5" s="1"/>
  <c r="I32" i="6" a="1"/>
  <c r="I32" i="6" s="1"/>
  <c r="I36" i="6" a="1"/>
  <c r="I36" i="6" s="1"/>
  <c r="I43" i="6" a="1"/>
  <c r="I43" i="6" s="1"/>
  <c r="I61" i="6" a="1"/>
  <c r="I61" i="6" s="1"/>
  <c r="I81" i="6" a="1"/>
  <c r="I81" i="6" s="1"/>
  <c r="I89" i="6" a="1"/>
  <c r="I89" i="6" s="1"/>
  <c r="I100" i="6" a="1"/>
  <c r="I100" i="6" s="1"/>
  <c r="I104" i="6" a="1"/>
  <c r="I104" i="6" s="1"/>
  <c r="I115" i="6" a="1"/>
  <c r="I115" i="6" s="1"/>
  <c r="I126" i="6" a="1"/>
  <c r="I126" i="6" s="1"/>
  <c r="I24" i="2" a="1"/>
  <c r="I24" i="2" s="1"/>
  <c r="I51" i="2" a="1"/>
  <c r="I51" i="2" s="1"/>
  <c r="I59" i="2" a="1"/>
  <c r="I59" i="2" s="1"/>
  <c r="I66" i="2" a="1"/>
  <c r="I66" i="2" s="1"/>
  <c r="I92" i="2" a="1"/>
  <c r="I92" i="2" s="1"/>
  <c r="I100" i="2" a="1"/>
  <c r="I100" i="2" s="1"/>
  <c r="I108" i="2" a="1"/>
  <c r="I108" i="2" s="1"/>
  <c r="I111" i="2" a="1"/>
  <c r="I111" i="2" s="1"/>
  <c r="I134" i="2" a="1"/>
  <c r="I134" i="2" s="1"/>
  <c r="I39" i="3" a="1"/>
  <c r="I39" i="3" s="1"/>
  <c r="I62" i="3" a="1"/>
  <c r="I62" i="3" s="1"/>
  <c r="I82" i="3" a="1"/>
  <c r="I82" i="3" s="1"/>
  <c r="I93" i="3" a="1"/>
  <c r="I93" i="3" s="1"/>
  <c r="I96" i="3" a="1"/>
  <c r="I96" i="3" s="1"/>
  <c r="I104" i="3" a="1"/>
  <c r="I104" i="3" s="1"/>
  <c r="I111" i="3" a="1"/>
  <c r="I111" i="3" s="1"/>
  <c r="I114" i="3" a="1"/>
  <c r="I114" i="3" s="1"/>
  <c r="I54" i="4" a="1"/>
  <c r="I54" i="4" s="1"/>
  <c r="I98" i="4" a="1"/>
  <c r="I98" i="4" s="1"/>
  <c r="I106" i="4" a="1"/>
  <c r="I106" i="4" s="1"/>
  <c r="I114" i="4" a="1"/>
  <c r="I114" i="4" s="1"/>
  <c r="I125" i="4" a="1"/>
  <c r="I125" i="4" s="1"/>
  <c r="I136" i="4" a="1"/>
  <c r="I136" i="4" s="1"/>
  <c r="I144" i="4" a="1"/>
  <c r="I144" i="4" s="1"/>
  <c r="I148" i="4" a="1"/>
  <c r="I148" i="4" s="1"/>
  <c r="I152" i="4" a="1"/>
  <c r="I152" i="4" s="1"/>
  <c r="I156" i="4" a="1"/>
  <c r="I156" i="4" s="1"/>
  <c r="I160" i="4" a="1"/>
  <c r="I160" i="4" s="1"/>
  <c r="I164" i="4" a="1"/>
  <c r="I164" i="4" s="1"/>
  <c r="I168" i="4" a="1"/>
  <c r="I168" i="4" s="1"/>
  <c r="I172" i="4" a="1"/>
  <c r="I172" i="4" s="1"/>
  <c r="I176" i="4" a="1"/>
  <c r="I176" i="4" s="1"/>
  <c r="I4" i="5" a="1"/>
  <c r="I4" i="5" s="1"/>
  <c r="I22" i="5" a="1"/>
  <c r="I22" i="5" s="1"/>
  <c r="I30" i="5" a="1"/>
  <c r="I30" i="5" s="1"/>
  <c r="I33" i="5" a="1"/>
  <c r="I33" i="5" s="1"/>
  <c r="I37" i="5" a="1"/>
  <c r="I37" i="5" s="1"/>
  <c r="I41" i="5" a="1"/>
  <c r="I41" i="5" s="1"/>
  <c r="I52" i="5" a="1"/>
  <c r="I52" i="5" s="1"/>
  <c r="I60" i="5" a="1"/>
  <c r="I60" i="5" s="1"/>
  <c r="I79" i="5" a="1"/>
  <c r="I79" i="5" s="1"/>
  <c r="I98" i="5" a="1"/>
  <c r="I98" i="5" s="1"/>
  <c r="I143" i="5" a="1"/>
  <c r="I143" i="5" s="1"/>
  <c r="I147" i="5" a="1"/>
  <c r="I147" i="5" s="1"/>
  <c r="I3" i="6" a="1"/>
  <c r="I3" i="6" s="1"/>
  <c r="I7" i="6" a="1"/>
  <c r="I7" i="6" s="1"/>
  <c r="I10" i="6" a="1"/>
  <c r="I10" i="6" s="1"/>
  <c r="I14" i="6" a="1"/>
  <c r="I14" i="6" s="1"/>
  <c r="I18" i="6" a="1"/>
  <c r="I18" i="6" s="1"/>
  <c r="I22" i="6" a="1"/>
  <c r="I22" i="6" s="1"/>
  <c r="I82" i="6" a="1"/>
  <c r="I82" i="6" s="1"/>
  <c r="I105" i="6" a="1"/>
  <c r="I105" i="6" s="1"/>
  <c r="I36" i="2" a="1"/>
  <c r="I36" i="2" s="1"/>
  <c r="I40" i="2" a="1"/>
  <c r="I40" i="2" s="1"/>
  <c r="I86" i="2" a="1"/>
  <c r="I86" i="2" s="1"/>
  <c r="I90" i="2" a="1"/>
  <c r="I90" i="2" s="1"/>
  <c r="I135" i="2" a="1"/>
  <c r="I135" i="2" s="1"/>
  <c r="I142" i="2" a="1"/>
  <c r="I142" i="2" s="1"/>
  <c r="I36" i="3" a="1"/>
  <c r="I36" i="3" s="1"/>
  <c r="I40" i="3" a="1"/>
  <c r="I40" i="3" s="1"/>
  <c r="I48" i="3" a="1"/>
  <c r="I48" i="3" s="1"/>
  <c r="I63" i="3" a="1"/>
  <c r="I63" i="3" s="1"/>
  <c r="I90" i="3" a="1"/>
  <c r="I90" i="3" s="1"/>
  <c r="I105" i="3" a="1"/>
  <c r="I105" i="3" s="1"/>
  <c r="I48" i="4" a="1"/>
  <c r="I48" i="4" s="1"/>
  <c r="I63" i="4" a="1"/>
  <c r="I63" i="4" s="1"/>
  <c r="I79" i="4" a="1"/>
  <c r="I79" i="4" s="1"/>
  <c r="I126" i="4" a="1"/>
  <c r="I126" i="4" s="1"/>
  <c r="I133" i="4" a="1"/>
  <c r="I133" i="4" s="1"/>
  <c r="I145" i="4" a="1"/>
  <c r="I145" i="4" s="1"/>
  <c r="I153" i="4" a="1"/>
  <c r="I153" i="4" s="1"/>
  <c r="I161" i="4" a="1"/>
  <c r="I161" i="4" s="1"/>
  <c r="I169" i="4" a="1"/>
  <c r="I169" i="4" s="1"/>
  <c r="I1" i="5" a="1"/>
  <c r="I1" i="5" s="1"/>
  <c r="I5" i="5" a="1"/>
  <c r="I5" i="5" s="1"/>
  <c r="I42" i="5" a="1"/>
  <c r="I42" i="5" s="1"/>
  <c r="I61" i="5" a="1"/>
  <c r="I61" i="5" s="1"/>
  <c r="I68" i="5" a="1"/>
  <c r="I68" i="5" s="1"/>
  <c r="I80" i="5" a="1"/>
  <c r="I80" i="5" s="1"/>
  <c r="I84" i="5" a="1"/>
  <c r="I84" i="5" s="1"/>
  <c r="I124" i="5" a="1"/>
  <c r="I124" i="5" s="1"/>
  <c r="I132" i="5" a="1"/>
  <c r="I132" i="5" s="1"/>
  <c r="I148" i="5" a="1"/>
  <c r="I148" i="5" s="1"/>
  <c r="I4" i="6" a="1"/>
  <c r="I4" i="6" s="1"/>
  <c r="I15" i="6" a="1"/>
  <c r="I15" i="6" s="1"/>
  <c r="I19" i="6" a="1"/>
  <c r="I19" i="6" s="1"/>
  <c r="I23" i="6" a="1"/>
  <c r="I23" i="6" s="1"/>
  <c r="I26" i="6" a="1"/>
  <c r="I26" i="6" s="1"/>
  <c r="I30" i="6" a="1"/>
  <c r="I30" i="6" s="1"/>
  <c r="I34" i="6" a="1"/>
  <c r="I34" i="6" s="1"/>
  <c r="I56" i="6" a="1"/>
  <c r="I56" i="6" s="1"/>
  <c r="I83" i="6" a="1"/>
  <c r="I83" i="6" s="1"/>
  <c r="I87" i="6" a="1"/>
  <c r="I87" i="6" s="1"/>
  <c r="I106" i="6" a="1"/>
  <c r="I106" i="6" s="1"/>
  <c r="I22" i="2" a="1"/>
  <c r="I22" i="2" s="1"/>
  <c r="I79" i="2" a="1"/>
  <c r="I79" i="2" s="1"/>
  <c r="I102" i="2" a="1"/>
  <c r="I102" i="2" s="1"/>
  <c r="I120" i="2" a="1"/>
  <c r="I120" i="2" s="1"/>
  <c r="I158" i="2" a="1"/>
  <c r="I158" i="2" s="1"/>
  <c r="I166" i="2" a="1"/>
  <c r="I166" i="2" s="1"/>
  <c r="I41" i="3" a="1"/>
  <c r="I41" i="3" s="1"/>
  <c r="I64" i="3" a="1"/>
  <c r="I64" i="3" s="1"/>
  <c r="I68" i="3" a="1"/>
  <c r="I68" i="3" s="1"/>
  <c r="I76" i="3" a="1"/>
  <c r="I76" i="3" s="1"/>
  <c r="I120" i="3" a="1"/>
  <c r="I120" i="3" s="1"/>
  <c r="I127" i="3" a="1"/>
  <c r="I127" i="3" s="1"/>
  <c r="I138" i="3" a="1"/>
  <c r="I138" i="3" s="1"/>
  <c r="I142" i="3" a="1"/>
  <c r="I142" i="3" s="1"/>
  <c r="I33" i="4" a="1"/>
  <c r="I33" i="4" s="1"/>
  <c r="I60" i="4" a="1"/>
  <c r="I60" i="4" s="1"/>
  <c r="I68" i="4" a="1"/>
  <c r="I68" i="4" s="1"/>
  <c r="I76" i="4" a="1"/>
  <c r="I76" i="4" s="1"/>
  <c r="I84" i="4" a="1"/>
  <c r="I84" i="4" s="1"/>
  <c r="I100" i="4" a="1"/>
  <c r="I100" i="4" s="1"/>
  <c r="I138" i="4" a="1"/>
  <c r="I138" i="4" s="1"/>
  <c r="I146" i="4" a="1"/>
  <c r="I146" i="4" s="1"/>
  <c r="I150" i="4" a="1"/>
  <c r="I150" i="4" s="1"/>
  <c r="I154" i="4" a="1"/>
  <c r="I154" i="4" s="1"/>
  <c r="I158" i="4" a="1"/>
  <c r="I158" i="4" s="1"/>
  <c r="I166" i="4" a="1"/>
  <c r="I166" i="4" s="1"/>
  <c r="I174" i="4" a="1"/>
  <c r="I174" i="4" s="1"/>
  <c r="I6" i="5" a="1"/>
  <c r="I6" i="5" s="1"/>
  <c r="I17" i="5" a="1"/>
  <c r="I17" i="5" s="1"/>
  <c r="I39" i="5" a="1"/>
  <c r="I39" i="5" s="1"/>
  <c r="I65" i="5" a="1"/>
  <c r="I65" i="5" s="1"/>
  <c r="I73" i="5" a="1"/>
  <c r="I73" i="5" s="1"/>
  <c r="I92" i="5" a="1"/>
  <c r="I92" i="5" s="1"/>
  <c r="I111" i="5" a="1"/>
  <c r="I111" i="5" s="1"/>
  <c r="I122" i="5" a="1"/>
  <c r="I122" i="5" s="1"/>
  <c r="I141" i="5" a="1"/>
  <c r="I141" i="5" s="1"/>
  <c r="I16" i="6" a="1"/>
  <c r="I16" i="6" s="1"/>
  <c r="I20" i="6" a="1"/>
  <c r="I20" i="6" s="1"/>
  <c r="I31" i="6" a="1"/>
  <c r="I31" i="6" s="1"/>
  <c r="I35" i="6" a="1"/>
  <c r="I35" i="6" s="1"/>
  <c r="I39" i="6" a="1"/>
  <c r="I39" i="6" s="1"/>
  <c r="I57" i="6" a="1"/>
  <c r="I57" i="6" s="1"/>
  <c r="I88" i="6" a="1"/>
  <c r="I88" i="6" s="1"/>
  <c r="I107" i="6" a="1"/>
  <c r="I107" i="6" s="1"/>
  <c r="I114" i="6" a="1"/>
  <c r="I114" i="6" s="1"/>
  <c r="I129" i="6" a="1"/>
  <c r="I129" i="6" s="1"/>
  <c r="I4" i="2" a="1"/>
  <c r="I4" i="2" s="1"/>
  <c r="I8" i="2" a="1"/>
  <c r="I8" i="2" s="1"/>
  <c r="I12" i="2" a="1"/>
  <c r="I12" i="2" s="1"/>
  <c r="I16" i="2" a="1"/>
  <c r="I16" i="2" s="1"/>
  <c r="I20" i="2" a="1"/>
  <c r="I20" i="2" s="1"/>
  <c r="I26" i="2" a="1"/>
  <c r="I26" i="2" s="1"/>
  <c r="I44" i="2" a="1"/>
  <c r="I44" i="2" s="1"/>
  <c r="I48" i="2" a="1"/>
  <c r="I48" i="2" s="1"/>
  <c r="I65" i="2" a="1"/>
  <c r="I65" i="2" s="1"/>
  <c r="I82" i="2" a="1"/>
  <c r="I82" i="2" s="1"/>
  <c r="I89" i="2" a="1"/>
  <c r="I89" i="2" s="1"/>
  <c r="I93" i="2" a="1"/>
  <c r="I93" i="2" s="1"/>
  <c r="I99" i="2" a="1"/>
  <c r="I99" i="2" s="1"/>
  <c r="I155" i="2" a="1"/>
  <c r="I155" i="2" s="1"/>
  <c r="I161" i="2" a="1"/>
  <c r="I161" i="2" s="1"/>
  <c r="I168" i="2" a="1"/>
  <c r="I168" i="2" s="1"/>
  <c r="I31" i="3" a="1"/>
  <c r="I31" i="3" s="1"/>
  <c r="I37" i="3" a="1"/>
  <c r="I37" i="3" s="1"/>
  <c r="I61" i="3" a="1"/>
  <c r="I61" i="3" s="1"/>
  <c r="I67" i="3" a="1"/>
  <c r="I67" i="3" s="1"/>
  <c r="I71" i="3" a="1"/>
  <c r="I71" i="3" s="1"/>
  <c r="I99" i="3" a="1"/>
  <c r="I99" i="3" s="1"/>
  <c r="I103" i="3" a="1"/>
  <c r="I103" i="3" s="1"/>
  <c r="I116" i="3" a="1"/>
  <c r="I116" i="3" s="1"/>
  <c r="I92" i="4" a="1"/>
  <c r="I92" i="4" s="1"/>
  <c r="I6" i="6" a="1"/>
  <c r="I6" i="6" s="1"/>
  <c r="I1" i="2" a="1"/>
  <c r="I1" i="2" s="1"/>
  <c r="I5" i="2" a="1"/>
  <c r="I5" i="2" s="1"/>
  <c r="I9" i="2" a="1"/>
  <c r="I9" i="2" s="1"/>
  <c r="I13" i="2" a="1"/>
  <c r="I13" i="2" s="1"/>
  <c r="I17" i="2" a="1"/>
  <c r="I17" i="2" s="1"/>
  <c r="I21" i="2" a="1"/>
  <c r="I21" i="2" s="1"/>
  <c r="I34" i="2" a="1"/>
  <c r="I34" i="2" s="1"/>
  <c r="I52" i="2" a="1"/>
  <c r="I52" i="2" s="1"/>
  <c r="I56" i="2" a="1"/>
  <c r="I56" i="2" s="1"/>
  <c r="I105" i="2" a="1"/>
  <c r="I105" i="2" s="1"/>
  <c r="I121" i="2" a="1"/>
  <c r="I121" i="2" s="1"/>
  <c r="I137" i="2" a="1"/>
  <c r="I137" i="2" s="1"/>
  <c r="I162" i="2" a="1"/>
  <c r="I162" i="2" s="1"/>
  <c r="I38" i="3" a="1"/>
  <c r="I38" i="3" s="1"/>
  <c r="I51" i="3" a="1"/>
  <c r="I51" i="3" s="1"/>
  <c r="I79" i="3" a="1"/>
  <c r="I79" i="3" s="1"/>
  <c r="I107" i="3" a="1"/>
  <c r="I107" i="3" s="1"/>
  <c r="I123" i="3" a="1"/>
  <c r="I123" i="3" s="1"/>
  <c r="I126" i="3" a="1"/>
  <c r="I126" i="3" s="1"/>
  <c r="I145" i="3" a="1"/>
  <c r="I145" i="3" s="1"/>
  <c r="I119" i="4" a="1"/>
  <c r="I119" i="4" s="1"/>
  <c r="I130" i="4" a="1"/>
  <c r="I130" i="4" s="1"/>
  <c r="I16" i="5" a="1"/>
  <c r="I16" i="5" s="1"/>
  <c r="I53" i="5" a="1"/>
  <c r="I53" i="5" s="1"/>
  <c r="I87" i="5" a="1"/>
  <c r="I87" i="5" s="1"/>
  <c r="I128" i="6" a="1"/>
  <c r="I128" i="6" s="1"/>
  <c r="I6" i="2" a="1"/>
  <c r="I6" i="2" s="1"/>
  <c r="I10" i="2" a="1"/>
  <c r="I10" i="2" s="1"/>
  <c r="I14" i="2" a="1"/>
  <c r="I14" i="2" s="1"/>
  <c r="I18" i="2" a="1"/>
  <c r="I18" i="2" s="1"/>
  <c r="I42" i="2" a="1"/>
  <c r="I42" i="2" s="1"/>
  <c r="I46" i="2" a="1"/>
  <c r="I46" i="2" s="1"/>
  <c r="I53" i="2" a="1"/>
  <c r="I53" i="2" s="1"/>
  <c r="I60" i="2" a="1"/>
  <c r="I60" i="2" s="1"/>
  <c r="I84" i="2" a="1"/>
  <c r="I84" i="2" s="1"/>
  <c r="I87" i="2" a="1"/>
  <c r="I87" i="2" s="1"/>
  <c r="I106" i="2" a="1"/>
  <c r="I106" i="2" s="1"/>
  <c r="I138" i="2" a="1"/>
  <c r="I138" i="2" s="1"/>
  <c r="I153" i="2" a="1"/>
  <c r="I153" i="2" s="1"/>
  <c r="I45" i="3" a="1"/>
  <c r="I45" i="3" s="1"/>
  <c r="I59" i="3" a="1"/>
  <c r="I59" i="3" s="1"/>
  <c r="I66" i="3" a="1"/>
  <c r="I66" i="3" s="1"/>
  <c r="I69" i="3" a="1"/>
  <c r="I69" i="3" s="1"/>
  <c r="I83" i="3" a="1"/>
  <c r="I83" i="3" s="1"/>
  <c r="I105" i="4" a="1"/>
  <c r="I105" i="4" s="1"/>
  <c r="I142" i="4" a="1"/>
  <c r="I142" i="4" s="1"/>
  <c r="I55" i="6" a="1"/>
  <c r="I55" i="6" s="1"/>
  <c r="I3" i="2" a="1"/>
  <c r="I3" i="2" s="1"/>
  <c r="I7" i="2" a="1"/>
  <c r="I7" i="2" s="1"/>
  <c r="I11" i="2" a="1"/>
  <c r="I11" i="2" s="1"/>
  <c r="I15" i="2" a="1"/>
  <c r="I15" i="2" s="1"/>
  <c r="I19" i="2" a="1"/>
  <c r="I19" i="2" s="1"/>
  <c r="I54" i="2" a="1"/>
  <c r="I54" i="2" s="1"/>
  <c r="I61" i="2" a="1"/>
  <c r="I61" i="2" s="1"/>
  <c r="I64" i="2" a="1"/>
  <c r="I64" i="2" s="1"/>
  <c r="I71" i="2" a="1"/>
  <c r="I71" i="2" s="1"/>
  <c r="I101" i="2" a="1"/>
  <c r="I101" i="2" s="1"/>
  <c r="I154" i="2" a="1"/>
  <c r="I154" i="2" s="1"/>
  <c r="I160" i="2" a="1"/>
  <c r="I160" i="2" s="1"/>
  <c r="I164" i="2" a="1"/>
  <c r="I164" i="2" s="1"/>
  <c r="I46" i="3" a="1"/>
  <c r="I46" i="3" s="1"/>
  <c r="I49" i="3" a="1"/>
  <c r="I49" i="3" s="1"/>
  <c r="I53" i="3" a="1"/>
  <c r="I53" i="3" s="1"/>
  <c r="I70" i="3" a="1"/>
  <c r="I70" i="3" s="1"/>
  <c r="I77" i="3" a="1"/>
  <c r="I77" i="3" s="1"/>
  <c r="I102" i="3" a="1"/>
  <c r="I102" i="3" s="1"/>
  <c r="I115" i="3" a="1"/>
  <c r="I115" i="3" s="1"/>
  <c r="I137" i="3" a="1"/>
  <c r="I137" i="3" s="1"/>
  <c r="I143" i="3" a="1"/>
  <c r="I143" i="3" s="1"/>
  <c r="I115" i="5" a="1"/>
  <c r="I115" i="5" s="1"/>
  <c r="I38" i="6" a="1"/>
  <c r="I38" i="6" s="1"/>
  <c r="I79" i="6" a="1"/>
  <c r="I79" i="6" s="1"/>
  <c r="I17" i="4" a="1"/>
  <c r="I17" i="4" s="1"/>
  <c r="I21" i="4" a="1"/>
  <c r="I21" i="4" s="1"/>
  <c r="I29" i="4" a="1"/>
  <c r="I29" i="4" s="1"/>
  <c r="I44" i="4" a="1"/>
  <c r="I44" i="4" s="1"/>
  <c r="I51" i="4" a="1"/>
  <c r="I51" i="4" s="1"/>
  <c r="I62" i="4" a="1"/>
  <c r="I62" i="4" s="1"/>
  <c r="I69" i="4" a="1"/>
  <c r="I69" i="4" s="1"/>
  <c r="I72" i="4" a="1"/>
  <c r="I72" i="4" s="1"/>
  <c r="I107" i="4" a="1"/>
  <c r="I107" i="4" s="1"/>
  <c r="I9" i="5" a="1"/>
  <c r="I9" i="5" s="1"/>
  <c r="I19" i="5" a="1"/>
  <c r="I19" i="5" s="1"/>
  <c r="I29" i="5" a="1"/>
  <c r="I29" i="5" s="1"/>
  <c r="I46" i="5" a="1"/>
  <c r="I46" i="5" s="1"/>
  <c r="I90" i="5" a="1"/>
  <c r="I90" i="5" s="1"/>
  <c r="I128" i="5" a="1"/>
  <c r="I128" i="5" s="1"/>
  <c r="I135" i="5" a="1"/>
  <c r="I135" i="5" s="1"/>
  <c r="I160" i="5" a="1"/>
  <c r="I160" i="5" s="1"/>
  <c r="I168" i="5" a="1"/>
  <c r="I168" i="5" s="1"/>
  <c r="I176" i="5" a="1"/>
  <c r="I176" i="5" s="1"/>
  <c r="I13" i="6" a="1"/>
  <c r="I13" i="6" s="1"/>
  <c r="I29" i="6" a="1"/>
  <c r="I29" i="6" s="1"/>
  <c r="I59" i="6" a="1"/>
  <c r="I59" i="6" s="1"/>
  <c r="I62" i="6" a="1"/>
  <c r="I62" i="6" s="1"/>
  <c r="I69" i="6" a="1"/>
  <c r="I69" i="6" s="1"/>
  <c r="I72" i="6" a="1"/>
  <c r="I72" i="6" s="1"/>
  <c r="I76" i="6" a="1"/>
  <c r="I76" i="6" s="1"/>
  <c r="I103" i="6" a="1"/>
  <c r="I103" i="6" s="1"/>
  <c r="I135" i="6" a="1"/>
  <c r="I135" i="6" s="1"/>
  <c r="I6" i="4" a="1"/>
  <c r="I6" i="4" s="1"/>
  <c r="I10" i="4" a="1"/>
  <c r="I10" i="4" s="1"/>
  <c r="I14" i="4" a="1"/>
  <c r="I14" i="4" s="1"/>
  <c r="I18" i="4" a="1"/>
  <c r="I18" i="4" s="1"/>
  <c r="I22" i="4" a="1"/>
  <c r="I22" i="4" s="1"/>
  <c r="I26" i="4" a="1"/>
  <c r="I26" i="4" s="1"/>
  <c r="I30" i="4" a="1"/>
  <c r="I30" i="4" s="1"/>
  <c r="I41" i="4" a="1"/>
  <c r="I41" i="4" s="1"/>
  <c r="I45" i="4" a="1"/>
  <c r="I45" i="4" s="1"/>
  <c r="I52" i="4" a="1"/>
  <c r="I52" i="4" s="1"/>
  <c r="I70" i="4" a="1"/>
  <c r="I70" i="4" s="1"/>
  <c r="I77" i="4" a="1"/>
  <c r="I77" i="4" s="1"/>
  <c r="I80" i="4" a="1"/>
  <c r="I80" i="4" s="1"/>
  <c r="I91" i="4" a="1"/>
  <c r="I91" i="4" s="1"/>
  <c r="I115" i="4" a="1"/>
  <c r="I115" i="4" s="1"/>
  <c r="I122" i="4" a="1"/>
  <c r="I122" i="4" s="1"/>
  <c r="I20" i="5" a="1"/>
  <c r="I20" i="5" s="1"/>
  <c r="I26" i="5" a="1"/>
  <c r="I26" i="5" s="1"/>
  <c r="I43" i="5" a="1"/>
  <c r="I43" i="5" s="1"/>
  <c r="I64" i="5" a="1"/>
  <c r="I64" i="5" s="1"/>
  <c r="I91" i="5" a="1"/>
  <c r="I91" i="5" s="1"/>
  <c r="I102" i="5" a="1"/>
  <c r="I102" i="5" s="1"/>
  <c r="I149" i="5" a="1"/>
  <c r="I149" i="5" s="1"/>
  <c r="I153" i="5" a="1"/>
  <c r="I153" i="5" s="1"/>
  <c r="I1" i="6" a="1"/>
  <c r="I1" i="6" s="1"/>
  <c r="I17" i="6" a="1"/>
  <c r="I17" i="6" s="1"/>
  <c r="I33" i="6" a="1"/>
  <c r="I33" i="6" s="1"/>
  <c r="I60" i="6" a="1"/>
  <c r="I60" i="6" s="1"/>
  <c r="I73" i="6" a="1"/>
  <c r="I73" i="6" s="1"/>
  <c r="I97" i="6" a="1"/>
  <c r="I97" i="6" s="1"/>
  <c r="I175" i="3" a="1"/>
  <c r="I175" i="3" s="1"/>
  <c r="I3" i="4" a="1"/>
  <c r="I3" i="4" s="1"/>
  <c r="I7" i="4" a="1"/>
  <c r="I7" i="4" s="1"/>
  <c r="I11" i="4" a="1"/>
  <c r="I11" i="4" s="1"/>
  <c r="I15" i="4" a="1"/>
  <c r="I15" i="4" s="1"/>
  <c r="I19" i="4" a="1"/>
  <c r="I19" i="4" s="1"/>
  <c r="I23" i="4" a="1"/>
  <c r="I23" i="4" s="1"/>
  <c r="I27" i="4" a="1"/>
  <c r="I27" i="4" s="1"/>
  <c r="I31" i="4" a="1"/>
  <c r="I31" i="4" s="1"/>
  <c r="I49" i="4" a="1"/>
  <c r="I49" i="4" s="1"/>
  <c r="I53" i="4" a="1"/>
  <c r="I53" i="4" s="1"/>
  <c r="I56" i="4" a="1"/>
  <c r="I56" i="4" s="1"/>
  <c r="I85" i="4" a="1"/>
  <c r="I85" i="4" s="1"/>
  <c r="I88" i="4" a="1"/>
  <c r="I88" i="4" s="1"/>
  <c r="I102" i="4" a="1"/>
  <c r="I102" i="4" s="1"/>
  <c r="I7" i="5" a="1"/>
  <c r="I7" i="5" s="1"/>
  <c r="I21" i="5" a="1"/>
  <c r="I21" i="5" s="1"/>
  <c r="I27" i="5" a="1"/>
  <c r="I27" i="5" s="1"/>
  <c r="I34" i="5" a="1"/>
  <c r="I34" i="5" s="1"/>
  <c r="I51" i="5" a="1"/>
  <c r="I51" i="5" s="1"/>
  <c r="I58" i="5" a="1"/>
  <c r="I58" i="5" s="1"/>
  <c r="I72" i="5" a="1"/>
  <c r="I72" i="5" s="1"/>
  <c r="I103" i="5" a="1"/>
  <c r="I103" i="5" s="1"/>
  <c r="I133" i="5" a="1"/>
  <c r="I133" i="5" s="1"/>
  <c r="I150" i="5" a="1"/>
  <c r="I150" i="5" s="1"/>
  <c r="I154" i="5" a="1"/>
  <c r="I154" i="5" s="1"/>
  <c r="I158" i="5" a="1"/>
  <c r="I158" i="5" s="1"/>
  <c r="I162" i="5" a="1"/>
  <c r="I162" i="5" s="1"/>
  <c r="I166" i="5" a="1"/>
  <c r="I166" i="5" s="1"/>
  <c r="I174" i="5" a="1"/>
  <c r="I174" i="5" s="1"/>
  <c r="I5" i="6" a="1"/>
  <c r="I5" i="6" s="1"/>
  <c r="I21" i="6" a="1"/>
  <c r="I21" i="6" s="1"/>
  <c r="I37" i="6" a="1"/>
  <c r="I37" i="6" s="1"/>
  <c r="I67" i="6" a="1"/>
  <c r="I67" i="6" s="1"/>
  <c r="I84" i="6" a="1"/>
  <c r="I84" i="6" s="1"/>
  <c r="I98" i="6" a="1"/>
  <c r="I98" i="6" s="1"/>
  <c r="I124" i="6" a="1"/>
  <c r="I124" i="6" s="1"/>
  <c r="I176" i="3" a="1"/>
  <c r="I176" i="3" s="1"/>
  <c r="I4" i="4" a="1"/>
  <c r="I4" i="4" s="1"/>
  <c r="I8" i="4" a="1"/>
  <c r="I8" i="4" s="1"/>
  <c r="I12" i="4" a="1"/>
  <c r="I12" i="4" s="1"/>
  <c r="I16" i="4" a="1"/>
  <c r="I16" i="4" s="1"/>
  <c r="I20" i="4" a="1"/>
  <c r="I20" i="4" s="1"/>
  <c r="I24" i="4" a="1"/>
  <c r="I24" i="4" s="1"/>
  <c r="I28" i="4" a="1"/>
  <c r="I28" i="4" s="1"/>
  <c r="I32" i="4" a="1"/>
  <c r="I32" i="4" s="1"/>
  <c r="I39" i="4" a="1"/>
  <c r="I39" i="4" s="1"/>
  <c r="I43" i="4" a="1"/>
  <c r="I43" i="4" s="1"/>
  <c r="I61" i="4" a="1"/>
  <c r="I61" i="4" s="1"/>
  <c r="I64" i="4" a="1"/>
  <c r="I64" i="4" s="1"/>
  <c r="I86" i="4" a="1"/>
  <c r="I86" i="4" s="1"/>
  <c r="I96" i="4" a="1"/>
  <c r="I96" i="4" s="1"/>
  <c r="I99" i="4" a="1"/>
  <c r="I99" i="4" s="1"/>
  <c r="I124" i="4" a="1"/>
  <c r="I124" i="4" s="1"/>
  <c r="I137" i="4" a="1"/>
  <c r="I137" i="4" s="1"/>
  <c r="I141" i="4" a="1"/>
  <c r="I141" i="4" s="1"/>
  <c r="I18" i="5" a="1"/>
  <c r="I18" i="5" s="1"/>
  <c r="I28" i="5" a="1"/>
  <c r="I28" i="5" s="1"/>
  <c r="I31" i="5" a="1"/>
  <c r="I31" i="5" s="1"/>
  <c r="I35" i="5" a="1"/>
  <c r="I35" i="5" s="1"/>
  <c r="I45" i="5" a="1"/>
  <c r="I45" i="5" s="1"/>
  <c r="I55" i="5" a="1"/>
  <c r="I55" i="5" s="1"/>
  <c r="I66" i="5" a="1"/>
  <c r="I66" i="5" s="1"/>
  <c r="I89" i="5" a="1"/>
  <c r="I89" i="5" s="1"/>
  <c r="I96" i="5" a="1"/>
  <c r="I96" i="5" s="1"/>
  <c r="I100" i="5" a="1"/>
  <c r="I100" i="5" s="1"/>
  <c r="I117" i="5" a="1"/>
  <c r="I117" i="5" s="1"/>
  <c r="I121" i="5" a="1"/>
  <c r="I121" i="5" s="1"/>
  <c r="I134" i="5" a="1"/>
  <c r="I134" i="5" s="1"/>
  <c r="I144" i="5" a="1"/>
  <c r="I144" i="5" s="1"/>
  <c r="I151" i="5" a="1"/>
  <c r="I151" i="5" s="1"/>
  <c r="I159" i="5" a="1"/>
  <c r="I159" i="5" s="1"/>
  <c r="I167" i="5" a="1"/>
  <c r="I167" i="5" s="1"/>
  <c r="I175" i="5" a="1"/>
  <c r="I175" i="5" s="1"/>
  <c r="I9" i="6" a="1"/>
  <c r="I9" i="6" s="1"/>
  <c r="I48" i="6" a="1"/>
  <c r="I48" i="6" s="1"/>
  <c r="I85" i="6" a="1"/>
  <c r="I85" i="6" s="1"/>
  <c r="I109" i="6" a="1"/>
  <c r="I109" i="6" s="1"/>
  <c r="I52" i="6" a="1"/>
  <c r="I52" i="6" s="1"/>
  <c r="I68" i="6" a="1"/>
  <c r="I68" i="6" s="1"/>
  <c r="I99" i="6" a="1"/>
  <c r="I99" i="6" s="1"/>
  <c r="I49" i="6" a="1"/>
  <c r="I49" i="6" s="1"/>
  <c r="I65" i="6" a="1"/>
  <c r="I65" i="6" s="1"/>
  <c r="I113" i="6" a="1"/>
  <c r="I113" i="6" s="1"/>
  <c r="I77" i="6" a="1"/>
  <c r="I77" i="6" s="1"/>
  <c r="I142" i="6" a="1"/>
  <c r="I142" i="6" s="1"/>
  <c r="I145" i="6" a="1"/>
  <c r="I145" i="6" s="1"/>
  <c r="I132" i="6" a="1"/>
  <c r="I132" i="6" s="1"/>
  <c r="I117" i="6" a="1"/>
  <c r="I117" i="6" s="1"/>
  <c r="I133" i="6" a="1"/>
  <c r="I133" i="6" s="1"/>
  <c r="I125" i="6" a="1"/>
  <c r="I125" i="6" s="1"/>
  <c r="I138" i="6" a="1"/>
  <c r="I138" i="6" s="1"/>
  <c r="I141" i="6" a="1"/>
  <c r="I141" i="6" s="1"/>
  <c r="I3" i="5" a="1"/>
  <c r="I3" i="5" s="1"/>
  <c r="I59" i="5" a="1"/>
  <c r="I59" i="5" s="1"/>
  <c r="I36" i="5" a="1"/>
  <c r="I36" i="5" s="1"/>
  <c r="I54" i="5" a="1"/>
  <c r="I54" i="5" s="1"/>
  <c r="I49" i="5" a="1"/>
  <c r="I49" i="5" s="1"/>
  <c r="I67" i="5" a="1"/>
  <c r="I67" i="5" s="1"/>
  <c r="I62" i="5" a="1"/>
  <c r="I62" i="5" s="1"/>
  <c r="I70" i="5" a="1"/>
  <c r="I70" i="5" s="1"/>
  <c r="I85" i="5" a="1"/>
  <c r="I85" i="5" s="1"/>
  <c r="I105" i="5" a="1"/>
  <c r="I105" i="5" s="1"/>
  <c r="I145" i="5" a="1"/>
  <c r="I145" i="5" s="1"/>
  <c r="I101" i="5" a="1"/>
  <c r="I101" i="5" s="1"/>
  <c r="I137" i="5" a="1"/>
  <c r="I137" i="5" s="1"/>
  <c r="I113" i="5" a="1"/>
  <c r="I113" i="5" s="1"/>
  <c r="I129" i="5" a="1"/>
  <c r="I129" i="5" s="1"/>
  <c r="I97" i="5" a="1"/>
  <c r="I97" i="5" s="1"/>
  <c r="I93" i="5" a="1"/>
  <c r="I93" i="5" s="1"/>
  <c r="I109" i="5" a="1"/>
  <c r="I109" i="5" s="1"/>
  <c r="I119" i="5" a="1"/>
  <c r="I119" i="5" s="1"/>
  <c r="I161" i="5" a="1"/>
  <c r="I161" i="5" s="1"/>
  <c r="I169" i="5" a="1"/>
  <c r="I169" i="5" s="1"/>
  <c r="I156" i="5" a="1"/>
  <c r="I156" i="5" s="1"/>
  <c r="I164" i="5" a="1"/>
  <c r="I164" i="5" s="1"/>
  <c r="I172" i="5" a="1"/>
  <c r="I172" i="5" s="1"/>
  <c r="I170" i="5" a="1"/>
  <c r="I170" i="5" s="1"/>
  <c r="I157" i="5" a="1"/>
  <c r="I157" i="5" s="1"/>
  <c r="I165" i="5" a="1"/>
  <c r="I165" i="5" s="1"/>
  <c r="I173" i="5" a="1"/>
  <c r="I173" i="5" s="1"/>
  <c r="I155" i="5" a="1"/>
  <c r="I155" i="5" s="1"/>
  <c r="I163" i="5" a="1"/>
  <c r="I163" i="5" s="1"/>
  <c r="I171" i="5" a="1"/>
  <c r="I171" i="5" s="1"/>
  <c r="I104" i="4" a="1"/>
  <c r="I104" i="4" s="1"/>
  <c r="I108" i="4" a="1"/>
  <c r="I108" i="4" s="1"/>
  <c r="I116" i="4" a="1"/>
  <c r="I116" i="4" s="1"/>
  <c r="I127" i="4" a="1"/>
  <c r="I127" i="4" s="1"/>
  <c r="I134" i="4" a="1"/>
  <c r="I134" i="4" s="1"/>
  <c r="I162" i="4" a="1"/>
  <c r="I162" i="4" s="1"/>
  <c r="I170" i="4" a="1"/>
  <c r="I170" i="4" s="1"/>
  <c r="I149" i="4" a="1"/>
  <c r="I149" i="4" s="1"/>
  <c r="I157" i="4" a="1"/>
  <c r="I157" i="4" s="1"/>
  <c r="I165" i="4" a="1"/>
  <c r="I165" i="4" s="1"/>
  <c r="I173" i="4" a="1"/>
  <c r="I173" i="4" s="1"/>
  <c r="I147" i="4" a="1"/>
  <c r="I147" i="4" s="1"/>
  <c r="I155" i="4" a="1"/>
  <c r="I155" i="4" s="1"/>
  <c r="I163" i="4" a="1"/>
  <c r="I163" i="4" s="1"/>
  <c r="I171" i="4" a="1"/>
  <c r="I171" i="4" s="1"/>
  <c r="I54" i="3" a="1"/>
  <c r="I54" i="3" s="1"/>
  <c r="I4" i="3" a="1"/>
  <c r="I4" i="3" s="1"/>
  <c r="I8" i="3" a="1"/>
  <c r="I8" i="3" s="1"/>
  <c r="I12" i="3" a="1"/>
  <c r="I12" i="3" s="1"/>
  <c r="I16" i="3" a="1"/>
  <c r="I16" i="3" s="1"/>
  <c r="I20" i="3" a="1"/>
  <c r="I20" i="3" s="1"/>
  <c r="I28" i="3" a="1"/>
  <c r="I28" i="3" s="1"/>
  <c r="I148" i="3" a="1"/>
  <c r="I148" i="3" s="1"/>
  <c r="I97" i="3" a="1"/>
  <c r="I97" i="3" s="1"/>
  <c r="I121" i="3" a="1"/>
  <c r="I121" i="3" s="1"/>
  <c r="I113" i="3" a="1"/>
  <c r="I113" i="3" s="1"/>
  <c r="I153" i="3" a="1"/>
  <c r="I153" i="3" s="1"/>
  <c r="I129" i="3" a="1"/>
  <c r="I129" i="3" s="1"/>
  <c r="I150" i="3" a="1"/>
  <c r="I150" i="3" s="1"/>
  <c r="I158" i="3" a="1"/>
  <c r="I158" i="3" s="1"/>
  <c r="I166" i="3" a="1"/>
  <c r="I166" i="3" s="1"/>
  <c r="I174" i="3" a="1"/>
  <c r="I174" i="3" s="1"/>
  <c r="I157" i="3" a="1"/>
  <c r="I157" i="3" s="1"/>
  <c r="I165" i="3" a="1"/>
  <c r="I165" i="3" s="1"/>
  <c r="I173" i="3" a="1"/>
  <c r="I173" i="3" s="1"/>
  <c r="I152" i="3" a="1"/>
  <c r="I152" i="3" s="1"/>
  <c r="I160" i="3" a="1"/>
  <c r="I160" i="3" s="1"/>
  <c r="I168" i="3" a="1"/>
  <c r="I168" i="3" s="1"/>
  <c r="I155" i="3" a="1"/>
  <c r="I155" i="3" s="1"/>
  <c r="I163" i="3" a="1"/>
  <c r="I163" i="3" s="1"/>
  <c r="I171" i="3" a="1"/>
  <c r="I171" i="3" s="1"/>
  <c r="I33" i="2" a="1"/>
  <c r="I33" i="2" s="1"/>
  <c r="I41" i="2" a="1"/>
  <c r="I41" i="2" s="1"/>
  <c r="I49" i="2" a="1"/>
  <c r="I49" i="2" s="1"/>
  <c r="I57" i="2" a="1"/>
  <c r="I57" i="2" s="1"/>
  <c r="I72" i="2" a="1"/>
  <c r="I72" i="2" s="1"/>
  <c r="I31" i="2" a="1"/>
  <c r="I31" i="2" s="1"/>
  <c r="I39" i="2" a="1"/>
  <c r="I39" i="2" s="1"/>
  <c r="I47" i="2" a="1"/>
  <c r="I47" i="2" s="1"/>
  <c r="I55" i="2" a="1"/>
  <c r="I55" i="2" s="1"/>
  <c r="I76" i="2" a="1"/>
  <c r="I76" i="2" s="1"/>
  <c r="I98" i="2" a="1"/>
  <c r="I98" i="2" s="1"/>
  <c r="I29" i="2" a="1"/>
  <c r="I29" i="2" s="1"/>
  <c r="I37" i="2" a="1"/>
  <c r="I37" i="2" s="1"/>
  <c r="I45" i="2" a="1"/>
  <c r="I45" i="2" s="1"/>
  <c r="I80" i="2" a="1"/>
  <c r="I80" i="2" s="1"/>
  <c r="I109" i="2" a="1"/>
  <c r="I109" i="2" s="1"/>
  <c r="I35" i="2" a="1"/>
  <c r="I35" i="2" s="1"/>
  <c r="I43" i="2" a="1"/>
  <c r="I43" i="2" s="1"/>
  <c r="I50" i="2" a="1"/>
  <c r="I50" i="2" s="1"/>
  <c r="I58" i="2" a="1"/>
  <c r="I58" i="2" s="1"/>
  <c r="I130" i="2" a="1"/>
  <c r="I130" i="2" s="1"/>
  <c r="I114" i="2" a="1"/>
  <c r="I114" i="2" s="1"/>
  <c r="I147" i="2" a="1"/>
  <c r="I147" i="2" s="1"/>
  <c r="I163" i="2" a="1"/>
  <c r="I163" i="2" s="1"/>
  <c r="J152" i="19" a="1"/>
  <c r="J86" i="19" a="1"/>
  <c r="J92" i="19" a="1"/>
  <c r="J45" i="19" a="1"/>
  <c r="J68" i="18" a="1"/>
  <c r="J127" i="19" a="1"/>
  <c r="J150" i="19" a="1"/>
  <c r="J40" i="19" a="1"/>
  <c r="J96" i="19" a="1"/>
  <c r="J66" i="18" a="1"/>
  <c r="J156" i="19" a="1"/>
  <c r="J115" i="19" a="1"/>
  <c r="J41" i="18" a="1"/>
  <c r="J2" i="18" a="1"/>
  <c r="J87" i="18" a="1"/>
  <c r="J155" i="19" a="1"/>
  <c r="J31" i="18" a="1"/>
  <c r="J23" i="19" a="1"/>
  <c r="J158" i="19" a="1"/>
  <c r="J56" i="19" a="1"/>
  <c r="J173" i="19" a="1"/>
  <c r="J113" i="19" a="1"/>
  <c r="J147" i="19" a="1"/>
  <c r="J125" i="19" a="1"/>
  <c r="J71" i="18" a="1"/>
  <c r="J15" i="19" a="1"/>
  <c r="J112" i="18" a="1"/>
  <c r="J85" i="19" a="1"/>
  <c r="J44" i="19" a="1"/>
  <c r="J126" i="19" a="1"/>
  <c r="J136" i="18" a="1"/>
  <c r="J150" i="18" a="1"/>
  <c r="J78" i="19" a="1"/>
  <c r="J110" i="19" a="1"/>
  <c r="J39" i="19" a="1"/>
  <c r="J68" i="19" a="1"/>
  <c r="J143" i="18" a="1"/>
  <c r="J60" i="18" a="1"/>
  <c r="J175" i="19" a="1"/>
  <c r="J63" i="18" a="1"/>
  <c r="J151" i="18" a="1"/>
  <c r="J25" i="19" a="1"/>
  <c r="J140" i="19" a="1"/>
  <c r="J135" i="18" a="1"/>
  <c r="J98" i="19" a="1"/>
  <c r="J62" i="18" a="1"/>
  <c r="J69" i="19" a="1"/>
  <c r="J23" i="18" a="1"/>
  <c r="J46" i="18" a="1"/>
  <c r="J132" i="18" a="1"/>
  <c r="J144" i="18" a="1"/>
  <c r="J91" i="19" a="1"/>
  <c r="J95" i="18" a="1"/>
  <c r="J127" i="18" a="1"/>
  <c r="J166" i="19" a="1"/>
  <c r="J88" i="18" a="1"/>
  <c r="J58" i="19" a="1"/>
  <c r="J55" i="18" a="1"/>
  <c r="J82" i="19" a="1"/>
  <c r="J132" i="19" a="1"/>
  <c r="J126" i="18" a="1"/>
  <c r="J70" i="19" a="1"/>
  <c r="J163" i="18" a="1"/>
  <c r="J75" i="19" a="1"/>
  <c r="J49" i="19" a="1"/>
  <c r="J77" i="19" a="1"/>
  <c r="J56" i="18" a="1"/>
  <c r="J75" i="18" a="1"/>
  <c r="J115" i="18" a="1"/>
  <c r="J107" i="19" a="1"/>
  <c r="J15" i="18" a="1"/>
  <c r="J151" i="19" a="1"/>
  <c r="J176" i="19" a="1"/>
  <c r="J63" i="19" a="1"/>
  <c r="J97" i="19" a="1"/>
  <c r="J172" i="19" a="1"/>
  <c r="J122" i="19" a="1"/>
  <c r="J38" i="19" a="1"/>
  <c r="J29" i="19" a="1"/>
  <c r="J111" i="19" a="1"/>
  <c r="J7" i="18" a="1"/>
  <c r="J118" i="19" a="1"/>
  <c r="J93" i="19" a="1"/>
  <c r="J32" i="19" a="1"/>
  <c r="J71" i="19" a="1"/>
  <c r="J88" i="19" a="1"/>
  <c r="J117" i="18" a="1"/>
  <c r="J110" i="18" a="1"/>
  <c r="J160" i="19" a="1"/>
  <c r="J81" i="19" a="1"/>
  <c r="J117" i="19" a="1"/>
  <c r="J143" i="19" a="1"/>
  <c r="J79" i="18" a="1"/>
  <c r="J108" i="18" a="1"/>
  <c r="J116" i="18" a="1"/>
  <c r="J65" i="19" a="1"/>
  <c r="J38" i="18" a="1"/>
  <c r="J61" i="18" a="1"/>
  <c r="J85" i="18" a="1"/>
  <c r="J98" i="18" a="1"/>
  <c r="J142" i="19" a="1"/>
  <c r="J147" i="18" a="1"/>
  <c r="J128" i="19" a="1"/>
  <c r="J94" i="18" a="1"/>
  <c r="J79" i="19" a="1"/>
  <c r="J102" i="18" a="1"/>
  <c r="J14" i="18" a="1"/>
  <c r="J131" i="18" a="1"/>
  <c r="J2" i="19" a="1"/>
  <c r="J28" i="19" a="1"/>
  <c r="J134" i="19" a="1"/>
  <c r="J37" i="18" a="1"/>
  <c r="J139" i="18" a="1"/>
  <c r="J36" i="18" a="1"/>
  <c r="J149" i="19" a="1"/>
  <c r="J156" i="18" a="1"/>
  <c r="J8" i="18" a="1"/>
  <c r="J154" i="19" a="1"/>
  <c r="J119" i="19" a="1"/>
  <c r="J153" i="19" a="1"/>
  <c r="J83" i="18" a="1"/>
  <c r="J67" i="18" a="1"/>
  <c r="J155" i="18" a="1"/>
  <c r="J26" i="19" a="1"/>
  <c r="J76" i="19" a="1"/>
  <c r="J107" i="18" a="1"/>
  <c r="J101" i="18" a="1"/>
  <c r="J43" i="18" a="1"/>
  <c r="J6" i="19" a="1"/>
  <c r="J140" i="18" a="1"/>
  <c r="J89" i="19" a="1"/>
  <c r="J32" i="18" a="1"/>
  <c r="J25" i="18" a="1"/>
  <c r="J90" i="19" a="1"/>
  <c r="J21" i="19" a="1"/>
  <c r="J84" i="18" a="1"/>
  <c r="J61" i="19" a="1"/>
  <c r="J100" i="18" a="1"/>
  <c r="J83" i="19" a="1"/>
  <c r="J22" i="18" a="1"/>
  <c r="J80" i="19" a="1"/>
  <c r="J50" i="18" a="1"/>
  <c r="J87" i="19" a="1"/>
  <c r="J114" i="18" a="1"/>
  <c r="J33" i="18" a="1"/>
  <c r="J54" i="19" a="1"/>
  <c r="J164" i="19" a="1"/>
  <c r="J21" i="18" a="1"/>
  <c r="J95" i="19" a="1"/>
  <c r="J22" i="19" a="1"/>
  <c r="J6" i="18" a="1"/>
  <c r="J120" i="18" a="1"/>
  <c r="J170" i="19" a="1"/>
  <c r="J73" i="19" a="1"/>
  <c r="J4" i="18" a="1"/>
  <c r="J59" i="19" a="1"/>
  <c r="J113" i="18" a="1"/>
  <c r="J10" i="18" a="1"/>
  <c r="J100" i="19" a="1"/>
  <c r="J158" i="18" a="1"/>
  <c r="J13" i="19" a="1"/>
  <c r="J84" i="19" a="1"/>
  <c r="J53" i="18" a="1"/>
  <c r="J77" i="18" a="1"/>
  <c r="J129" i="19" a="1"/>
  <c r="J133" i="19" a="1"/>
  <c r="J11" i="18" a="1"/>
  <c r="J26" i="18" a="1"/>
  <c r="J109" i="19" a="1"/>
  <c r="J1" i="19" a="1"/>
  <c r="J74" i="18" a="1"/>
  <c r="J30" i="19" a="1"/>
  <c r="J174" i="19" a="1"/>
  <c r="J118" i="18" a="1"/>
  <c r="J135" i="19" a="1"/>
  <c r="J81" i="18" a="1"/>
  <c r="J114" i="19" a="1"/>
  <c r="J65" i="18" a="1"/>
  <c r="J67" i="19" a="1"/>
  <c r="J165" i="18" a="1"/>
  <c r="J122" i="18" a="1"/>
  <c r="J103" i="19" a="1"/>
  <c r="J121" i="18" a="1"/>
  <c r="J48" i="19" a="1"/>
  <c r="J66" i="19" a="1"/>
  <c r="J146" i="19" a="1"/>
  <c r="J130" i="19" a="1"/>
  <c r="J43" i="19" a="1"/>
  <c r="J76" i="18" a="1"/>
  <c r="J121" i="19" a="1"/>
  <c r="J7" i="19" a="1"/>
  <c r="J166" i="18" a="1"/>
  <c r="J105" i="19" a="1"/>
  <c r="J148" i="19" a="1"/>
  <c r="J60" i="19" a="1"/>
  <c r="J108" i="19" a="1"/>
  <c r="J129" i="18" a="1"/>
  <c r="J28" i="18" a="1"/>
  <c r="J109" i="18" a="1"/>
  <c r="J35" i="19" a="1"/>
  <c r="J46" i="19" a="1"/>
  <c r="J47" i="19" a="1"/>
  <c r="J120" i="19" a="1"/>
  <c r="J42" i="19" a="1"/>
  <c r="J169" i="18" a="1"/>
  <c r="J99" i="18" a="1"/>
  <c r="J137" i="18" a="1"/>
  <c r="J128" i="18" a="1"/>
  <c r="J104" i="18" a="1"/>
  <c r="J37" i="19" a="1"/>
  <c r="J124" i="19" a="1"/>
  <c r="J124" i="18" a="1"/>
  <c r="J64" i="19" a="1"/>
  <c r="J78" i="18" a="1"/>
  <c r="J31" i="19" a="1"/>
  <c r="J45" i="18" a="1"/>
  <c r="J24" i="19" a="1"/>
  <c r="J152" i="18" a="1"/>
  <c r="J172" i="18" a="1"/>
  <c r="J57" i="18" a="1"/>
  <c r="J18" i="19" a="1"/>
  <c r="J138" i="18" a="1"/>
  <c r="J162" i="18" a="1"/>
  <c r="J161" i="18" a="1"/>
  <c r="J52" i="18" a="1"/>
  <c r="J5" i="19" a="1"/>
  <c r="J112" i="19" a="1"/>
  <c r="J74" i="19" a="1"/>
  <c r="J55" i="19" a="1"/>
  <c r="J53" i="19" a="1"/>
  <c r="J42" i="18" a="1"/>
  <c r="J58" i="18" a="1"/>
  <c r="J44" i="18" a="1"/>
  <c r="J125" i="18" a="1"/>
  <c r="J72" i="19" a="1"/>
  <c r="J159" i="19" a="1"/>
  <c r="J94" i="19" a="1"/>
  <c r="J139" i="19" a="1"/>
  <c r="J111" i="18" a="1"/>
  <c r="J167" i="19" a="1"/>
  <c r="J33" i="19" a="1"/>
  <c r="J106" i="19" a="1"/>
  <c r="J169" i="19" a="1"/>
  <c r="J93" i="18" a="1"/>
  <c r="J103" i="18" a="1"/>
  <c r="J69" i="18" a="1"/>
  <c r="J116" i="19" a="1"/>
  <c r="J52" i="19" a="1"/>
  <c r="J99" i="19" a="1"/>
  <c r="J164" i="18" a="1"/>
  <c r="J51" i="19" a="1"/>
  <c r="J133" i="18" a="1"/>
  <c r="J148" i="18" a="1"/>
  <c r="J168" i="18" a="1"/>
  <c r="J57" i="19" a="1"/>
  <c r="J130" i="18" a="1"/>
  <c r="J134" i="18" a="1"/>
  <c r="J157" i="19" a="1"/>
  <c r="J20" i="18" a="1"/>
  <c r="J101" i="19" a="1"/>
  <c r="J62" i="19" a="1"/>
  <c r="J36" i="19" a="1"/>
  <c r="J142" i="18" a="1"/>
  <c r="J12" i="18" a="1"/>
  <c r="J138" i="19" a="1"/>
  <c r="J14" i="19" a="1"/>
  <c r="J154" i="18" a="1"/>
  <c r="J162" i="19" a="1"/>
  <c r="J70" i="18" a="1"/>
  <c r="J161" i="19" a="1"/>
  <c r="J136" i="19" a="1"/>
  <c r="J171" i="19" a="1"/>
  <c r="J54" i="18" a="1"/>
  <c r="J18" i="18" a="1"/>
  <c r="J82" i="18" a="1"/>
  <c r="J146" i="18" a="1"/>
  <c r="J137" i="19" a="1"/>
  <c r="J34" i="19" a="1"/>
  <c r="J141" i="19" a="1"/>
  <c r="J123" i="19" a="1"/>
  <c r="J86" i="18" a="1"/>
  <c r="J119" i="18" a="1"/>
  <c r="J92" i="18" a="1"/>
  <c r="J144" i="19" a="1"/>
  <c r="J145" i="19" a="1"/>
  <c r="J50" i="19" a="1"/>
  <c r="J90" i="18" a="1"/>
  <c r="J59" i="18" a="1"/>
  <c r="J38" i="19" l="1"/>
  <c r="J146" i="19"/>
  <c r="J174" i="19"/>
  <c r="J162" i="19"/>
  <c r="J167" i="19"/>
  <c r="J175" i="19"/>
  <c r="J30" i="19"/>
  <c r="J173" i="19"/>
  <c r="J172" i="19"/>
  <c r="J106" i="19"/>
  <c r="J22" i="19"/>
  <c r="J77" i="18"/>
  <c r="J67" i="18"/>
  <c r="J28" i="18"/>
  <c r="J140" i="18"/>
  <c r="J46" i="18"/>
  <c r="J93" i="18"/>
  <c r="J113" i="18"/>
  <c r="J65" i="18"/>
  <c r="J4" i="18"/>
  <c r="J98" i="18"/>
  <c r="J169" i="18"/>
  <c r="J126" i="18"/>
  <c r="J20" i="18"/>
  <c r="J114" i="18"/>
  <c r="J12" i="18"/>
  <c r="J132" i="18"/>
  <c r="J68" i="18"/>
  <c r="J103" i="18"/>
  <c r="J81" i="18"/>
  <c r="J14" i="18"/>
  <c r="J85" i="18"/>
  <c r="J71" i="18"/>
  <c r="J44" i="18"/>
  <c r="J102" i="18"/>
  <c r="J110" i="18"/>
  <c r="J111" i="18"/>
  <c r="J78" i="18"/>
  <c r="J76" i="18"/>
  <c r="J121" i="18"/>
  <c r="J57" i="18"/>
  <c r="J164" i="18"/>
  <c r="J45" i="18"/>
  <c r="J151" i="18"/>
  <c r="J100" i="18"/>
  <c r="J146" i="18"/>
  <c r="J70" i="18"/>
  <c r="J82" i="18"/>
  <c r="J92" i="18"/>
  <c r="J18" i="18"/>
  <c r="J143" i="18"/>
  <c r="J69" i="18"/>
  <c r="J133" i="18"/>
  <c r="J152" i="18"/>
  <c r="J162" i="18"/>
  <c r="J165" i="18"/>
  <c r="J41" i="18"/>
  <c r="J109" i="18"/>
  <c r="J25" i="18"/>
  <c r="J138" i="18"/>
  <c r="J43" i="18"/>
  <c r="J7" i="18"/>
  <c r="J74" i="18"/>
  <c r="J15" i="18"/>
  <c r="J36" i="18"/>
  <c r="J63" i="18"/>
  <c r="J131" i="18"/>
  <c r="J125" i="18"/>
  <c r="J88" i="18"/>
  <c r="J108" i="18"/>
  <c r="J52" i="18"/>
  <c r="J55" i="18"/>
  <c r="J161" i="18"/>
  <c r="J11" i="18"/>
  <c r="J129" i="18"/>
  <c r="J137" i="18"/>
  <c r="J150" i="18"/>
  <c r="J26" i="18"/>
  <c r="J120" i="18"/>
  <c r="J112" i="19"/>
  <c r="J59" i="19"/>
  <c r="J132" i="19"/>
  <c r="J148" i="19"/>
  <c r="J69" i="19"/>
  <c r="J85" i="19"/>
  <c r="J93" i="19"/>
  <c r="J54" i="19"/>
  <c r="J101" i="19"/>
  <c r="J52" i="19"/>
  <c r="J137" i="19"/>
  <c r="J21" i="19"/>
  <c r="J45" i="19"/>
  <c r="J90" i="19"/>
  <c r="J122" i="19"/>
  <c r="J109" i="19"/>
  <c r="J15" i="19"/>
  <c r="J161" i="19"/>
  <c r="J144" i="19"/>
  <c r="J160" i="19"/>
  <c r="J23" i="19"/>
  <c r="J81" i="19"/>
  <c r="J149" i="19"/>
  <c r="J170" i="19"/>
  <c r="J39" i="19"/>
  <c r="J97" i="19"/>
  <c r="J154" i="19"/>
  <c r="J113" i="19"/>
  <c r="J128" i="19"/>
  <c r="J84" i="19"/>
  <c r="J145" i="19"/>
  <c r="J155" i="19"/>
  <c r="J120" i="19"/>
  <c r="J100" i="19"/>
  <c r="J138" i="19"/>
  <c r="J156" i="19"/>
  <c r="J89" i="19"/>
  <c r="J88" i="19"/>
  <c r="J34" i="19"/>
  <c r="J86" i="19"/>
  <c r="J56" i="19"/>
  <c r="J152" i="19"/>
  <c r="J63" i="19"/>
  <c r="J133" i="19"/>
  <c r="J164" i="19"/>
  <c r="J121" i="19"/>
  <c r="J134" i="19"/>
  <c r="J107" i="19"/>
  <c r="J80" i="19"/>
  <c r="J70" i="19"/>
  <c r="J73" i="19"/>
  <c r="J153" i="19"/>
  <c r="J47" i="19"/>
  <c r="J83" i="19"/>
  <c r="J136" i="19"/>
  <c r="J117" i="19"/>
  <c r="J6" i="19"/>
  <c r="J126" i="19"/>
  <c r="J108" i="19"/>
  <c r="J142" i="19"/>
  <c r="J50" i="19"/>
  <c r="J96" i="19"/>
  <c r="J129" i="19"/>
  <c r="J78" i="19"/>
  <c r="J76" i="19"/>
  <c r="J111" i="19"/>
  <c r="J72" i="19"/>
  <c r="J58" i="19"/>
  <c r="J48" i="19"/>
  <c r="J62" i="19"/>
  <c r="J7" i="19"/>
  <c r="J37" i="19"/>
  <c r="J64" i="19"/>
  <c r="J65" i="19"/>
  <c r="J116" i="19"/>
  <c r="J2" i="19"/>
  <c r="J26" i="19"/>
  <c r="J43" i="19"/>
  <c r="J32" i="19"/>
  <c r="J35" i="19"/>
  <c r="J75" i="19"/>
  <c r="J95" i="19"/>
  <c r="J29" i="19"/>
  <c r="J103" i="19"/>
  <c r="J55" i="19"/>
  <c r="J66" i="19"/>
  <c r="J68" i="19"/>
  <c r="J115" i="19"/>
  <c r="J151" i="19"/>
  <c r="J5" i="19"/>
  <c r="J51" i="19"/>
  <c r="J24" i="19"/>
  <c r="J67" i="19"/>
  <c r="J157" i="19"/>
  <c r="J143" i="19"/>
  <c r="J25" i="19"/>
  <c r="J46" i="19"/>
  <c r="J125" i="19"/>
  <c r="J44" i="19"/>
  <c r="J82" i="19"/>
  <c r="J40" i="19"/>
  <c r="J91" i="19"/>
  <c r="J114" i="19"/>
  <c r="J28" i="19"/>
  <c r="J127" i="19"/>
  <c r="J92" i="19"/>
  <c r="J169" i="19"/>
  <c r="J36" i="19"/>
  <c r="J123" i="19"/>
  <c r="J171" i="19"/>
  <c r="J14" i="19"/>
  <c r="J141" i="19"/>
  <c r="J124" i="19"/>
  <c r="J176" i="19"/>
  <c r="J135" i="19"/>
  <c r="J87" i="19"/>
  <c r="J79" i="19"/>
  <c r="J77" i="19"/>
  <c r="J105" i="19"/>
  <c r="J140" i="19"/>
  <c r="J159" i="19"/>
  <c r="J139" i="19"/>
  <c r="J13" i="19"/>
  <c r="J119" i="19"/>
  <c r="J60" i="19"/>
  <c r="J74" i="19"/>
  <c r="J57" i="19"/>
  <c r="J147" i="19"/>
  <c r="J61" i="19"/>
  <c r="J42" i="19"/>
  <c r="J158" i="19"/>
  <c r="J94" i="19"/>
  <c r="K1" i="19"/>
  <c r="J99" i="19"/>
  <c r="J31" i="19"/>
  <c r="J1" i="19"/>
  <c r="J130" i="19"/>
  <c r="J71" i="19"/>
  <c r="J110" i="19"/>
  <c r="J98" i="19"/>
  <c r="J118" i="19"/>
  <c r="J18" i="19"/>
  <c r="J166" i="19"/>
  <c r="J33" i="19"/>
  <c r="J53" i="19"/>
  <c r="J49" i="19"/>
  <c r="J150" i="19"/>
  <c r="J37" i="18"/>
  <c r="J84" i="18"/>
  <c r="J147" i="18"/>
  <c r="J62" i="18"/>
  <c r="J163" i="18"/>
  <c r="J112" i="18"/>
  <c r="J158" i="18"/>
  <c r="J33" i="18"/>
  <c r="J75" i="18"/>
  <c r="J142" i="18"/>
  <c r="J54" i="18"/>
  <c r="J154" i="18"/>
  <c r="J90" i="18"/>
  <c r="J86" i="18"/>
  <c r="J50" i="18"/>
  <c r="J117" i="18"/>
  <c r="J136" i="18"/>
  <c r="J118" i="18"/>
  <c r="J148" i="18"/>
  <c r="J83" i="18"/>
  <c r="J172" i="18"/>
  <c r="J122" i="18"/>
  <c r="J156" i="18"/>
  <c r="J127" i="18"/>
  <c r="J104" i="18"/>
  <c r="J139" i="18"/>
  <c r="J60" i="18"/>
  <c r="J168" i="18"/>
  <c r="J79" i="18"/>
  <c r="J42" i="18"/>
  <c r="J87" i="18"/>
  <c r="J134" i="18"/>
  <c r="J32" i="18"/>
  <c r="J155" i="18"/>
  <c r="J61" i="18"/>
  <c r="J115" i="18"/>
  <c r="J116" i="18"/>
  <c r="J130" i="18"/>
  <c r="J128" i="18"/>
  <c r="J23" i="18"/>
  <c r="J144" i="18"/>
  <c r="J58" i="18"/>
  <c r="J101" i="18"/>
  <c r="J31" i="18"/>
  <c r="J10" i="18"/>
  <c r="J6" i="18"/>
  <c r="J135" i="18"/>
  <c r="J53" i="18"/>
  <c r="J99" i="18"/>
  <c r="J166" i="18"/>
  <c r="J124" i="18"/>
  <c r="J94" i="18"/>
  <c r="J119" i="18"/>
  <c r="J22" i="18"/>
  <c r="J8" i="18"/>
  <c r="J59" i="18"/>
  <c r="J66" i="18"/>
  <c r="J38" i="18"/>
  <c r="J95" i="18"/>
  <c r="J21" i="18"/>
  <c r="J2" i="18"/>
  <c r="J56" i="18"/>
  <c r="J107" i="18"/>
  <c r="K1" i="18"/>
  <c r="J131" i="19" a="1"/>
  <c r="J1" i="18" a="1"/>
  <c r="J91" i="18" a="1"/>
  <c r="J102" i="19" a="1"/>
  <c r="J40" i="18" a="1"/>
  <c r="J102" i="19" l="1"/>
  <c r="J131" i="19"/>
  <c r="J1" i="18"/>
  <c r="J91" i="18"/>
  <c r="J40" i="18"/>
  <c r="S13" i="17"/>
  <c r="S4" i="17"/>
  <c r="S5" i="17"/>
  <c r="H94" i="1" s="1"/>
  <c r="S6" i="17"/>
  <c r="H95" i="1" s="1"/>
  <c r="S7" i="17"/>
  <c r="H110" i="1" s="1"/>
  <c r="S8" i="17"/>
  <c r="H112" i="1" s="1"/>
  <c r="S9" i="17"/>
  <c r="S10" i="17"/>
  <c r="S11" i="17"/>
  <c r="S12" i="17"/>
  <c r="G2" i="1"/>
  <c r="G3" i="1"/>
  <c r="H3" i="1"/>
  <c r="G4" i="1"/>
  <c r="H4" i="1"/>
  <c r="H5" i="1"/>
  <c r="G6" i="1"/>
  <c r="G7" i="1"/>
  <c r="H7" i="1"/>
  <c r="G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H44" i="1"/>
  <c r="G45" i="1"/>
  <c r="H45" i="1"/>
  <c r="G46" i="1"/>
  <c r="H46" i="1"/>
  <c r="G47" i="1"/>
  <c r="H47" i="1"/>
  <c r="G48" i="1"/>
  <c r="H48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G75" i="1"/>
  <c r="G76" i="1"/>
  <c r="H76" i="1"/>
  <c r="G77" i="1"/>
  <c r="H77" i="1"/>
  <c r="G78" i="1"/>
  <c r="H78" i="1"/>
  <c r="G79" i="1"/>
  <c r="H79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G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G111" i="1"/>
  <c r="H111" i="1"/>
  <c r="G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H160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H1" i="1"/>
  <c r="G1" i="1"/>
  <c r="H139" i="9" l="1"/>
  <c r="I139" i="9" s="1" a="1"/>
  <c r="I139" i="9" s="1"/>
  <c r="H139" i="16"/>
  <c r="I139" i="16" s="1" a="1"/>
  <c r="I139" i="16" s="1"/>
  <c r="H139" i="15"/>
  <c r="I139" i="15" s="1" a="1"/>
  <c r="I139" i="15" s="1"/>
  <c r="H139" i="14"/>
  <c r="I139" i="14" s="1" a="1"/>
  <c r="I139" i="14" s="1"/>
  <c r="H139" i="13"/>
  <c r="I139" i="13" s="1" a="1"/>
  <c r="I139" i="13" s="1"/>
  <c r="H139" i="12"/>
  <c r="I139" i="12" s="1" a="1"/>
  <c r="I139" i="12" s="1"/>
  <c r="H139" i="11"/>
  <c r="I139" i="11" s="1" a="1"/>
  <c r="I139" i="11" s="1"/>
  <c r="H139" i="10"/>
  <c r="I139" i="10" s="1" a="1"/>
  <c r="I139" i="10" s="1"/>
  <c r="H139" i="6"/>
  <c r="I139" i="6" s="1" a="1"/>
  <c r="I139" i="6" s="1"/>
  <c r="H139" i="5"/>
  <c r="I139" i="5" s="1" a="1"/>
  <c r="I139" i="5" s="1"/>
  <c r="H139" i="4"/>
  <c r="I139" i="4" s="1" a="1"/>
  <c r="I139" i="4" s="1"/>
  <c r="H139" i="3"/>
  <c r="I139" i="3" s="1" a="1"/>
  <c r="I139" i="3" s="1"/>
  <c r="H139" i="2"/>
  <c r="I139" i="2" s="1" a="1"/>
  <c r="I139" i="2" s="1"/>
  <c r="H131" i="16"/>
  <c r="I131" i="16" s="1" a="1"/>
  <c r="I131" i="16" s="1"/>
  <c r="H131" i="15"/>
  <c r="I131" i="15" s="1" a="1"/>
  <c r="I131" i="15" s="1"/>
  <c r="H131" i="14"/>
  <c r="I131" i="14" s="1" a="1"/>
  <c r="I131" i="14" s="1"/>
  <c r="H131" i="13"/>
  <c r="I131" i="13" s="1" a="1"/>
  <c r="I131" i="13" s="1"/>
  <c r="H131" i="12"/>
  <c r="I131" i="12" s="1" a="1"/>
  <c r="I131" i="12" s="1"/>
  <c r="H131" i="11"/>
  <c r="I131" i="11" s="1" a="1"/>
  <c r="I131" i="11" s="1"/>
  <c r="H131" i="10"/>
  <c r="I131" i="10" s="1" a="1"/>
  <c r="I131" i="10" s="1"/>
  <c r="H131" i="9"/>
  <c r="I131" i="9" s="1" a="1"/>
  <c r="I131" i="9" s="1"/>
  <c r="H131" i="6"/>
  <c r="I131" i="6" s="1" a="1"/>
  <c r="I131" i="6" s="1"/>
  <c r="H131" i="5"/>
  <c r="I131" i="5" s="1" a="1"/>
  <c r="I131" i="5" s="1"/>
  <c r="H131" i="4"/>
  <c r="I131" i="4" s="1" a="1"/>
  <c r="I131" i="4" s="1"/>
  <c r="H131" i="3"/>
  <c r="I131" i="3" s="1" a="1"/>
  <c r="I131" i="3" s="1"/>
  <c r="H131" i="2"/>
  <c r="I131" i="2" s="1" a="1"/>
  <c r="I131" i="2" s="1"/>
  <c r="H118" i="11"/>
  <c r="I118" i="11" s="1" a="1"/>
  <c r="I118" i="11" s="1"/>
  <c r="H118" i="16"/>
  <c r="I118" i="16" s="1" a="1"/>
  <c r="I118" i="16" s="1"/>
  <c r="H118" i="15"/>
  <c r="I118" i="15" s="1" a="1"/>
  <c r="I118" i="15" s="1"/>
  <c r="H118" i="14"/>
  <c r="I118" i="14" s="1" a="1"/>
  <c r="I118" i="14" s="1"/>
  <c r="H118" i="13"/>
  <c r="I118" i="13" s="1" a="1"/>
  <c r="I118" i="13" s="1"/>
  <c r="H118" i="12"/>
  <c r="I118" i="12" s="1" a="1"/>
  <c r="I118" i="12" s="1"/>
  <c r="H118" i="10"/>
  <c r="I118" i="10" s="1" a="1"/>
  <c r="I118" i="10" s="1"/>
  <c r="H118" i="9"/>
  <c r="I118" i="9" s="1" a="1"/>
  <c r="I118" i="9" s="1"/>
  <c r="H118" i="5"/>
  <c r="I118" i="5" s="1" a="1"/>
  <c r="I118" i="5" s="1"/>
  <c r="H118" i="4"/>
  <c r="I118" i="4" s="1" a="1"/>
  <c r="I118" i="4" s="1"/>
  <c r="H118" i="3"/>
  <c r="I118" i="3" s="1" a="1"/>
  <c r="I118" i="3" s="1"/>
  <c r="H118" i="2"/>
  <c r="I118" i="2" s="1" a="1"/>
  <c r="I118" i="2" s="1"/>
  <c r="H118" i="6"/>
  <c r="I118" i="6" s="1" a="1"/>
  <c r="I118" i="6" s="1"/>
  <c r="H75" i="9"/>
  <c r="I75" i="9" s="1" a="1"/>
  <c r="I75" i="9" s="1"/>
  <c r="H75" i="16"/>
  <c r="I75" i="16" s="1" a="1"/>
  <c r="I75" i="16" s="1"/>
  <c r="H75" i="15"/>
  <c r="I75" i="15" s="1" a="1"/>
  <c r="I75" i="15" s="1"/>
  <c r="H75" i="14"/>
  <c r="I75" i="14" s="1" a="1"/>
  <c r="I75" i="14" s="1"/>
  <c r="H75" i="13"/>
  <c r="I75" i="13" s="1" a="1"/>
  <c r="I75" i="13" s="1"/>
  <c r="H75" i="12"/>
  <c r="I75" i="12" s="1" a="1"/>
  <c r="I75" i="12" s="1"/>
  <c r="H75" i="11"/>
  <c r="I75" i="11" s="1" a="1"/>
  <c r="I75" i="11" s="1"/>
  <c r="H75" i="10"/>
  <c r="I75" i="10" s="1" a="1"/>
  <c r="I75" i="10" s="1"/>
  <c r="H75" i="6"/>
  <c r="I75" i="6" s="1" a="1"/>
  <c r="I75" i="6" s="1"/>
  <c r="H75" i="5"/>
  <c r="I75" i="5" s="1" a="1"/>
  <c r="I75" i="5" s="1"/>
  <c r="H75" i="4"/>
  <c r="I75" i="4" s="1" a="1"/>
  <c r="I75" i="4" s="1"/>
  <c r="H75" i="3"/>
  <c r="I75" i="3" s="1" a="1"/>
  <c r="I75" i="3" s="1"/>
  <c r="H75" i="2"/>
  <c r="I75" i="2" s="1" a="1"/>
  <c r="I75" i="2" s="1"/>
  <c r="H112" i="16"/>
  <c r="I112" i="16" s="1" a="1"/>
  <c r="I112" i="16" s="1"/>
  <c r="H112" i="15"/>
  <c r="I112" i="15" s="1" a="1"/>
  <c r="I112" i="15" s="1"/>
  <c r="H112" i="14"/>
  <c r="I112" i="14" s="1" a="1"/>
  <c r="I112" i="14" s="1"/>
  <c r="H112" i="13"/>
  <c r="I112" i="13" s="1" a="1"/>
  <c r="I112" i="13" s="1"/>
  <c r="H112" i="12"/>
  <c r="I112" i="12" s="1" a="1"/>
  <c r="I112" i="12" s="1"/>
  <c r="H112" i="11"/>
  <c r="I112" i="11" s="1" a="1"/>
  <c r="I112" i="11" s="1"/>
  <c r="H112" i="10"/>
  <c r="I112" i="10" s="1" a="1"/>
  <c r="I112" i="10" s="1"/>
  <c r="H112" i="9"/>
  <c r="I112" i="9" s="1" a="1"/>
  <c r="I112" i="9" s="1"/>
  <c r="H112" i="6"/>
  <c r="I112" i="6" s="1" a="1"/>
  <c r="I112" i="6" s="1"/>
  <c r="H112" i="5"/>
  <c r="I112" i="5" s="1" a="1"/>
  <c r="I112" i="5" s="1"/>
  <c r="H112" i="4"/>
  <c r="I112" i="4" s="1" a="1"/>
  <c r="I112" i="4" s="1"/>
  <c r="H112" i="3"/>
  <c r="I112" i="3" s="1" a="1"/>
  <c r="I112" i="3" s="1"/>
  <c r="H112" i="2"/>
  <c r="I112" i="2" s="1" a="1"/>
  <c r="I112" i="2" s="1"/>
  <c r="H110" i="11"/>
  <c r="I110" i="11" s="1" a="1"/>
  <c r="I110" i="11" s="1"/>
  <c r="H110" i="16"/>
  <c r="I110" i="16" s="1" a="1"/>
  <c r="I110" i="16" s="1"/>
  <c r="H110" i="15"/>
  <c r="I110" i="15" s="1" a="1"/>
  <c r="I110" i="15" s="1"/>
  <c r="H110" i="14"/>
  <c r="I110" i="14" s="1" a="1"/>
  <c r="I110" i="14" s="1"/>
  <c r="H110" i="13"/>
  <c r="I110" i="13" s="1" a="1"/>
  <c r="I110" i="13" s="1"/>
  <c r="H110" i="12"/>
  <c r="I110" i="12" s="1" a="1"/>
  <c r="I110" i="12" s="1"/>
  <c r="H110" i="10"/>
  <c r="I110" i="10" s="1" a="1"/>
  <c r="I110" i="10" s="1"/>
  <c r="H110" i="9"/>
  <c r="I110" i="9" s="1" a="1"/>
  <c r="I110" i="9" s="1"/>
  <c r="H110" i="5"/>
  <c r="I110" i="5" s="1" a="1"/>
  <c r="I110" i="5" s="1"/>
  <c r="H110" i="4"/>
  <c r="I110" i="4" s="1" a="1"/>
  <c r="I110" i="4" s="1"/>
  <c r="H110" i="3"/>
  <c r="I110" i="3" s="1" a="1"/>
  <c r="I110" i="3" s="1"/>
  <c r="H110" i="2"/>
  <c r="I110" i="2" s="1" a="1"/>
  <c r="I110" i="2" s="1"/>
  <c r="H110" i="6"/>
  <c r="I110" i="6" s="1" a="1"/>
  <c r="I110" i="6" s="1"/>
  <c r="H95" i="9"/>
  <c r="I95" i="9" s="1" a="1"/>
  <c r="I95" i="9" s="1"/>
  <c r="H95" i="16"/>
  <c r="I95" i="16" s="1" a="1"/>
  <c r="I95" i="16" s="1"/>
  <c r="H95" i="15"/>
  <c r="I95" i="15" s="1" a="1"/>
  <c r="I95" i="15" s="1"/>
  <c r="H95" i="14"/>
  <c r="I95" i="14" s="1" a="1"/>
  <c r="I95" i="14" s="1"/>
  <c r="H95" i="13"/>
  <c r="I95" i="13" s="1" a="1"/>
  <c r="I95" i="13" s="1"/>
  <c r="H95" i="12"/>
  <c r="I95" i="12" s="1" a="1"/>
  <c r="I95" i="12" s="1"/>
  <c r="H95" i="11"/>
  <c r="I95" i="11" s="1" a="1"/>
  <c r="I95" i="11" s="1"/>
  <c r="H95" i="10"/>
  <c r="I95" i="10" s="1" a="1"/>
  <c r="I95" i="10" s="1"/>
  <c r="H95" i="6"/>
  <c r="I95" i="6" s="1" a="1"/>
  <c r="I95" i="6" s="1"/>
  <c r="H95" i="5"/>
  <c r="I95" i="5" s="1" a="1"/>
  <c r="I95" i="5" s="1"/>
  <c r="H95" i="4"/>
  <c r="I95" i="4" s="1" a="1"/>
  <c r="I95" i="4" s="1"/>
  <c r="H95" i="3"/>
  <c r="I95" i="3" s="1" a="1"/>
  <c r="I95" i="3" s="1"/>
  <c r="H95" i="2"/>
  <c r="I95" i="2" s="1" a="1"/>
  <c r="I95" i="2" s="1"/>
  <c r="H139" i="1"/>
  <c r="H75" i="1"/>
  <c r="I75" i="1" s="1" a="1"/>
  <c r="I75" i="1" s="1"/>
  <c r="H94" i="16"/>
  <c r="I94" i="16" s="1" a="1"/>
  <c r="I94" i="16" s="1"/>
  <c r="H94" i="15"/>
  <c r="I94" i="15" s="1" a="1"/>
  <c r="I94" i="15" s="1"/>
  <c r="H94" i="14"/>
  <c r="I94" i="14" s="1" a="1"/>
  <c r="I94" i="14" s="1"/>
  <c r="H94" i="13"/>
  <c r="I94" i="13" s="1" a="1"/>
  <c r="I94" i="13" s="1"/>
  <c r="H94" i="12"/>
  <c r="I94" i="12" s="1" a="1"/>
  <c r="I94" i="12" s="1"/>
  <c r="H94" i="11"/>
  <c r="I94" i="11" s="1" a="1"/>
  <c r="I94" i="11" s="1"/>
  <c r="H94" i="10"/>
  <c r="I94" i="10" s="1" a="1"/>
  <c r="I94" i="10" s="1"/>
  <c r="H94" i="9"/>
  <c r="I94" i="9" s="1" a="1"/>
  <c r="I94" i="9" s="1"/>
  <c r="H94" i="5"/>
  <c r="I94" i="5" s="1" a="1"/>
  <c r="I94" i="5" s="1"/>
  <c r="H94" i="4"/>
  <c r="I94" i="4" s="1" a="1"/>
  <c r="I94" i="4" s="1"/>
  <c r="H94" i="3"/>
  <c r="I94" i="3" s="1" a="1"/>
  <c r="I94" i="3" s="1"/>
  <c r="H94" i="2"/>
  <c r="I94" i="2" s="1" a="1"/>
  <c r="I94" i="2" s="1"/>
  <c r="H94" i="6"/>
  <c r="I94" i="6" s="1" a="1"/>
  <c r="I94" i="6" s="1"/>
  <c r="H140" i="16"/>
  <c r="I140" i="16" s="1" a="1"/>
  <c r="I140" i="16" s="1"/>
  <c r="H140" i="15"/>
  <c r="I140" i="15" s="1" a="1"/>
  <c r="I140" i="15" s="1"/>
  <c r="H140" i="14"/>
  <c r="I140" i="14" s="1" a="1"/>
  <c r="I140" i="14" s="1"/>
  <c r="H140" i="13"/>
  <c r="I140" i="13" s="1" a="1"/>
  <c r="I140" i="13" s="1"/>
  <c r="H140" i="12"/>
  <c r="I140" i="12" s="1" a="1"/>
  <c r="I140" i="12" s="1"/>
  <c r="H140" i="11"/>
  <c r="I140" i="11" s="1" a="1"/>
  <c r="I140" i="11" s="1"/>
  <c r="H140" i="10"/>
  <c r="I140" i="10" s="1" a="1"/>
  <c r="I140" i="10" s="1"/>
  <c r="H140" i="9"/>
  <c r="I140" i="9" s="1" a="1"/>
  <c r="I140" i="9" s="1"/>
  <c r="H140" i="6"/>
  <c r="I140" i="6" s="1" a="1"/>
  <c r="I140" i="6" s="1"/>
  <c r="H140" i="5"/>
  <c r="I140" i="5" s="1" a="1"/>
  <c r="I140" i="5" s="1"/>
  <c r="H140" i="4"/>
  <c r="I140" i="4" s="1" a="1"/>
  <c r="I140" i="4" s="1"/>
  <c r="H140" i="3"/>
  <c r="I140" i="3" s="1" a="1"/>
  <c r="I140" i="3" s="1"/>
  <c r="H140" i="2"/>
  <c r="I140" i="2" s="1" a="1"/>
  <c r="I140" i="2" s="1"/>
  <c r="H78" i="11"/>
  <c r="I78" i="11" s="1" a="1"/>
  <c r="I78" i="11" s="1"/>
  <c r="H78" i="16"/>
  <c r="I78" i="16" s="1" a="1"/>
  <c r="I78" i="16" s="1"/>
  <c r="H78" i="15"/>
  <c r="I78" i="15" s="1" a="1"/>
  <c r="I78" i="15" s="1"/>
  <c r="H78" i="14"/>
  <c r="I78" i="14" s="1" a="1"/>
  <c r="I78" i="14" s="1"/>
  <c r="H78" i="13"/>
  <c r="I78" i="13" s="1" a="1"/>
  <c r="I78" i="13" s="1"/>
  <c r="H78" i="12"/>
  <c r="I78" i="12" s="1" a="1"/>
  <c r="I78" i="12" s="1"/>
  <c r="H78" i="10"/>
  <c r="I78" i="10" s="1" a="1"/>
  <c r="I78" i="10" s="1"/>
  <c r="H78" i="9"/>
  <c r="I78" i="9" s="1" a="1"/>
  <c r="I78" i="9" s="1"/>
  <c r="H78" i="5"/>
  <c r="I78" i="5" s="1" a="1"/>
  <c r="I78" i="5" s="1"/>
  <c r="H78" i="4"/>
  <c r="I78" i="4" s="1" a="1"/>
  <c r="I78" i="4" s="1"/>
  <c r="H78" i="3"/>
  <c r="I78" i="3" s="1" a="1"/>
  <c r="I78" i="3" s="1"/>
  <c r="H78" i="2"/>
  <c r="I78" i="2" s="1" a="1"/>
  <c r="I78" i="2" s="1"/>
  <c r="H78" i="6"/>
  <c r="I78" i="6" s="1" a="1"/>
  <c r="I78" i="6" s="1"/>
  <c r="I36" i="1" a="1"/>
  <c r="I36" i="1" s="1"/>
  <c r="I28" i="1" a="1"/>
  <c r="I28" i="1" s="1"/>
  <c r="I45" i="1" a="1"/>
  <c r="I45" i="1" s="1"/>
  <c r="I165" i="1" a="1"/>
  <c r="I165" i="1" s="1"/>
  <c r="I37" i="1" a="1"/>
  <c r="I37" i="1" s="1"/>
  <c r="I20" i="1" a="1"/>
  <c r="I20" i="1" s="1"/>
  <c r="I12" i="1" a="1"/>
  <c r="I12" i="1" s="1"/>
  <c r="I3" i="1" a="1"/>
  <c r="I3" i="1" s="1"/>
  <c r="I127" i="1" a="1"/>
  <c r="I127" i="1" s="1"/>
  <c r="I29" i="1" a="1"/>
  <c r="I29" i="1" s="1"/>
  <c r="I21" i="1" a="1"/>
  <c r="I21" i="1" s="1"/>
  <c r="I17" i="1" a="1"/>
  <c r="I17" i="1" s="1"/>
  <c r="I162" i="1" a="1"/>
  <c r="I162" i="1" s="1"/>
  <c r="I121" i="1" a="1"/>
  <c r="I121" i="1" s="1"/>
  <c r="I109" i="1" a="1"/>
  <c r="I109" i="1" s="1"/>
  <c r="I72" i="1" a="1"/>
  <c r="I72" i="1" s="1"/>
  <c r="I67" i="1" a="1"/>
  <c r="I67" i="1" s="1"/>
  <c r="I57" i="1" a="1"/>
  <c r="I57" i="1" s="1"/>
  <c r="I172" i="1" a="1"/>
  <c r="I172" i="1" s="1"/>
  <c r="I131" i="1" a="1"/>
  <c r="I131" i="1" s="1"/>
  <c r="I115" i="1" a="1"/>
  <c r="I115" i="1" s="1"/>
  <c r="I111" i="1" a="1"/>
  <c r="I111" i="1" s="1"/>
  <c r="I103" i="1" a="1"/>
  <c r="I103" i="1" s="1"/>
  <c r="I7" i="1" a="1"/>
  <c r="I7" i="1" s="1"/>
  <c r="I134" i="1" a="1"/>
  <c r="I134" i="1" s="1"/>
  <c r="I43" i="1" a="1"/>
  <c r="I43" i="1" s="1"/>
  <c r="I11" i="1" a="1"/>
  <c r="I11" i="1" s="1"/>
  <c r="I117" i="1" a="1"/>
  <c r="I117" i="1" s="1"/>
  <c r="I105" i="1" a="1"/>
  <c r="I105" i="1" s="1"/>
  <c r="I120" i="1" a="1"/>
  <c r="I120" i="1" s="1"/>
  <c r="I93" i="1" a="1"/>
  <c r="I93" i="1" s="1"/>
  <c r="I89" i="1" a="1"/>
  <c r="I89" i="1" s="1"/>
  <c r="I69" i="1" a="1"/>
  <c r="I69" i="1" s="1"/>
  <c r="I65" i="1" a="1"/>
  <c r="I65" i="1" s="1"/>
  <c r="I13" i="1" a="1"/>
  <c r="I13" i="1" s="1"/>
  <c r="I100" i="1" a="1"/>
  <c r="I100" i="1" s="1"/>
  <c r="I96" i="1" a="1"/>
  <c r="I96" i="1" s="1"/>
  <c r="I64" i="1" a="1"/>
  <c r="I64" i="1" s="1"/>
  <c r="I60" i="1" a="1"/>
  <c r="I60" i="1" s="1"/>
  <c r="I52" i="1" a="1"/>
  <c r="I52" i="1" s="1"/>
  <c r="I122" i="1" a="1"/>
  <c r="I122" i="1" s="1"/>
  <c r="I91" i="1" a="1"/>
  <c r="I91" i="1" s="1"/>
  <c r="I83" i="1" a="1"/>
  <c r="I83" i="1" s="1"/>
  <c r="I79" i="1" a="1"/>
  <c r="I79" i="1" s="1"/>
  <c r="I63" i="1" a="1"/>
  <c r="I63" i="1" s="1"/>
  <c r="I55" i="1" a="1"/>
  <c r="I55" i="1" s="1"/>
  <c r="I47" i="1" a="1"/>
  <c r="I47" i="1" s="1"/>
  <c r="I39" i="1" a="1"/>
  <c r="I39" i="1" s="1"/>
  <c r="I27" i="1" a="1"/>
  <c r="I27" i="1" s="1"/>
  <c r="I19" i="1" a="1"/>
  <c r="I19" i="1" s="1"/>
  <c r="I156" i="1" a="1"/>
  <c r="I156" i="1" s="1"/>
  <c r="I140" i="1" a="1"/>
  <c r="I140" i="1" s="1"/>
  <c r="I167" i="1" a="1"/>
  <c r="I167" i="1" s="1"/>
  <c r="I143" i="1" a="1"/>
  <c r="I143" i="1" s="1"/>
  <c r="I135" i="1" a="1"/>
  <c r="I135" i="1" s="1"/>
  <c r="I170" i="1" a="1"/>
  <c r="I170" i="1" s="1"/>
  <c r="I154" i="1" a="1"/>
  <c r="I154" i="1" s="1"/>
  <c r="I150" i="1" a="1"/>
  <c r="I150" i="1" s="1"/>
  <c r="I146" i="1" a="1"/>
  <c r="I146" i="1" s="1"/>
  <c r="I157" i="1" a="1"/>
  <c r="I157" i="1" s="1"/>
  <c r="I149" i="1" a="1"/>
  <c r="I149" i="1" s="1"/>
  <c r="I137" i="1" a="1"/>
  <c r="I137" i="1" s="1"/>
  <c r="I133" i="1" a="1"/>
  <c r="I133" i="1" s="1"/>
  <c r="I129" i="1" a="1"/>
  <c r="I129" i="1" s="1"/>
  <c r="I125" i="1" a="1"/>
  <c r="I125" i="1" s="1"/>
  <c r="I118" i="1" a="1"/>
  <c r="I118" i="1" s="1"/>
  <c r="I106" i="1" a="1"/>
  <c r="I106" i="1" s="1"/>
  <c r="I128" i="1" a="1"/>
  <c r="I128" i="1" s="1"/>
  <c r="I86" i="1" a="1"/>
  <c r="I86" i="1" s="1"/>
  <c r="I78" i="1" a="1"/>
  <c r="I78" i="1" s="1"/>
  <c r="I70" i="1" a="1"/>
  <c r="I70" i="1" s="1"/>
  <c r="I141" i="1" a="1"/>
  <c r="I141" i="1" s="1"/>
  <c r="I138" i="1" a="1"/>
  <c r="I138" i="1" s="1"/>
  <c r="I102" i="1" a="1"/>
  <c r="I102" i="1" s="1"/>
  <c r="I98" i="1" a="1"/>
  <c r="I98" i="1" s="1"/>
  <c r="I90" i="1" a="1"/>
  <c r="I90" i="1" s="1"/>
  <c r="I82" i="1" a="1"/>
  <c r="I82" i="1" s="1"/>
  <c r="I59" i="1" a="1"/>
  <c r="I59" i="1" s="1"/>
  <c r="I51" i="1" a="1"/>
  <c r="I51" i="1" s="1"/>
  <c r="I44" i="1" a="1"/>
  <c r="I44" i="1" s="1"/>
  <c r="I9" i="1" a="1"/>
  <c r="I9" i="1" s="1"/>
  <c r="I5" i="1" a="1"/>
  <c r="I5" i="1" s="1"/>
  <c r="I147" i="1" a="1"/>
  <c r="I147" i="1" s="1"/>
  <c r="I130" i="1" a="1"/>
  <c r="I130" i="1" s="1"/>
  <c r="I119" i="1" a="1"/>
  <c r="I119" i="1" s="1"/>
  <c r="I104" i="1" a="1"/>
  <c r="I104" i="1" s="1"/>
  <c r="I101" i="1" a="1"/>
  <c r="I101" i="1" s="1"/>
  <c r="I97" i="1" a="1"/>
  <c r="I97" i="1" s="1"/>
  <c r="I85" i="1" a="1"/>
  <c r="I85" i="1" s="1"/>
  <c r="I66" i="1" a="1"/>
  <c r="I66" i="1" s="1"/>
  <c r="I4" i="1" a="1"/>
  <c r="I4" i="1" s="1"/>
  <c r="I160" i="1" a="1"/>
  <c r="I160" i="1" s="1"/>
  <c r="I77" i="1" a="1"/>
  <c r="I77" i="1" s="1"/>
  <c r="I73" i="1" a="1"/>
  <c r="I73" i="1" s="1"/>
  <c r="I62" i="1" a="1"/>
  <c r="I62" i="1" s="1"/>
  <c r="I54" i="1" a="1"/>
  <c r="I54" i="1" s="1"/>
  <c r="I46" i="1" a="1"/>
  <c r="I46" i="1" s="1"/>
  <c r="I35" i="1" a="1"/>
  <c r="I35" i="1" s="1"/>
  <c r="I31" i="1" a="1"/>
  <c r="I31" i="1" s="1"/>
  <c r="I23" i="1" a="1"/>
  <c r="I23" i="1" s="1"/>
  <c r="I15" i="1" a="1"/>
  <c r="I15" i="1" s="1"/>
  <c r="I1" i="1" a="1"/>
  <c r="I1" i="1" s="1"/>
  <c r="I173" i="1" a="1"/>
  <c r="I173" i="1" s="1"/>
  <c r="I136" i="1" a="1"/>
  <c r="I136" i="1" s="1"/>
  <c r="I92" i="1" a="1"/>
  <c r="I92" i="1" s="1"/>
  <c r="I76" i="1" a="1"/>
  <c r="I76" i="1" s="1"/>
  <c r="I61" i="1" a="1"/>
  <c r="I61" i="1" s="1"/>
  <c r="I53" i="1" a="1"/>
  <c r="I53" i="1" s="1"/>
  <c r="I49" i="1" a="1"/>
  <c r="I49" i="1" s="1"/>
  <c r="I38" i="1" a="1"/>
  <c r="I38" i="1" s="1"/>
  <c r="I30" i="1" a="1"/>
  <c r="I30" i="1" s="1"/>
  <c r="I22" i="1" a="1"/>
  <c r="I22" i="1" s="1"/>
  <c r="I14" i="1" a="1"/>
  <c r="I14" i="1" s="1"/>
  <c r="I166" i="1" a="1"/>
  <c r="I166" i="1" s="1"/>
  <c r="I159" i="1" a="1"/>
  <c r="I159" i="1" s="1"/>
  <c r="I114" i="1" a="1"/>
  <c r="I114" i="1" s="1"/>
  <c r="I110" i="1" a="1"/>
  <c r="I110" i="1" s="1"/>
  <c r="I99" i="1" a="1"/>
  <c r="I99" i="1" s="1"/>
  <c r="I95" i="1" a="1"/>
  <c r="I95" i="1" s="1"/>
  <c r="I87" i="1" a="1"/>
  <c r="I87" i="1" s="1"/>
  <c r="I41" i="1" a="1"/>
  <c r="I41" i="1" s="1"/>
  <c r="I33" i="1" a="1"/>
  <c r="I33" i="1" s="1"/>
  <c r="I116" i="1" a="1"/>
  <c r="I116" i="1" s="1"/>
  <c r="I113" i="1" a="1"/>
  <c r="I113" i="1" s="1"/>
  <c r="I94" i="1" a="1"/>
  <c r="I94" i="1" s="1"/>
  <c r="I71" i="1" a="1"/>
  <c r="I71" i="1" s="1"/>
  <c r="I68" i="1" a="1"/>
  <c r="I68" i="1" s="1"/>
  <c r="I48" i="1" a="1"/>
  <c r="I48" i="1" s="1"/>
  <c r="I42" i="1" a="1"/>
  <c r="I42" i="1" s="1"/>
  <c r="I16" i="1" a="1"/>
  <c r="I16" i="1" s="1"/>
  <c r="I10" i="1" a="1"/>
  <c r="I10" i="1" s="1"/>
  <c r="I112" i="1" a="1"/>
  <c r="I112" i="1" s="1"/>
  <c r="I84" i="1" a="1"/>
  <c r="I84" i="1" s="1"/>
  <c r="I81" i="1" a="1"/>
  <c r="I81" i="1" s="1"/>
  <c r="I56" i="1" a="1"/>
  <c r="I56" i="1" s="1"/>
  <c r="I50" i="1" a="1"/>
  <c r="I50" i="1" s="1"/>
  <c r="I24" i="1" a="1"/>
  <c r="I24" i="1" s="1"/>
  <c r="I18" i="1" a="1"/>
  <c r="I18" i="1" s="1"/>
  <c r="I124" i="1" a="1"/>
  <c r="I124" i="1" s="1"/>
  <c r="I108" i="1" a="1"/>
  <c r="I108" i="1" s="1"/>
  <c r="I80" i="1" a="1"/>
  <c r="I80" i="1" s="1"/>
  <c r="I58" i="1" a="1"/>
  <c r="I58" i="1" s="1"/>
  <c r="I32" i="1" a="1"/>
  <c r="I32" i="1" s="1"/>
  <c r="I26" i="1" a="1"/>
  <c r="I26" i="1" s="1"/>
  <c r="I169" i="1" a="1"/>
  <c r="I169" i="1" s="1"/>
  <c r="I153" i="1" a="1"/>
  <c r="I153" i="1" s="1"/>
  <c r="I132" i="1" a="1"/>
  <c r="I132" i="1" s="1"/>
  <c r="I175" i="1" a="1"/>
  <c r="I175" i="1" s="1"/>
  <c r="I168" i="1" a="1"/>
  <c r="I168" i="1" s="1"/>
  <c r="I158" i="1" a="1"/>
  <c r="I158" i="1" s="1"/>
  <c r="I152" i="1" a="1"/>
  <c r="I152" i="1" s="1"/>
  <c r="I174" i="1" a="1"/>
  <c r="I174" i="1" s="1"/>
  <c r="I171" i="1" a="1"/>
  <c r="I171" i="1" s="1"/>
  <c r="I161" i="1" a="1"/>
  <c r="I161" i="1" s="1"/>
  <c r="I155" i="1" a="1"/>
  <c r="I155" i="1" s="1"/>
  <c r="I164" i="1" a="1"/>
  <c r="I164" i="1" s="1"/>
  <c r="I151" i="1" a="1"/>
  <c r="I151" i="1" s="1"/>
  <c r="I142" i="1" a="1"/>
  <c r="I142" i="1" s="1"/>
  <c r="I148" i="1" a="1"/>
  <c r="I148" i="1" s="1"/>
  <c r="I145" i="1" a="1"/>
  <c r="I145" i="1" s="1"/>
  <c r="I139" i="1" a="1"/>
  <c r="I139" i="1" s="1"/>
  <c r="I176" i="1" a="1"/>
  <c r="I176" i="1" s="1"/>
  <c r="I163" i="1" a="1"/>
  <c r="I163" i="1" s="1"/>
  <c r="I144" i="1" a="1"/>
  <c r="I144" i="1" s="1"/>
  <c r="I123" i="1" a="1"/>
  <c r="I123" i="1" s="1"/>
  <c r="I126" i="1" a="1"/>
  <c r="I126" i="1" s="1"/>
  <c r="I107" i="1" a="1"/>
  <c r="I107" i="1" s="1"/>
  <c r="I88" i="1" a="1"/>
  <c r="I88" i="1" s="1"/>
  <c r="I40" i="1" a="1"/>
  <c r="I40" i="1" s="1"/>
  <c r="I34" i="1" a="1"/>
  <c r="I34" i="1" s="1"/>
  <c r="S2" i="17"/>
  <c r="S3" i="17"/>
  <c r="S1" i="17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" i="17"/>
  <c r="M32" i="17"/>
  <c r="B5" i="17" s="1"/>
  <c r="N32" i="17"/>
  <c r="C5" i="17" s="1"/>
  <c r="O32" i="17"/>
  <c r="D5" i="17" s="1"/>
  <c r="M33" i="17"/>
  <c r="B10" i="17" s="1"/>
  <c r="N33" i="17"/>
  <c r="C10" i="17" s="1"/>
  <c r="O33" i="17"/>
  <c r="D10" i="17" s="1"/>
  <c r="M34" i="17"/>
  <c r="B3" i="17" s="1"/>
  <c r="N34" i="17"/>
  <c r="C3" i="17" s="1"/>
  <c r="O34" i="17"/>
  <c r="D3" i="17" s="1"/>
  <c r="M35" i="17"/>
  <c r="B1" i="17" s="1"/>
  <c r="N35" i="17"/>
  <c r="C1" i="17" s="1"/>
  <c r="O35" i="17"/>
  <c r="D1" i="17" s="1"/>
  <c r="O31" i="17"/>
  <c r="D12" i="17" s="1"/>
  <c r="N31" i="17"/>
  <c r="C12" i="17" s="1"/>
  <c r="M31" i="17"/>
  <c r="B12" i="17" s="1"/>
  <c r="O30" i="17"/>
  <c r="N30" i="17"/>
  <c r="M30" i="17"/>
  <c r="O29" i="17"/>
  <c r="D15" i="17" s="1"/>
  <c r="N29" i="17"/>
  <c r="C15" i="17" s="1"/>
  <c r="M29" i="17"/>
  <c r="B15" i="17" s="1"/>
  <c r="O28" i="17"/>
  <c r="N28" i="17"/>
  <c r="M28" i="17"/>
  <c r="O27" i="17"/>
  <c r="N27" i="17"/>
  <c r="M27" i="17"/>
  <c r="O26" i="17"/>
  <c r="D16" i="17" s="1"/>
  <c r="N26" i="17"/>
  <c r="C16" i="17" s="1"/>
  <c r="M26" i="17"/>
  <c r="B16" i="17" s="1"/>
  <c r="O25" i="17"/>
  <c r="N25" i="17"/>
  <c r="M25" i="17"/>
  <c r="O24" i="17"/>
  <c r="D13" i="17" s="1"/>
  <c r="N24" i="17"/>
  <c r="C13" i="17" s="1"/>
  <c r="M24" i="17"/>
  <c r="B13" i="17" s="1"/>
  <c r="O23" i="17"/>
  <c r="D14" i="17" s="1"/>
  <c r="N23" i="17"/>
  <c r="C14" i="17" s="1"/>
  <c r="M23" i="17"/>
  <c r="B14" i="17" s="1"/>
  <c r="O22" i="17"/>
  <c r="D4" i="17" s="1"/>
  <c r="N22" i="17"/>
  <c r="C4" i="17" s="1"/>
  <c r="M22" i="17"/>
  <c r="B4" i="17" s="1"/>
  <c r="O21" i="17"/>
  <c r="N21" i="17"/>
  <c r="M21" i="17"/>
  <c r="O20" i="17"/>
  <c r="D11" i="17" s="1"/>
  <c r="N20" i="17"/>
  <c r="C11" i="17" s="1"/>
  <c r="M20" i="17"/>
  <c r="B11" i="17" s="1"/>
  <c r="O19" i="17"/>
  <c r="N19" i="17"/>
  <c r="M19" i="17"/>
  <c r="O18" i="17"/>
  <c r="N18" i="17"/>
  <c r="M18" i="17"/>
  <c r="O17" i="17"/>
  <c r="D6" i="17" s="1"/>
  <c r="N17" i="17"/>
  <c r="C6" i="17" s="1"/>
  <c r="M17" i="17"/>
  <c r="B6" i="17" s="1"/>
  <c r="O16" i="17"/>
  <c r="N16" i="17"/>
  <c r="M16" i="17"/>
  <c r="O15" i="17"/>
  <c r="N15" i="17"/>
  <c r="M15" i="17"/>
  <c r="O14" i="17"/>
  <c r="N14" i="17"/>
  <c r="M14" i="17"/>
  <c r="O13" i="17"/>
  <c r="D2" i="17" s="1"/>
  <c r="N13" i="17"/>
  <c r="C2" i="17" s="1"/>
  <c r="M13" i="17"/>
  <c r="B2" i="17" s="1"/>
  <c r="O12" i="17"/>
  <c r="N12" i="17"/>
  <c r="M12" i="17"/>
  <c r="O11" i="17"/>
  <c r="N11" i="17"/>
  <c r="M11" i="17"/>
  <c r="O10" i="17"/>
  <c r="N10" i="17"/>
  <c r="M10" i="17"/>
  <c r="O9" i="17"/>
  <c r="D9" i="17" s="1"/>
  <c r="N9" i="17"/>
  <c r="C9" i="17" s="1"/>
  <c r="M9" i="17"/>
  <c r="B9" i="17" s="1"/>
  <c r="O8" i="17"/>
  <c r="N8" i="17"/>
  <c r="M8" i="17"/>
  <c r="O7" i="17"/>
  <c r="N7" i="17"/>
  <c r="M7" i="17"/>
  <c r="O6" i="17"/>
  <c r="N6" i="17"/>
  <c r="M6" i="17"/>
  <c r="O5" i="17"/>
  <c r="N5" i="17"/>
  <c r="M5" i="17"/>
  <c r="O4" i="17"/>
  <c r="N4" i="17"/>
  <c r="M4" i="17"/>
  <c r="O3" i="17"/>
  <c r="N3" i="17"/>
  <c r="M3" i="17"/>
  <c r="O2" i="17"/>
  <c r="D8" i="17" s="1"/>
  <c r="N2" i="17"/>
  <c r="C8" i="17" s="1"/>
  <c r="M2" i="17"/>
  <c r="B8" i="17" s="1"/>
  <c r="O1" i="17"/>
  <c r="D7" i="17" s="1"/>
  <c r="N1" i="17"/>
  <c r="C7" i="17" s="1"/>
  <c r="M1" i="17"/>
  <c r="B7" i="17" s="1"/>
  <c r="H2" i="16" l="1"/>
  <c r="I2" i="16" s="1" a="1"/>
  <c r="I2" i="16" s="1"/>
  <c r="H2" i="15"/>
  <c r="I2" i="15" s="1" a="1"/>
  <c r="I2" i="15" s="1"/>
  <c r="H2" i="14"/>
  <c r="I2" i="14" s="1" a="1"/>
  <c r="I2" i="14" s="1"/>
  <c r="H2" i="13"/>
  <c r="I2" i="13" s="1" a="1"/>
  <c r="I2" i="13" s="1"/>
  <c r="H2" i="12"/>
  <c r="I2" i="12" s="1" a="1"/>
  <c r="I2" i="12" s="1"/>
  <c r="H2" i="11"/>
  <c r="I2" i="11" s="1" a="1"/>
  <c r="I2" i="11" s="1"/>
  <c r="H2" i="10"/>
  <c r="I2" i="10" s="1" a="1"/>
  <c r="I2" i="10" s="1"/>
  <c r="H2" i="9"/>
  <c r="I2" i="9" s="1" a="1"/>
  <c r="I2" i="9" s="1"/>
  <c r="H2" i="6"/>
  <c r="I2" i="6" s="1" a="1"/>
  <c r="I2" i="6" s="1"/>
  <c r="H2" i="5"/>
  <c r="I2" i="5" s="1" a="1"/>
  <c r="I2" i="5" s="1"/>
  <c r="H2" i="3"/>
  <c r="I2" i="3" s="1" a="1"/>
  <c r="I2" i="3" s="1"/>
  <c r="H2" i="2"/>
  <c r="I2" i="2" s="1" a="1"/>
  <c r="I2" i="2" s="1"/>
  <c r="H2" i="4"/>
  <c r="I2" i="4" s="1" a="1"/>
  <c r="I2" i="4" s="1"/>
  <c r="H2" i="1"/>
  <c r="I2" i="1" s="1" a="1"/>
  <c r="I2" i="1" s="1"/>
  <c r="H74" i="11"/>
  <c r="I74" i="11" s="1" a="1"/>
  <c r="I74" i="11" s="1"/>
  <c r="H74" i="16"/>
  <c r="I74" i="16" s="1" a="1"/>
  <c r="I74" i="16" s="1"/>
  <c r="H74" i="15"/>
  <c r="I74" i="15" s="1" a="1"/>
  <c r="I74" i="15" s="1"/>
  <c r="H74" i="14"/>
  <c r="I74" i="14" s="1" a="1"/>
  <c r="I74" i="14" s="1"/>
  <c r="H74" i="13"/>
  <c r="I74" i="13" s="1" a="1"/>
  <c r="I74" i="13" s="1"/>
  <c r="H74" i="12"/>
  <c r="I74" i="12" s="1" a="1"/>
  <c r="I74" i="12" s="1"/>
  <c r="H74" i="10"/>
  <c r="I74" i="10" s="1" a="1"/>
  <c r="I74" i="10" s="1"/>
  <c r="H74" i="9"/>
  <c r="I74" i="9" s="1" a="1"/>
  <c r="I74" i="9" s="1"/>
  <c r="H74" i="5"/>
  <c r="I74" i="5" s="1" a="1"/>
  <c r="I74" i="5" s="1"/>
  <c r="H74" i="3"/>
  <c r="I74" i="3" s="1" a="1"/>
  <c r="I74" i="3" s="1"/>
  <c r="H74" i="2"/>
  <c r="I74" i="2" s="1" a="1"/>
  <c r="I74" i="2" s="1"/>
  <c r="H74" i="4"/>
  <c r="I74" i="4" s="1" a="1"/>
  <c r="I74" i="4" s="1"/>
  <c r="H74" i="6"/>
  <c r="I74" i="6" s="1" a="1"/>
  <c r="I74" i="6" s="1"/>
  <c r="H25" i="16"/>
  <c r="I25" i="16" s="1" a="1"/>
  <c r="I25" i="16" s="1"/>
  <c r="H25" i="15"/>
  <c r="I25" i="15" s="1" a="1"/>
  <c r="I25" i="15" s="1"/>
  <c r="H25" i="14"/>
  <c r="I25" i="14" s="1" a="1"/>
  <c r="I25" i="14" s="1"/>
  <c r="H25" i="13"/>
  <c r="I25" i="13" s="1" a="1"/>
  <c r="I25" i="13" s="1"/>
  <c r="H25" i="12"/>
  <c r="I25" i="12" s="1" a="1"/>
  <c r="I25" i="12" s="1"/>
  <c r="H25" i="11"/>
  <c r="I25" i="11" s="1" a="1"/>
  <c r="I25" i="11" s="1"/>
  <c r="H25" i="10"/>
  <c r="I25" i="10" s="1" a="1"/>
  <c r="I25" i="10" s="1"/>
  <c r="H25" i="9"/>
  <c r="I25" i="9" s="1" a="1"/>
  <c r="I25" i="9" s="1"/>
  <c r="H25" i="3"/>
  <c r="I25" i="3" s="1" a="1"/>
  <c r="I25" i="3" s="1"/>
  <c r="H25" i="6"/>
  <c r="I25" i="6" s="1" a="1"/>
  <c r="I25" i="6" s="1"/>
  <c r="H25" i="2"/>
  <c r="I25" i="2" s="1" a="1"/>
  <c r="I25" i="2" s="1"/>
  <c r="H25" i="4"/>
  <c r="I25" i="4" s="1" a="1"/>
  <c r="I25" i="4" s="1"/>
  <c r="H25" i="5"/>
  <c r="I25" i="5" s="1" a="1"/>
  <c r="I25" i="5" s="1"/>
  <c r="H25" i="1"/>
  <c r="I25" i="1" s="1" a="1"/>
  <c r="I25" i="1" s="1"/>
  <c r="H74" i="1"/>
  <c r="I74" i="1" s="1" a="1"/>
  <c r="I74" i="1" s="1"/>
  <c r="H8" i="1"/>
  <c r="I8" i="1" s="1" a="1"/>
  <c r="I8" i="1" s="1"/>
  <c r="H6" i="1"/>
  <c r="I6" i="1" s="1" a="1"/>
  <c r="I6" i="1" s="1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1" i="16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" i="14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" i="13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" i="11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1" i="15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" i="9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F101" i="11" a="1"/>
  <c r="F111" i="14" a="1"/>
  <c r="F79" i="13" a="1"/>
  <c r="F145" i="5" a="1"/>
  <c r="F144" i="13" a="1"/>
  <c r="F157" i="14" a="1"/>
  <c r="F175" i="9" a="1"/>
  <c r="F168" i="14" a="1"/>
  <c r="F141" i="16" a="1"/>
  <c r="F43" i="13" a="1"/>
  <c r="F103" i="9" a="1"/>
  <c r="F171" i="16" a="1"/>
  <c r="F100" i="11" a="1"/>
  <c r="F11" i="6" a="1"/>
  <c r="F67" i="2" a="1"/>
  <c r="F67" i="16" a="1"/>
  <c r="F120" i="15" a="1"/>
  <c r="F104" i="12" a="1"/>
  <c r="F55" i="12" a="1"/>
  <c r="F7" i="14" a="1"/>
  <c r="F145" i="6" a="1"/>
  <c r="F65" i="5" a="1"/>
  <c r="F148" i="13" a="1"/>
  <c r="F6" i="10" a="1"/>
  <c r="F153" i="9" a="1"/>
  <c r="F166" i="4" a="1"/>
  <c r="F15" i="12" a="1"/>
  <c r="F63" i="5" a="1"/>
  <c r="F97" i="15" a="1"/>
  <c r="F35" i="15" a="1"/>
  <c r="F150" i="5" a="1"/>
  <c r="F84" i="11" a="1"/>
  <c r="F18" i="11" a="1"/>
  <c r="F42" i="16" a="1"/>
  <c r="F63" i="6" a="1"/>
  <c r="F41" i="13" a="1"/>
  <c r="F14" i="14" a="1"/>
  <c r="F1" i="16" a="1"/>
  <c r="F55" i="11" a="1"/>
  <c r="F29" i="10" a="1"/>
  <c r="F162" i="16" a="1"/>
  <c r="F51" i="9" a="1"/>
  <c r="F42" i="5" a="1"/>
  <c r="F161" i="5" a="1"/>
  <c r="F136" i="11" a="1"/>
  <c r="F148" i="11" a="1"/>
  <c r="F27" i="12" a="1"/>
  <c r="F108" i="9" a="1"/>
  <c r="F14" i="15" a="1"/>
  <c r="F99" i="3" a="1"/>
  <c r="F65" i="16" a="1"/>
  <c r="F84" i="5" a="1"/>
  <c r="F116" i="10" a="1"/>
  <c r="F79" i="10" a="1"/>
  <c r="F134" i="10" a="1"/>
  <c r="F134" i="14" a="1"/>
  <c r="F50" i="6" a="1"/>
  <c r="F163" i="2" a="1"/>
  <c r="F39" i="15" a="1"/>
  <c r="F146" i="16" a="1"/>
  <c r="F77" i="4" a="1"/>
  <c r="F58" i="2" a="1"/>
  <c r="F117" i="3" a="1"/>
  <c r="F88" i="10" a="1"/>
  <c r="F135" i="2" a="1"/>
  <c r="F147" i="13" a="1"/>
  <c r="F116" i="2" a="1"/>
  <c r="F103" i="15" a="1"/>
  <c r="F34" i="2" a="1"/>
  <c r="F128" i="16" a="1"/>
  <c r="F42" i="13" a="1"/>
  <c r="F98" i="3" a="1"/>
  <c r="F26" i="4" a="1"/>
  <c r="F19" i="4" a="1"/>
  <c r="F155" i="9" a="1"/>
  <c r="F86" i="3" a="1"/>
  <c r="F6" i="16" a="1"/>
  <c r="F114" i="15" a="1"/>
  <c r="F38" i="10" a="1"/>
  <c r="F6" i="11" a="1"/>
  <c r="F40" i="5" a="1"/>
  <c r="F157" i="12" a="1"/>
  <c r="F56" i="11" a="1"/>
  <c r="F158" i="12" a="1"/>
  <c r="F39" i="12" a="1"/>
  <c r="F73" i="11" a="1"/>
  <c r="F158" i="15" a="1"/>
  <c r="F60" i="2" a="1"/>
  <c r="F84" i="2" a="1"/>
  <c r="F55" i="3" a="1"/>
  <c r="F135" i="5" a="1"/>
  <c r="F46" i="10" a="1"/>
  <c r="F72" i="12" a="1"/>
  <c r="F47" i="12" a="1"/>
  <c r="F76" i="14" a="1"/>
  <c r="F15" i="14" a="1"/>
  <c r="F81" i="12" a="1"/>
  <c r="F113" i="16" a="1"/>
  <c r="F17" i="11" a="1"/>
  <c r="F101" i="15" a="1"/>
  <c r="F123" i="15" a="1"/>
  <c r="F147" i="10" a="1"/>
  <c r="F10" i="15" a="1"/>
  <c r="F22" i="14" a="1"/>
  <c r="F161" i="3" a="1"/>
  <c r="F124" i="4" a="1"/>
  <c r="F55" i="14" a="1"/>
  <c r="F53" i="13" a="1"/>
  <c r="F99" i="5" a="1"/>
  <c r="F29" i="11" a="1"/>
  <c r="F77" i="11" a="1"/>
  <c r="F116" i="12" a="1"/>
  <c r="F98" i="16" a="1"/>
  <c r="F137" i="13" a="1"/>
  <c r="F71" i="3" a="1"/>
  <c r="F7" i="5" a="1"/>
  <c r="F47" i="5" a="1"/>
  <c r="F137" i="11" a="1"/>
  <c r="F35" i="12" a="1"/>
  <c r="F96" i="13" a="1"/>
  <c r="F27" i="2" a="1"/>
  <c r="F18" i="15" a="1"/>
  <c r="F122" i="5" a="1"/>
  <c r="F164" i="16" a="1"/>
  <c r="F98" i="12" a="1"/>
  <c r="F27" i="4" a="1"/>
  <c r="F165" i="4" a="1"/>
  <c r="F143" i="9" a="1"/>
  <c r="F175" i="15" a="1"/>
  <c r="F68" i="4" a="1"/>
  <c r="F143" i="5" a="1"/>
  <c r="F157" i="13" a="1"/>
  <c r="F1" i="13" a="1"/>
  <c r="F108" i="6" a="1"/>
  <c r="F109" i="3" a="1"/>
  <c r="F152" i="10" a="1"/>
  <c r="F64" i="15" a="1"/>
  <c r="F102" i="16" a="1"/>
  <c r="F123" i="5" a="1"/>
  <c r="F73" i="13" a="1"/>
  <c r="F31" i="13" a="1"/>
  <c r="F31" i="16" a="1"/>
  <c r="F171" i="11" a="1"/>
  <c r="F68" i="10" a="1"/>
  <c r="F116" i="4" a="1"/>
  <c r="F30" i="15" a="1"/>
  <c r="F7" i="16" a="1"/>
  <c r="F47" i="3" a="1"/>
  <c r="F168" i="2" a="1"/>
  <c r="F176" i="16" a="1"/>
  <c r="F162" i="3" a="1"/>
  <c r="F64" i="6" a="1"/>
  <c r="F60" i="6" a="1"/>
  <c r="F11" i="4" a="1"/>
  <c r="F137" i="12" a="1"/>
  <c r="F100" i="4" a="1"/>
  <c r="F109" i="14" a="1"/>
  <c r="F33" i="10" a="1"/>
  <c r="F66" i="14" a="1"/>
  <c r="F144" i="3" a="1"/>
  <c r="F19" i="2" a="1"/>
  <c r="F124" i="13" a="1"/>
  <c r="F123" i="16" a="1"/>
  <c r="F18" i="10" a="1"/>
  <c r="F9" i="15" a="1"/>
  <c r="F37" i="10" a="1"/>
  <c r="F69" i="13" a="1"/>
  <c r="F105" i="9" a="1"/>
  <c r="F107" i="2" a="1"/>
  <c r="F81" i="9" a="1"/>
  <c r="F108" i="3" a="1"/>
  <c r="F57" i="4" a="1"/>
  <c r="F106" i="15" a="1"/>
  <c r="F39" i="10" a="1"/>
  <c r="F60" i="14" a="1"/>
  <c r="F88" i="11" a="1"/>
  <c r="F133" i="16" a="1"/>
  <c r="F50" i="2" a="1"/>
  <c r="F172" i="14" a="1"/>
  <c r="F23" i="16" a="1"/>
  <c r="F37" i="16" a="1"/>
  <c r="F7" i="6" a="1"/>
  <c r="F143" i="3" a="1"/>
  <c r="F119" i="3" a="1"/>
  <c r="F117" i="15" a="1"/>
  <c r="F107" i="11" a="1"/>
  <c r="F160" i="3" a="1"/>
  <c r="F164" i="11" a="1"/>
  <c r="F53" i="2" a="1"/>
  <c r="F43" i="11" a="1"/>
  <c r="F83" i="16" a="1"/>
  <c r="F73" i="5" a="1"/>
  <c r="F17" i="5" a="1"/>
  <c r="F147" i="14" a="1"/>
  <c r="F111" i="4" a="1"/>
  <c r="F6" i="14" a="1"/>
  <c r="F15" i="16" a="1"/>
  <c r="F39" i="13" a="1"/>
  <c r="F173" i="6" a="1"/>
  <c r="F156" i="12" a="1"/>
  <c r="F138" i="13" a="1"/>
  <c r="F90" i="4" a="1"/>
  <c r="F79" i="6" a="1"/>
  <c r="F96" i="4" a="1"/>
  <c r="F99" i="14" a="1"/>
  <c r="F142" i="9" a="1"/>
  <c r="F126" i="15" a="1"/>
  <c r="F146" i="13" a="1"/>
  <c r="F100" i="5" a="1"/>
  <c r="F85" i="13" a="1"/>
  <c r="F16" i="12" a="1"/>
  <c r="F35" i="6" a="1"/>
  <c r="F90" i="16" a="1"/>
  <c r="F126" i="10" a="1"/>
  <c r="F91" i="10" a="1"/>
  <c r="F20" i="2" a="1"/>
  <c r="F155" i="13" a="1"/>
  <c r="F7" i="11" a="1"/>
  <c r="F97" i="10" a="1"/>
  <c r="F57" i="2" a="1"/>
  <c r="F41" i="2" a="1"/>
  <c r="F1" i="2" a="1"/>
  <c r="F167" i="10" a="1"/>
  <c r="F20" i="9" a="1"/>
  <c r="F130" i="10" a="1"/>
  <c r="F152" i="11" a="1"/>
  <c r="F39" i="2" a="1"/>
  <c r="F147" i="5" a="1"/>
  <c r="F89" i="12" a="1"/>
  <c r="F173" i="16" a="1"/>
  <c r="F106" i="3" a="1"/>
  <c r="F86" i="4" a="1"/>
  <c r="F101" i="9" a="1"/>
  <c r="F62" i="10" a="1"/>
  <c r="F13" i="14" a="1"/>
  <c r="F166" i="15" a="1"/>
  <c r="F12" i="9" a="1"/>
  <c r="F175" i="12" a="1"/>
  <c r="F102" i="3" a="1"/>
  <c r="F114" i="5" a="1"/>
  <c r="F49" i="11" a="1"/>
  <c r="F157" i="5" a="1"/>
  <c r="F81" i="13" a="1"/>
  <c r="F107" i="13" a="1"/>
  <c r="F36" i="6" a="1"/>
  <c r="F132" i="4" a="1"/>
  <c r="F11" i="12" a="1"/>
  <c r="F71" i="10" a="1"/>
  <c r="F46" i="13" a="1"/>
  <c r="F104" i="2" a="1"/>
  <c r="F163" i="15" a="1"/>
  <c r="F127" i="2" a="1"/>
  <c r="F14" i="6" a="1"/>
  <c r="F103" i="5" a="1"/>
  <c r="F120" i="16" a="1"/>
  <c r="F102" i="9" a="1"/>
  <c r="F171" i="12" a="1"/>
  <c r="F153" i="12" a="1"/>
  <c r="F69" i="3" a="1"/>
  <c r="F119" i="10" a="1"/>
  <c r="F132" i="12" a="1"/>
  <c r="F34" i="15" a="1"/>
  <c r="F81" i="6" a="1"/>
  <c r="F13" i="13" a="1"/>
  <c r="F111" i="11" a="1"/>
  <c r="F165" i="9" a="1"/>
  <c r="F66" i="6" a="1"/>
  <c r="F121" i="5" a="1"/>
  <c r="F171" i="3" a="1"/>
  <c r="F34" i="14" a="1"/>
  <c r="F77" i="14" a="1"/>
  <c r="F99" i="11" a="1"/>
  <c r="F64" i="13" a="1"/>
  <c r="F106" i="9" a="1"/>
  <c r="F108" i="12" a="1"/>
  <c r="F109" i="13" a="1"/>
  <c r="F37" i="12" a="1"/>
  <c r="F32" i="15" a="1"/>
  <c r="F176" i="10" a="1"/>
  <c r="F7" i="12" a="1"/>
  <c r="F11" i="13" a="1"/>
  <c r="F11" i="11" a="1"/>
  <c r="F168" i="4" a="1"/>
  <c r="F70" i="10" a="1"/>
  <c r="F60" i="13" a="1"/>
  <c r="F90" i="3" a="1"/>
  <c r="F136" i="15" a="1"/>
  <c r="F46" i="9" a="1"/>
  <c r="F146" i="5" a="1"/>
  <c r="F16" i="13" a="1"/>
  <c r="F12" i="5" a="1"/>
  <c r="F76" i="4" a="1"/>
  <c r="F12" i="4" a="1"/>
  <c r="F55" i="5" a="1"/>
  <c r="F132" i="6" a="1"/>
  <c r="F3" i="3" a="1"/>
  <c r="F89" i="5" a="1"/>
  <c r="F73" i="14" a="1"/>
  <c r="F14" i="9" a="1"/>
  <c r="F96" i="2" a="1"/>
  <c r="F5" i="11" a="1"/>
  <c r="F122" i="3" a="1"/>
  <c r="F156" i="13" a="1"/>
  <c r="F115" i="11" a="1"/>
  <c r="F12" i="15" a="1"/>
  <c r="F65" i="15" a="1"/>
  <c r="F27" i="15" a="1"/>
  <c r="F146" i="2" a="1"/>
  <c r="F40" i="11" a="1"/>
  <c r="F152" i="14" a="1"/>
  <c r="F132" i="2" a="1"/>
  <c r="F34" i="9" a="1"/>
  <c r="F159" i="2" a="1"/>
  <c r="F67" i="15" a="1"/>
  <c r="F126" i="12" a="1"/>
  <c r="F127" i="11" a="1"/>
  <c r="F127" i="3" a="1"/>
  <c r="F17" i="9" a="1"/>
  <c r="F21" i="6" a="1"/>
  <c r="F17" i="3" a="1"/>
  <c r="F59" i="13" a="1"/>
  <c r="F107" i="5" a="1"/>
  <c r="F120" i="2" a="1"/>
  <c r="F72" i="14" a="1"/>
  <c r="F19" i="5" a="1"/>
  <c r="F147" i="12" a="1"/>
  <c r="F109" i="6" a="1"/>
  <c r="F18" i="6" a="1"/>
  <c r="F155" i="5" a="1"/>
  <c r="F104" i="13" a="1"/>
  <c r="F91" i="16" a="1"/>
  <c r="F85" i="14" a="1"/>
  <c r="F40" i="4" a="1"/>
  <c r="F150" i="6" a="1"/>
  <c r="F123" i="11" a="1"/>
  <c r="F56" i="13" a="1"/>
  <c r="F151" i="14" a="1"/>
  <c r="F165" i="2" a="1"/>
  <c r="F44" i="16" a="1"/>
  <c r="F24" i="3" a="1"/>
  <c r="F27" i="6" a="1"/>
  <c r="F170" i="15" a="1"/>
  <c r="F121" i="14" a="1"/>
  <c r="F119" i="5" a="1"/>
  <c r="F50" i="16" a="1"/>
  <c r="F42" i="2" a="1"/>
  <c r="F93" i="3" a="1"/>
  <c r="F29" i="12" a="1"/>
  <c r="F151" i="13" a="1"/>
  <c r="F168" i="16" a="1"/>
  <c r="F106" i="12" a="1"/>
  <c r="F130" i="14" a="1"/>
  <c r="F144" i="9" a="1"/>
  <c r="F70" i="11" a="1"/>
  <c r="F125" i="5" a="1"/>
  <c r="F57" i="9" a="1"/>
  <c r="F64" i="2" a="1"/>
  <c r="F34" i="4" a="1"/>
  <c r="F71" i="12" a="1"/>
  <c r="F111" i="6" a="1"/>
  <c r="F59" i="14" a="1"/>
  <c r="F168" i="10" a="1"/>
  <c r="F144" i="14" a="1"/>
  <c r="F36" i="13" a="1"/>
  <c r="F84" i="13" a="1"/>
  <c r="F164" i="12" a="1"/>
  <c r="F161" i="15" a="1"/>
  <c r="F156" i="3" a="1"/>
  <c r="F63" i="2" a="1"/>
  <c r="F70" i="6" a="1"/>
  <c r="F44" i="15" a="1"/>
  <c r="F154" i="4" a="1"/>
  <c r="F51" i="6" a="1"/>
  <c r="F68" i="13" a="1"/>
  <c r="F166" i="9" a="1"/>
  <c r="F136" i="13" a="1"/>
  <c r="F160" i="6" a="1"/>
  <c r="F30" i="5" a="1"/>
  <c r="F45" i="12" a="1"/>
  <c r="F175" i="11" a="1"/>
  <c r="F161" i="9" a="1"/>
  <c r="F96" i="14" a="1"/>
  <c r="F153" i="13" a="1"/>
  <c r="F52" i="13" a="1"/>
  <c r="F82" i="3" a="1"/>
  <c r="F107" i="14" a="1"/>
  <c r="F144" i="4" a="1"/>
  <c r="F40" i="6" a="1"/>
  <c r="F165" i="11" a="1"/>
  <c r="F152" i="3" a="1"/>
  <c r="F21" i="13" a="1"/>
  <c r="F174" i="4" a="1"/>
  <c r="F134" i="6" a="1"/>
  <c r="F106" i="2" a="1"/>
  <c r="F23" i="12" a="1"/>
  <c r="F90" i="10" a="1"/>
  <c r="F108" i="13" a="1"/>
  <c r="F144" i="10" a="1"/>
  <c r="F51" i="15" a="1"/>
  <c r="F8" i="11" a="1"/>
  <c r="F150" i="4" a="1"/>
  <c r="F151" i="3" a="1"/>
  <c r="F66" i="12" a="1"/>
  <c r="F87" i="3" a="1"/>
  <c r="F116" i="16" a="1"/>
  <c r="F45" i="3" a="1"/>
  <c r="F169" i="13" a="1"/>
  <c r="F17" i="6" a="1"/>
  <c r="F24" i="12" a="1"/>
  <c r="F174" i="5" a="1"/>
  <c r="F168" i="12" a="1"/>
  <c r="F70" i="4" a="1"/>
  <c r="F59" i="10" a="1"/>
  <c r="F121" i="9" a="1"/>
  <c r="F18" i="3" a="1"/>
  <c r="F38" i="11" a="1"/>
  <c r="F51" i="2" a="1"/>
  <c r="F169" i="6" a="1"/>
  <c r="F12" i="12" a="1"/>
  <c r="F172" i="13" a="1"/>
  <c r="F42" i="14" a="1"/>
  <c r="F20" i="11" a="1"/>
  <c r="F22" i="3" a="1"/>
  <c r="F163" i="4" a="1"/>
  <c r="F158" i="13" a="1"/>
  <c r="F77" i="10" a="1"/>
  <c r="F20" i="4" a="1"/>
  <c r="F173" i="4" a="1"/>
  <c r="F137" i="15" a="1"/>
  <c r="F90" i="11" a="1"/>
  <c r="F135" i="13" a="1"/>
  <c r="F26" i="5" a="1"/>
  <c r="F87" i="12" a="1"/>
  <c r="F133" i="11" a="1"/>
  <c r="F14" i="3" a="1"/>
  <c r="F79" i="5" a="1"/>
  <c r="F77" i="2" a="1"/>
  <c r="F141" i="2" a="1"/>
  <c r="F72" i="9" a="1"/>
  <c r="F63" i="11" a="1"/>
  <c r="F163" i="10" a="1"/>
  <c r="F154" i="13" a="1"/>
  <c r="F144" i="16" a="1"/>
  <c r="F83" i="6" a="1"/>
  <c r="F149" i="12" a="1"/>
  <c r="F54" i="5" a="1"/>
  <c r="F43" i="3" a="1"/>
  <c r="F61" i="3" a="1"/>
  <c r="F3" i="15" a="1"/>
  <c r="F113" i="5" a="1"/>
  <c r="F39" i="16" a="1"/>
  <c r="F175" i="4" a="1"/>
  <c r="F160" i="9" a="1"/>
  <c r="F14" i="5" a="1"/>
  <c r="F16" i="15" a="1"/>
  <c r="F97" i="12" a="1"/>
  <c r="F156" i="2" a="1"/>
  <c r="F62" i="13" a="1"/>
  <c r="F159" i="11" a="1"/>
  <c r="F121" i="10" a="1"/>
  <c r="F39" i="14" a="1"/>
  <c r="F162" i="14" a="1"/>
  <c r="F114" i="6" a="1"/>
  <c r="F51" i="10" a="1"/>
  <c r="F162" i="10" a="1"/>
  <c r="F145" i="16" a="1"/>
  <c r="F150" i="11" a="1"/>
  <c r="F175" i="6" a="1"/>
  <c r="F103" i="16" a="1"/>
  <c r="F169" i="14" a="1"/>
  <c r="F29" i="3" a="1"/>
  <c r="F28" i="14" a="1"/>
  <c r="F55" i="2" a="1"/>
  <c r="F111" i="12" a="1"/>
  <c r="F93" i="12" a="1"/>
  <c r="F8" i="5" a="1"/>
  <c r="F114" i="13" a="1"/>
  <c r="F126" i="6" a="1"/>
  <c r="F133" i="4" a="1"/>
  <c r="F90" i="12" a="1"/>
  <c r="F69" i="6" a="1"/>
  <c r="F125" i="16" a="1"/>
  <c r="F61" i="10" a="1"/>
  <c r="F169" i="4" a="1"/>
  <c r="F166" i="10" a="1"/>
  <c r="F156" i="9" a="1"/>
  <c r="F166" i="2" a="1"/>
  <c r="F144" i="5" a="1"/>
  <c r="F48" i="16" a="1"/>
  <c r="F109" i="5" a="1"/>
  <c r="F158" i="10" a="1"/>
  <c r="F107" i="6" a="1"/>
  <c r="F136" i="5" a="1"/>
  <c r="F102" i="11" a="1"/>
  <c r="F83" i="13" a="1"/>
  <c r="F45" i="6" a="1"/>
  <c r="F172" i="9" a="1"/>
  <c r="F41" i="10" a="1"/>
  <c r="F103" i="13" a="1"/>
  <c r="F163" i="11" a="1"/>
  <c r="F59" i="15" a="1"/>
  <c r="F169" i="3" a="1"/>
  <c r="F170" i="2" a="1"/>
  <c r="F61" i="9" a="1"/>
  <c r="F136" i="6" a="1"/>
  <c r="F79" i="16" a="1"/>
  <c r="F57" i="6" a="1"/>
  <c r="F81" i="2" a="1"/>
  <c r="F109" i="12" a="1"/>
  <c r="F156" i="16" a="1"/>
  <c r="F134" i="13" a="1"/>
  <c r="F63" i="3" a="1"/>
  <c r="F98" i="6" a="1"/>
  <c r="F26" i="16" a="1"/>
  <c r="F84" i="12" a="1"/>
  <c r="F35" i="16" a="1"/>
  <c r="F117" i="14" a="1"/>
  <c r="F80" i="3" a="1"/>
  <c r="F103" i="2" a="1"/>
  <c r="F176" i="14" a="1"/>
  <c r="F54" i="13" a="1"/>
  <c r="F90" i="5" a="1"/>
  <c r="F89" i="14" a="1"/>
  <c r="F80" i="12" a="1"/>
  <c r="F62" i="14" a="1"/>
  <c r="F55" i="10" a="1"/>
  <c r="F126" i="14" a="1"/>
  <c r="F92" i="3" a="1"/>
  <c r="F88" i="16" a="1"/>
  <c r="F52" i="15" a="1"/>
  <c r="F9" i="2" a="1"/>
  <c r="F116" i="13" a="1"/>
  <c r="F84" i="16" a="1"/>
  <c r="F100" i="15" a="1"/>
  <c r="F119" i="2" a="1"/>
  <c r="F145" i="13" a="1"/>
  <c r="F48" i="10" a="1"/>
  <c r="F24" i="6" a="1"/>
  <c r="F28" i="3" a="1"/>
  <c r="F109" i="2" a="1"/>
  <c r="F145" i="4" a="1"/>
  <c r="F128" i="10" a="1"/>
  <c r="F57" i="10" a="1"/>
  <c r="F68" i="16" a="1"/>
  <c r="F72" i="11" a="1"/>
  <c r="F97" i="16" a="1"/>
  <c r="F117" i="9" a="1"/>
  <c r="F173" i="14" a="1"/>
  <c r="F29" i="16" a="1"/>
  <c r="F89" i="11" a="1"/>
  <c r="F5" i="13" a="1"/>
  <c r="F28" i="10" a="1"/>
  <c r="F4" i="9" a="1"/>
  <c r="F113" i="9" a="1"/>
  <c r="F172" i="15" a="1"/>
  <c r="F142" i="11" a="1"/>
  <c r="F7" i="15" a="1"/>
  <c r="F123" i="10" a="1"/>
  <c r="F172" i="5" a="1"/>
  <c r="F160" i="13" a="1"/>
  <c r="F165" i="16" a="1"/>
  <c r="F30" i="14" a="1"/>
  <c r="F37" i="15" a="1"/>
  <c r="F13" i="2" a="1"/>
  <c r="F92" i="9" a="1"/>
  <c r="F13" i="10" a="1"/>
  <c r="F48" i="11" a="1"/>
  <c r="F53" i="6" a="1"/>
  <c r="F119" i="6" a="1"/>
  <c r="F28" i="6" a="1"/>
  <c r="F137" i="9" a="1"/>
  <c r="F99" i="12" a="1"/>
  <c r="F170" i="3" a="1"/>
  <c r="F105" i="4" a="1"/>
  <c r="F17" i="15" a="1"/>
  <c r="F71" i="6" a="1"/>
  <c r="F20" i="3" a="1"/>
  <c r="F85" i="3" a="1"/>
  <c r="F79" i="2" a="1"/>
  <c r="F99" i="13" a="1"/>
  <c r="F122" i="12" a="1"/>
  <c r="F15" i="3" a="1"/>
  <c r="F159" i="13" a="1"/>
  <c r="F150" i="9" a="1"/>
  <c r="F27" i="16" a="1"/>
  <c r="F176" i="6" a="1"/>
  <c r="F114" i="11" a="1"/>
  <c r="F19" i="3" a="1"/>
  <c r="F157" i="9" a="1"/>
  <c r="F128" i="9" a="1"/>
  <c r="F151" i="10" a="1"/>
  <c r="F13" i="4" a="1"/>
  <c r="F86" i="14" a="1"/>
  <c r="F153" i="2" a="1"/>
  <c r="F159" i="5" a="1"/>
  <c r="F152" i="12" a="1"/>
  <c r="F44" i="14" a="1"/>
  <c r="F104" i="6" a="1"/>
  <c r="F134" i="15" a="1"/>
  <c r="F150" i="12" a="1"/>
  <c r="F92" i="11" a="1"/>
  <c r="F57" i="13" a="1"/>
  <c r="F86" i="11" a="1"/>
  <c r="F122" i="16" a="1"/>
  <c r="F170" i="11" a="1"/>
  <c r="F11" i="5" a="1"/>
  <c r="F170" i="4" a="1"/>
  <c r="F20" i="14" a="1"/>
  <c r="F148" i="10" a="1"/>
  <c r="F6" i="12" a="1"/>
  <c r="F163" i="9" a="1"/>
  <c r="F49" i="3" a="1"/>
  <c r="F47" i="2" a="1"/>
  <c r="F62" i="2" a="1"/>
  <c r="F69" i="2" a="1"/>
  <c r="F70" i="12" a="1"/>
  <c r="F70" i="16" a="1"/>
  <c r="F62" i="4" a="1"/>
  <c r="F32" i="2" a="1"/>
  <c r="F172" i="16" a="1"/>
  <c r="F5" i="9" a="1"/>
  <c r="F22" i="15" a="1"/>
  <c r="F113" i="15" a="1"/>
  <c r="F104" i="10" a="1"/>
  <c r="F125" i="3" a="1"/>
  <c r="F115" i="4" a="1"/>
  <c r="F119" i="15" a="1"/>
  <c r="F176" i="13" a="1"/>
  <c r="F120" i="11" a="1"/>
  <c r="F88" i="3" a="1"/>
  <c r="F99" i="15" a="1"/>
  <c r="F123" i="13" a="1"/>
  <c r="F120" i="9" a="1"/>
  <c r="F3" i="13" a="1"/>
  <c r="F167" i="3" a="1"/>
  <c r="F156" i="10" a="1"/>
  <c r="F24" i="4" a="1"/>
  <c r="F22" i="10" a="1"/>
  <c r="F144" i="12" a="1"/>
  <c r="F102" i="13" a="1"/>
  <c r="F48" i="15" a="1"/>
  <c r="F49" i="15" a="1"/>
  <c r="F159" i="10" a="1"/>
  <c r="F22" i="5" a="1"/>
  <c r="F16" i="6" a="1"/>
  <c r="F150" i="15" a="1"/>
  <c r="F111" i="16" a="1"/>
  <c r="F173" i="9" a="1"/>
  <c r="F9" i="16" a="1"/>
  <c r="F40" i="16" a="1"/>
  <c r="F56" i="5" a="1"/>
  <c r="F9" i="13" a="1"/>
  <c r="F121" i="15" a="1"/>
  <c r="F59" i="16" a="1"/>
  <c r="F148" i="14" a="1"/>
  <c r="F106" i="14" a="1"/>
  <c r="F154" i="12" a="1"/>
  <c r="F145" i="10" a="1"/>
  <c r="F49" i="5" a="1"/>
  <c r="F113" i="10" a="1"/>
  <c r="F100" i="3" a="1"/>
  <c r="F46" i="6" a="1"/>
  <c r="F29" i="6" a="1"/>
  <c r="F36" i="3" a="1"/>
  <c r="F154" i="11" a="1"/>
  <c r="F161" i="10" a="1"/>
  <c r="F93" i="13" a="1"/>
  <c r="F26" i="13" a="1"/>
  <c r="F6" i="13" a="1"/>
  <c r="F30" i="11" a="1"/>
  <c r="F107" i="3" a="1"/>
  <c r="F3" i="4" a="1"/>
  <c r="F176" i="3" a="1"/>
  <c r="F155" i="12" a="1"/>
  <c r="F164" i="15" a="1"/>
  <c r="F20" i="15" a="1"/>
  <c r="F56" i="3" a="1"/>
  <c r="F89" i="3" a="1"/>
  <c r="F79" i="12" a="1"/>
  <c r="F105" i="11" a="1"/>
  <c r="F114" i="2" a="1"/>
  <c r="F36" i="9" a="1"/>
  <c r="F22" i="12" a="1"/>
  <c r="F117" i="2" a="1"/>
  <c r="F83" i="3" a="1"/>
  <c r="F13" i="15" a="1"/>
  <c r="F101" i="16" a="1"/>
  <c r="F34" i="10" a="1"/>
  <c r="F46" i="2" a="1"/>
  <c r="F113" i="13" a="1"/>
  <c r="F52" i="6" a="1"/>
  <c r="F45" i="14" a="1"/>
  <c r="F16" i="11" a="1"/>
  <c r="F51" i="13" a="1"/>
  <c r="F175" i="14" a="1"/>
  <c r="F105" i="6" a="1"/>
  <c r="F124" i="9" a="1"/>
  <c r="F127" i="14" a="1"/>
  <c r="F138" i="6" a="1"/>
  <c r="F60" i="11" a="1"/>
  <c r="F98" i="13" a="1"/>
  <c r="F23" i="11" a="1"/>
  <c r="F90" i="14" a="1"/>
  <c r="F89" i="6" a="1"/>
  <c r="F135" i="11" a="1"/>
  <c r="F69" i="11" a="1"/>
  <c r="F155" i="2" a="1"/>
  <c r="F103" i="12" a="1"/>
  <c r="F125" i="13" a="1"/>
  <c r="F170" i="12" a="1"/>
  <c r="F132" i="13" a="1"/>
  <c r="F153" i="4" a="1"/>
  <c r="F149" i="3" a="1"/>
  <c r="F125" i="2" a="1"/>
  <c r="F21" i="5" a="1"/>
  <c r="F1" i="12" a="1"/>
  <c r="F69" i="10" a="1"/>
  <c r="F18" i="13" a="1"/>
  <c r="F102" i="5" a="1"/>
  <c r="F127" i="13" a="1"/>
  <c r="F83" i="4" a="1"/>
  <c r="F119" i="16" a="1"/>
  <c r="F81" i="10" a="1"/>
  <c r="F53" i="11" a="1"/>
  <c r="F79" i="15" a="1"/>
  <c r="F52" i="16" a="1"/>
  <c r="F115" i="2" a="1"/>
  <c r="F21" i="9" a="1"/>
  <c r="F173" i="11" a="1"/>
  <c r="F125" i="9" a="1"/>
  <c r="F11" i="10" a="1"/>
  <c r="F16" i="16" a="1"/>
  <c r="F31" i="2" a="1"/>
  <c r="F134" i="11" a="1"/>
  <c r="F155" i="11" a="1"/>
  <c r="F51" i="14" a="1"/>
  <c r="F1" i="14" a="1"/>
  <c r="F72" i="15" a="1"/>
  <c r="F100" i="13" a="1"/>
  <c r="F63" i="15" a="1"/>
  <c r="F157" i="3" a="1"/>
  <c r="F65" i="14" a="1"/>
  <c r="F171" i="2" a="1"/>
  <c r="F20" i="13" a="1"/>
  <c r="F138" i="11" a="1"/>
  <c r="F3" i="12" a="1"/>
  <c r="F55" i="16" a="1"/>
  <c r="F168" i="3" a="1"/>
  <c r="F50" i="10" a="1"/>
  <c r="F122" i="6" a="1"/>
  <c r="F146" i="14" a="1"/>
  <c r="F138" i="9" a="1"/>
  <c r="F115" i="5" a="1"/>
  <c r="F37" i="13" a="1"/>
  <c r="F133" i="2" a="1"/>
  <c r="F176" i="12" a="1"/>
  <c r="F24" i="16" a="1"/>
  <c r="F58" i="13" a="1"/>
  <c r="F114" i="12" a="1"/>
  <c r="F29" i="5" a="1"/>
  <c r="F154" i="6" a="1"/>
  <c r="F137" i="2" a="1"/>
  <c r="F67" i="5" a="1"/>
  <c r="F13" i="16" a="1"/>
  <c r="F150" i="2" a="1"/>
  <c r="F47" i="16" a="1"/>
  <c r="F27" i="11" a="1"/>
  <c r="F60" i="3" a="1"/>
  <c r="F165" i="5" a="1"/>
  <c r="F9" i="3" a="1"/>
  <c r="F20" i="6" a="1"/>
  <c r="F166" i="14" a="1"/>
  <c r="F145" i="2" a="1"/>
  <c r="F145" i="9" a="1"/>
  <c r="F90" i="13" a="1"/>
  <c r="F28" i="15" a="1"/>
  <c r="F150" i="13" a="1"/>
  <c r="F130" i="6" a="1"/>
  <c r="F162" i="15" a="1"/>
  <c r="F9" i="11" a="1"/>
  <c r="F66" i="11" a="1"/>
  <c r="F136" i="10" a="1"/>
  <c r="F54" i="12" a="1"/>
  <c r="F51" i="12" a="1"/>
  <c r="F9" i="5" a="1"/>
  <c r="F81" i="15" a="1"/>
  <c r="F19" i="13" a="1"/>
  <c r="F124" i="14" a="1"/>
  <c r="F9" i="4" a="1"/>
  <c r="F104" i="9" a="1"/>
  <c r="F88" i="9" a="1"/>
  <c r="F53" i="14" a="1"/>
  <c r="F58" i="12" a="1"/>
  <c r="F68" i="2" a="1"/>
  <c r="F125" i="15" a="1"/>
  <c r="F150" i="10" a="1"/>
  <c r="F141" i="9" a="1"/>
  <c r="F105" i="16" a="1"/>
  <c r="F33" i="2" a="1"/>
  <c r="F163" i="12" a="1"/>
  <c r="F167" i="13" a="1"/>
  <c r="F156" i="5" a="1"/>
  <c r="F156" i="14" a="1"/>
  <c r="F43" i="12" a="1"/>
  <c r="F55" i="6" a="1"/>
  <c r="F7" i="9" a="1"/>
  <c r="F18" i="9" a="1"/>
  <c r="F70" i="14" a="1"/>
  <c r="F67" i="11" a="1"/>
  <c r="F164" i="13" a="1"/>
  <c r="F133" i="6" a="1"/>
  <c r="F89" i="15" a="1"/>
  <c r="F40" i="3" a="1"/>
  <c r="F152" i="13" a="1"/>
  <c r="F63" i="13" a="1"/>
  <c r="F67" i="10" a="1"/>
  <c r="F50" i="15" a="1"/>
  <c r="F50" i="12" a="1"/>
  <c r="F54" i="6" a="1"/>
  <c r="F60" i="12" a="1"/>
  <c r="F17" i="10" a="1"/>
  <c r="F104" i="14" a="1"/>
  <c r="F53" i="15" a="1"/>
  <c r="F55" i="4" a="1"/>
  <c r="F109" i="9" a="1"/>
  <c r="F73" i="6" a="1"/>
  <c r="F91" i="5" a="1"/>
  <c r="F53" i="9" a="1"/>
  <c r="F171" i="4" a="1"/>
  <c r="F17" i="14" a="1"/>
  <c r="F26" i="11" a="1"/>
  <c r="F12" i="14" a="1"/>
  <c r="F171" i="6" a="1"/>
  <c r="F72" i="6" a="1"/>
  <c r="F50" i="11" a="1"/>
  <c r="F65" i="4" a="1"/>
  <c r="F4" i="5" a="1"/>
  <c r="F36" i="12" a="1"/>
  <c r="F8" i="3" a="1"/>
  <c r="F160" i="5" a="1"/>
  <c r="F174" i="10" a="1"/>
  <c r="F28" i="4" a="1"/>
  <c r="F119" i="11" a="1"/>
  <c r="F65" i="3" a="1"/>
  <c r="F73" i="4" a="1"/>
  <c r="F174" i="3" a="1"/>
  <c r="F111" i="10" a="1"/>
  <c r="F87" i="5" a="1"/>
  <c r="F100" i="6" a="1"/>
  <c r="F121" i="4" a="1"/>
  <c r="F1" i="10" a="1"/>
  <c r="F119" i="9" a="1"/>
  <c r="F116" i="6" a="1"/>
  <c r="F117" i="13" a="1"/>
  <c r="F7" i="10" a="1"/>
  <c r="F160" i="12" a="1"/>
  <c r="F170" i="6" a="1"/>
  <c r="F128" i="4" a="1"/>
  <c r="F117" i="12" a="1"/>
  <c r="F156" i="6" a="1"/>
  <c r="F93" i="15" a="1"/>
  <c r="F130" i="3" a="1"/>
  <c r="F113" i="12" a="1"/>
  <c r="F22" i="16" a="1"/>
  <c r="F80" i="14" a="1"/>
  <c r="F173" i="2" a="1"/>
  <c r="F7" i="3" a="1"/>
  <c r="F17" i="12" a="1"/>
  <c r="F149" i="6" a="1"/>
  <c r="F143" i="6" a="1"/>
  <c r="F129" i="11" a="1"/>
  <c r="F41" i="14" a="1"/>
  <c r="F138" i="10" a="1"/>
  <c r="F115" i="10" a="1"/>
  <c r="F10" i="2" a="1"/>
  <c r="F67" i="14" a="1"/>
  <c r="F157" i="16" a="1"/>
  <c r="F88" i="13" a="1"/>
  <c r="F153" i="3" a="1"/>
  <c r="F15" i="5" a="1"/>
  <c r="F43" i="14" a="1"/>
  <c r="F85" i="11" a="1"/>
  <c r="F6" i="5" a="1"/>
  <c r="F96" i="15" a="1"/>
  <c r="F175" i="3" a="1"/>
  <c r="F155" i="14" a="1"/>
  <c r="F164" i="5" a="1"/>
  <c r="F130" i="5" a="1"/>
  <c r="F87" i="4" a="1"/>
  <c r="F169" i="12" a="1"/>
  <c r="F105" i="10" a="1"/>
  <c r="F135" i="12" a="1"/>
  <c r="F60" i="5" a="1"/>
  <c r="F31" i="5" a="1"/>
  <c r="F32" i="13" a="1"/>
  <c r="F133" i="14" a="1"/>
  <c r="F80" i="13" a="1"/>
  <c r="F158" i="3" a="1"/>
  <c r="F10" i="5" a="1"/>
  <c r="F148" i="5" a="1"/>
  <c r="F73" i="2" a="1"/>
  <c r="F43" i="10" a="1"/>
  <c r="F173" i="3" a="1"/>
  <c r="F83" i="14" a="1"/>
  <c r="F107" i="16" a="1"/>
  <c r="F76" i="5" a="1"/>
  <c r="F33" i="16" a="1"/>
  <c r="F31" i="6" a="1"/>
  <c r="F73" i="3" a="1"/>
  <c r="F44" i="2" a="1"/>
  <c r="F77" i="12" a="1"/>
  <c r="F136" i="9" a="1"/>
  <c r="F127" i="9" a="1"/>
  <c r="F146" i="11" a="1"/>
  <c r="F134" i="4" a="1"/>
  <c r="F136" i="12" a="1"/>
  <c r="F29" i="13" a="1"/>
  <c r="F103" i="14" a="1"/>
  <c r="F151" i="4" a="1"/>
  <c r="F111" i="3" a="1"/>
  <c r="F168" i="9" a="1"/>
  <c r="F123" i="2" a="1"/>
  <c r="F170" i="14" a="1"/>
  <c r="F163" i="13" a="1"/>
  <c r="F57" i="5" a="1"/>
  <c r="F55" i="15" a="1"/>
  <c r="F125" i="4" a="1"/>
  <c r="F169" i="10" a="1"/>
  <c r="F153" i="10" a="1"/>
  <c r="F7" i="2" a="1"/>
  <c r="F62" i="9" a="1"/>
  <c r="F88" i="4" a="1"/>
  <c r="F58" i="5" a="1"/>
  <c r="F161" i="14" a="1"/>
  <c r="F100" i="14" a="1"/>
  <c r="F156" i="11" a="1"/>
  <c r="F147" i="16" a="1"/>
  <c r="F64" i="5" a="1"/>
  <c r="F152" i="9" a="1"/>
  <c r="F30" i="3" a="1"/>
  <c r="F146" i="4" a="1"/>
  <c r="F47" i="15" a="1"/>
  <c r="F8" i="6" a="1"/>
  <c r="F116" i="3" a="1"/>
  <c r="F120" i="5" a="1"/>
  <c r="F138" i="2" a="1"/>
  <c r="F33" i="15" a="1"/>
  <c r="F126" i="13" a="1"/>
  <c r="F104" i="11" a="1"/>
  <c r="F115" i="16" a="1"/>
  <c r="F35" i="14" a="1"/>
  <c r="F107" i="12" a="1"/>
  <c r="F157" i="4" a="1"/>
  <c r="F32" i="3" a="1"/>
  <c r="F142" i="10" a="1"/>
  <c r="F80" i="5" a="1"/>
  <c r="F54" i="9" a="1"/>
  <c r="F132" i="15" a="1"/>
  <c r="F38" i="16" a="1"/>
  <c r="F48" i="4" a="1"/>
  <c r="F14" i="16" a="1"/>
  <c r="F60" i="10" a="1"/>
  <c r="F73" i="16" a="1"/>
  <c r="F4" i="3" a="1"/>
  <c r="F32" i="6" a="1"/>
  <c r="F48" i="9" a="1"/>
  <c r="F83" i="2" a="1"/>
  <c r="F54" i="3" a="1"/>
  <c r="F34" i="3" a="1"/>
  <c r="F42" i="15" a="1"/>
  <c r="F45" i="5" a="1"/>
  <c r="F22" i="9" a="1"/>
  <c r="F166" i="5" a="1"/>
  <c r="F167" i="12" a="1"/>
  <c r="F84" i="4" a="1"/>
  <c r="F37" i="6" a="1"/>
  <c r="F175" i="13" a="1"/>
  <c r="F79" i="14" a="1"/>
  <c r="F86" i="5" a="1"/>
  <c r="F4" i="10" a="1"/>
  <c r="F56" i="14" a="1"/>
  <c r="F62" i="3" a="1"/>
  <c r="F80" i="9" a="1"/>
  <c r="F142" i="5" a="1"/>
  <c r="F55" i="9" a="1"/>
  <c r="F141" i="3" a="1"/>
  <c r="F168" i="6" a="1"/>
  <c r="F103" i="4" a="1"/>
  <c r="F143" i="14" a="1"/>
  <c r="F45" i="15" a="1"/>
  <c r="F41" i="12" a="1"/>
  <c r="F152" i="15" a="1"/>
  <c r="F143" i="12" a="1"/>
  <c r="F149" i="2" a="1"/>
  <c r="F129" i="4" a="1"/>
  <c r="F54" i="14" a="1"/>
  <c r="F101" i="13" a="1"/>
  <c r="F86" i="10" a="1"/>
  <c r="F50" i="9" a="1"/>
  <c r="F143" i="2" a="1"/>
  <c r="F27" i="14" a="1"/>
  <c r="F124" i="15" a="1"/>
  <c r="F46" i="12" a="1"/>
  <c r="F15" i="9" a="1"/>
  <c r="F70" i="3" a="1"/>
  <c r="F98" i="14" a="1"/>
  <c r="F36" i="14" a="1"/>
  <c r="F172" i="10" a="1"/>
  <c r="F171" i="14" a="1"/>
  <c r="F171" i="5" a="1"/>
  <c r="F92" i="6" a="1"/>
  <c r="F14" i="11" a="1"/>
  <c r="F20" i="5" a="1"/>
  <c r="F35" i="11" a="1"/>
  <c r="F16" i="2" a="1"/>
  <c r="F57" i="16" a="1"/>
  <c r="F149" i="16" a="1"/>
  <c r="F53" i="3" a="1"/>
  <c r="F10" i="12" a="1"/>
  <c r="F71" i="5" a="1"/>
  <c r="F104" i="5" a="1"/>
  <c r="F70" i="15" a="1"/>
  <c r="F128" i="6" a="1"/>
  <c r="F168" i="11" a="1"/>
  <c r="F149" i="9" a="1"/>
  <c r="F158" i="9" a="1"/>
  <c r="F96" i="16" a="1"/>
  <c r="F46" i="3" a="1"/>
  <c r="F23" i="3" a="1"/>
  <c r="F175" i="5" a="1"/>
  <c r="F87" i="9" a="1"/>
  <c r="F81" i="16" a="1"/>
  <c r="F149" i="10" a="1"/>
  <c r="F161" i="2" a="1"/>
  <c r="F61" i="12" a="1"/>
  <c r="F138" i="4" a="1"/>
  <c r="F162" i="9" a="1"/>
  <c r="F146" i="15" a="1"/>
  <c r="F56" i="10" a="1"/>
  <c r="F69" i="9" a="1"/>
  <c r="F8" i="2" a="1"/>
  <c r="F54" i="11" a="1"/>
  <c r="F92" i="15" a="1"/>
  <c r="F93" i="2" a="1"/>
  <c r="F141" i="10" a="1"/>
  <c r="F18" i="2" a="1"/>
  <c r="F47" i="10" a="1"/>
  <c r="F174" i="12" a="1"/>
  <c r="F154" i="9" a="1"/>
  <c r="F151" i="6" a="1"/>
  <c r="F133" i="12" a="1"/>
  <c r="F8" i="12" a="1"/>
  <c r="F7" i="4" a="1"/>
  <c r="F158" i="4" a="1"/>
  <c r="F163" i="3" a="1"/>
  <c r="F122" i="13" a="1"/>
  <c r="F108" i="15" a="1"/>
  <c r="F161" i="13" a="1"/>
  <c r="F93" i="5" a="1"/>
  <c r="F84" i="3" a="1"/>
  <c r="F166" i="11" a="1"/>
  <c r="F164" i="6" a="1"/>
  <c r="F93" i="10" a="1"/>
  <c r="F120" i="12" a="1"/>
  <c r="F172" i="6" a="1"/>
  <c r="F47" i="11" a="1"/>
  <c r="F137" i="16" a="1"/>
  <c r="F129" i="10" a="1"/>
  <c r="F52" i="12" a="1"/>
  <c r="F40" i="2" a="1"/>
  <c r="F43" i="2" a="1"/>
  <c r="F92" i="13" a="1"/>
  <c r="F111" i="13" a="1"/>
  <c r="F164" i="2" a="1"/>
  <c r="F99" i="6" a="1"/>
  <c r="F115" i="9" a="1"/>
  <c r="F38" i="3" a="1"/>
  <c r="F128" i="15" a="1"/>
  <c r="F137" i="14" a="1"/>
  <c r="F5" i="16" a="1"/>
  <c r="F163" i="5" a="1"/>
  <c r="F27" i="9" a="1"/>
  <c r="F54" i="15" a="1"/>
  <c r="F49" i="12" a="1"/>
  <c r="F144" i="11" a="1"/>
  <c r="F26" i="15" a="1"/>
  <c r="F32" i="10" a="1"/>
  <c r="F4" i="12" a="1"/>
  <c r="F46" i="4" a="1"/>
  <c r="F111" i="5" a="1"/>
  <c r="F42" i="11" a="1"/>
  <c r="F60" i="9" a="1"/>
  <c r="F44" i="11" a="1"/>
  <c r="F116" i="14" a="1"/>
  <c r="F116" i="15" a="1"/>
  <c r="F56" i="16" a="1"/>
  <c r="F116" i="5" a="1"/>
  <c r="F147" i="6" a="1"/>
  <c r="F6" i="2" a="1"/>
  <c r="F148" i="6" a="1"/>
  <c r="F85" i="4" a="1"/>
  <c r="F82" i="10" a="1"/>
  <c r="F101" i="10" a="1"/>
  <c r="F102" i="2" a="1"/>
  <c r="F39" i="3" a="1"/>
  <c r="F121" i="12" a="1"/>
  <c r="F4" i="2" a="1"/>
  <c r="F91" i="15" a="1"/>
  <c r="F125" i="14" a="1"/>
  <c r="F154" i="14" a="1"/>
  <c r="F52" i="11" a="1"/>
  <c r="F79" i="9" a="1"/>
  <c r="F65" i="6" a="1"/>
  <c r="F48" i="6" a="1"/>
  <c r="F160" i="15" a="1"/>
  <c r="F82" i="5" a="1"/>
  <c r="F128" i="13" a="1"/>
  <c r="F171" i="15" a="1"/>
  <c r="F82" i="9" a="1"/>
  <c r="F35" i="5" a="1"/>
  <c r="F85" i="16" a="1"/>
  <c r="F8" i="10" a="1"/>
  <c r="F127" i="6" a="1"/>
  <c r="F77" i="16" a="1"/>
  <c r="F10" i="14" a="1"/>
  <c r="F30" i="12" a="1"/>
  <c r="F121" i="3" a="1"/>
  <c r="F150" i="14" a="1"/>
  <c r="F59" i="5" a="1"/>
  <c r="F15" i="11" a="1"/>
  <c r="F114" i="10" a="1"/>
  <c r="F101" i="14" a="1"/>
  <c r="F86" i="16" a="1"/>
  <c r="F77" i="3" a="1"/>
  <c r="F89" i="16" a="1"/>
  <c r="F33" i="6" a="1"/>
  <c r="F8" i="16" a="1"/>
  <c r="F88" i="12" a="1"/>
  <c r="F141" i="14" a="1"/>
  <c r="F134" i="12" a="1"/>
  <c r="F129" i="15" a="1"/>
  <c r="F54" i="16" a="1"/>
  <c r="F37" i="2" a="1"/>
  <c r="F127" i="16" a="1"/>
  <c r="F162" i="6" a="1"/>
  <c r="F90" i="15" a="1"/>
  <c r="F166" i="3" a="1"/>
  <c r="F56" i="15" a="1"/>
  <c r="F64" i="11" a="1"/>
  <c r="F36" i="16" a="1"/>
  <c r="F158" i="5" a="1"/>
  <c r="F93" i="16" a="1"/>
  <c r="F173" i="12" a="1"/>
  <c r="F24" i="10" a="1"/>
  <c r="F48" i="14" a="1"/>
  <c r="F108" i="14" a="1"/>
  <c r="F99" i="16" a="1"/>
  <c r="F138" i="14" a="1"/>
  <c r="F19" i="16" a="1"/>
  <c r="F171" i="13" a="1"/>
  <c r="F97" i="6" a="1"/>
  <c r="F71" i="13" a="1"/>
  <c r="F67" i="9" a="1"/>
  <c r="F161" i="16" a="1"/>
  <c r="F8" i="9" a="1"/>
  <c r="F65" i="10" a="1"/>
  <c r="F142" i="6" a="1"/>
  <c r="F85" i="10" a="1"/>
  <c r="F133" i="15" a="1"/>
  <c r="F97" i="5" a="1"/>
  <c r="F40" i="12" a="1"/>
  <c r="F153" i="16" a="1"/>
  <c r="F124" i="16" a="1"/>
  <c r="F49" i="6" a="1"/>
  <c r="F21" i="14" a="1"/>
  <c r="F130" i="11" a="1"/>
  <c r="F109" i="15" a="1"/>
  <c r="F30" i="13" a="1"/>
  <c r="F18" i="16" a="1"/>
  <c r="F138" i="16" a="1"/>
  <c r="F44" i="9" a="1"/>
  <c r="F120" i="10" a="1"/>
  <c r="F158" i="11" a="1"/>
  <c r="F38" i="13" a="1"/>
  <c r="F62" i="6" a="1"/>
  <c r="F123" i="9" a="1"/>
  <c r="F79" i="11" a="1"/>
  <c r="F47" i="13" a="1"/>
  <c r="F66" i="15" a="1"/>
  <c r="F42" i="10" a="1"/>
  <c r="F76" i="12" a="1"/>
  <c r="F106" i="13" a="1"/>
  <c r="F9" i="14" a="1"/>
  <c r="F126" i="2" a="1"/>
  <c r="F65" i="9" a="1"/>
  <c r="F97" i="11" a="1"/>
  <c r="F104" i="15" a="1"/>
  <c r="F101" i="4" a="1"/>
  <c r="F98" i="10" a="1"/>
  <c r="F16" i="9" a="1"/>
  <c r="F90" i="6" a="1"/>
  <c r="F59" i="12" a="1"/>
  <c r="F27" i="3" a="1"/>
  <c r="F170" i="13" a="1"/>
  <c r="F22" i="6" a="1"/>
  <c r="F164" i="9" a="1"/>
  <c r="F10" i="4" a="1"/>
  <c r="F21" i="16" a="1"/>
  <c r="F154" i="15" a="1"/>
  <c r="F127" i="10" a="1"/>
  <c r="F130" i="13" a="1"/>
  <c r="F77" i="13" a="1"/>
  <c r="F106" i="4" a="1"/>
  <c r="F100" i="2" a="1"/>
  <c r="F97" i="9" a="1"/>
  <c r="F80" i="11" a="1"/>
  <c r="F43" i="4" a="1"/>
  <c r="F59" i="4" a="1"/>
  <c r="F91" i="2" a="1"/>
  <c r="F113" i="6" a="1"/>
  <c r="F31" i="11" a="1"/>
  <c r="F1" i="15" a="1"/>
  <c r="F154" i="5" a="1"/>
  <c r="F124" i="11" a="1"/>
  <c r="F155" i="10" a="1"/>
  <c r="F31" i="4" a="1"/>
  <c r="F148" i="4" a="1"/>
  <c r="F18" i="12" a="1"/>
  <c r="F158" i="16" a="1"/>
  <c r="F19" i="12" a="1"/>
  <c r="F169" i="2" a="1"/>
  <c r="F114" i="14" a="1"/>
  <c r="F76" i="9" a="1"/>
  <c r="F89" i="4" a="1"/>
  <c r="F33" i="12" a="1"/>
  <c r="F153" i="14" a="1"/>
  <c r="F132" i="14" a="1"/>
  <c r="F126" i="9" a="1"/>
  <c r="F48" i="2" a="1"/>
  <c r="F155" i="15" a="1"/>
  <c r="F4" i="4" a="1"/>
  <c r="F26" i="12" a="1"/>
  <c r="F68" i="5" a="1"/>
  <c r="F159" i="3" a="1"/>
  <c r="F31" i="10" a="1"/>
  <c r="F137" i="5" a="1"/>
  <c r="F115" i="13" a="1"/>
  <c r="F132" i="5" a="1"/>
  <c r="F115" i="14" a="1"/>
  <c r="F63" i="4" a="1"/>
  <c r="F119" i="4" a="1"/>
  <c r="F101" i="2" a="1"/>
  <c r="F8" i="15" a="1"/>
  <c r="F63" i="10" a="1"/>
  <c r="F93" i="14" a="1"/>
  <c r="F138" i="12" a="1"/>
  <c r="F97" i="13" a="1"/>
  <c r="F14" i="2" a="1"/>
  <c r="F101" i="6" a="1"/>
  <c r="F37" i="11" a="1"/>
  <c r="F126" i="4" a="1"/>
  <c r="F98" i="9" a="1"/>
  <c r="F14" i="4" a="1"/>
  <c r="F157" i="6" a="1"/>
  <c r="F107" i="4" a="1"/>
  <c r="F32" i="12" a="1"/>
  <c r="F176" i="9" a="1"/>
  <c r="F114" i="9" a="1"/>
  <c r="F147" i="2" a="1"/>
  <c r="F153" i="6" a="1"/>
  <c r="F32" i="14" a="1"/>
  <c r="F50" i="14" a="1"/>
  <c r="F77" i="6" a="1"/>
  <c r="F83" i="10" a="1"/>
  <c r="F77" i="5" a="1"/>
  <c r="F102" i="10" a="1"/>
  <c r="F129" i="5" a="1"/>
  <c r="F165" i="10" a="1"/>
  <c r="F122" i="15" a="1"/>
  <c r="F15" i="15" a="1"/>
  <c r="F146" i="9" a="1"/>
  <c r="F49" i="9" a="1"/>
  <c r="F46" i="16" a="1"/>
  <c r="F12" i="3" a="1"/>
  <c r="F40" i="13" a="1"/>
  <c r="F152" i="2" a="1"/>
  <c r="F108" i="16" a="1"/>
  <c r="F24" i="9" a="1"/>
  <c r="F138" i="15" a="1"/>
  <c r="F170" i="16" a="1"/>
  <c r="F43" i="16" a="1"/>
  <c r="F152" i="16" a="1"/>
  <c r="F86" i="13" a="1"/>
  <c r="F142" i="14" a="1"/>
  <c r="F108" i="11" a="1"/>
  <c r="F71" i="16" a="1"/>
  <c r="F42" i="12" a="1"/>
  <c r="F13" i="12" a="1"/>
  <c r="F170" i="5" a="1"/>
  <c r="F32" i="16" a="1"/>
  <c r="F73" i="15" a="1"/>
  <c r="F164" i="14" a="1"/>
  <c r="F18" i="5" a="1"/>
  <c r="F85" i="12" a="1"/>
  <c r="F48" i="3" a="1"/>
  <c r="F89" i="10" a="1"/>
  <c r="F87" i="14" a="1"/>
  <c r="F134" i="9" a="1"/>
  <c r="F83" i="11" a="1"/>
  <c r="F117" i="10" a="1"/>
  <c r="F18" i="14" a="1"/>
  <c r="F3" i="14" a="1"/>
  <c r="F1" i="5" a="1"/>
  <c r="F136" i="14" a="1"/>
  <c r="F119" i="14" a="1"/>
  <c r="F84" i="10" a="1"/>
  <c r="F21" i="3" a="1"/>
  <c r="F145" i="12" a="1"/>
  <c r="F30" i="6" a="1"/>
  <c r="F87" i="16" a="1"/>
  <c r="F108" i="2" a="1"/>
  <c r="F41" i="6" a="1"/>
  <c r="F23" i="9" a="1"/>
  <c r="F6" i="6" a="1"/>
  <c r="F175" i="16" a="1"/>
  <c r="F133" i="5" a="1"/>
  <c r="F19" i="9" a="1"/>
  <c r="F137" i="3" a="1"/>
  <c r="F59" i="9" a="1"/>
  <c r="F162" i="2" a="1"/>
  <c r="F21" i="4" a="1"/>
  <c r="F159" i="9" a="1"/>
  <c r="F13" i="3" a="1"/>
  <c r="F151" i="5" a="1"/>
  <c r="F126" i="11" a="1"/>
  <c r="F23" i="6" a="1"/>
  <c r="F15" i="4" a="1"/>
  <c r="F19" i="15" a="1"/>
  <c r="F160" i="11" a="1"/>
  <c r="F124" i="6" a="1"/>
  <c r="F45" i="16" a="1"/>
  <c r="F64" i="9" a="1"/>
  <c r="F52" i="10" a="1"/>
  <c r="F72" i="13" a="1"/>
  <c r="F23" i="10" a="1"/>
  <c r="F6" i="4" a="1"/>
  <c r="F24" i="2" a="1"/>
  <c r="F27" i="5" a="1"/>
  <c r="F66" i="3" a="1"/>
  <c r="F176" i="15" a="1"/>
  <c r="F64" i="14" a="1"/>
  <c r="F31" i="15" a="1"/>
  <c r="F174" i="14" a="1"/>
  <c r="F12" i="13" a="1"/>
  <c r="F35" i="2" a="1"/>
  <c r="F98" i="5" a="1"/>
  <c r="F90" i="9" a="1"/>
  <c r="F41" i="9" a="1"/>
  <c r="F114" i="16" a="1"/>
  <c r="F44" i="6" a="1"/>
  <c r="F133" i="10" a="1"/>
  <c r="F113" i="3" a="1"/>
  <c r="F70" i="5" a="1"/>
  <c r="F138" i="5" a="1"/>
  <c r="F38" i="9" a="1"/>
  <c r="F174" i="11" a="1"/>
  <c r="F145" i="14" a="1"/>
  <c r="F61" i="4" a="1"/>
  <c r="F132" i="10" a="1"/>
  <c r="F88" i="14" a="1"/>
  <c r="F88" i="15" a="1"/>
  <c r="F8" i="13" a="1"/>
  <c r="F16" i="4" a="1"/>
  <c r="F51" i="16" a="1"/>
  <c r="F15" i="13" a="1"/>
  <c r="F29" i="9" a="1"/>
  <c r="F104" i="16" a="1"/>
  <c r="F16" i="5" a="1"/>
  <c r="F99" i="10" a="1"/>
  <c r="F76" i="13" a="1"/>
  <c r="F128" i="14" a="1"/>
  <c r="F70" i="13" a="1"/>
  <c r="F156" i="15" a="1"/>
  <c r="F167" i="11" a="1"/>
  <c r="F168" i="5" a="1"/>
  <c r="F159" i="15" a="1"/>
  <c r="F22" i="4" a="1"/>
  <c r="F91" i="4" a="1"/>
  <c r="F63" i="16" a="1"/>
  <c r="F18" i="4" a="1"/>
  <c r="F36" i="5" a="1"/>
  <c r="F15" i="2" a="1"/>
  <c r="F91" i="3" a="1"/>
  <c r="F135" i="16" a="1"/>
  <c r="F168" i="13" a="1"/>
  <c r="F39" i="9" a="1"/>
  <c r="F43" i="6" a="1"/>
  <c r="F20" i="16" a="1"/>
  <c r="F31" i="12" a="1"/>
  <c r="F5" i="3" a="1"/>
  <c r="F106" i="16" a="1"/>
  <c r="F96" i="5" a="1"/>
  <c r="F44" i="13" a="1"/>
  <c r="F146" i="12" a="1"/>
  <c r="F82" i="13" a="1"/>
  <c r="F62" i="16" a="1"/>
  <c r="F146" i="10" a="1"/>
  <c r="F85" i="2" a="1"/>
  <c r="F126" i="5" a="1"/>
  <c r="F167" i="4" a="1"/>
  <c r="F103" i="3" a="1"/>
  <c r="F105" i="15" a="1"/>
  <c r="F65" i="12" a="1"/>
  <c r="F65" i="11" a="1"/>
  <c r="F141" i="4" a="1"/>
  <c r="F34" i="12" a="1"/>
  <c r="F38" i="2" a="1"/>
  <c r="F35" i="13" a="1"/>
  <c r="F82" i="6" a="1"/>
  <c r="F144" i="6" a="1"/>
  <c r="F58" i="15" a="1"/>
  <c r="F16" i="3" a="1"/>
  <c r="F90" i="2" a="1"/>
  <c r="F81" i="5" a="1"/>
  <c r="F59" i="6" a="1"/>
  <c r="F1" i="9" a="1"/>
  <c r="F60" i="16" a="1"/>
  <c r="F70" i="9" a="1"/>
  <c r="F99" i="9" a="1"/>
  <c r="F36" i="4" a="1"/>
  <c r="F169" i="11" a="1"/>
  <c r="F141" i="13" a="1"/>
  <c r="F141" i="11" a="1"/>
  <c r="F3" i="5" a="1"/>
  <c r="F86" i="2" a="1"/>
  <c r="F125" i="10" a="1"/>
  <c r="F52" i="9" a="1"/>
  <c r="F89" i="13" a="1"/>
  <c r="F169" i="15" a="1"/>
  <c r="F141" i="5" a="1"/>
  <c r="F37" i="5" a="1"/>
  <c r="F49" i="13" a="1"/>
  <c r="F66" i="10" a="1"/>
  <c r="F33" i="5" a="1"/>
  <c r="F30" i="4" a="1"/>
  <c r="F143" i="13" a="1"/>
  <c r="F26" i="2" a="1"/>
  <c r="F100" i="9" a="1"/>
  <c r="F87" i="6" a="1"/>
  <c r="F6" i="3" a="1"/>
  <c r="F15" i="6" a="1"/>
  <c r="F150" i="3" a="1"/>
  <c r="F119" i="12" a="1"/>
  <c r="F135" i="3" a="1"/>
  <c r="F61" i="6" a="1"/>
  <c r="F55" i="13" a="1"/>
  <c r="F16" i="10" a="1"/>
  <c r="F10" i="6" a="1"/>
  <c r="F86" i="15" a="1"/>
  <c r="F47" i="6" a="1"/>
  <c r="F56" i="6" a="1"/>
  <c r="F59" i="2" a="1"/>
  <c r="F49" i="2" a="1"/>
  <c r="F97" i="2" a="1"/>
  <c r="F68" i="3" a="1"/>
  <c r="F117" i="5" a="1"/>
  <c r="F161" i="11" a="1"/>
  <c r="F121" i="11" a="1"/>
  <c r="F164" i="10" a="1"/>
  <c r="F130" i="15" a="1"/>
  <c r="F135" i="6" a="1"/>
  <c r="F62" i="15" a="1"/>
  <c r="F5" i="15" a="1"/>
  <c r="F153" i="15" a="1"/>
  <c r="F28" i="9" a="1"/>
  <c r="F6" i="9" a="1"/>
  <c r="F38" i="12" a="1"/>
  <c r="F4" i="11" a="1"/>
  <c r="F72" i="4" a="1"/>
  <c r="F157" i="11" a="1"/>
  <c r="F52" i="2" a="1"/>
  <c r="F16" i="14" a="1"/>
  <c r="F116" i="11" a="1"/>
  <c r="F160" i="14" a="1"/>
  <c r="F31" i="14" a="1"/>
  <c r="F26" i="14" a="1"/>
  <c r="F71" i="14" a="1"/>
  <c r="F76" i="2" a="1"/>
  <c r="F23" i="2" a="1"/>
  <c r="F63" i="9" a="1"/>
  <c r="F45" i="11" a="1"/>
  <c r="F19" i="14" a="1"/>
  <c r="F46" i="11" a="1"/>
  <c r="F149" i="15" a="1"/>
  <c r="F10" i="9" a="1"/>
  <c r="F58" i="6" a="1"/>
  <c r="F85" i="9" a="1"/>
  <c r="F98" i="4" a="1"/>
  <c r="F26" i="10" a="1"/>
  <c r="F13" i="9" a="1"/>
  <c r="F144" i="2" a="1"/>
  <c r="F62" i="5" a="1"/>
  <c r="F124" i="12" a="1"/>
  <c r="F135" i="10" a="1"/>
  <c r="F41" i="16" a="1"/>
  <c r="F93" i="4" a="1"/>
  <c r="F30" i="10" a="1"/>
  <c r="F155" i="4" a="1"/>
  <c r="F129" i="9" a="1"/>
  <c r="F57" i="12" a="1"/>
  <c r="F129" i="13" a="1"/>
  <c r="F73" i="12" a="1"/>
  <c r="F10" i="3" a="1"/>
  <c r="F52" i="5" a="1"/>
  <c r="F128" i="2" a="1"/>
  <c r="F171" i="10" a="1"/>
  <c r="F138" i="3" a="1"/>
  <c r="F71" i="9" a="1"/>
  <c r="F125" i="12" a="1"/>
  <c r="F54" i="2" a="1"/>
  <c r="F80" i="16" a="1"/>
  <c r="F158" i="2" a="1"/>
  <c r="F38" i="5" a="1"/>
  <c r="F41" i="5" a="1"/>
  <c r="F129" i="3" a="1"/>
  <c r="F109" i="10" a="1"/>
  <c r="F127" i="12" a="1"/>
  <c r="F41" i="15" a="1"/>
  <c r="F35" i="9" a="1"/>
  <c r="F23" i="14" a="1"/>
  <c r="F69" i="14" a="1"/>
  <c r="F51" i="11" a="1"/>
  <c r="F117" i="11" a="1"/>
  <c r="F5" i="14" a="1"/>
  <c r="F92" i="2" a="1"/>
  <c r="F135" i="15" a="1"/>
  <c r="F124" i="5" a="1"/>
  <c r="F50" i="4" a="1"/>
  <c r="F130" i="16" a="1"/>
  <c r="F24" i="11" a="1"/>
  <c r="F141" i="15" a="1"/>
  <c r="F82" i="12" a="1"/>
  <c r="F129" i="14" a="1"/>
  <c r="F21" i="12" a="1"/>
  <c r="F66" i="5" a="1"/>
  <c r="F108" i="5" a="1"/>
  <c r="F5" i="10" a="1"/>
  <c r="F84" i="9" a="1"/>
  <c r="F19" i="6" a="1"/>
  <c r="F107" i="15" a="1"/>
  <c r="F101" i="5" a="1"/>
  <c r="F167" i="15" a="1"/>
  <c r="F111" i="15" a="1"/>
  <c r="F69" i="16" a="1"/>
  <c r="F121" i="16" a="1"/>
  <c r="F98" i="11" a="1"/>
  <c r="F174" i="6" a="1"/>
  <c r="F45" i="13" a="1"/>
  <c r="F58" i="4" a="1"/>
  <c r="F9" i="12" a="1"/>
  <c r="F103" i="11" a="1"/>
  <c r="F44" i="4" a="1"/>
  <c r="F159" i="12" a="1"/>
  <c r="F103" i="6" a="1"/>
  <c r="F149" i="4" a="1"/>
  <c r="F41" i="3" a="1"/>
  <c r="F142" i="3" a="1"/>
  <c r="F51" i="4" a="1"/>
  <c r="F97" i="14" a="1"/>
  <c r="F113" i="11" a="1"/>
  <c r="F151" i="12" a="1"/>
  <c r="F92" i="14" a="1"/>
  <c r="F87" i="10" a="1"/>
  <c r="F3" i="2" a="1"/>
  <c r="F65" i="13" a="1"/>
  <c r="F23" i="15" a="1"/>
  <c r="F133" i="3" a="1"/>
  <c r="F152" i="5" a="1"/>
  <c r="F168" i="15" a="1"/>
  <c r="F142" i="15" a="1"/>
  <c r="F35" i="10" a="1"/>
  <c r="F45" i="10" a="1"/>
  <c r="F56" i="9" a="1"/>
  <c r="F58" i="9" a="1"/>
  <c r="F124" i="3" a="1"/>
  <c r="F85" i="15" a="1"/>
  <c r="F21" i="10" a="1"/>
  <c r="F141" i="6" a="1"/>
  <c r="F27" i="13" a="1"/>
  <c r="F67" i="13" a="1"/>
  <c r="F142" i="12" a="1"/>
  <c r="F42" i="6" a="1"/>
  <c r="F85" i="5" a="1"/>
  <c r="F11" i="15" a="1"/>
  <c r="F165" i="15" a="1"/>
  <c r="F61" i="2" a="1"/>
  <c r="F10" i="16" a="1"/>
  <c r="F146" i="6" a="1"/>
  <c r="F81" i="11" a="1"/>
  <c r="F113" i="2" a="1"/>
  <c r="F14" i="13" a="1"/>
  <c r="F148" i="15" a="1"/>
  <c r="F86" i="6" a="1"/>
  <c r="F69" i="4" a="1"/>
  <c r="F120" i="14" a="1"/>
  <c r="F92" i="12" a="1"/>
  <c r="F4" i="15" a="1"/>
  <c r="F136" i="3" a="1"/>
  <c r="F141" i="12" a="1"/>
  <c r="F76" i="10" a="1"/>
  <c r="F148" i="3" a="1"/>
  <c r="F143" i="15" a="1"/>
  <c r="F19" i="10" a="1"/>
  <c r="F29" i="14" a="1"/>
  <c r="F166" i="6" a="1"/>
  <c r="F98" i="15" a="1"/>
  <c r="F115" i="6" a="1"/>
  <c r="F66" i="16" a="1"/>
  <c r="F33" i="9" a="1"/>
  <c r="F129" i="12" a="1"/>
  <c r="F28" i="11" a="1"/>
  <c r="F173" i="5" a="1"/>
  <c r="F53" i="12" a="1"/>
  <c r="F120" i="4" a="1"/>
  <c r="F80" i="6" a="1"/>
  <c r="F23" i="13" a="1"/>
  <c r="F127" i="5" a="1"/>
  <c r="F159" i="6" a="1"/>
  <c r="F3" i="10" a="1"/>
  <c r="F11" i="14" a="1"/>
  <c r="F145" i="3" a="1"/>
  <c r="F149" i="13" a="1"/>
  <c r="F59" i="3" a="1"/>
  <c r="F17" i="4" a="1"/>
  <c r="F22" i="13" a="1"/>
  <c r="F28" i="2" a="1"/>
  <c r="F62" i="11" a="1"/>
  <c r="F57" i="11" a="1"/>
  <c r="F126" i="3" a="1"/>
  <c r="F158" i="6" a="1"/>
  <c r="F60" i="4" a="1"/>
  <c r="F23" i="4" a="1"/>
  <c r="F133" i="13" a="1"/>
  <c r="F84" i="14" a="1"/>
  <c r="F36" i="10" a="1"/>
  <c r="F136" i="16" a="1"/>
  <c r="F154" i="3" a="1"/>
  <c r="F121" i="13" a="1"/>
  <c r="F91" i="9" a="1"/>
  <c r="F102" i="15" a="1"/>
  <c r="F35" i="3" a="1"/>
  <c r="F105" i="2" a="1"/>
  <c r="F71" i="11" a="1"/>
  <c r="F82" i="14" a="1"/>
  <c r="F72" i="10" a="1"/>
  <c r="F10" i="11" a="1"/>
  <c r="F161" i="12" a="1"/>
  <c r="F24" i="13" a="1"/>
  <c r="F173" i="15" a="1"/>
  <c r="F166" i="12" a="1"/>
  <c r="F121" i="6" a="1"/>
  <c r="F12" i="11" a="1"/>
  <c r="F170" i="9" a="1"/>
  <c r="F76" i="3" a="1"/>
  <c r="F17" i="2" a="1"/>
  <c r="F149" i="14" a="1"/>
  <c r="F93" i="9" a="1"/>
  <c r="F5" i="12" a="1"/>
  <c r="F81" i="14" a="1"/>
  <c r="F61" i="5" a="1"/>
  <c r="F46" i="14" a="1"/>
  <c r="F152" i="4" a="1"/>
  <c r="F82" i="16" a="1"/>
  <c r="F12" i="16" a="1"/>
  <c r="F83" i="15" a="1"/>
  <c r="F162" i="12" a="1"/>
  <c r="F123" i="6" a="1"/>
  <c r="F136" i="2" a="1"/>
  <c r="F123" i="3" a="1"/>
  <c r="F87" i="11" a="1"/>
  <c r="F61" i="14" a="1"/>
  <c r="F106" i="5" a="1"/>
  <c r="F163" i="14" a="1"/>
  <c r="F132" i="3" a="1"/>
  <c r="F67" i="4" a="1"/>
  <c r="F7" i="13" a="1"/>
  <c r="F68" i="11" a="1"/>
  <c r="F173" i="13" a="1"/>
  <c r="F49" i="4" a="1"/>
  <c r="F11" i="3" a="1"/>
  <c r="F35" i="4" a="1"/>
  <c r="F57" i="14" a="1"/>
  <c r="F56" i="4" a="1"/>
  <c r="F20" i="10" a="1"/>
  <c r="F170" i="10" a="1"/>
  <c r="F147" i="15" a="1"/>
  <c r="F123" i="4" a="1"/>
  <c r="F91" i="11" a="1"/>
  <c r="F145" i="15" a="1"/>
  <c r="F1" i="11" a="1"/>
  <c r="F119" i="13" a="1"/>
  <c r="F166" i="16" a="1"/>
  <c r="F32" i="5" a="1"/>
  <c r="F176" i="11" a="1"/>
  <c r="F172" i="3" a="1"/>
  <c r="F97" i="3" a="1"/>
  <c r="F132" i="11" a="1"/>
  <c r="F115" i="12" a="1"/>
  <c r="F137" i="10" a="1"/>
  <c r="F165" i="3" a="1"/>
  <c r="F174" i="9" a="1"/>
  <c r="F162" i="13" a="1"/>
  <c r="F106" i="6" a="1"/>
  <c r="F149" i="5" a="1"/>
  <c r="F5" i="4" a="1"/>
  <c r="F163" i="16" a="1"/>
  <c r="F172" i="11" a="1"/>
  <c r="F151" i="16" a="1"/>
  <c r="F167" i="5" a="1"/>
  <c r="F5" i="5" a="1"/>
  <c r="F67" i="12" a="1"/>
  <c r="F106" i="11" a="1"/>
  <c r="F71" i="4" a="1"/>
  <c r="F68" i="9" a="1"/>
  <c r="F58" i="11" a="1"/>
  <c r="F107" i="10" a="1"/>
  <c r="F73" i="9" a="1"/>
  <c r="F86" i="12" a="1"/>
  <c r="F130" i="2" a="1"/>
  <c r="F152" i="6" a="1"/>
  <c r="F87" i="2" a="1"/>
  <c r="F39" i="6" a="1"/>
  <c r="F142" i="4" a="1"/>
  <c r="F33" i="14" a="1"/>
  <c r="F11" i="16" a="1"/>
  <c r="F167" i="16" a="1"/>
  <c r="F171" i="9" a="1"/>
  <c r="F13" i="6" a="1"/>
  <c r="F173" i="10" a="1"/>
  <c r="F72" i="2" a="1"/>
  <c r="F132" i="16" a="1"/>
  <c r="F28" i="12" a="1"/>
  <c r="F153" i="5" a="1"/>
  <c r="F53" i="16" a="1"/>
  <c r="F79" i="4" a="1"/>
  <c r="F93" i="6" a="1"/>
  <c r="F29" i="15" a="1"/>
  <c r="F175" i="10" a="1"/>
  <c r="F166" i="13" a="1"/>
  <c r="F9" i="10" a="1"/>
  <c r="F82" i="11" a="1"/>
  <c r="F165" i="13" a="1"/>
  <c r="F155" i="6" a="1"/>
  <c r="F176" i="4" a="1"/>
  <c r="F40" i="15" a="1"/>
  <c r="F76" i="6" a="1"/>
  <c r="F169" i="9" a="1"/>
  <c r="F22" i="2" a="1"/>
  <c r="F99" i="2" a="1"/>
  <c r="F61" i="11" a="1"/>
  <c r="F76" i="11" a="1"/>
  <c r="F8" i="14" a="1"/>
  <c r="F134" i="3" a="1"/>
  <c r="F165" i="14" a="1"/>
  <c r="F175" i="2" a="1"/>
  <c r="F158" i="14" a="1"/>
  <c r="F165" i="12" a="1"/>
  <c r="F54" i="10" a="1"/>
  <c r="F106" i="10" a="1"/>
  <c r="F117" i="4" a="1"/>
  <c r="F174" i="2" a="1"/>
  <c r="F124" i="10" a="1"/>
  <c r="F147" i="9" a="1"/>
  <c r="F122" i="14" a="1"/>
  <c r="F22" i="11" a="1"/>
  <c r="F38" i="4" a="1"/>
  <c r="F87" i="13" a="1"/>
  <c r="F154" i="2" a="1"/>
  <c r="F142" i="2" a="1"/>
  <c r="F33" i="11" a="1"/>
  <c r="F48" i="12" a="1"/>
  <c r="F44" i="10" a="1"/>
  <c r="F167" i="2" a="1"/>
  <c r="F102" i="12" a="1"/>
  <c r="F160" i="10" a="1"/>
  <c r="F56" i="2" a="1"/>
  <c r="F53" i="10" a="1"/>
  <c r="F30" i="2" a="1"/>
  <c r="F66" i="9" a="1"/>
  <c r="F91" i="14" a="1"/>
  <c r="F61" i="13" a="1"/>
  <c r="F147" i="4" a="1"/>
  <c r="F114" i="4" a="1"/>
  <c r="F27" i="10" a="1"/>
  <c r="F123" i="12" a="1"/>
  <c r="F127" i="4" a="1"/>
  <c r="F137" i="6" a="1"/>
  <c r="F156" i="4" a="1"/>
  <c r="F93" i="11" a="1"/>
  <c r="F80" i="4" a="1"/>
  <c r="F167" i="6" a="1"/>
  <c r="F151" i="11" a="1"/>
  <c r="F46" i="15" a="1"/>
  <c r="F38" i="15" a="1"/>
  <c r="F96" i="3" a="1"/>
  <c r="F174" i="13" a="1"/>
  <c r="F109" i="16" a="1"/>
  <c r="F86" i="9" a="1"/>
  <c r="F124" i="2" a="1"/>
  <c r="F72" i="3" a="1"/>
  <c r="F116" i="9" a="1"/>
  <c r="F130" i="12" a="1"/>
  <c r="F41" i="4" a="1"/>
  <c r="F117" i="16" a="1"/>
  <c r="F32" i="4" a="1"/>
  <c r="F54" i="4" a="1"/>
  <c r="F174" i="16" a="1"/>
  <c r="F148" i="9" a="1"/>
  <c r="F89" i="9" a="1"/>
  <c r="F33" i="4" a="1"/>
  <c r="F15" i="10" a="1"/>
  <c r="F120" i="6" a="1"/>
  <c r="F172" i="4" a="1"/>
  <c r="F92" i="16" a="1"/>
  <c r="F28" i="13" a="1"/>
  <c r="F48" i="13" a="1"/>
  <c r="F91" i="12" a="1"/>
  <c r="F160" i="16" a="1"/>
  <c r="F69" i="15" a="1"/>
  <c r="F52" i="3" a="1"/>
  <c r="F105" i="13" a="1"/>
  <c r="F14" i="12" a="1"/>
  <c r="F91" i="6" a="1"/>
  <c r="F59" i="11" a="1"/>
  <c r="F17" i="13" a="1"/>
  <c r="F3" i="16" a="1"/>
  <c r="F88" i="6" a="1"/>
  <c r="F80" i="10" a="1"/>
  <c r="F96" i="9" a="1"/>
  <c r="F49" i="10" a="1"/>
  <c r="F38" i="6" a="1"/>
  <c r="F51" i="5" a="1"/>
  <c r="F121" i="2" a="1"/>
  <c r="F100" i="12" a="1"/>
  <c r="F92" i="4" a="1"/>
  <c r="F64" i="4" a="1"/>
  <c r="F21" i="2" a="1"/>
  <c r="F58" i="3" a="1"/>
  <c r="F159" i="14" a="1"/>
  <c r="F80" i="15" a="1"/>
  <c r="F105" i="14" a="1"/>
  <c r="F174" i="15" a="1"/>
  <c r="F39" i="5" a="1"/>
  <c r="F34" i="6" a="1"/>
  <c r="F84" i="6" a="1"/>
  <c r="F83" i="12" a="1"/>
  <c r="F68" i="15" a="1"/>
  <c r="F50" i="13" a="1"/>
  <c r="F122" i="11" a="1"/>
  <c r="F176" i="2" a="1"/>
  <c r="F79" i="3" a="1"/>
  <c r="F67" i="3" a="1"/>
  <c r="F104" i="4" a="1"/>
  <c r="F154" i="16" a="1"/>
  <c r="F82" i="2" a="1"/>
  <c r="F64" i="16" a="1"/>
  <c r="F44" i="5" a="1"/>
  <c r="F122" i="10" a="1"/>
  <c r="F150" i="16" a="1"/>
  <c r="F47" i="9" a="1"/>
  <c r="F4" i="6" a="1"/>
  <c r="F160" i="2" a="1"/>
  <c r="F21" i="15" a="1"/>
  <c r="F122" i="2" a="1"/>
  <c r="F133" i="9" a="1"/>
  <c r="F30" i="16" a="1"/>
  <c r="F102" i="6" a="1"/>
  <c r="F68" i="6" a="1"/>
  <c r="F96" i="11" a="1"/>
  <c r="F128" i="12" a="1"/>
  <c r="F148" i="2" a="1"/>
  <c r="F108" i="10" a="1"/>
  <c r="F39" i="11" a="1"/>
  <c r="F98" i="2" a="1"/>
  <c r="F28" i="16" a="1"/>
  <c r="F23" i="5" a="1"/>
  <c r="F12" i="6" a="1"/>
  <c r="F154" i="10" a="1"/>
  <c r="F115" i="15" a="1"/>
  <c r="F92" i="10" a="1"/>
  <c r="F36" i="2" a="1"/>
  <c r="F81" i="3" a="1"/>
  <c r="F53" i="5" a="1"/>
  <c r="F100" i="16" a="1"/>
  <c r="F42" i="3" a="1"/>
  <c r="F60" i="15" a="1"/>
  <c r="F45" i="2" a="1"/>
  <c r="F37" i="14" a="1"/>
  <c r="F11" i="9" a="1"/>
  <c r="F127" i="15" a="1"/>
  <c r="F83" i="5" a="1"/>
  <c r="F159" i="4" a="1"/>
  <c r="F8" i="4" a="1"/>
  <c r="F6" i="15" a="1"/>
  <c r="F56" i="12" a="1"/>
  <c r="F128" i="5" a="1"/>
  <c r="F143" i="4" a="1"/>
  <c r="F71" i="15" a="1"/>
  <c r="F142" i="13" a="1"/>
  <c r="F1" i="6" a="1"/>
  <c r="F149" i="11" a="1"/>
  <c r="F41" i="11" a="1"/>
  <c r="F109" i="11" a="1"/>
  <c r="F132" i="9" a="1"/>
  <c r="F65" i="2" a="1"/>
  <c r="F36" i="11" a="1"/>
  <c r="F169" i="5" a="1"/>
  <c r="F39" i="4" a="1"/>
  <c r="F145" i="11" a="1"/>
  <c r="F69" i="5" a="1"/>
  <c r="F21" i="11" a="1"/>
  <c r="F32" i="11" a="1"/>
  <c r="F120" i="13" a="1"/>
  <c r="F157" i="2" a="1"/>
  <c r="F34" i="13" a="1"/>
  <c r="F5" i="2" a="1"/>
  <c r="F44" i="3" a="1"/>
  <c r="F135" i="4" a="1"/>
  <c r="F151" i="9" a="1"/>
  <c r="F92" i="5" a="1"/>
  <c r="F160" i="4" a="1"/>
  <c r="F43" i="9" a="1"/>
  <c r="F34" i="5" a="1"/>
  <c r="F32" i="9" a="1"/>
  <c r="F169" i="16" a="1"/>
  <c r="F113" i="14" a="1"/>
  <c r="F117" i="6" a="1"/>
  <c r="F45" i="4" a="1"/>
  <c r="F57" i="3" a="1"/>
  <c r="F63" i="14" a="1"/>
  <c r="F102" i="14" a="1"/>
  <c r="F153" i="11" a="1"/>
  <c r="F102" i="4" a="1"/>
  <c r="F47" i="4" a="1"/>
  <c r="F84" i="15" a="1"/>
  <c r="F64" i="10" a="1"/>
  <c r="F85" i="6" a="1"/>
  <c r="F111" i="2" a="1"/>
  <c r="F33" i="3" a="1"/>
  <c r="F130" i="9" a="1"/>
  <c r="F30" i="9" a="1"/>
  <c r="F162" i="4" a="1"/>
  <c r="F89" i="2" a="1"/>
  <c r="F64" i="3" a="1"/>
  <c r="F157" i="10" a="1"/>
  <c r="F34" i="16" a="1"/>
  <c r="F50" i="3" a="1"/>
  <c r="F97" i="4" a="1"/>
  <c r="F136" i="4" a="1"/>
  <c r="F167" i="14" a="1"/>
  <c r="F4" i="14" a="1"/>
  <c r="F100" i="10" a="1"/>
  <c r="F69" i="12" a="1"/>
  <c r="F81" i="4" a="1"/>
  <c r="F12" i="2" a="1"/>
  <c r="F83" i="9" a="1"/>
  <c r="F129" i="16" a="1"/>
  <c r="F14" i="10" a="1"/>
  <c r="F96" i="12" a="1"/>
  <c r="F164" i="4" a="1"/>
  <c r="F80" i="2" a="1"/>
  <c r="F19" i="11" a="1"/>
  <c r="F29" i="4" a="1"/>
  <c r="F9" i="6" a="1"/>
  <c r="F29" i="2" a="1"/>
  <c r="F61" i="15" a="1"/>
  <c r="F111" i="9" a="1"/>
  <c r="F99" i="4" a="1"/>
  <c r="F72" i="5" a="1"/>
  <c r="F128" i="3" a="1"/>
  <c r="F53" i="4" a="1"/>
  <c r="F87" i="15" a="1"/>
  <c r="F96" i="6" a="1"/>
  <c r="F143" i="10" a="1"/>
  <c r="F73" i="10" a="1"/>
  <c r="F126" i="16" a="1"/>
  <c r="F43" i="5" a="1"/>
  <c r="F58" i="10" a="1"/>
  <c r="F161" i="4" a="1"/>
  <c r="F115" i="3" a="1"/>
  <c r="F164" i="3" a="1"/>
  <c r="F10" i="13" a="1"/>
  <c r="F76" i="16" a="1"/>
  <c r="F31" i="3" a="1"/>
  <c r="F10" i="10" a="1"/>
  <c r="F159" i="16" a="1"/>
  <c r="F58" i="14" a="1"/>
  <c r="F143" i="11" a="1"/>
  <c r="F52" i="4" a="1"/>
  <c r="F12" i="10" a="1"/>
  <c r="F3" i="6" a="1"/>
  <c r="F24" i="15" a="1"/>
  <c r="F64" i="12" a="1"/>
  <c r="F135" i="9" a="1"/>
  <c r="F103" i="10" a="1"/>
  <c r="F144" i="15" a="1"/>
  <c r="F62" i="12" a="1"/>
  <c r="F20" i="12" a="1"/>
  <c r="F57" i="15" a="1"/>
  <c r="F40" i="9" a="1"/>
  <c r="F105" i="3" a="1"/>
  <c r="F26" i="6" a="1"/>
  <c r="F134" i="2" a="1"/>
  <c r="F91" i="13" a="1"/>
  <c r="F38" i="14" a="1"/>
  <c r="F51" i="3" a="1"/>
  <c r="F120" i="3" a="1"/>
  <c r="F134" i="5" a="1"/>
  <c r="F105" i="12" a="1"/>
  <c r="F88" i="5" a="1"/>
  <c r="F28" i="5" a="1"/>
  <c r="F151" i="2" a="1"/>
  <c r="F40" i="14" a="1"/>
  <c r="F129" i="6" a="1"/>
  <c r="F148" i="12" a="1"/>
  <c r="F61" i="16" a="1"/>
  <c r="F42" i="4" a="1"/>
  <c r="F68" i="14" a="1"/>
  <c r="F129" i="2" a="1"/>
  <c r="F44" i="12" a="1"/>
  <c r="F96" i="10" a="1"/>
  <c r="F42" i="9" a="1"/>
  <c r="F123" i="14" a="1"/>
  <c r="F128" i="11" a="1"/>
  <c r="F88" i="2" a="1"/>
  <c r="F58" i="16" a="1"/>
  <c r="F122" i="4" a="1"/>
  <c r="F63" i="12" a="1"/>
  <c r="F125" i="6" a="1"/>
  <c r="F108" i="4" a="1"/>
  <c r="F134" i="16" a="1"/>
  <c r="F77" i="15" a="1"/>
  <c r="F17" i="16" a="1"/>
  <c r="F13" i="11" a="1"/>
  <c r="F37" i="3" a="1"/>
  <c r="F24" i="14" a="1"/>
  <c r="F122" i="9" a="1"/>
  <c r="F135" i="14" a="1"/>
  <c r="F33" i="13" a="1"/>
  <c r="F5" i="6" a="1"/>
  <c r="F3" i="9" a="1"/>
  <c r="F163" i="6" a="1"/>
  <c r="F113" i="4" a="1"/>
  <c r="F137" i="4" a="1"/>
  <c r="F143" i="16" a="1"/>
  <c r="F24" i="5" a="1"/>
  <c r="F34" i="11" a="1"/>
  <c r="F49" i="16" a="1"/>
  <c r="F43" i="15" a="1"/>
  <c r="F165" i="6" a="1"/>
  <c r="F40" i="10" a="1"/>
  <c r="F101" i="3" a="1"/>
  <c r="F50" i="5" a="1"/>
  <c r="F161" i="6" a="1"/>
  <c r="F71" i="2" a="1"/>
  <c r="F146" i="3" a="1"/>
  <c r="F114" i="3" a="1"/>
  <c r="F148" i="16" a="1"/>
  <c r="F77" i="9" a="1"/>
  <c r="F172" i="2" a="1"/>
  <c r="F176" i="5" a="1"/>
  <c r="F125" i="11" a="1"/>
  <c r="F155" i="16" a="1"/>
  <c r="F162" i="5" a="1"/>
  <c r="F13" i="5" a="1"/>
  <c r="F101" i="12" a="1"/>
  <c r="F82" i="15" a="1"/>
  <c r="F26" i="9" a="1"/>
  <c r="F48" i="5" a="1"/>
  <c r="F105" i="5" a="1"/>
  <c r="F130" i="4" a="1"/>
  <c r="F76" i="15" a="1"/>
  <c r="F66" i="13" a="1"/>
  <c r="F70" i="2" a="1"/>
  <c r="F11" i="2" a="1"/>
  <c r="F31" i="9" a="1"/>
  <c r="F1" i="3" a="1"/>
  <c r="F172" i="12" a="1"/>
  <c r="F26" i="3" a="1"/>
  <c r="F46" i="5" a="1"/>
  <c r="F107" i="9" a="1"/>
  <c r="F67" i="6" a="1"/>
  <c r="F4" i="16" a="1"/>
  <c r="F4" i="13" a="1"/>
  <c r="F66" i="4" a="1"/>
  <c r="F49" i="14" a="1"/>
  <c r="F37" i="4" a="1"/>
  <c r="F167" i="9" a="1"/>
  <c r="F147" i="3" a="1"/>
  <c r="F45" i="9" a="1"/>
  <c r="F82" i="4" a="1"/>
  <c r="F157" i="15" a="1"/>
  <c r="F66" i="2" a="1"/>
  <c r="F104" i="3" a="1"/>
  <c r="F3" i="11" a="1"/>
  <c r="F147" i="11" a="1"/>
  <c r="F151" i="15" a="1"/>
  <c r="F47" i="14" a="1"/>
  <c r="F142" i="16" a="1"/>
  <c r="F37" i="9" a="1"/>
  <c r="F109" i="4" a="1"/>
  <c r="F162" i="11" a="1"/>
  <c r="F72" i="16" a="1"/>
  <c r="F155" i="3" a="1"/>
  <c r="F68" i="12" a="1"/>
  <c r="F9" i="9" a="1"/>
  <c r="F52" i="14" a="1"/>
  <c r="F36" i="15" a="1"/>
  <c r="F140" i="2" a="1"/>
  <c r="F2" i="10" a="1"/>
  <c r="F78" i="15" a="1"/>
  <c r="F74" i="1" a="1"/>
  <c r="F110" i="14" a="1"/>
  <c r="F150" i="1" a="1"/>
  <c r="F95" i="4" a="1"/>
  <c r="F78" i="13" a="1"/>
  <c r="F20" i="1" a="1"/>
  <c r="F140" i="3" a="1"/>
  <c r="F94" i="1" a="1"/>
  <c r="V10" i="17" a="1"/>
  <c r="F110" i="5" a="1"/>
  <c r="F57" i="1" a="1"/>
  <c r="F68" i="1" a="1"/>
  <c r="F110" i="12" a="1"/>
  <c r="F166" i="1" a="1"/>
  <c r="F78" i="9" a="1"/>
  <c r="V13" i="17" a="1"/>
  <c r="F84" i="1" a="1"/>
  <c r="F35" i="1" a="1"/>
  <c r="F131" i="1" a="1"/>
  <c r="F131" i="14" a="1"/>
  <c r="F118" i="5" a="1"/>
  <c r="F119" i="1" a="1"/>
  <c r="F40" i="1" a="1"/>
  <c r="F112" i="11" a="1"/>
  <c r="F28" i="1" a="1"/>
  <c r="F102" i="1" a="1"/>
  <c r="F95" i="5" a="1"/>
  <c r="V16" i="17" a="1"/>
  <c r="F94" i="6" a="1"/>
  <c r="F17" i="1" a="1"/>
  <c r="F114" i="1" a="1"/>
  <c r="F74" i="16" a="1"/>
  <c r="F110" i="4" a="1"/>
  <c r="F135" i="1" a="1"/>
  <c r="F163" i="1" a="1"/>
  <c r="F151" i="1" a="1"/>
  <c r="F3" i="1" a="1"/>
  <c r="F131" i="5" a="1"/>
  <c r="F26" i="1" a="1"/>
  <c r="F133" i="1" a="1"/>
  <c r="F139" i="4" a="1"/>
  <c r="F94" i="11" a="1"/>
  <c r="F74" i="11" a="1"/>
  <c r="F93" i="1" a="1"/>
  <c r="F71" i="1" a="1"/>
  <c r="F139" i="14" a="1"/>
  <c r="F85" i="1" a="1"/>
  <c r="F43" i="1" a="1"/>
  <c r="F64" i="1" a="1"/>
  <c r="F116" i="1" a="1"/>
  <c r="F12" i="1" a="1"/>
  <c r="F131" i="12" a="1"/>
  <c r="F95" i="6" a="1"/>
  <c r="F2" i="15" a="1"/>
  <c r="F72" i="1" a="1"/>
  <c r="F95" i="15" a="1"/>
  <c r="F112" i="1" a="1"/>
  <c r="F140" i="6" a="1"/>
  <c r="F134" i="1" a="1"/>
  <c r="F111" i="1" a="1"/>
  <c r="F112" i="3" a="1"/>
  <c r="F112" i="2" a="1"/>
  <c r="F75" i="9" a="1"/>
  <c r="F110" i="13" a="1"/>
  <c r="F90" i="1" a="1"/>
  <c r="F146" i="1" a="1"/>
  <c r="F140" i="1" a="1"/>
  <c r="F13" i="1" a="1"/>
  <c r="V15" i="17" a="1"/>
  <c r="F29" i="1" a="1"/>
  <c r="F11" i="1" a="1"/>
  <c r="F95" i="10" a="1"/>
  <c r="F139" i="1" a="1"/>
  <c r="F128" i="1" a="1"/>
  <c r="F171" i="1" a="1"/>
  <c r="V14" i="17" a="1"/>
  <c r="F94" i="3" a="1"/>
  <c r="F95" i="9" a="1"/>
  <c r="F95" i="2" a="1"/>
  <c r="F75" i="1" a="1"/>
  <c r="F81" i="1" a="1"/>
  <c r="F50" i="1" a="1"/>
  <c r="F169" i="1" a="1"/>
  <c r="F78" i="1" a="1"/>
  <c r="F142" i="1" a="1"/>
  <c r="F139" i="15" a="1"/>
  <c r="F9" i="1" a="1"/>
  <c r="F118" i="3" a="1"/>
  <c r="F137" i="1" a="1"/>
  <c r="F46" i="1" a="1"/>
  <c r="F141" i="1" a="1"/>
  <c r="F132" i="1" a="1"/>
  <c r="F95" i="14" a="1"/>
  <c r="V6" i="17" a="1"/>
  <c r="F74" i="15" a="1"/>
  <c r="F173" i="1" a="1"/>
  <c r="F75" i="5" a="1"/>
  <c r="F1" i="1" a="1"/>
  <c r="F156" i="1" a="1"/>
  <c r="F112" i="14" a="1"/>
  <c r="F80" i="1" a="1"/>
  <c r="F69" i="1" a="1"/>
  <c r="F48" i="1" a="1"/>
  <c r="F101" i="1" a="1"/>
  <c r="F118" i="13" a="1"/>
  <c r="F2" i="2" a="1"/>
  <c r="F88" i="1" a="1"/>
  <c r="F112" i="10" a="1"/>
  <c r="F95" i="11" a="1"/>
  <c r="F78" i="6" a="1"/>
  <c r="F5" i="1" a="1"/>
  <c r="F75" i="11" a="1"/>
  <c r="F100" i="1" a="1"/>
  <c r="F139" i="11" a="1"/>
  <c r="F52" i="1" a="1"/>
  <c r="F118" i="6" a="1"/>
  <c r="V17" i="17" a="1"/>
  <c r="F126" i="1" a="1"/>
  <c r="F120" i="1" a="1"/>
  <c r="F19" i="1" a="1"/>
  <c r="F118" i="9" a="1"/>
  <c r="F139" i="12" a="1"/>
  <c r="F24" i="1" a="1"/>
  <c r="F47" i="1" a="1"/>
  <c r="F15" i="1" a="1"/>
  <c r="F140" i="11" a="1"/>
  <c r="F140" i="14" a="1"/>
  <c r="F36" i="1" a="1"/>
  <c r="F75" i="2" a="1"/>
  <c r="F14" i="1" a="1"/>
  <c r="F49" i="1" a="1"/>
  <c r="V4" i="17" a="1"/>
  <c r="F73" i="1" a="1"/>
  <c r="F94" i="13" a="1"/>
  <c r="F16" i="1" a="1"/>
  <c r="F112" i="6" a="1"/>
  <c r="F136" i="1" a="1"/>
  <c r="F149" i="1" a="1"/>
  <c r="F110" i="16" a="1"/>
  <c r="F77" i="1" a="1"/>
  <c r="F94" i="10" a="1"/>
  <c r="F82" i="1" a="1"/>
  <c r="F6" i="1" a="1"/>
  <c r="F140" i="12" a="1"/>
  <c r="F158" i="1" a="1"/>
  <c r="F39" i="1" a="1"/>
  <c r="F170" i="1" a="1"/>
  <c r="V12" i="17" a="1"/>
  <c r="F25" i="9" a="1"/>
  <c r="F65" i="1" a="1"/>
  <c r="F75" i="4" a="1"/>
  <c r="F118" i="14" a="1"/>
  <c r="F140" i="13" a="1"/>
  <c r="F25" i="6" a="1"/>
  <c r="V11" i="17" a="1"/>
  <c r="F2" i="11" a="1"/>
  <c r="F140" i="5" a="1"/>
  <c r="F123" i="1" a="1"/>
  <c r="F140" i="4" a="1"/>
  <c r="F118" i="1" a="1"/>
  <c r="F152" i="1" a="1"/>
  <c r="F112" i="12" a="1"/>
  <c r="F8" i="1" a="1"/>
  <c r="F92" i="1" a="1"/>
  <c r="F131" i="15" a="1"/>
  <c r="F147" i="1" a="1"/>
  <c r="F74" i="3" a="1"/>
  <c r="F54" i="1" a="1"/>
  <c r="F110" i="10" a="1"/>
  <c r="F140" i="9" a="1"/>
  <c r="F153" i="1" a="1"/>
  <c r="F56" i="1" a="1"/>
  <c r="F112" i="13" a="1"/>
  <c r="V7" i="17" a="1"/>
  <c r="F2" i="6" a="1"/>
  <c r="F172" i="1" a="1"/>
  <c r="F106" i="1" a="1"/>
  <c r="F66" i="1" a="1"/>
  <c r="F2" i="3" a="1"/>
  <c r="F110" i="3" a="1"/>
  <c r="F131" i="11" a="1"/>
  <c r="F25" i="14" a="1"/>
  <c r="F74" i="4" a="1"/>
  <c r="F61" i="1" a="1"/>
  <c r="F25" i="16" a="1"/>
  <c r="F60" i="1" a="1"/>
  <c r="F145" i="1" a="1"/>
  <c r="F162" i="1" a="1"/>
  <c r="F37" i="1" a="1"/>
  <c r="F96" i="1" a="1"/>
  <c r="F25" i="12" a="1"/>
  <c r="F45" i="1" a="1"/>
  <c r="F41" i="1" a="1"/>
  <c r="F32" i="1" a="1"/>
  <c r="F139" i="5" a="1"/>
  <c r="F2" i="4" a="1"/>
  <c r="F154" i="1" a="1"/>
  <c r="V3" i="17" a="1"/>
  <c r="F157" i="1" a="1"/>
  <c r="F98" i="1" a="1"/>
  <c r="F30" i="1" a="1"/>
  <c r="F58" i="1" a="1"/>
  <c r="F87" i="1" a="1"/>
  <c r="F78" i="3" a="1"/>
  <c r="F78" i="14" a="1"/>
  <c r="F110" i="9" a="1"/>
  <c r="F94" i="16" a="1"/>
  <c r="F2" i="16" a="1"/>
  <c r="F94" i="4" a="1"/>
  <c r="F140" i="10" a="1"/>
  <c r="F139" i="6" a="1"/>
  <c r="F110" i="1" a="1"/>
  <c r="F27" i="1" a="1"/>
  <c r="F108" i="1" a="1"/>
  <c r="F31" i="1" a="1"/>
  <c r="F34" i="1" a="1"/>
  <c r="F122" i="1" a="1"/>
  <c r="F25" i="1" a="1"/>
  <c r="F94" i="2" a="1"/>
  <c r="F25" i="4" a="1"/>
  <c r="F139" i="13" a="1"/>
  <c r="F25" i="15" a="1"/>
  <c r="F112" i="9" a="1"/>
  <c r="F115" i="1" a="1"/>
  <c r="F94" i="5" a="1"/>
  <c r="F4" i="1" a="1"/>
  <c r="F74" i="9" a="1"/>
  <c r="F165" i="1" a="1"/>
  <c r="F94" i="14" a="1"/>
  <c r="F94" i="15" a="1"/>
  <c r="F103" i="1" a="1"/>
  <c r="F99" i="1" a="1"/>
  <c r="F33" i="1" a="1"/>
  <c r="V5" i="17" a="1"/>
  <c r="F131" i="9" a="1"/>
  <c r="F70" i="1" a="1"/>
  <c r="F79" i="1" a="1"/>
  <c r="F140" i="15" a="1"/>
  <c r="F78" i="16" a="1"/>
  <c r="F167" i="1" a="1"/>
  <c r="F91" i="1" a="1"/>
  <c r="F139" i="2" a="1"/>
  <c r="F148" i="1" a="1"/>
  <c r="F95" i="16" a="1"/>
  <c r="F25" i="2" a="1"/>
  <c r="F2" i="13" a="1"/>
  <c r="F2" i="14" a="1"/>
  <c r="F25" i="10" a="1"/>
  <c r="F109" i="1" a="1"/>
  <c r="F22" i="1" a="1"/>
  <c r="F130" i="1" a="1"/>
  <c r="F59" i="1" a="1"/>
  <c r="F83" i="1" a="1"/>
  <c r="F118" i="10" a="1"/>
  <c r="F78" i="4" a="1"/>
  <c r="F121" i="1" a="1"/>
  <c r="F2" i="12" a="1"/>
  <c r="F75" i="16" a="1"/>
  <c r="F131" i="4" a="1"/>
  <c r="F97" i="1" a="1"/>
  <c r="F176" i="1" a="1"/>
  <c r="F110" i="11" a="1"/>
  <c r="F89" i="1" a="1"/>
  <c r="F131" i="3" a="1"/>
  <c r="F38" i="1" a="1"/>
  <c r="F112" i="16" a="1"/>
  <c r="F75" i="14" a="1"/>
  <c r="F113" i="1" a="1"/>
  <c r="F2" i="1" a="1"/>
  <c r="F78" i="12" a="1"/>
  <c r="F110" i="15" a="1"/>
  <c r="F25" i="13" a="1"/>
  <c r="F75" i="12" a="1"/>
  <c r="F74" i="2" a="1"/>
  <c r="F75" i="10" a="1"/>
  <c r="F94" i="9" a="1"/>
  <c r="F131" i="16" a="1"/>
  <c r="F75" i="15" a="1"/>
  <c r="F74" i="6" a="1"/>
  <c r="F95" i="13" a="1"/>
  <c r="F78" i="2" a="1"/>
  <c r="F95" i="3" a="1"/>
  <c r="F140" i="16" a="1"/>
  <c r="F164" i="1" a="1"/>
  <c r="F174" i="1" a="1"/>
  <c r="F139" i="10" a="1"/>
  <c r="F21" i="1" a="1"/>
  <c r="F159" i="1" a="1"/>
  <c r="F118" i="2" a="1"/>
  <c r="F75" i="3" a="1"/>
  <c r="F118" i="4" a="1"/>
  <c r="F62" i="1" a="1"/>
  <c r="F143" i="1" a="1"/>
  <c r="F139" i="9" a="1"/>
  <c r="F53" i="1" a="1"/>
  <c r="F112" i="5" a="1"/>
  <c r="F129" i="1" a="1"/>
  <c r="F124" i="1" a="1"/>
  <c r="F107" i="1" a="1"/>
  <c r="F74" i="14" a="1"/>
  <c r="F117" i="1" a="1"/>
  <c r="F25" i="11" a="1"/>
  <c r="F74" i="13" a="1"/>
  <c r="F131" i="6" a="1"/>
  <c r="F155" i="1" a="1"/>
  <c r="F127" i="1" a="1"/>
  <c r="F95" i="12" a="1"/>
  <c r="F75" i="13" a="1"/>
  <c r="F110" i="2" a="1"/>
  <c r="F25" i="3" a="1"/>
  <c r="F139" i="3" a="1"/>
  <c r="F131" i="2" a="1"/>
  <c r="F118" i="16" a="1"/>
  <c r="F63" i="1" a="1"/>
  <c r="F139" i="16" a="1"/>
  <c r="F94" i="12" a="1"/>
  <c r="F7" i="1" a="1"/>
  <c r="F161" i="1" a="1"/>
  <c r="F125" i="1" a="1"/>
  <c r="F160" i="1" a="1"/>
  <c r="F138" i="1" a="1"/>
  <c r="F118" i="11" a="1"/>
  <c r="F144" i="1" a="1"/>
  <c r="F78" i="5" a="1"/>
  <c r="F78" i="10" a="1"/>
  <c r="F18" i="1" a="1"/>
  <c r="F51" i="1" a="1"/>
  <c r="F118" i="15" a="1"/>
  <c r="F131" i="13" a="1"/>
  <c r="F25" i="5" a="1"/>
  <c r="F76" i="1" a="1"/>
  <c r="F131" i="10" a="1"/>
  <c r="F42" i="1" a="1"/>
  <c r="F112" i="15" a="1"/>
  <c r="F95" i="1" a="1"/>
  <c r="F168" i="1" a="1"/>
  <c r="F75" i="6" a="1"/>
  <c r="F67" i="1" a="1"/>
  <c r="F74" i="5" a="1"/>
  <c r="F2" i="5" a="1"/>
  <c r="F10" i="1" a="1"/>
  <c r="F110" i="6" a="1"/>
  <c r="F44" i="1" a="1"/>
  <c r="V2" i="17" a="1"/>
  <c r="F74" i="10" a="1"/>
  <c r="F175" i="1" a="1"/>
  <c r="F105" i="1" a="1"/>
  <c r="F2" i="9" a="1"/>
  <c r="F55" i="1" a="1"/>
  <c r="F104" i="1" a="1"/>
  <c r="F23" i="1" a="1"/>
  <c r="F112" i="4" a="1"/>
  <c r="F86" i="1" a="1"/>
  <c r="F74" i="12" a="1"/>
  <c r="F78" i="11" a="1"/>
  <c r="F118" i="12" a="1"/>
  <c r="F36" i="15" l="1"/>
  <c r="F52" i="14"/>
  <c r="F9" i="9"/>
  <c r="F68" i="12"/>
  <c r="F155" i="3"/>
  <c r="F72" i="16"/>
  <c r="F162" i="11"/>
  <c r="F109" i="4"/>
  <c r="F37" i="9"/>
  <c r="F142" i="16"/>
  <c r="F47" i="14"/>
  <c r="F151" i="15"/>
  <c r="F147" i="11"/>
  <c r="F3" i="11"/>
  <c r="F104" i="3"/>
  <c r="F66" i="2"/>
  <c r="F157" i="15"/>
  <c r="F82" i="4"/>
  <c r="F45" i="9"/>
  <c r="F147" i="3"/>
  <c r="F167" i="9"/>
  <c r="F37" i="4"/>
  <c r="F49" i="14"/>
  <c r="F66" i="4"/>
  <c r="F4" i="13"/>
  <c r="F4" i="16"/>
  <c r="F67" i="6"/>
  <c r="F107" i="9"/>
  <c r="F46" i="5"/>
  <c r="F26" i="3"/>
  <c r="F172" i="12"/>
  <c r="F1" i="3"/>
  <c r="F31" i="9"/>
  <c r="F11" i="2"/>
  <c r="F70" i="2"/>
  <c r="F66" i="13"/>
  <c r="F76" i="15"/>
  <c r="F130" i="4"/>
  <c r="F105" i="5"/>
  <c r="F48" i="5"/>
  <c r="F26" i="9"/>
  <c r="F82" i="15"/>
  <c r="F101" i="12"/>
  <c r="F13" i="5"/>
  <c r="F162" i="5"/>
  <c r="F155" i="16"/>
  <c r="F125" i="11"/>
  <c r="F176" i="5"/>
  <c r="F172" i="2"/>
  <c r="F77" i="9"/>
  <c r="F148" i="16"/>
  <c r="F114" i="3"/>
  <c r="F146" i="3"/>
  <c r="F71" i="2"/>
  <c r="F161" i="6"/>
  <c r="F50" i="5"/>
  <c r="F101" i="3"/>
  <c r="F40" i="10"/>
  <c r="F165" i="6"/>
  <c r="F43" i="15"/>
  <c r="F49" i="16"/>
  <c r="F34" i="11"/>
  <c r="F24" i="5"/>
  <c r="F143" i="16"/>
  <c r="F137" i="4"/>
  <c r="F113" i="4"/>
  <c r="F163" i="6"/>
  <c r="F3" i="9"/>
  <c r="F5" i="6"/>
  <c r="F33" i="13"/>
  <c r="F135" i="14"/>
  <c r="F122" i="9"/>
  <c r="F24" i="14"/>
  <c r="F37" i="3"/>
  <c r="F13" i="11"/>
  <c r="F17" i="16"/>
  <c r="F77" i="15"/>
  <c r="F134" i="16"/>
  <c r="F108" i="4"/>
  <c r="F125" i="6"/>
  <c r="F63" i="12"/>
  <c r="F122" i="4"/>
  <c r="F58" i="16"/>
  <c r="F88" i="2"/>
  <c r="F128" i="11"/>
  <c r="F123" i="14"/>
  <c r="F42" i="9"/>
  <c r="F96" i="10"/>
  <c r="F44" i="12"/>
  <c r="F129" i="2"/>
  <c r="F68" i="14"/>
  <c r="F42" i="4"/>
  <c r="F61" i="16"/>
  <c r="F148" i="12"/>
  <c r="F129" i="6"/>
  <c r="F40" i="14"/>
  <c r="F151" i="2"/>
  <c r="F28" i="5"/>
  <c r="F88" i="5"/>
  <c r="F105" i="12"/>
  <c r="F134" i="5"/>
  <c r="F120" i="3"/>
  <c r="F51" i="3"/>
  <c r="F38" i="14"/>
  <c r="F91" i="13"/>
  <c r="F134" i="2"/>
  <c r="F26" i="6"/>
  <c r="F105" i="3"/>
  <c r="F40" i="9"/>
  <c r="F57" i="15"/>
  <c r="F20" i="12"/>
  <c r="F62" i="12"/>
  <c r="F144" i="15"/>
  <c r="F103" i="10"/>
  <c r="F135" i="9"/>
  <c r="F64" i="12"/>
  <c r="F24" i="15"/>
  <c r="F3" i="6"/>
  <c r="F12" i="10"/>
  <c r="F52" i="4"/>
  <c r="F143" i="11"/>
  <c r="F58" i="14"/>
  <c r="F159" i="16"/>
  <c r="F10" i="10"/>
  <c r="F31" i="3"/>
  <c r="F76" i="16"/>
  <c r="F10" i="13"/>
  <c r="F164" i="3"/>
  <c r="F115" i="3"/>
  <c r="F161" i="4"/>
  <c r="F58" i="10"/>
  <c r="F43" i="5"/>
  <c r="F126" i="16"/>
  <c r="F73" i="10"/>
  <c r="F143" i="10"/>
  <c r="F96" i="6"/>
  <c r="F87" i="15"/>
  <c r="F53" i="4"/>
  <c r="F128" i="3"/>
  <c r="F72" i="5"/>
  <c r="F99" i="4"/>
  <c r="F111" i="9"/>
  <c r="F61" i="15"/>
  <c r="F29" i="2"/>
  <c r="F9" i="6"/>
  <c r="F29" i="4"/>
  <c r="F19" i="11"/>
  <c r="F80" i="2"/>
  <c r="F164" i="4"/>
  <c r="F96" i="12"/>
  <c r="F14" i="10"/>
  <c r="F129" i="16"/>
  <c r="F83" i="9"/>
  <c r="F12" i="2"/>
  <c r="F81" i="4"/>
  <c r="F69" i="12"/>
  <c r="F100" i="10"/>
  <c r="F4" i="14"/>
  <c r="F167" i="14"/>
  <c r="F136" i="4"/>
  <c r="F97" i="4"/>
  <c r="F50" i="3"/>
  <c r="F34" i="16"/>
  <c r="F157" i="10"/>
  <c r="F64" i="3"/>
  <c r="F89" i="2"/>
  <c r="F162" i="4"/>
  <c r="F30" i="9"/>
  <c r="F130" i="9"/>
  <c r="F33" i="3"/>
  <c r="F111" i="2"/>
  <c r="F85" i="6"/>
  <c r="F64" i="10"/>
  <c r="F84" i="15"/>
  <c r="F47" i="4"/>
  <c r="F102" i="4"/>
  <c r="F153" i="11"/>
  <c r="F102" i="14"/>
  <c r="F63" i="14"/>
  <c r="F57" i="3"/>
  <c r="F45" i="4"/>
  <c r="F117" i="6"/>
  <c r="F113" i="14"/>
  <c r="F169" i="16"/>
  <c r="F32" i="9"/>
  <c r="F34" i="5"/>
  <c r="F43" i="9"/>
  <c r="F160" i="4"/>
  <c r="F92" i="5"/>
  <c r="F151" i="9"/>
  <c r="F135" i="4"/>
  <c r="F44" i="3"/>
  <c r="F5" i="2"/>
  <c r="F34" i="13"/>
  <c r="F157" i="2"/>
  <c r="F120" i="13"/>
  <c r="F32" i="11"/>
  <c r="F21" i="11"/>
  <c r="F69" i="5"/>
  <c r="F145" i="11"/>
  <c r="F39" i="4"/>
  <c r="F169" i="5"/>
  <c r="F36" i="11"/>
  <c r="F65" i="2"/>
  <c r="F132" i="9"/>
  <c r="F109" i="11"/>
  <c r="F41" i="11"/>
  <c r="F149" i="11"/>
  <c r="F1" i="6"/>
  <c r="F142" i="13"/>
  <c r="F71" i="15"/>
  <c r="F143" i="4"/>
  <c r="F128" i="5"/>
  <c r="F56" i="12"/>
  <c r="F6" i="15"/>
  <c r="F8" i="4"/>
  <c r="F159" i="4"/>
  <c r="F83" i="5"/>
  <c r="F127" i="15"/>
  <c r="F11" i="9"/>
  <c r="F37" i="14"/>
  <c r="F45" i="2"/>
  <c r="F60" i="15"/>
  <c r="F42" i="3"/>
  <c r="F100" i="16"/>
  <c r="F53" i="5"/>
  <c r="F81" i="3"/>
  <c r="F36" i="2"/>
  <c r="F92" i="10"/>
  <c r="F115" i="15"/>
  <c r="F154" i="10"/>
  <c r="F12" i="6"/>
  <c r="F23" i="5"/>
  <c r="F28" i="16"/>
  <c r="F98" i="2"/>
  <c r="F39" i="11"/>
  <c r="F108" i="10"/>
  <c r="F148" i="2"/>
  <c r="F128" i="12"/>
  <c r="F96" i="11"/>
  <c r="F68" i="6"/>
  <c r="F102" i="6"/>
  <c r="F30" i="16"/>
  <c r="F133" i="9"/>
  <c r="F122" i="2"/>
  <c r="F21" i="15"/>
  <c r="F160" i="2"/>
  <c r="F4" i="6"/>
  <c r="F47" i="9"/>
  <c r="F150" i="16"/>
  <c r="F122" i="10"/>
  <c r="F44" i="5"/>
  <c r="F64" i="16"/>
  <c r="F82" i="2"/>
  <c r="F154" i="16"/>
  <c r="F104" i="4"/>
  <c r="F67" i="3"/>
  <c r="F79" i="3"/>
  <c r="F176" i="2"/>
  <c r="F122" i="11"/>
  <c r="F50" i="13"/>
  <c r="F68" i="15"/>
  <c r="F83" i="12"/>
  <c r="F84" i="6"/>
  <c r="F34" i="6"/>
  <c r="F39" i="5"/>
  <c r="F174" i="15"/>
  <c r="F105" i="14"/>
  <c r="F80" i="15"/>
  <c r="F159" i="14"/>
  <c r="F58" i="3"/>
  <c r="F21" i="2"/>
  <c r="F64" i="4"/>
  <c r="F92" i="4"/>
  <c r="F100" i="12"/>
  <c r="F121" i="2"/>
  <c r="F51" i="5"/>
  <c r="F38" i="6"/>
  <c r="F49" i="10"/>
  <c r="F96" i="9"/>
  <c r="F80" i="10"/>
  <c r="F88" i="6"/>
  <c r="F3" i="16"/>
  <c r="F17" i="13"/>
  <c r="F59" i="11"/>
  <c r="F91" i="6"/>
  <c r="F14" i="12"/>
  <c r="F105" i="13"/>
  <c r="F52" i="3"/>
  <c r="F69" i="15"/>
  <c r="F160" i="16"/>
  <c r="F91" i="12"/>
  <c r="F48" i="13"/>
  <c r="F28" i="13"/>
  <c r="F92" i="16"/>
  <c r="F172" i="4"/>
  <c r="F120" i="6"/>
  <c r="F15" i="10"/>
  <c r="F33" i="4"/>
  <c r="F89" i="9"/>
  <c r="F148" i="9"/>
  <c r="F174" i="16"/>
  <c r="F54" i="4"/>
  <c r="F32" i="4"/>
  <c r="F117" i="16"/>
  <c r="F41" i="4"/>
  <c r="F130" i="12"/>
  <c r="F116" i="9"/>
  <c r="F72" i="3"/>
  <c r="F124" i="2"/>
  <c r="F86" i="9"/>
  <c r="F109" i="16"/>
  <c r="F174" i="13"/>
  <c r="F96" i="3"/>
  <c r="F38" i="15"/>
  <c r="F46" i="15"/>
  <c r="F151" i="11"/>
  <c r="F167" i="6"/>
  <c r="F80" i="4"/>
  <c r="F93" i="11"/>
  <c r="F156" i="4"/>
  <c r="F137" i="6"/>
  <c r="F127" i="4"/>
  <c r="F123" i="12"/>
  <c r="F27" i="10"/>
  <c r="F114" i="4"/>
  <c r="F147" i="4"/>
  <c r="F61" i="13"/>
  <c r="F91" i="14"/>
  <c r="F66" i="9"/>
  <c r="F30" i="2"/>
  <c r="F53" i="10"/>
  <c r="F56" i="2"/>
  <c r="F160" i="10"/>
  <c r="F102" i="12"/>
  <c r="F167" i="2"/>
  <c r="F44" i="10"/>
  <c r="F48" i="12"/>
  <c r="F33" i="11"/>
  <c r="F142" i="2"/>
  <c r="F154" i="2"/>
  <c r="F87" i="13"/>
  <c r="F38" i="4"/>
  <c r="F22" i="11"/>
  <c r="F122" i="14"/>
  <c r="F147" i="9"/>
  <c r="F124" i="10"/>
  <c r="F174" i="2"/>
  <c r="F117" i="4"/>
  <c r="F106" i="10"/>
  <c r="F54" i="10"/>
  <c r="F165" i="12"/>
  <c r="F158" i="14"/>
  <c r="F175" i="2"/>
  <c r="F165" i="14"/>
  <c r="F134" i="3"/>
  <c r="F8" i="14"/>
  <c r="F76" i="11"/>
  <c r="F61" i="11"/>
  <c r="F99" i="2"/>
  <c r="F22" i="2"/>
  <c r="F169" i="9"/>
  <c r="F76" i="6"/>
  <c r="F40" i="15"/>
  <c r="F176" i="4"/>
  <c r="F155" i="6"/>
  <c r="F165" i="13"/>
  <c r="F82" i="11"/>
  <c r="F9" i="10"/>
  <c r="F166" i="13"/>
  <c r="F175" i="10"/>
  <c r="F29" i="15"/>
  <c r="F93" i="6"/>
  <c r="F79" i="4"/>
  <c r="F53" i="16"/>
  <c r="F153" i="5"/>
  <c r="F28" i="12"/>
  <c r="F132" i="16"/>
  <c r="F72" i="2"/>
  <c r="F173" i="10"/>
  <c r="F13" i="6"/>
  <c r="F171" i="9"/>
  <c r="F167" i="16"/>
  <c r="F11" i="16"/>
  <c r="F33" i="14"/>
  <c r="F142" i="4"/>
  <c r="F39" i="6"/>
  <c r="F87" i="2"/>
  <c r="F152" i="6"/>
  <c r="F130" i="2"/>
  <c r="F86" i="12"/>
  <c r="F73" i="9"/>
  <c r="F107" i="10"/>
  <c r="F58" i="11"/>
  <c r="F68" i="9"/>
  <c r="F71" i="4"/>
  <c r="F106" i="11"/>
  <c r="F67" i="12"/>
  <c r="F5" i="5"/>
  <c r="F167" i="5"/>
  <c r="F151" i="16"/>
  <c r="F172" i="11"/>
  <c r="F163" i="16"/>
  <c r="F5" i="4"/>
  <c r="F149" i="5"/>
  <c r="F106" i="6"/>
  <c r="F162" i="13"/>
  <c r="F174" i="9"/>
  <c r="F165" i="3"/>
  <c r="F137" i="10"/>
  <c r="F115" i="12"/>
  <c r="F132" i="11"/>
  <c r="F97" i="3"/>
  <c r="F172" i="3"/>
  <c r="F176" i="11"/>
  <c r="F32" i="5"/>
  <c r="F166" i="16"/>
  <c r="F119" i="13"/>
  <c r="F1" i="11"/>
  <c r="F145" i="15"/>
  <c r="F91" i="11"/>
  <c r="F123" i="4"/>
  <c r="F147" i="15"/>
  <c r="F170" i="10"/>
  <c r="F20" i="10"/>
  <c r="F56" i="4"/>
  <c r="F57" i="14"/>
  <c r="F35" i="4"/>
  <c r="F11" i="3"/>
  <c r="F49" i="4"/>
  <c r="F173" i="13"/>
  <c r="F68" i="11"/>
  <c r="F7" i="13"/>
  <c r="F67" i="4"/>
  <c r="F132" i="3"/>
  <c r="F163" i="14"/>
  <c r="F106" i="5"/>
  <c r="F61" i="14"/>
  <c r="F87" i="11"/>
  <c r="F123" i="3"/>
  <c r="F136" i="2"/>
  <c r="F123" i="6"/>
  <c r="F162" i="12"/>
  <c r="F83" i="15"/>
  <c r="F12" i="16"/>
  <c r="F82" i="16"/>
  <c r="F152" i="4"/>
  <c r="F46" i="14"/>
  <c r="F61" i="5"/>
  <c r="F81" i="14"/>
  <c r="F5" i="12"/>
  <c r="F93" i="9"/>
  <c r="F149" i="14"/>
  <c r="F17" i="2"/>
  <c r="F76" i="3"/>
  <c r="F170" i="9"/>
  <c r="F12" i="11"/>
  <c r="F121" i="6"/>
  <c r="F166" i="12"/>
  <c r="F173" i="15"/>
  <c r="F24" i="13"/>
  <c r="F161" i="12"/>
  <c r="F10" i="11"/>
  <c r="F72" i="10"/>
  <c r="F82" i="14"/>
  <c r="F71" i="11"/>
  <c r="F105" i="2"/>
  <c r="F35" i="3"/>
  <c r="F102" i="15"/>
  <c r="F91" i="9"/>
  <c r="F121" i="13"/>
  <c r="F154" i="3"/>
  <c r="F136" i="16"/>
  <c r="F36" i="10"/>
  <c r="F84" i="14"/>
  <c r="F133" i="13"/>
  <c r="F23" i="4"/>
  <c r="F60" i="4"/>
  <c r="F158" i="6"/>
  <c r="F126" i="3"/>
  <c r="F57" i="11"/>
  <c r="F62" i="11"/>
  <c r="F28" i="2"/>
  <c r="F22" i="13"/>
  <c r="F17" i="4"/>
  <c r="F59" i="3"/>
  <c r="F149" i="13"/>
  <c r="F145" i="3"/>
  <c r="F11" i="14"/>
  <c r="F3" i="10"/>
  <c r="F159" i="6"/>
  <c r="F127" i="5"/>
  <c r="F23" i="13"/>
  <c r="F80" i="6"/>
  <c r="F120" i="4"/>
  <c r="F53" i="12"/>
  <c r="F173" i="5"/>
  <c r="F28" i="11"/>
  <c r="F129" i="12"/>
  <c r="F33" i="9"/>
  <c r="F66" i="16"/>
  <c r="F115" i="6"/>
  <c r="F98" i="15"/>
  <c r="F166" i="6"/>
  <c r="F29" i="14"/>
  <c r="F19" i="10"/>
  <c r="F143" i="15"/>
  <c r="F148" i="3"/>
  <c r="F76" i="10"/>
  <c r="F141" i="12"/>
  <c r="F136" i="3"/>
  <c r="F4" i="15"/>
  <c r="F92" i="12"/>
  <c r="F120" i="14"/>
  <c r="F69" i="4"/>
  <c r="F86" i="6"/>
  <c r="F148" i="15"/>
  <c r="F14" i="13"/>
  <c r="F113" i="2"/>
  <c r="F81" i="11"/>
  <c r="F146" i="6"/>
  <c r="F10" i="16"/>
  <c r="F61" i="2"/>
  <c r="F165" i="15"/>
  <c r="F11" i="15"/>
  <c r="F85" i="5"/>
  <c r="F42" i="6"/>
  <c r="F142" i="12"/>
  <c r="F67" i="13"/>
  <c r="F27" i="13"/>
  <c r="F141" i="6"/>
  <c r="F21" i="10"/>
  <c r="F85" i="15"/>
  <c r="F124" i="3"/>
  <c r="F58" i="9"/>
  <c r="F56" i="9"/>
  <c r="F45" i="10"/>
  <c r="F35" i="10"/>
  <c r="F142" i="15"/>
  <c r="F168" i="15"/>
  <c r="F152" i="5"/>
  <c r="F133" i="3"/>
  <c r="F23" i="15"/>
  <c r="F65" i="13"/>
  <c r="F3" i="2"/>
  <c r="F87" i="10"/>
  <c r="F92" i="14"/>
  <c r="F151" i="12"/>
  <c r="F113" i="11"/>
  <c r="F97" i="14"/>
  <c r="F51" i="4"/>
  <c r="F142" i="3"/>
  <c r="F41" i="3"/>
  <c r="F149" i="4"/>
  <c r="F103" i="6"/>
  <c r="F159" i="12"/>
  <c r="F44" i="4"/>
  <c r="F103" i="11"/>
  <c r="F9" i="12"/>
  <c r="F58" i="4"/>
  <c r="F45" i="13"/>
  <c r="F174" i="6"/>
  <c r="F98" i="11"/>
  <c r="F121" i="16"/>
  <c r="F69" i="16"/>
  <c r="F111" i="15"/>
  <c r="F167" i="15"/>
  <c r="F101" i="5"/>
  <c r="F107" i="15"/>
  <c r="F19" i="6"/>
  <c r="F84" i="9"/>
  <c r="F5" i="10"/>
  <c r="F108" i="5"/>
  <c r="F66" i="5"/>
  <c r="F21" i="12"/>
  <c r="F129" i="14"/>
  <c r="F82" i="12"/>
  <c r="F141" i="15"/>
  <c r="F24" i="11"/>
  <c r="F130" i="16"/>
  <c r="F50" i="4"/>
  <c r="F124" i="5"/>
  <c r="F135" i="15"/>
  <c r="F92" i="2"/>
  <c r="F5" i="14"/>
  <c r="F117" i="11"/>
  <c r="F51" i="11"/>
  <c r="F69" i="14"/>
  <c r="F23" i="14"/>
  <c r="F35" i="9"/>
  <c r="F41" i="15"/>
  <c r="F127" i="12"/>
  <c r="F109" i="10"/>
  <c r="F129" i="3"/>
  <c r="F41" i="5"/>
  <c r="F38" i="5"/>
  <c r="F158" i="2"/>
  <c r="F80" i="16"/>
  <c r="F54" i="2"/>
  <c r="F125" i="12"/>
  <c r="F71" i="9"/>
  <c r="F138" i="3"/>
  <c r="F171" i="10"/>
  <c r="F128" i="2"/>
  <c r="F52" i="5"/>
  <c r="F10" i="3"/>
  <c r="F73" i="12"/>
  <c r="F129" i="13"/>
  <c r="F57" i="12"/>
  <c r="F129" i="9"/>
  <c r="F155" i="4"/>
  <c r="F30" i="10"/>
  <c r="F93" i="4"/>
  <c r="F41" i="16"/>
  <c r="F135" i="10"/>
  <c r="F124" i="12"/>
  <c r="F62" i="5"/>
  <c r="F144" i="2"/>
  <c r="F13" i="9"/>
  <c r="F26" i="10"/>
  <c r="F98" i="4"/>
  <c r="F85" i="9"/>
  <c r="F58" i="6"/>
  <c r="F10" i="9"/>
  <c r="F149" i="15"/>
  <c r="F46" i="11"/>
  <c r="F19" i="14"/>
  <c r="F45" i="11"/>
  <c r="F63" i="9"/>
  <c r="F23" i="2"/>
  <c r="F76" i="2"/>
  <c r="F71" i="14"/>
  <c r="F26" i="14"/>
  <c r="F31" i="14"/>
  <c r="F160" i="14"/>
  <c r="F116" i="11"/>
  <c r="F16" i="14"/>
  <c r="F52" i="2"/>
  <c r="F157" i="11"/>
  <c r="F72" i="4"/>
  <c r="F4" i="11"/>
  <c r="F38" i="12"/>
  <c r="F6" i="9"/>
  <c r="F28" i="9"/>
  <c r="F153" i="15"/>
  <c r="F5" i="15"/>
  <c r="F62" i="15"/>
  <c r="F135" i="6"/>
  <c r="F130" i="15"/>
  <c r="F164" i="10"/>
  <c r="F121" i="11"/>
  <c r="F161" i="11"/>
  <c r="F117" i="5"/>
  <c r="F68" i="3"/>
  <c r="F97" i="2"/>
  <c r="F49" i="2"/>
  <c r="F59" i="2"/>
  <c r="F56" i="6"/>
  <c r="F47" i="6"/>
  <c r="F86" i="15"/>
  <c r="F10" i="6"/>
  <c r="F16" i="10"/>
  <c r="F55" i="13"/>
  <c r="F61" i="6"/>
  <c r="F135" i="3"/>
  <c r="F119" i="12"/>
  <c r="F150" i="3"/>
  <c r="F15" i="6"/>
  <c r="F6" i="3"/>
  <c r="F87" i="6"/>
  <c r="F100" i="9"/>
  <c r="F26" i="2"/>
  <c r="F143" i="13"/>
  <c r="F30" i="4"/>
  <c r="F33" i="5"/>
  <c r="F66" i="10"/>
  <c r="F49" i="13"/>
  <c r="F37" i="5"/>
  <c r="F141" i="5"/>
  <c r="F169" i="15"/>
  <c r="F89" i="13"/>
  <c r="F52" i="9"/>
  <c r="F125" i="10"/>
  <c r="F86" i="2"/>
  <c r="F3" i="5"/>
  <c r="F141" i="11"/>
  <c r="F141" i="13"/>
  <c r="F169" i="11"/>
  <c r="F36" i="4"/>
  <c r="F99" i="9"/>
  <c r="F70" i="9"/>
  <c r="F60" i="16"/>
  <c r="F1" i="9"/>
  <c r="F59" i="6"/>
  <c r="F81" i="5"/>
  <c r="F90" i="2"/>
  <c r="F16" i="3"/>
  <c r="F58" i="15"/>
  <c r="F144" i="6"/>
  <c r="F82" i="6"/>
  <c r="F35" i="13"/>
  <c r="F38" i="2"/>
  <c r="F34" i="12"/>
  <c r="F141" i="4"/>
  <c r="F65" i="11"/>
  <c r="F65" i="12"/>
  <c r="F105" i="15"/>
  <c r="F103" i="3"/>
  <c r="F167" i="4"/>
  <c r="F126" i="5"/>
  <c r="F85" i="2"/>
  <c r="F146" i="10"/>
  <c r="F62" i="16"/>
  <c r="F82" i="13"/>
  <c r="F146" i="12"/>
  <c r="F44" i="13"/>
  <c r="F96" i="5"/>
  <c r="F106" i="16"/>
  <c r="F5" i="3"/>
  <c r="F31" i="12"/>
  <c r="F20" i="16"/>
  <c r="F43" i="6"/>
  <c r="F39" i="9"/>
  <c r="F168" i="13"/>
  <c r="F135" i="16"/>
  <c r="F91" i="3"/>
  <c r="F15" i="2"/>
  <c r="F36" i="5"/>
  <c r="F18" i="4"/>
  <c r="F63" i="16"/>
  <c r="F91" i="4"/>
  <c r="F22" i="4"/>
  <c r="F159" i="15"/>
  <c r="F168" i="5"/>
  <c r="F167" i="11"/>
  <c r="F156" i="15"/>
  <c r="F70" i="13"/>
  <c r="F128" i="14"/>
  <c r="F76" i="13"/>
  <c r="F99" i="10"/>
  <c r="F16" i="5"/>
  <c r="F104" i="16"/>
  <c r="F29" i="9"/>
  <c r="F15" i="13"/>
  <c r="F51" i="16"/>
  <c r="F16" i="4"/>
  <c r="F8" i="13"/>
  <c r="F88" i="15"/>
  <c r="F88" i="14"/>
  <c r="F132" i="10"/>
  <c r="F61" i="4"/>
  <c r="F145" i="14"/>
  <c r="F174" i="11"/>
  <c r="F38" i="9"/>
  <c r="F138" i="5"/>
  <c r="F70" i="5"/>
  <c r="F113" i="3"/>
  <c r="F133" i="10"/>
  <c r="F44" i="6"/>
  <c r="F114" i="16"/>
  <c r="F41" i="9"/>
  <c r="F90" i="9"/>
  <c r="F98" i="5"/>
  <c r="F35" i="2"/>
  <c r="F12" i="13"/>
  <c r="F174" i="14"/>
  <c r="F31" i="15"/>
  <c r="F64" i="14"/>
  <c r="F176" i="15"/>
  <c r="F66" i="3"/>
  <c r="F27" i="5"/>
  <c r="F24" i="2"/>
  <c r="F6" i="4"/>
  <c r="F23" i="10"/>
  <c r="F72" i="13"/>
  <c r="F52" i="10"/>
  <c r="F64" i="9"/>
  <c r="F45" i="16"/>
  <c r="F124" i="6"/>
  <c r="F160" i="11"/>
  <c r="F19" i="15"/>
  <c r="F15" i="4"/>
  <c r="F23" i="6"/>
  <c r="F126" i="11"/>
  <c r="F151" i="5"/>
  <c r="F13" i="3"/>
  <c r="F159" i="9"/>
  <c r="F21" i="4"/>
  <c r="F162" i="2"/>
  <c r="F59" i="9"/>
  <c r="F137" i="3"/>
  <c r="F19" i="9"/>
  <c r="F133" i="5"/>
  <c r="F175" i="16"/>
  <c r="F6" i="6"/>
  <c r="F23" i="9"/>
  <c r="F41" i="6"/>
  <c r="F108" i="2"/>
  <c r="F87" i="16"/>
  <c r="F30" i="6"/>
  <c r="F145" i="12"/>
  <c r="F21" i="3"/>
  <c r="F84" i="10"/>
  <c r="F119" i="14"/>
  <c r="F136" i="14"/>
  <c r="F1" i="5"/>
  <c r="F3" i="14"/>
  <c r="F18" i="14"/>
  <c r="F117" i="10"/>
  <c r="F83" i="11"/>
  <c r="F134" i="9"/>
  <c r="F87" i="14"/>
  <c r="F89" i="10"/>
  <c r="F48" i="3"/>
  <c r="F85" i="12"/>
  <c r="F18" i="5"/>
  <c r="F164" i="14"/>
  <c r="F73" i="15"/>
  <c r="F32" i="16"/>
  <c r="F170" i="5"/>
  <c r="F13" i="12"/>
  <c r="F42" i="12"/>
  <c r="F71" i="16"/>
  <c r="F108" i="11"/>
  <c r="F142" i="14"/>
  <c r="F86" i="13"/>
  <c r="F152" i="16"/>
  <c r="F43" i="16"/>
  <c r="F170" i="16"/>
  <c r="F138" i="15"/>
  <c r="F24" i="9"/>
  <c r="F108" i="16"/>
  <c r="F152" i="2"/>
  <c r="F40" i="13"/>
  <c r="F12" i="3"/>
  <c r="F46" i="16"/>
  <c r="F49" i="9"/>
  <c r="F146" i="9"/>
  <c r="F15" i="15"/>
  <c r="F122" i="15"/>
  <c r="F165" i="10"/>
  <c r="F129" i="5"/>
  <c r="F102" i="10"/>
  <c r="F77" i="5"/>
  <c r="F83" i="10"/>
  <c r="F77" i="6"/>
  <c r="F50" i="14"/>
  <c r="F32" i="14"/>
  <c r="F153" i="6"/>
  <c r="F147" i="2"/>
  <c r="F114" i="9"/>
  <c r="F176" i="9"/>
  <c r="F32" i="12"/>
  <c r="F107" i="4"/>
  <c r="F157" i="6"/>
  <c r="F14" i="4"/>
  <c r="F98" i="9"/>
  <c r="F126" i="4"/>
  <c r="F37" i="11"/>
  <c r="F101" i="6"/>
  <c r="F14" i="2"/>
  <c r="F97" i="13"/>
  <c r="F138" i="12"/>
  <c r="F93" i="14"/>
  <c r="F63" i="10"/>
  <c r="F8" i="15"/>
  <c r="F101" i="2"/>
  <c r="F119" i="4"/>
  <c r="F63" i="4"/>
  <c r="F115" i="14"/>
  <c r="F132" i="5"/>
  <c r="F115" i="13"/>
  <c r="F137" i="5"/>
  <c r="F31" i="10"/>
  <c r="F159" i="3"/>
  <c r="F68" i="5"/>
  <c r="F26" i="12"/>
  <c r="F4" i="4"/>
  <c r="F155" i="15"/>
  <c r="F48" i="2"/>
  <c r="F126" i="9"/>
  <c r="F132" i="14"/>
  <c r="F153" i="14"/>
  <c r="F33" i="12"/>
  <c r="F89" i="4"/>
  <c r="F76" i="9"/>
  <c r="F114" i="14"/>
  <c r="F169" i="2"/>
  <c r="F19" i="12"/>
  <c r="F158" i="16"/>
  <c r="F18" i="12"/>
  <c r="F148" i="4"/>
  <c r="F31" i="4"/>
  <c r="F155" i="10"/>
  <c r="F124" i="11"/>
  <c r="F154" i="5"/>
  <c r="F1" i="15"/>
  <c r="F31" i="11"/>
  <c r="F113" i="6"/>
  <c r="F91" i="2"/>
  <c r="F59" i="4"/>
  <c r="F43" i="4"/>
  <c r="F80" i="11"/>
  <c r="F97" i="9"/>
  <c r="F100" i="2"/>
  <c r="F106" i="4"/>
  <c r="F77" i="13"/>
  <c r="F130" i="13"/>
  <c r="F127" i="10"/>
  <c r="F154" i="15"/>
  <c r="F21" i="16"/>
  <c r="F10" i="4"/>
  <c r="F164" i="9"/>
  <c r="F22" i="6"/>
  <c r="F170" i="13"/>
  <c r="F27" i="3"/>
  <c r="F59" i="12"/>
  <c r="F90" i="6"/>
  <c r="F16" i="9"/>
  <c r="F98" i="10"/>
  <c r="F101" i="4"/>
  <c r="F104" i="15"/>
  <c r="F97" i="11"/>
  <c r="F65" i="9"/>
  <c r="F126" i="2"/>
  <c r="F9" i="14"/>
  <c r="F106" i="13"/>
  <c r="F76" i="12"/>
  <c r="F42" i="10"/>
  <c r="F66" i="15"/>
  <c r="F47" i="13"/>
  <c r="F79" i="11"/>
  <c r="F123" i="9"/>
  <c r="F62" i="6"/>
  <c r="F38" i="13"/>
  <c r="F158" i="11"/>
  <c r="F120" i="10"/>
  <c r="F44" i="9"/>
  <c r="F138" i="16"/>
  <c r="F18" i="16"/>
  <c r="F30" i="13"/>
  <c r="F109" i="15"/>
  <c r="F130" i="11"/>
  <c r="F21" i="14"/>
  <c r="F49" i="6"/>
  <c r="F124" i="16"/>
  <c r="F153" i="16"/>
  <c r="F40" i="12"/>
  <c r="F97" i="5"/>
  <c r="F133" i="15"/>
  <c r="F85" i="10"/>
  <c r="F142" i="6"/>
  <c r="F65" i="10"/>
  <c r="F8" i="9"/>
  <c r="F161" i="16"/>
  <c r="F67" i="9"/>
  <c r="F71" i="13"/>
  <c r="F97" i="6"/>
  <c r="F171" i="13"/>
  <c r="F19" i="16"/>
  <c r="F138" i="14"/>
  <c r="F99" i="16"/>
  <c r="F108" i="14"/>
  <c r="F48" i="14"/>
  <c r="F24" i="10"/>
  <c r="F173" i="12"/>
  <c r="F93" i="16"/>
  <c r="F158" i="5"/>
  <c r="F36" i="16"/>
  <c r="F64" i="11"/>
  <c r="F56" i="15"/>
  <c r="F166" i="3"/>
  <c r="F90" i="15"/>
  <c r="F162" i="6"/>
  <c r="F127" i="16"/>
  <c r="F37" i="2"/>
  <c r="F54" i="16"/>
  <c r="F129" i="15"/>
  <c r="F134" i="12"/>
  <c r="F141" i="14"/>
  <c r="F88" i="12"/>
  <c r="F8" i="16"/>
  <c r="F33" i="6"/>
  <c r="F89" i="16"/>
  <c r="F77" i="3"/>
  <c r="F86" i="16"/>
  <c r="F101" i="14"/>
  <c r="F114" i="10"/>
  <c r="F15" i="11"/>
  <c r="F59" i="5"/>
  <c r="F150" i="14"/>
  <c r="F121" i="3"/>
  <c r="F30" i="12"/>
  <c r="F10" i="14"/>
  <c r="F77" i="16"/>
  <c r="F127" i="6"/>
  <c r="F8" i="10"/>
  <c r="F85" i="16"/>
  <c r="F35" i="5"/>
  <c r="F82" i="9"/>
  <c r="F171" i="15"/>
  <c r="F128" i="13"/>
  <c r="F82" i="5"/>
  <c r="F160" i="15"/>
  <c r="F48" i="6"/>
  <c r="F65" i="6"/>
  <c r="F79" i="9"/>
  <c r="F52" i="11"/>
  <c r="F154" i="14"/>
  <c r="F125" i="14"/>
  <c r="F91" i="15"/>
  <c r="F4" i="2"/>
  <c r="F121" i="12"/>
  <c r="F39" i="3"/>
  <c r="F102" i="2"/>
  <c r="F101" i="10"/>
  <c r="F82" i="10"/>
  <c r="F85" i="4"/>
  <c r="F148" i="6"/>
  <c r="F6" i="2"/>
  <c r="F147" i="6"/>
  <c r="F116" i="5"/>
  <c r="F56" i="16"/>
  <c r="F116" i="15"/>
  <c r="F116" i="14"/>
  <c r="F44" i="11"/>
  <c r="F60" i="9"/>
  <c r="F42" i="11"/>
  <c r="F111" i="5"/>
  <c r="F46" i="4"/>
  <c r="F4" i="12"/>
  <c r="F32" i="10"/>
  <c r="F26" i="15"/>
  <c r="F144" i="11"/>
  <c r="F49" i="12"/>
  <c r="F54" i="15"/>
  <c r="F27" i="9"/>
  <c r="F163" i="5"/>
  <c r="F5" i="16"/>
  <c r="F137" i="14"/>
  <c r="F128" i="15"/>
  <c r="F38" i="3"/>
  <c r="F115" i="9"/>
  <c r="F99" i="6"/>
  <c r="F164" i="2"/>
  <c r="F111" i="13"/>
  <c r="F92" i="13"/>
  <c r="F43" i="2"/>
  <c r="F40" i="2"/>
  <c r="F52" i="12"/>
  <c r="F129" i="10"/>
  <c r="F137" i="16"/>
  <c r="F47" i="11"/>
  <c r="F172" i="6"/>
  <c r="F120" i="12"/>
  <c r="F93" i="10"/>
  <c r="F164" i="6"/>
  <c r="F166" i="11"/>
  <c r="F84" i="3"/>
  <c r="F93" i="5"/>
  <c r="F161" i="13"/>
  <c r="F108" i="15"/>
  <c r="F122" i="13"/>
  <c r="F163" i="3"/>
  <c r="F158" i="4"/>
  <c r="F7" i="4"/>
  <c r="F8" i="12"/>
  <c r="F133" i="12"/>
  <c r="F151" i="6"/>
  <c r="F154" i="9"/>
  <c r="F174" i="12"/>
  <c r="F47" i="10"/>
  <c r="F18" i="2"/>
  <c r="F141" i="10"/>
  <c r="F93" i="2"/>
  <c r="F92" i="15"/>
  <c r="F54" i="11"/>
  <c r="F8" i="2"/>
  <c r="F69" i="9"/>
  <c r="F56" i="10"/>
  <c r="F146" i="15"/>
  <c r="F162" i="9"/>
  <c r="F138" i="4"/>
  <c r="F61" i="12"/>
  <c r="F161" i="2"/>
  <c r="F149" i="10"/>
  <c r="F81" i="16"/>
  <c r="F87" i="9"/>
  <c r="F175" i="5"/>
  <c r="F23" i="3"/>
  <c r="F46" i="3"/>
  <c r="F96" i="16"/>
  <c r="F158" i="9"/>
  <c r="F149" i="9"/>
  <c r="F168" i="11"/>
  <c r="F128" i="6"/>
  <c r="F70" i="15"/>
  <c r="F104" i="5"/>
  <c r="F71" i="5"/>
  <c r="F10" i="12"/>
  <c r="F53" i="3"/>
  <c r="F149" i="16"/>
  <c r="F57" i="16"/>
  <c r="F16" i="2"/>
  <c r="F35" i="11"/>
  <c r="F20" i="5"/>
  <c r="F14" i="11"/>
  <c r="F92" i="6"/>
  <c r="F171" i="5"/>
  <c r="F171" i="14"/>
  <c r="F172" i="10"/>
  <c r="F36" i="14"/>
  <c r="F98" i="14"/>
  <c r="F70" i="3"/>
  <c r="F15" i="9"/>
  <c r="F46" i="12"/>
  <c r="F124" i="15"/>
  <c r="F27" i="14"/>
  <c r="F143" i="2"/>
  <c r="F50" i="9"/>
  <c r="F86" i="10"/>
  <c r="F101" i="13"/>
  <c r="F54" i="14"/>
  <c r="F129" i="4"/>
  <c r="F149" i="2"/>
  <c r="F143" i="12"/>
  <c r="F152" i="15"/>
  <c r="F41" i="12"/>
  <c r="F45" i="15"/>
  <c r="F143" i="14"/>
  <c r="F103" i="4"/>
  <c r="F168" i="6"/>
  <c r="F141" i="3"/>
  <c r="F55" i="9"/>
  <c r="F142" i="5"/>
  <c r="F80" i="9"/>
  <c r="F62" i="3"/>
  <c r="F56" i="14"/>
  <c r="F4" i="10"/>
  <c r="F86" i="5"/>
  <c r="F79" i="14"/>
  <c r="F175" i="13"/>
  <c r="F37" i="6"/>
  <c r="F84" i="4"/>
  <c r="F167" i="12"/>
  <c r="F166" i="5"/>
  <c r="F22" i="9"/>
  <c r="F45" i="5"/>
  <c r="F42" i="15"/>
  <c r="F34" i="3"/>
  <c r="F54" i="3"/>
  <c r="F83" i="2"/>
  <c r="F48" i="9"/>
  <c r="F32" i="6"/>
  <c r="F4" i="3"/>
  <c r="F73" i="16"/>
  <c r="F60" i="10"/>
  <c r="F14" i="16"/>
  <c r="F48" i="4"/>
  <c r="F38" i="16"/>
  <c r="F132" i="15"/>
  <c r="F54" i="9"/>
  <c r="F80" i="5"/>
  <c r="F142" i="10"/>
  <c r="F32" i="3"/>
  <c r="F157" i="4"/>
  <c r="F107" i="12"/>
  <c r="F35" i="14"/>
  <c r="F115" i="16"/>
  <c r="F104" i="11"/>
  <c r="F126" i="13"/>
  <c r="F33" i="15"/>
  <c r="F138" i="2"/>
  <c r="F120" i="5"/>
  <c r="F116" i="3"/>
  <c r="F8" i="6"/>
  <c r="F47" i="15"/>
  <c r="F146" i="4"/>
  <c r="F30" i="3"/>
  <c r="F152" i="9"/>
  <c r="F64" i="5"/>
  <c r="F147" i="16"/>
  <c r="F156" i="11"/>
  <c r="F100" i="14"/>
  <c r="F161" i="14"/>
  <c r="F58" i="5"/>
  <c r="F88" i="4"/>
  <c r="F62" i="9"/>
  <c r="F7" i="2"/>
  <c r="F153" i="10"/>
  <c r="F169" i="10"/>
  <c r="F125" i="4"/>
  <c r="F55" i="15"/>
  <c r="F57" i="5"/>
  <c r="F163" i="13"/>
  <c r="F170" i="14"/>
  <c r="F123" i="2"/>
  <c r="F168" i="9"/>
  <c r="F111" i="3"/>
  <c r="F151" i="4"/>
  <c r="F103" i="14"/>
  <c r="F29" i="13"/>
  <c r="F136" i="12"/>
  <c r="F134" i="4"/>
  <c r="F146" i="11"/>
  <c r="F127" i="9"/>
  <c r="F136" i="9"/>
  <c r="F77" i="12"/>
  <c r="F44" i="2"/>
  <c r="F73" i="3"/>
  <c r="F31" i="6"/>
  <c r="F33" i="16"/>
  <c r="F76" i="5"/>
  <c r="F107" i="16"/>
  <c r="F83" i="14"/>
  <c r="F173" i="3"/>
  <c r="F43" i="10"/>
  <c r="F73" i="2"/>
  <c r="F148" i="5"/>
  <c r="F10" i="5"/>
  <c r="F158" i="3"/>
  <c r="F80" i="13"/>
  <c r="F133" i="14"/>
  <c r="F32" i="13"/>
  <c r="F31" i="5"/>
  <c r="F60" i="5"/>
  <c r="F135" i="12"/>
  <c r="F105" i="10"/>
  <c r="F169" i="12"/>
  <c r="F87" i="4"/>
  <c r="F130" i="5"/>
  <c r="F164" i="5"/>
  <c r="F155" i="14"/>
  <c r="F175" i="3"/>
  <c r="F96" i="15"/>
  <c r="F6" i="5"/>
  <c r="F85" i="11"/>
  <c r="F43" i="14"/>
  <c r="F15" i="5"/>
  <c r="F153" i="3"/>
  <c r="F88" i="13"/>
  <c r="F157" i="16"/>
  <c r="F67" i="14"/>
  <c r="F10" i="2"/>
  <c r="F115" i="10"/>
  <c r="F138" i="10"/>
  <c r="F41" i="14"/>
  <c r="F129" i="11"/>
  <c r="F143" i="6"/>
  <c r="F149" i="6"/>
  <c r="F17" i="12"/>
  <c r="F7" i="3"/>
  <c r="F173" i="2"/>
  <c r="F80" i="14"/>
  <c r="F22" i="16"/>
  <c r="F113" i="12"/>
  <c r="F130" i="3"/>
  <c r="F93" i="15"/>
  <c r="F156" i="6"/>
  <c r="F117" i="12"/>
  <c r="F128" i="4"/>
  <c r="F170" i="6"/>
  <c r="F160" i="12"/>
  <c r="F7" i="10"/>
  <c r="F117" i="13"/>
  <c r="F116" i="6"/>
  <c r="F119" i="9"/>
  <c r="F1" i="10"/>
  <c r="F121" i="4"/>
  <c r="F100" i="6"/>
  <c r="F87" i="5"/>
  <c r="F111" i="10"/>
  <c r="F174" i="3"/>
  <c r="F73" i="4"/>
  <c r="F65" i="3"/>
  <c r="F119" i="11"/>
  <c r="F28" i="4"/>
  <c r="F174" i="10"/>
  <c r="F160" i="5"/>
  <c r="F8" i="3"/>
  <c r="F36" i="12"/>
  <c r="F4" i="5"/>
  <c r="F65" i="4"/>
  <c r="F50" i="11"/>
  <c r="F72" i="6"/>
  <c r="F171" i="6"/>
  <c r="F12" i="14"/>
  <c r="F26" i="11"/>
  <c r="F17" i="14"/>
  <c r="F171" i="4"/>
  <c r="F53" i="9"/>
  <c r="F91" i="5"/>
  <c r="F73" i="6"/>
  <c r="F109" i="9"/>
  <c r="F55" i="4"/>
  <c r="F53" i="15"/>
  <c r="F104" i="14"/>
  <c r="F17" i="10"/>
  <c r="F60" i="12"/>
  <c r="F54" i="6"/>
  <c r="F50" i="12"/>
  <c r="F50" i="15"/>
  <c r="F67" i="10"/>
  <c r="F63" i="13"/>
  <c r="F152" i="13"/>
  <c r="F40" i="3"/>
  <c r="F89" i="15"/>
  <c r="F133" i="6"/>
  <c r="F164" i="13"/>
  <c r="F67" i="11"/>
  <c r="F70" i="14"/>
  <c r="F18" i="9"/>
  <c r="F7" i="9"/>
  <c r="F55" i="6"/>
  <c r="F43" i="12"/>
  <c r="F156" i="14"/>
  <c r="F156" i="5"/>
  <c r="F167" i="13"/>
  <c r="F163" i="12"/>
  <c r="F33" i="2"/>
  <c r="F105" i="16"/>
  <c r="F141" i="9"/>
  <c r="F150" i="10"/>
  <c r="F125" i="15"/>
  <c r="F68" i="2"/>
  <c r="F58" i="12"/>
  <c r="F53" i="14"/>
  <c r="F88" i="9"/>
  <c r="F104" i="9"/>
  <c r="F9" i="4"/>
  <c r="F124" i="14"/>
  <c r="F19" i="13"/>
  <c r="F81" i="15"/>
  <c r="F9" i="5"/>
  <c r="F51" i="12"/>
  <c r="F54" i="12"/>
  <c r="F136" i="10"/>
  <c r="F66" i="11"/>
  <c r="F9" i="11"/>
  <c r="F162" i="15"/>
  <c r="F130" i="6"/>
  <c r="F150" i="13"/>
  <c r="F28" i="15"/>
  <c r="F90" i="13"/>
  <c r="F145" i="9"/>
  <c r="F145" i="2"/>
  <c r="F166" i="14"/>
  <c r="F20" i="6"/>
  <c r="F9" i="3"/>
  <c r="F165" i="5"/>
  <c r="F60" i="3"/>
  <c r="F27" i="11"/>
  <c r="F47" i="16"/>
  <c r="F150" i="2"/>
  <c r="F13" i="16"/>
  <c r="F67" i="5"/>
  <c r="F137" i="2"/>
  <c r="F154" i="6"/>
  <c r="F29" i="5"/>
  <c r="F114" i="12"/>
  <c r="F58" i="13"/>
  <c r="F24" i="16"/>
  <c r="F176" i="12"/>
  <c r="F133" i="2"/>
  <c r="F37" i="13"/>
  <c r="F115" i="5"/>
  <c r="F138" i="9"/>
  <c r="F146" i="14"/>
  <c r="F122" i="6"/>
  <c r="F50" i="10"/>
  <c r="F168" i="3"/>
  <c r="F55" i="16"/>
  <c r="F3" i="12"/>
  <c r="F138" i="11"/>
  <c r="F20" i="13"/>
  <c r="F171" i="2"/>
  <c r="F65" i="14"/>
  <c r="F157" i="3"/>
  <c r="F63" i="15"/>
  <c r="F100" i="13"/>
  <c r="F72" i="15"/>
  <c r="F1" i="14"/>
  <c r="F51" i="14"/>
  <c r="F155" i="11"/>
  <c r="F134" i="11"/>
  <c r="F31" i="2"/>
  <c r="F16" i="16"/>
  <c r="F11" i="10"/>
  <c r="F125" i="9"/>
  <c r="F173" i="11"/>
  <c r="F21" i="9"/>
  <c r="F115" i="2"/>
  <c r="F52" i="16"/>
  <c r="F79" i="15"/>
  <c r="F53" i="11"/>
  <c r="F81" i="10"/>
  <c r="F119" i="16"/>
  <c r="F83" i="4"/>
  <c r="F127" i="13"/>
  <c r="F102" i="5"/>
  <c r="F18" i="13"/>
  <c r="F69" i="10"/>
  <c r="F1" i="12"/>
  <c r="F21" i="5"/>
  <c r="F125" i="2"/>
  <c r="F149" i="3"/>
  <c r="F153" i="4"/>
  <c r="F132" i="13"/>
  <c r="F170" i="12"/>
  <c r="F125" i="13"/>
  <c r="F103" i="12"/>
  <c r="F155" i="2"/>
  <c r="F69" i="11"/>
  <c r="F135" i="11"/>
  <c r="F89" i="6"/>
  <c r="F90" i="14"/>
  <c r="F23" i="11"/>
  <c r="F98" i="13"/>
  <c r="F60" i="11"/>
  <c r="F138" i="6"/>
  <c r="F127" i="14"/>
  <c r="F124" i="9"/>
  <c r="F105" i="6"/>
  <c r="F175" i="14"/>
  <c r="F51" i="13"/>
  <c r="F16" i="11"/>
  <c r="F45" i="14"/>
  <c r="F52" i="6"/>
  <c r="F113" i="13"/>
  <c r="F46" i="2"/>
  <c r="F34" i="10"/>
  <c r="F101" i="16"/>
  <c r="F13" i="15"/>
  <c r="F83" i="3"/>
  <c r="F117" i="2"/>
  <c r="F22" i="12"/>
  <c r="F36" i="9"/>
  <c r="F114" i="2"/>
  <c r="F105" i="11"/>
  <c r="F79" i="12"/>
  <c r="F89" i="3"/>
  <c r="F56" i="3"/>
  <c r="F20" i="15"/>
  <c r="F164" i="15"/>
  <c r="F155" i="12"/>
  <c r="F176" i="3"/>
  <c r="F3" i="4"/>
  <c r="F107" i="3"/>
  <c r="F30" i="11"/>
  <c r="F6" i="13"/>
  <c r="F26" i="13"/>
  <c r="F93" i="13"/>
  <c r="F161" i="10"/>
  <c r="F154" i="11"/>
  <c r="F36" i="3"/>
  <c r="F29" i="6"/>
  <c r="F46" i="6"/>
  <c r="F100" i="3"/>
  <c r="F113" i="10"/>
  <c r="F49" i="5"/>
  <c r="F145" i="10"/>
  <c r="F154" i="12"/>
  <c r="F106" i="14"/>
  <c r="F148" i="14"/>
  <c r="F59" i="16"/>
  <c r="F121" i="15"/>
  <c r="F9" i="13"/>
  <c r="F56" i="5"/>
  <c r="F40" i="16"/>
  <c r="F9" i="16"/>
  <c r="F173" i="9"/>
  <c r="F111" i="16"/>
  <c r="F150" i="15"/>
  <c r="F16" i="6"/>
  <c r="F22" i="5"/>
  <c r="F159" i="10"/>
  <c r="F49" i="15"/>
  <c r="F48" i="15"/>
  <c r="F102" i="13"/>
  <c r="F144" i="12"/>
  <c r="F22" i="10"/>
  <c r="F24" i="4"/>
  <c r="F156" i="10"/>
  <c r="F167" i="3"/>
  <c r="F3" i="13"/>
  <c r="F120" i="9"/>
  <c r="F123" i="13"/>
  <c r="F99" i="15"/>
  <c r="F88" i="3"/>
  <c r="F120" i="11"/>
  <c r="F176" i="13"/>
  <c r="F119" i="15"/>
  <c r="F115" i="4"/>
  <c r="F125" i="3"/>
  <c r="F104" i="10"/>
  <c r="F113" i="15"/>
  <c r="F22" i="15"/>
  <c r="F5" i="9"/>
  <c r="F172" i="16"/>
  <c r="F32" i="2"/>
  <c r="F62" i="4"/>
  <c r="F70" i="16"/>
  <c r="F70" i="12"/>
  <c r="F69" i="2"/>
  <c r="F62" i="2"/>
  <c r="F47" i="2"/>
  <c r="F49" i="3"/>
  <c r="F163" i="9"/>
  <c r="F6" i="12"/>
  <c r="F148" i="10"/>
  <c r="F20" i="14"/>
  <c r="F170" i="4"/>
  <c r="F11" i="5"/>
  <c r="F170" i="11"/>
  <c r="F122" i="16"/>
  <c r="F86" i="11"/>
  <c r="F57" i="13"/>
  <c r="F92" i="11"/>
  <c r="F150" i="12"/>
  <c r="F134" i="15"/>
  <c r="F104" i="6"/>
  <c r="F44" i="14"/>
  <c r="F152" i="12"/>
  <c r="F159" i="5"/>
  <c r="F153" i="2"/>
  <c r="F86" i="14"/>
  <c r="F13" i="4"/>
  <c r="F151" i="10"/>
  <c r="F128" i="9"/>
  <c r="F157" i="9"/>
  <c r="F19" i="3"/>
  <c r="F114" i="11"/>
  <c r="F176" i="6"/>
  <c r="F27" i="16"/>
  <c r="F150" i="9"/>
  <c r="F159" i="13"/>
  <c r="F15" i="3"/>
  <c r="F122" i="12"/>
  <c r="F99" i="13"/>
  <c r="F79" i="2"/>
  <c r="F85" i="3"/>
  <c r="F20" i="3"/>
  <c r="F71" i="6"/>
  <c r="F17" i="15"/>
  <c r="F105" i="4"/>
  <c r="F170" i="3"/>
  <c r="F99" i="12"/>
  <c r="F137" i="9"/>
  <c r="F28" i="6"/>
  <c r="F119" i="6"/>
  <c r="F53" i="6"/>
  <c r="F48" i="11"/>
  <c r="F13" i="10"/>
  <c r="F92" i="9"/>
  <c r="F13" i="2"/>
  <c r="F37" i="15"/>
  <c r="F30" i="14"/>
  <c r="F165" i="16"/>
  <c r="F160" i="13"/>
  <c r="F172" i="5"/>
  <c r="F123" i="10"/>
  <c r="F7" i="15"/>
  <c r="F142" i="11"/>
  <c r="F172" i="15"/>
  <c r="F113" i="9"/>
  <c r="F4" i="9"/>
  <c r="F28" i="10"/>
  <c r="F5" i="13"/>
  <c r="F89" i="11"/>
  <c r="F29" i="16"/>
  <c r="F173" i="14"/>
  <c r="F117" i="9"/>
  <c r="F97" i="16"/>
  <c r="F72" i="11"/>
  <c r="F68" i="16"/>
  <c r="F57" i="10"/>
  <c r="F128" i="10"/>
  <c r="F145" i="4"/>
  <c r="F109" i="2"/>
  <c r="F28" i="3"/>
  <c r="F24" i="6"/>
  <c r="F48" i="10"/>
  <c r="F145" i="13"/>
  <c r="F119" i="2"/>
  <c r="F100" i="15"/>
  <c r="F84" i="16"/>
  <c r="F116" i="13"/>
  <c r="F9" i="2"/>
  <c r="F52" i="15"/>
  <c r="F88" i="16"/>
  <c r="F92" i="3"/>
  <c r="F126" i="14"/>
  <c r="F55" i="10"/>
  <c r="F62" i="14"/>
  <c r="F80" i="12"/>
  <c r="F89" i="14"/>
  <c r="F90" i="5"/>
  <c r="F54" i="13"/>
  <c r="F176" i="14"/>
  <c r="F103" i="2"/>
  <c r="F80" i="3"/>
  <c r="F117" i="14"/>
  <c r="F35" i="16"/>
  <c r="F84" i="12"/>
  <c r="F26" i="16"/>
  <c r="F98" i="6"/>
  <c r="F63" i="3"/>
  <c r="F134" i="13"/>
  <c r="F156" i="16"/>
  <c r="F109" i="12"/>
  <c r="F81" i="2"/>
  <c r="F57" i="6"/>
  <c r="F79" i="16"/>
  <c r="F136" i="6"/>
  <c r="F61" i="9"/>
  <c r="F170" i="2"/>
  <c r="F169" i="3"/>
  <c r="F59" i="15"/>
  <c r="F163" i="11"/>
  <c r="F103" i="13"/>
  <c r="F41" i="10"/>
  <c r="F172" i="9"/>
  <c r="F45" i="6"/>
  <c r="F83" i="13"/>
  <c r="F102" i="11"/>
  <c r="F136" i="5"/>
  <c r="F107" i="6"/>
  <c r="F158" i="10"/>
  <c r="F109" i="5"/>
  <c r="F48" i="16"/>
  <c r="F144" i="5"/>
  <c r="F166" i="2"/>
  <c r="F156" i="9"/>
  <c r="F166" i="10"/>
  <c r="F169" i="4"/>
  <c r="F61" i="10"/>
  <c r="F125" i="16"/>
  <c r="F69" i="6"/>
  <c r="F90" i="12"/>
  <c r="F133" i="4"/>
  <c r="F126" i="6"/>
  <c r="F114" i="13"/>
  <c r="F8" i="5"/>
  <c r="F93" i="12"/>
  <c r="F111" i="12"/>
  <c r="F55" i="2"/>
  <c r="F28" i="14"/>
  <c r="F29" i="3"/>
  <c r="F169" i="14"/>
  <c r="F103" i="16"/>
  <c r="F175" i="6"/>
  <c r="F150" i="11"/>
  <c r="F145" i="16"/>
  <c r="F162" i="10"/>
  <c r="F51" i="10"/>
  <c r="F114" i="6"/>
  <c r="F162" i="14"/>
  <c r="F39" i="14"/>
  <c r="F121" i="10"/>
  <c r="F159" i="11"/>
  <c r="F62" i="13"/>
  <c r="F156" i="2"/>
  <c r="F97" i="12"/>
  <c r="F16" i="15"/>
  <c r="F14" i="5"/>
  <c r="F160" i="9"/>
  <c r="F175" i="4"/>
  <c r="F39" i="16"/>
  <c r="F113" i="5"/>
  <c r="F3" i="15"/>
  <c r="F61" i="3"/>
  <c r="F43" i="3"/>
  <c r="F54" i="5"/>
  <c r="F149" i="12"/>
  <c r="F83" i="6"/>
  <c r="F144" i="16"/>
  <c r="F154" i="13"/>
  <c r="F163" i="10"/>
  <c r="F63" i="11"/>
  <c r="F72" i="9"/>
  <c r="F141" i="2"/>
  <c r="F77" i="2"/>
  <c r="F79" i="5"/>
  <c r="F14" i="3"/>
  <c r="F133" i="11"/>
  <c r="F87" i="12"/>
  <c r="F26" i="5"/>
  <c r="F135" i="13"/>
  <c r="F90" i="11"/>
  <c r="F137" i="15"/>
  <c r="F173" i="4"/>
  <c r="F20" i="4"/>
  <c r="F77" i="10"/>
  <c r="F158" i="13"/>
  <c r="F163" i="4"/>
  <c r="F22" i="3"/>
  <c r="F20" i="11"/>
  <c r="F42" i="14"/>
  <c r="F172" i="13"/>
  <c r="F12" i="12"/>
  <c r="F169" i="6"/>
  <c r="F51" i="2"/>
  <c r="F38" i="11"/>
  <c r="F18" i="3"/>
  <c r="F121" i="9"/>
  <c r="F59" i="10"/>
  <c r="F70" i="4"/>
  <c r="F168" i="12"/>
  <c r="F174" i="5"/>
  <c r="F24" i="12"/>
  <c r="F17" i="6"/>
  <c r="F169" i="13"/>
  <c r="F45" i="3"/>
  <c r="F116" i="16"/>
  <c r="F87" i="3"/>
  <c r="F66" i="12"/>
  <c r="F151" i="3"/>
  <c r="F150" i="4"/>
  <c r="F8" i="11"/>
  <c r="F51" i="15"/>
  <c r="F144" i="10"/>
  <c r="F108" i="13"/>
  <c r="F90" i="10"/>
  <c r="F23" i="12"/>
  <c r="F106" i="2"/>
  <c r="F134" i="6"/>
  <c r="F174" i="4"/>
  <c r="F21" i="13"/>
  <c r="F152" i="3"/>
  <c r="F165" i="11"/>
  <c r="F40" i="6"/>
  <c r="F144" i="4"/>
  <c r="F107" i="14"/>
  <c r="F82" i="3"/>
  <c r="F52" i="13"/>
  <c r="F153" i="13"/>
  <c r="F96" i="14"/>
  <c r="F161" i="9"/>
  <c r="F175" i="11"/>
  <c r="F45" i="12"/>
  <c r="F30" i="5"/>
  <c r="F160" i="6"/>
  <c r="F136" i="13"/>
  <c r="F166" i="9"/>
  <c r="F68" i="13"/>
  <c r="F51" i="6"/>
  <c r="F154" i="4"/>
  <c r="F44" i="15"/>
  <c r="F70" i="6"/>
  <c r="F63" i="2"/>
  <c r="F156" i="3"/>
  <c r="F161" i="15"/>
  <c r="F164" i="12"/>
  <c r="F84" i="13"/>
  <c r="F36" i="13"/>
  <c r="F144" i="14"/>
  <c r="F168" i="10"/>
  <c r="F59" i="14"/>
  <c r="F111" i="6"/>
  <c r="F71" i="12"/>
  <c r="F34" i="4"/>
  <c r="F64" i="2"/>
  <c r="F57" i="9"/>
  <c r="F125" i="5"/>
  <c r="F70" i="11"/>
  <c r="F144" i="9"/>
  <c r="F130" i="14"/>
  <c r="F106" i="12"/>
  <c r="F168" i="16"/>
  <c r="F151" i="13"/>
  <c r="F29" i="12"/>
  <c r="F93" i="3"/>
  <c r="F42" i="2"/>
  <c r="F50" i="16"/>
  <c r="F119" i="5"/>
  <c r="F121" i="14"/>
  <c r="F170" i="15"/>
  <c r="F27" i="6"/>
  <c r="F24" i="3"/>
  <c r="F44" i="16"/>
  <c r="F165" i="2"/>
  <c r="F151" i="14"/>
  <c r="F56" i="13"/>
  <c r="F123" i="11"/>
  <c r="F150" i="6"/>
  <c r="F40" i="4"/>
  <c r="F85" i="14"/>
  <c r="F91" i="16"/>
  <c r="F104" i="13"/>
  <c r="F155" i="5"/>
  <c r="F18" i="6"/>
  <c r="F109" i="6"/>
  <c r="F147" i="12"/>
  <c r="F19" i="5"/>
  <c r="F72" i="14"/>
  <c r="F120" i="2"/>
  <c r="F107" i="5"/>
  <c r="F59" i="13"/>
  <c r="F17" i="3"/>
  <c r="F21" i="6"/>
  <c r="F17" i="9"/>
  <c r="F127" i="3"/>
  <c r="F127" i="11"/>
  <c r="F126" i="12"/>
  <c r="F67" i="15"/>
  <c r="F159" i="2"/>
  <c r="F34" i="9"/>
  <c r="F132" i="2"/>
  <c r="F152" i="14"/>
  <c r="F40" i="11"/>
  <c r="F146" i="2"/>
  <c r="F27" i="15"/>
  <c r="F65" i="15"/>
  <c r="F12" i="15"/>
  <c r="F115" i="11"/>
  <c r="F156" i="13"/>
  <c r="F122" i="3"/>
  <c r="F5" i="11"/>
  <c r="F96" i="2"/>
  <c r="F14" i="9"/>
  <c r="F73" i="14"/>
  <c r="F89" i="5"/>
  <c r="F3" i="3"/>
  <c r="F132" i="6"/>
  <c r="F55" i="5"/>
  <c r="F12" i="4"/>
  <c r="F76" i="4"/>
  <c r="F12" i="5"/>
  <c r="F16" i="13"/>
  <c r="F146" i="5"/>
  <c r="F46" i="9"/>
  <c r="F136" i="15"/>
  <c r="F90" i="3"/>
  <c r="F60" i="13"/>
  <c r="F70" i="10"/>
  <c r="F168" i="4"/>
  <c r="F11" i="11"/>
  <c r="F11" i="13"/>
  <c r="F7" i="12"/>
  <c r="F176" i="10"/>
  <c r="F32" i="15"/>
  <c r="F37" i="12"/>
  <c r="F109" i="13"/>
  <c r="F108" i="12"/>
  <c r="F106" i="9"/>
  <c r="F64" i="13"/>
  <c r="F99" i="11"/>
  <c r="F77" i="14"/>
  <c r="F34" i="14"/>
  <c r="F171" i="3"/>
  <c r="F121" i="5"/>
  <c r="F66" i="6"/>
  <c r="F165" i="9"/>
  <c r="F111" i="11"/>
  <c r="F13" i="13"/>
  <c r="F81" i="6"/>
  <c r="F34" i="15"/>
  <c r="F132" i="12"/>
  <c r="F119" i="10"/>
  <c r="F69" i="3"/>
  <c r="F153" i="12"/>
  <c r="F171" i="12"/>
  <c r="F102" i="9"/>
  <c r="F120" i="16"/>
  <c r="F103" i="5"/>
  <c r="F14" i="6"/>
  <c r="F127" i="2"/>
  <c r="F163" i="15"/>
  <c r="F104" i="2"/>
  <c r="F46" i="13"/>
  <c r="F71" i="10"/>
  <c r="F11" i="12"/>
  <c r="F132" i="4"/>
  <c r="F36" i="6"/>
  <c r="F107" i="13"/>
  <c r="F81" i="13"/>
  <c r="F157" i="5"/>
  <c r="F49" i="11"/>
  <c r="F114" i="5"/>
  <c r="F102" i="3"/>
  <c r="F175" i="12"/>
  <c r="F12" i="9"/>
  <c r="F166" i="15"/>
  <c r="F13" i="14"/>
  <c r="F62" i="10"/>
  <c r="F101" i="9"/>
  <c r="F86" i="4"/>
  <c r="F106" i="3"/>
  <c r="F173" i="16"/>
  <c r="F89" i="12"/>
  <c r="F147" i="5"/>
  <c r="F39" i="2"/>
  <c r="F152" i="11"/>
  <c r="F130" i="10"/>
  <c r="F20" i="9"/>
  <c r="F167" i="10"/>
  <c r="F1" i="2"/>
  <c r="F41" i="2"/>
  <c r="F57" i="2"/>
  <c r="F97" i="10"/>
  <c r="F7" i="11"/>
  <c r="F155" i="13"/>
  <c r="F20" i="2"/>
  <c r="F91" i="10"/>
  <c r="F126" i="10"/>
  <c r="F90" i="16"/>
  <c r="F35" i="6"/>
  <c r="F16" i="12"/>
  <c r="F85" i="13"/>
  <c r="F100" i="5"/>
  <c r="F146" i="13"/>
  <c r="F126" i="15"/>
  <c r="F142" i="9"/>
  <c r="F99" i="14"/>
  <c r="F96" i="4"/>
  <c r="F79" i="6"/>
  <c r="F90" i="4"/>
  <c r="F138" i="13"/>
  <c r="F156" i="12"/>
  <c r="F173" i="6"/>
  <c r="F39" i="13"/>
  <c r="F15" i="16"/>
  <c r="F6" i="14"/>
  <c r="F111" i="4"/>
  <c r="F147" i="14"/>
  <c r="F17" i="5"/>
  <c r="F73" i="5"/>
  <c r="F83" i="16"/>
  <c r="F43" i="11"/>
  <c r="F53" i="2"/>
  <c r="F164" i="11"/>
  <c r="F160" i="3"/>
  <c r="F107" i="11"/>
  <c r="F117" i="15"/>
  <c r="F119" i="3"/>
  <c r="F143" i="3"/>
  <c r="F7" i="6"/>
  <c r="F37" i="16"/>
  <c r="F23" i="16"/>
  <c r="F172" i="14"/>
  <c r="F50" i="2"/>
  <c r="F133" i="16"/>
  <c r="F88" i="11"/>
  <c r="F60" i="14"/>
  <c r="F39" i="10"/>
  <c r="F106" i="15"/>
  <c r="F57" i="4"/>
  <c r="F108" i="3"/>
  <c r="F81" i="9"/>
  <c r="F107" i="2"/>
  <c r="F105" i="9"/>
  <c r="F69" i="13"/>
  <c r="F37" i="10"/>
  <c r="F9" i="15"/>
  <c r="F18" i="10"/>
  <c r="F123" i="16"/>
  <c r="F124" i="13"/>
  <c r="F19" i="2"/>
  <c r="F144" i="3"/>
  <c r="F66" i="14"/>
  <c r="F33" i="10"/>
  <c r="F109" i="14"/>
  <c r="F100" i="4"/>
  <c r="F137" i="12"/>
  <c r="F11" i="4"/>
  <c r="F60" i="6"/>
  <c r="F64" i="6"/>
  <c r="F162" i="3"/>
  <c r="F176" i="16"/>
  <c r="F168" i="2"/>
  <c r="F47" i="3"/>
  <c r="F7" i="16"/>
  <c r="F30" i="15"/>
  <c r="F116" i="4"/>
  <c r="F68" i="10"/>
  <c r="F171" i="11"/>
  <c r="F31" i="16"/>
  <c r="F31" i="13"/>
  <c r="F73" i="13"/>
  <c r="F123" i="5"/>
  <c r="F102" i="16"/>
  <c r="F64" i="15"/>
  <c r="F152" i="10"/>
  <c r="F109" i="3"/>
  <c r="F108" i="6"/>
  <c r="F1" i="13"/>
  <c r="F157" i="13"/>
  <c r="F143" i="5"/>
  <c r="F68" i="4"/>
  <c r="F175" i="15"/>
  <c r="F143" i="9"/>
  <c r="F165" i="4"/>
  <c r="F27" i="4"/>
  <c r="F98" i="12"/>
  <c r="F164" i="16"/>
  <c r="F122" i="5"/>
  <c r="F18" i="15"/>
  <c r="F27" i="2"/>
  <c r="F96" i="13"/>
  <c r="F35" i="12"/>
  <c r="F137" i="11"/>
  <c r="F47" i="5"/>
  <c r="F7" i="5"/>
  <c r="F71" i="3"/>
  <c r="F137" i="13"/>
  <c r="F98" i="16"/>
  <c r="F116" i="12"/>
  <c r="F77" i="11"/>
  <c r="F29" i="11"/>
  <c r="F99" i="5"/>
  <c r="F53" i="13"/>
  <c r="F55" i="14"/>
  <c r="F124" i="4"/>
  <c r="F161" i="3"/>
  <c r="F22" i="14"/>
  <c r="F10" i="15"/>
  <c r="F147" i="10"/>
  <c r="F123" i="15"/>
  <c r="F101" i="15"/>
  <c r="F17" i="11"/>
  <c r="F113" i="16"/>
  <c r="F81" i="12"/>
  <c r="F15" i="14"/>
  <c r="F76" i="14"/>
  <c r="F47" i="12"/>
  <c r="F72" i="12"/>
  <c r="F46" i="10"/>
  <c r="F135" i="5"/>
  <c r="F55" i="3"/>
  <c r="F84" i="2"/>
  <c r="F60" i="2"/>
  <c r="F158" i="15"/>
  <c r="F73" i="11"/>
  <c r="F39" i="12"/>
  <c r="F158" i="12"/>
  <c r="F56" i="11"/>
  <c r="F157" i="12"/>
  <c r="F40" i="5"/>
  <c r="F6" i="11"/>
  <c r="F38" i="10"/>
  <c r="F114" i="15"/>
  <c r="F6" i="16"/>
  <c r="F86" i="3"/>
  <c r="F155" i="9"/>
  <c r="F19" i="4"/>
  <c r="F26" i="4"/>
  <c r="F98" i="3"/>
  <c r="F42" i="13"/>
  <c r="F128" i="16"/>
  <c r="F34" i="2"/>
  <c r="F103" i="15"/>
  <c r="F116" i="2"/>
  <c r="F147" i="13"/>
  <c r="F135" i="2"/>
  <c r="F88" i="10"/>
  <c r="F117" i="3"/>
  <c r="F58" i="2"/>
  <c r="F77" i="4"/>
  <c r="F146" i="16"/>
  <c r="F39" i="15"/>
  <c r="F163" i="2"/>
  <c r="F50" i="6"/>
  <c r="F134" i="14"/>
  <c r="F134" i="10"/>
  <c r="F79" i="10"/>
  <c r="F116" i="10"/>
  <c r="F84" i="5"/>
  <c r="F65" i="16"/>
  <c r="F99" i="3"/>
  <c r="F14" i="15"/>
  <c r="F108" i="9"/>
  <c r="F27" i="12"/>
  <c r="F148" i="11"/>
  <c r="F136" i="11"/>
  <c r="F161" i="5"/>
  <c r="F42" i="5"/>
  <c r="F51" i="9"/>
  <c r="F162" i="16"/>
  <c r="F29" i="10"/>
  <c r="F55" i="11"/>
  <c r="F1" i="16"/>
  <c r="F14" i="14"/>
  <c r="F41" i="13"/>
  <c r="F63" i="6"/>
  <c r="F42" i="16"/>
  <c r="F18" i="11"/>
  <c r="F84" i="11"/>
  <c r="F150" i="5"/>
  <c r="F35" i="15"/>
  <c r="F97" i="15"/>
  <c r="F63" i="5"/>
  <c r="F15" i="12"/>
  <c r="F166" i="4"/>
  <c r="F153" i="9"/>
  <c r="F6" i="10"/>
  <c r="F148" i="13"/>
  <c r="F65" i="5"/>
  <c r="F145" i="6"/>
  <c r="F7" i="14"/>
  <c r="F55" i="12"/>
  <c r="F104" i="12"/>
  <c r="F120" i="15"/>
  <c r="F67" i="16"/>
  <c r="F67" i="2"/>
  <c r="F11" i="6"/>
  <c r="F100" i="11"/>
  <c r="F171" i="16"/>
  <c r="F103" i="9"/>
  <c r="F43" i="13"/>
  <c r="F141" i="16"/>
  <c r="F168" i="14"/>
  <c r="F175" i="9"/>
  <c r="F157" i="14"/>
  <c r="F144" i="13"/>
  <c r="F145" i="5"/>
  <c r="F79" i="13"/>
  <c r="F111" i="14"/>
  <c r="F101" i="11"/>
  <c r="V17" i="17"/>
  <c r="V16" i="17"/>
  <c r="V15" i="17"/>
  <c r="V14" i="17"/>
  <c r="V13" i="17"/>
  <c r="V12" i="17"/>
  <c r="V11" i="17"/>
  <c r="V10" i="17"/>
  <c r="V7" i="17"/>
  <c r="V6" i="17"/>
  <c r="V5" i="17"/>
  <c r="V4" i="17"/>
  <c r="F165" i="1"/>
  <c r="F18" i="1"/>
  <c r="F100" i="1"/>
  <c r="F139" i="10"/>
  <c r="F88" i="1"/>
  <c r="F140" i="14"/>
  <c r="F97" i="1"/>
  <c r="F94" i="2"/>
  <c r="F70" i="1"/>
  <c r="F114" i="1"/>
  <c r="F94" i="6"/>
  <c r="F75" i="10"/>
  <c r="F64" i="1"/>
  <c r="F119" i="1"/>
  <c r="F92" i="1"/>
  <c r="F130" i="1"/>
  <c r="F98" i="1"/>
  <c r="F131" i="2"/>
  <c r="F176" i="1"/>
  <c r="F118" i="10"/>
  <c r="F139" i="9"/>
  <c r="F131" i="4"/>
  <c r="F93" i="1"/>
  <c r="F112" i="15"/>
  <c r="F141" i="1"/>
  <c r="F86" i="1"/>
  <c r="F118" i="5"/>
  <c r="F162" i="1"/>
  <c r="F131" i="6"/>
  <c r="F125" i="1"/>
  <c r="F140" i="15"/>
  <c r="F110" i="5"/>
  <c r="F152" i="1"/>
  <c r="F133" i="1"/>
  <c r="F139" i="4"/>
  <c r="F118" i="3"/>
  <c r="F36" i="1"/>
  <c r="F112" i="9"/>
  <c r="F136" i="1"/>
  <c r="F140" i="12"/>
  <c r="F39" i="1"/>
  <c r="F110" i="11"/>
  <c r="F89" i="1"/>
  <c r="F139" i="15"/>
  <c r="F95" i="11"/>
  <c r="F118" i="4"/>
  <c r="F33" i="1"/>
  <c r="F131" i="16"/>
  <c r="F30" i="1"/>
  <c r="F146" i="1"/>
  <c r="F118" i="16"/>
  <c r="F112" i="5"/>
  <c r="F110" i="3"/>
  <c r="F46" i="1"/>
  <c r="F159" i="1"/>
  <c r="F142" i="1"/>
  <c r="F140" i="16"/>
  <c r="F12" i="1"/>
  <c r="F4" i="1"/>
  <c r="F139" i="2"/>
  <c r="F54" i="1"/>
  <c r="F42" i="1"/>
  <c r="F44" i="1"/>
  <c r="F94" i="14"/>
  <c r="F95" i="3"/>
  <c r="F108" i="1"/>
  <c r="F166" i="1"/>
  <c r="F94" i="10"/>
  <c r="F59" i="1"/>
  <c r="F35" i="1"/>
  <c r="F40" i="1"/>
  <c r="F147" i="1"/>
  <c r="F94" i="15"/>
  <c r="F90" i="1"/>
  <c r="F118" i="1"/>
  <c r="F75" i="1"/>
  <c r="F78" i="9"/>
  <c r="F170" i="1"/>
  <c r="F95" i="6"/>
  <c r="F116" i="1"/>
  <c r="F78" i="12"/>
  <c r="F131" i="12"/>
  <c r="F76" i="1"/>
  <c r="F62" i="1"/>
  <c r="F112" i="10"/>
  <c r="F128" i="1"/>
  <c r="F51" i="1"/>
  <c r="F43" i="1"/>
  <c r="F118" i="11"/>
  <c r="F131" i="11"/>
  <c r="F112" i="16"/>
  <c r="F112" i="13"/>
  <c r="F69" i="1"/>
  <c r="F140" i="13"/>
  <c r="F131" i="9"/>
  <c r="F91" i="1"/>
  <c r="F94" i="9"/>
  <c r="F120" i="1"/>
  <c r="F149" i="1"/>
  <c r="F140" i="11"/>
  <c r="F140" i="2"/>
  <c r="F95" i="5"/>
  <c r="F94" i="16"/>
  <c r="F58" i="1"/>
  <c r="F1" i="1"/>
  <c r="F67" i="1"/>
  <c r="F172" i="1"/>
  <c r="F94" i="5"/>
  <c r="F110" i="1"/>
  <c r="F75" i="14"/>
  <c r="F72" i="1"/>
  <c r="F22" i="1"/>
  <c r="F95" i="12"/>
  <c r="F144" i="1"/>
  <c r="F60" i="1"/>
  <c r="F85" i="1"/>
  <c r="F78" i="1"/>
  <c r="F167" i="1"/>
  <c r="F118" i="9"/>
  <c r="F139" i="3"/>
  <c r="F112" i="4"/>
  <c r="F112" i="2"/>
  <c r="F37" i="1"/>
  <c r="F55" i="1"/>
  <c r="F77" i="1"/>
  <c r="F126" i="1"/>
  <c r="F26" i="1"/>
  <c r="F78" i="5"/>
  <c r="F139" i="5"/>
  <c r="F163" i="1"/>
  <c r="F111" i="1"/>
  <c r="F140" i="9"/>
  <c r="F139" i="12"/>
  <c r="F65" i="1"/>
  <c r="F112" i="14"/>
  <c r="F131" i="5"/>
  <c r="F122" i="1"/>
  <c r="F75" i="12"/>
  <c r="F78" i="16"/>
  <c r="F32" i="1"/>
  <c r="F169" i="1"/>
  <c r="F140" i="4"/>
  <c r="F95" i="9"/>
  <c r="F95" i="16"/>
  <c r="F155" i="1"/>
  <c r="F160" i="1"/>
  <c r="F95" i="14"/>
  <c r="F78" i="3"/>
  <c r="F118" i="6"/>
  <c r="F49" i="1"/>
  <c r="F112" i="1"/>
  <c r="F94" i="12"/>
  <c r="F21" i="1"/>
  <c r="F131" i="15"/>
  <c r="F171" i="1"/>
  <c r="F3" i="1"/>
  <c r="F110" i="14"/>
  <c r="F68" i="1"/>
  <c r="F139" i="14"/>
  <c r="F95" i="4"/>
  <c r="F131" i="13"/>
  <c r="F132" i="1"/>
  <c r="F95" i="13"/>
  <c r="F110" i="10"/>
  <c r="F150" i="1"/>
  <c r="F110" i="15"/>
  <c r="F115" i="1"/>
  <c r="F87" i="1"/>
  <c r="F78" i="11"/>
  <c r="F118" i="15"/>
  <c r="F45" i="1"/>
  <c r="F94" i="13"/>
  <c r="F95" i="1"/>
  <c r="F118" i="2"/>
  <c r="F38" i="1"/>
  <c r="F102" i="1"/>
  <c r="F56" i="1"/>
  <c r="F110" i="9"/>
  <c r="F139" i="6"/>
  <c r="F139" i="1"/>
  <c r="F131" i="3"/>
  <c r="F175" i="1"/>
  <c r="F75" i="16"/>
  <c r="F164" i="1"/>
  <c r="F31" i="1"/>
  <c r="F78" i="15"/>
  <c r="F174" i="1"/>
  <c r="F24" i="1"/>
  <c r="F154" i="1"/>
  <c r="F112" i="11"/>
  <c r="F145" i="1"/>
  <c r="F7" i="1"/>
  <c r="F57" i="1"/>
  <c r="F104" i="1"/>
  <c r="F78" i="6"/>
  <c r="F109" i="1"/>
  <c r="F106" i="1"/>
  <c r="F75" i="3"/>
  <c r="F79" i="1"/>
  <c r="F118" i="12"/>
  <c r="F131" i="14"/>
  <c r="F135" i="1"/>
  <c r="F124" i="1"/>
  <c r="F94" i="11"/>
  <c r="F75" i="11"/>
  <c r="F53" i="1"/>
  <c r="F50" i="1"/>
  <c r="F94" i="1"/>
  <c r="F148" i="1"/>
  <c r="F75" i="5"/>
  <c r="F110" i="4"/>
  <c r="F157" i="1"/>
  <c r="F161" i="1"/>
  <c r="F11" i="1"/>
  <c r="F95" i="2"/>
  <c r="F17" i="1"/>
  <c r="F96" i="1"/>
  <c r="F118" i="14"/>
  <c r="F110" i="12"/>
  <c r="F94" i="4"/>
  <c r="F81" i="1"/>
  <c r="F28" i="1"/>
  <c r="F83" i="1"/>
  <c r="F139" i="16"/>
  <c r="F75" i="4"/>
  <c r="F151" i="1"/>
  <c r="F75" i="15"/>
  <c r="F5" i="1"/>
  <c r="F105" i="1"/>
  <c r="F140" i="3"/>
  <c r="F110" i="16"/>
  <c r="F94" i="3"/>
  <c r="F13" i="1"/>
  <c r="F143" i="1"/>
  <c r="F75" i="2"/>
  <c r="F153" i="1"/>
  <c r="F52" i="1"/>
  <c r="F20" i="1"/>
  <c r="F112" i="3"/>
  <c r="F118" i="13"/>
  <c r="F29" i="1"/>
  <c r="F66" i="1"/>
  <c r="F47" i="1"/>
  <c r="F82" i="1"/>
  <c r="F78" i="10"/>
  <c r="F23" i="1"/>
  <c r="F103" i="1"/>
  <c r="F140" i="10"/>
  <c r="F112" i="12"/>
  <c r="F99" i="1"/>
  <c r="F16" i="1"/>
  <c r="F129" i="1"/>
  <c r="F78" i="4"/>
  <c r="F101" i="1"/>
  <c r="F110" i="13"/>
  <c r="F110" i="6"/>
  <c r="F95" i="15"/>
  <c r="F173" i="1"/>
  <c r="F10" i="1"/>
  <c r="F41" i="1"/>
  <c r="F121" i="1"/>
  <c r="F110" i="2"/>
  <c r="F95" i="10"/>
  <c r="F75" i="9"/>
  <c r="F14" i="1"/>
  <c r="F131" i="10"/>
  <c r="F117" i="1"/>
  <c r="F19" i="1"/>
  <c r="F27" i="1"/>
  <c r="F9" i="1"/>
  <c r="F123" i="1"/>
  <c r="F127" i="1"/>
  <c r="F158" i="1"/>
  <c r="F75" i="13"/>
  <c r="F63" i="1"/>
  <c r="F156" i="1"/>
  <c r="F15" i="1"/>
  <c r="F139" i="11"/>
  <c r="F131" i="1"/>
  <c r="F61" i="1"/>
  <c r="F138" i="1"/>
  <c r="F71" i="1"/>
  <c r="F113" i="1"/>
  <c r="F78" i="2"/>
  <c r="F48" i="1"/>
  <c r="F107" i="1"/>
  <c r="F112" i="6"/>
  <c r="F139" i="13"/>
  <c r="F73" i="1"/>
  <c r="F134" i="1"/>
  <c r="F80" i="1"/>
  <c r="F78" i="13"/>
  <c r="F34" i="1"/>
  <c r="F75" i="6"/>
  <c r="F168" i="1"/>
  <c r="F78" i="14"/>
  <c r="F140" i="5"/>
  <c r="F140" i="1"/>
  <c r="F137" i="1"/>
  <c r="F84" i="1"/>
  <c r="F140" i="6"/>
  <c r="V3" i="17"/>
  <c r="V2" i="17"/>
  <c r="F74" i="5"/>
  <c r="F25" i="15"/>
  <c r="F74" i="11"/>
  <c r="F2" i="16"/>
  <c r="F2" i="15"/>
  <c r="F25" i="16"/>
  <c r="F74" i="9"/>
  <c r="F2" i="1"/>
  <c r="F2" i="9"/>
  <c r="F25" i="14"/>
  <c r="F25" i="1"/>
  <c r="F25" i="9"/>
  <c r="F74" i="6"/>
  <c r="F74" i="10"/>
  <c r="F2" i="10"/>
  <c r="F2" i="6"/>
  <c r="F25" i="5"/>
  <c r="F25" i="10"/>
  <c r="F74" i="12"/>
  <c r="F2" i="4"/>
  <c r="F2" i="11"/>
  <c r="F25" i="3"/>
  <c r="F25" i="4"/>
  <c r="F25" i="11"/>
  <c r="F74" i="4"/>
  <c r="F74" i="13"/>
  <c r="F2" i="2"/>
  <c r="F2" i="12"/>
  <c r="F74" i="16"/>
  <c r="F25" i="2"/>
  <c r="F25" i="12"/>
  <c r="F74" i="2"/>
  <c r="F74" i="14"/>
  <c r="F2" i="3"/>
  <c r="F2" i="13"/>
  <c r="F25" i="6"/>
  <c r="F25" i="13"/>
  <c r="F74" i="3"/>
  <c r="F74" i="15"/>
  <c r="F2" i="5"/>
  <c r="F2" i="14"/>
  <c r="F6" i="1"/>
  <c r="F8" i="1"/>
  <c r="F74" i="1"/>
  <c r="J36" i="15" a="1"/>
  <c r="J37" i="9" a="1"/>
  <c r="J157" i="15" a="1"/>
  <c r="J4" i="13" a="1"/>
  <c r="J31" i="9" a="1"/>
  <c r="J26" i="9" a="1"/>
  <c r="J172" i="2" a="1"/>
  <c r="J101" i="3" a="1"/>
  <c r="J137" i="4" a="1"/>
  <c r="J24" i="14" a="1"/>
  <c r="J63" i="12" a="1"/>
  <c r="J44" i="12" a="1"/>
  <c r="J151" i="2" a="1"/>
  <c r="J144" i="15" a="1"/>
  <c r="J143" i="11" a="1"/>
  <c r="J115" i="3" a="1"/>
  <c r="J87" i="15" a="1"/>
  <c r="J9" i="6" a="1"/>
  <c r="J83" i="9" a="1"/>
  <c r="J97" i="4" a="1"/>
  <c r="J153" i="11" a="1"/>
  <c r="J32" i="9" a="1"/>
  <c r="J5" i="2" a="1"/>
  <c r="J39" i="4" a="1"/>
  <c r="J159" i="4" a="1"/>
  <c r="J23" i="5" a="1"/>
  <c r="J68" i="6" a="1"/>
  <c r="J47" i="9" a="1"/>
  <c r="J67" i="3" a="1"/>
  <c r="J34" i="6" a="1"/>
  <c r="J64" i="4" a="1"/>
  <c r="J80" i="10" a="1"/>
  <c r="J52" i="3" a="1"/>
  <c r="J120" i="6" a="1"/>
  <c r="J117" i="16" a="1"/>
  <c r="J174" i="13" a="1"/>
  <c r="J156" i="4" a="1"/>
  <c r="J44" i="10" a="1"/>
  <c r="J122" i="14" a="1"/>
  <c r="J158" i="14" a="1"/>
  <c r="J22" i="2" a="1"/>
  <c r="J9" i="10" a="1"/>
  <c r="J28" i="12" a="1"/>
  <c r="J33" i="14" a="1"/>
  <c r="J107" i="10" a="1"/>
  <c r="J151" i="16" a="1"/>
  <c r="J165" i="3" a="1"/>
  <c r="J166" i="16" a="1"/>
  <c r="J20" i="10" a="1"/>
  <c r="J136" i="2" a="1"/>
  <c r="J61" i="5" a="1"/>
  <c r="J12" i="11" a="1"/>
  <c r="J82" i="14" a="1"/>
  <c r="J136" i="16" a="1"/>
  <c r="J57" i="11" a="1"/>
  <c r="J11" i="14" a="1"/>
  <c r="J173" i="5" a="1"/>
  <c r="J29" i="14" a="1"/>
  <c r="J92" i="12" a="1"/>
  <c r="J146" i="6" a="1"/>
  <c r="J67" i="13" a="1"/>
  <c r="J45" i="10" a="1"/>
  <c r="J3" i="2" a="1"/>
  <c r="J41" i="3" a="1"/>
  <c r="J45" i="13" a="1"/>
  <c r="J107" i="15" a="1"/>
  <c r="J82" i="12" a="1"/>
  <c r="J5" i="14" a="1"/>
  <c r="J109" i="10" a="1"/>
  <c r="J71" i="9" a="1"/>
  <c r="J57" i="12" a="1"/>
  <c r="J62" i="5" a="1"/>
  <c r="J149" i="15" a="1"/>
  <c r="J26" i="14" a="1"/>
  <c r="J4" i="11" a="1"/>
  <c r="J59" i="2" a="1"/>
  <c r="J135" i="3" a="1"/>
  <c r="J143" i="13" a="1"/>
  <c r="J89" i="13" a="1"/>
  <c r="J36" i="4" a="1"/>
  <c r="J16" i="3" a="1"/>
  <c r="J65" i="11" a="1"/>
  <c r="J62" i="16" a="1"/>
  <c r="J20" i="16" a="1"/>
  <c r="J18" i="4" a="1"/>
  <c r="J70" i="13" a="1"/>
  <c r="J51" i="16" a="1"/>
  <c r="J174" i="11" a="1"/>
  <c r="J41" i="9" a="1"/>
  <c r="J176" i="15" a="1"/>
  <c r="J64" i="9" a="1"/>
  <c r="J151" i="5" a="1"/>
  <c r="J133" i="5" a="1"/>
  <c r="J145" i="12" a="1"/>
  <c r="J117" i="10" a="1"/>
  <c r="J164" i="14" a="1"/>
  <c r="J142" i="14" a="1"/>
  <c r="J152" i="2" a="1"/>
  <c r="J165" i="10" a="1"/>
  <c r="J153" i="6" a="1"/>
  <c r="J98" i="9" a="1"/>
  <c r="J63" i="10" a="1"/>
  <c r="J137" i="5" a="1"/>
  <c r="J126" i="9" a="1"/>
  <c r="J19" i="12" a="1"/>
  <c r="J164" i="9" a="1"/>
  <c r="J101" i="4" a="1"/>
  <c r="J42" i="10" a="1"/>
  <c r="J120" i="10" a="1"/>
  <c r="J49" i="6" a="1"/>
  <c r="J65" i="10" a="1"/>
  <c r="J138" i="14" a="1"/>
  <c r="J36" i="16" a="1"/>
  <c r="J54" i="16" a="1"/>
  <c r="J77" i="3" a="1"/>
  <c r="J30" i="12" a="1"/>
  <c r="J171" i="15" a="1"/>
  <c r="J154" i="14" a="1"/>
  <c r="J82" i="10" a="1"/>
  <c r="J116" i="14" a="1"/>
  <c r="J26" i="15" a="1"/>
  <c r="J128" i="15" a="1"/>
  <c r="J164" i="6" a="1"/>
  <c r="J158" i="4" a="1"/>
  <c r="J18" i="2" a="1"/>
  <c r="J146" i="15" a="1"/>
  <c r="J175" i="5" a="1"/>
  <c r="J70" i="15" a="1"/>
  <c r="J35" i="11" a="1"/>
  <c r="J98" i="14" a="1"/>
  <c r="J86" i="10" a="1"/>
  <c r="J45" i="15" a="1"/>
  <c r="J62" i="3" a="1"/>
  <c r="J167" i="12" a="1"/>
  <c r="J48" i="9" a="1"/>
  <c r="J132" i="15" a="1"/>
  <c r="J115" i="16" a="1"/>
  <c r="J47" i="15" a="1"/>
  <c r="J161" i="14" a="1"/>
  <c r="J55" i="15" a="1"/>
  <c r="J103" i="14" a="1"/>
  <c r="J44" i="2" a="1"/>
  <c r="J43" i="10" a="1"/>
  <c r="J31" i="5" a="1"/>
  <c r="J155" i="14" a="1"/>
  <c r="J88" i="13" a="1"/>
  <c r="J143" i="6" a="1"/>
  <c r="J117" i="13" a="1"/>
  <c r="J174" i="3" a="1"/>
  <c r="J36" i="12" a="1"/>
  <c r="J17" i="14" a="1"/>
  <c r="J104" i="14" a="1"/>
  <c r="J152" i="13" a="1"/>
  <c r="J105" i="16" a="1"/>
  <c r="J104" i="9" a="1"/>
  <c r="J136" i="10" a="1"/>
  <c r="J145" i="9" a="1"/>
  <c r="J47" i="16" a="1"/>
  <c r="J58" i="13" a="1"/>
  <c r="J122" i="6" a="1"/>
  <c r="J65" i="14" a="1"/>
  <c r="J134" i="11" a="1"/>
  <c r="J52" i="16" a="1"/>
  <c r="J18" i="13" a="1"/>
  <c r="J170" i="12" a="1"/>
  <c r="J23" i="11" a="1"/>
  <c r="J51" i="13" a="1"/>
  <c r="J13" i="15" a="1"/>
  <c r="J89" i="3" a="1"/>
  <c r="J30" i="11" a="1"/>
  <c r="J46" i="6" a="1"/>
  <c r="J59" i="16" a="1"/>
  <c r="J150" i="15" a="1"/>
  <c r="J22" i="10" a="1"/>
  <c r="J88" i="3" a="1"/>
  <c r="J22" i="15" a="1"/>
  <c r="J62" i="2" a="1"/>
  <c r="J11" i="5" a="1"/>
  <c r="J104" i="6" a="1"/>
  <c r="J128" i="9" a="1"/>
  <c r="J15" i="3" a="1"/>
  <c r="J105" i="4" a="1"/>
  <c r="J13" i="10" a="1"/>
  <c r="J123" i="10" a="1"/>
  <c r="J89" i="11" a="1"/>
  <c r="J128" i="10" a="1"/>
  <c r="J55" i="10" a="1"/>
  <c r="J80" i="3" a="1"/>
  <c r="J156" i="16" a="1"/>
  <c r="J169" i="3" a="1"/>
  <c r="J156" i="9" a="1"/>
  <c r="J126" i="6" a="1"/>
  <c r="J169" i="14" a="1"/>
  <c r="J162" i="14" a="1"/>
  <c r="J54" i="5" a="1"/>
  <c r="J141" i="2" a="1"/>
  <c r="J90" i="11" a="1"/>
  <c r="J20" i="11" a="1"/>
  <c r="J121" i="9" a="1"/>
  <c r="J45" i="3" a="1"/>
  <c r="J144" i="10" a="1"/>
  <c r="J152" i="3" a="1"/>
  <c r="J68" i="13" a="1"/>
  <c r="J164" i="12" a="1"/>
  <c r="J34" i="4" a="1"/>
  <c r="J168" i="16" a="1"/>
  <c r="J170" i="15" a="1"/>
  <c r="J150" i="6" a="1"/>
  <c r="J147" i="12" a="1"/>
  <c r="J17" i="9" a="1"/>
  <c r="J152" i="14" a="1"/>
  <c r="J122" i="3" a="1"/>
  <c r="J55" i="5" a="1"/>
  <c r="J90" i="3" a="1"/>
  <c r="J32" i="15" a="1"/>
  <c r="J34" i="14" a="1"/>
  <c r="J34" i="15" a="1"/>
  <c r="J103" i="5" a="1"/>
  <c r="J132" i="4" a="1"/>
  <c r="J175" i="12" a="1"/>
  <c r="J173" i="16" a="1"/>
  <c r="J126" i="10" a="1"/>
  <c r="J142" i="9" a="1"/>
  <c r="J39" i="13" a="1"/>
  <c r="J43" i="11" a="1"/>
  <c r="J39" i="10" a="1"/>
  <c r="J37" i="10" a="1"/>
  <c r="J33" i="10" a="1"/>
  <c r="J176" i="16" a="1"/>
  <c r="J31" i="16" a="1"/>
  <c r="J108" i="6" a="1"/>
  <c r="J27" i="4" a="1"/>
  <c r="J137" i="11" a="1"/>
  <c r="J29" i="11" a="1"/>
  <c r="J147" i="10" a="1"/>
  <c r="J47" i="12" a="1"/>
  <c r="J73" i="11" a="1"/>
  <c r="J114" i="15" a="1"/>
  <c r="J128" i="16" a="1"/>
  <c r="J58" i="2" a="1"/>
  <c r="J79" i="10" a="1"/>
  <c r="J148" i="11" a="1"/>
  <c r="J35" i="15" a="1"/>
  <c r="J65" i="5" a="1"/>
  <c r="J11" i="6" a="1"/>
  <c r="J157" i="14" a="1"/>
  <c r="J52" i="14" a="1"/>
  <c r="J142" i="16" a="1"/>
  <c r="J82" i="4" a="1"/>
  <c r="J4" i="16" a="1"/>
  <c r="J11" i="2" a="1"/>
  <c r="J82" i="15" a="1"/>
  <c r="J77" i="9" a="1"/>
  <c r="J113" i="4" a="1"/>
  <c r="J37" i="3" a="1"/>
  <c r="J122" i="4" a="1"/>
  <c r="J28" i="5" a="1"/>
  <c r="J134" i="2" a="1"/>
  <c r="J103" i="10" a="1"/>
  <c r="J58" i="14" a="1"/>
  <c r="J161" i="4" a="1"/>
  <c r="J53" i="4" a="1"/>
  <c r="J29" i="4" a="1"/>
  <c r="J12" i="2" a="1"/>
  <c r="J50" i="3" a="1"/>
  <c r="J33" i="3" a="1"/>
  <c r="J34" i="5" a="1"/>
  <c r="J34" i="13" a="1"/>
  <c r="J169" i="5" a="1"/>
  <c r="J142" i="13" a="1"/>
  <c r="J83" i="5" a="1"/>
  <c r="J53" i="5" a="1"/>
  <c r="J28" i="16" a="1"/>
  <c r="J150" i="16" a="1"/>
  <c r="J79" i="3" a="1"/>
  <c r="J39" i="5" a="1"/>
  <c r="J92" i="4" a="1"/>
  <c r="J88" i="6" a="1"/>
  <c r="J69" i="15" a="1"/>
  <c r="J15" i="10" a="1"/>
  <c r="J41" i="4" a="1"/>
  <c r="J137" i="6" a="1"/>
  <c r="J66" i="9" a="1"/>
  <c r="J48" i="12" a="1"/>
  <c r="J147" i="9" a="1"/>
  <c r="J175" i="2" a="1"/>
  <c r="J169" i="9" a="1"/>
  <c r="J166" i="13" a="1"/>
  <c r="J132" i="16" a="1"/>
  <c r="J142" i="4" a="1"/>
  <c r="J58" i="11" a="1"/>
  <c r="J172" i="11" a="1"/>
  <c r="J137" i="10" a="1"/>
  <c r="J119" i="13" a="1"/>
  <c r="J56" i="4" a="1"/>
  <c r="J67" i="4" a="1"/>
  <c r="J123" i="6" a="1"/>
  <c r="J81" i="14" a="1"/>
  <c r="J121" i="6" a="1"/>
  <c r="J71" i="11" a="1"/>
  <c r="J36" i="10" a="1"/>
  <c r="J62" i="11" a="1"/>
  <c r="J3" i="10" a="1"/>
  <c r="J28" i="11" a="1"/>
  <c r="J19" i="10" a="1"/>
  <c r="J120" i="14" a="1"/>
  <c r="J10" i="16" a="1"/>
  <c r="J27" i="13" a="1"/>
  <c r="J35" i="10" a="1"/>
  <c r="J87" i="10" a="1"/>
  <c r="J149" i="4" a="1"/>
  <c r="J174" i="6" a="1"/>
  <c r="J19" i="6" a="1"/>
  <c r="J141" i="15" a="1"/>
  <c r="J117" i="11" a="1"/>
  <c r="J138" i="3" a="1"/>
  <c r="J144" i="2" a="1"/>
  <c r="J46" i="11" a="1"/>
  <c r="J31" i="14" a="1"/>
  <c r="J38" i="12" a="1"/>
  <c r="J164" i="10" a="1"/>
  <c r="J56" i="6" a="1"/>
  <c r="J119" i="12" a="1"/>
  <c r="J30" i="4" a="1"/>
  <c r="J52" i="9" a="1"/>
  <c r="J58" i="15" a="1"/>
  <c r="J65" i="12" a="1"/>
  <c r="J82" i="13" a="1"/>
  <c r="J43" i="6" a="1"/>
  <c r="J63" i="16" a="1"/>
  <c r="J128" i="14" a="1"/>
  <c r="J16" i="4" a="1"/>
  <c r="J38" i="9" a="1"/>
  <c r="J90" i="9" a="1"/>
  <c r="J66" i="3" a="1"/>
  <c r="J45" i="16" a="1"/>
  <c r="J13" i="3" a="1"/>
  <c r="J175" i="16" a="1"/>
  <c r="J21" i="3" a="1"/>
  <c r="J83" i="11" a="1"/>
  <c r="J73" i="15" a="1"/>
  <c r="J86" i="13" a="1"/>
  <c r="J147" i="2" a="1"/>
  <c r="J126" i="4" a="1"/>
  <c r="J8" i="15" a="1"/>
  <c r="J31" i="10" a="1"/>
  <c r="J132" i="14" a="1"/>
  <c r="J158" i="16" a="1"/>
  <c r="J31" i="11" a="1"/>
  <c r="J106" i="4" a="1"/>
  <c r="J22" i="6" a="1"/>
  <c r="J104" i="15" a="1"/>
  <c r="J66" i="15" a="1"/>
  <c r="J44" i="9" a="1"/>
  <c r="J124" i="16" a="1"/>
  <c r="J8" i="9" a="1"/>
  <c r="J64" i="11" a="1"/>
  <c r="J86" i="16" a="1"/>
  <c r="J10" i="14" a="1"/>
  <c r="J128" i="13" a="1"/>
  <c r="J125" i="14" a="1"/>
  <c r="J85" i="4" a="1"/>
  <c r="J44" i="11" a="1"/>
  <c r="J144" i="11" a="1"/>
  <c r="J38" i="3" a="1"/>
  <c r="J52" i="12" a="1"/>
  <c r="J166" i="11" a="1"/>
  <c r="J141" i="10" a="1"/>
  <c r="J162" i="9" a="1"/>
  <c r="J23" i="3" a="1"/>
  <c r="J104" i="5" a="1"/>
  <c r="J20" i="5" a="1"/>
  <c r="J70" i="3" a="1"/>
  <c r="J101" i="13" a="1"/>
  <c r="J143" i="14" a="1"/>
  <c r="J56" i="14" a="1"/>
  <c r="J166" i="5" a="1"/>
  <c r="J32" i="6" a="1"/>
  <c r="J54" i="9" a="1"/>
  <c r="J104" i="11" a="1"/>
  <c r="J146" i="4" a="1"/>
  <c r="J58" i="5" a="1"/>
  <c r="J57" i="5" a="1"/>
  <c r="J29" i="13" a="1"/>
  <c r="J73" i="3" a="1"/>
  <c r="J73" i="2" a="1"/>
  <c r="J60" i="5" a="1"/>
  <c r="J175" i="3" a="1"/>
  <c r="J157" i="16" a="1"/>
  <c r="J149" i="6" a="1"/>
  <c r="J93" i="15" a="1"/>
  <c r="J116" i="6" a="1"/>
  <c r="J73" i="4" a="1"/>
  <c r="J4" i="5" a="1"/>
  <c r="J171" i="4" a="1"/>
  <c r="J17" i="10" a="1"/>
  <c r="J55" i="6" a="1"/>
  <c r="J141" i="9" a="1"/>
  <c r="J9" i="4" a="1"/>
  <c r="J66" i="11" a="1"/>
  <c r="J145" i="2" a="1"/>
  <c r="J150" i="2" a="1"/>
  <c r="J24" i="16" a="1"/>
  <c r="J50" i="10" a="1"/>
  <c r="J157" i="3" a="1"/>
  <c r="J31" i="2" a="1"/>
  <c r="J79" i="15" a="1"/>
  <c r="J69" i="10" a="1"/>
  <c r="J125" i="13" a="1"/>
  <c r="J98" i="13" a="1"/>
  <c r="J16" i="11" a="1"/>
  <c r="J83" i="3" a="1"/>
  <c r="J56" i="3" a="1"/>
  <c r="J121" i="15" a="1"/>
  <c r="J16" i="6" a="1"/>
  <c r="J24" i="4" a="1"/>
  <c r="J120" i="11" a="1"/>
  <c r="J5" i="9" a="1"/>
  <c r="J47" i="2" a="1"/>
  <c r="J170" i="11" a="1"/>
  <c r="J44" i="14" a="1"/>
  <c r="J157" i="9" a="1"/>
  <c r="J122" i="12" a="1"/>
  <c r="J170" i="3" a="1"/>
  <c r="J92" i="9" a="1"/>
  <c r="J29" i="16" a="1"/>
  <c r="J145" i="4" a="1"/>
  <c r="J84" i="16" a="1"/>
  <c r="J62" i="14" a="1"/>
  <c r="J117" i="14" a="1"/>
  <c r="J109" i="12" a="1"/>
  <c r="J59" i="15" a="1"/>
  <c r="J136" i="5" a="1"/>
  <c r="J166" i="10" a="1"/>
  <c r="J114" i="13" a="1"/>
  <c r="J103" i="16" a="1"/>
  <c r="J39" i="14" a="1"/>
  <c r="J160" i="9" a="1"/>
  <c r="J149" i="12" a="1"/>
  <c r="J77" i="2" a="1"/>
  <c r="J137" i="15" a="1"/>
  <c r="J42" i="14" a="1"/>
  <c r="J59" i="10" a="1"/>
  <c r="J116" i="16" a="1"/>
  <c r="J108" i="13" a="1"/>
  <c r="J165" i="11" a="1"/>
  <c r="J161" i="9" a="1"/>
  <c r="J51" i="6" a="1"/>
  <c r="J84" i="13" a="1"/>
  <c r="J64" i="2" a="1"/>
  <c r="J151" i="13" a="1"/>
  <c r="J27" i="6" a="1"/>
  <c r="J19" i="5" a="1"/>
  <c r="J127" i="3" a="1"/>
  <c r="J5" i="11" a="1"/>
  <c r="J12" i="4" a="1"/>
  <c r="J60" i="13" a="1"/>
  <c r="J37" i="12" a="1"/>
  <c r="J171" i="3" a="1"/>
  <c r="J132" i="12" a="1"/>
  <c r="J36" i="6" a="1"/>
  <c r="J12" i="9" a="1"/>
  <c r="J89" i="12" a="1"/>
  <c r="J41" i="2" a="1"/>
  <c r="J90" i="16" a="1"/>
  <c r="J15" i="16" a="1"/>
  <c r="J53" i="2" a="1"/>
  <c r="J37" i="16" a="1"/>
  <c r="J106" i="15" a="1"/>
  <c r="J9" i="15" a="1"/>
  <c r="J109" i="14" a="1"/>
  <c r="J168" i="2" a="1"/>
  <c r="J31" i="13" a="1"/>
  <c r="J98" i="12" a="1"/>
  <c r="J47" i="5" a="1"/>
  <c r="J123" i="15" a="1"/>
  <c r="J72" i="12" a="1"/>
  <c r="J39" i="12" a="1"/>
  <c r="J34" i="2" a="1"/>
  <c r="J77" i="4" a="1"/>
  <c r="J116" i="10" a="1"/>
  <c r="J136" i="11" a="1"/>
  <c r="J97" i="15" a="1"/>
  <c r="J145" i="6" a="1"/>
  <c r="J144" i="13" a="1"/>
  <c r="J9" i="9" a="1"/>
  <c r="J47" i="14" a="1"/>
  <c r="J45" i="9" a="1"/>
  <c r="J67" i="6" a="1"/>
  <c r="J70" i="2" a="1"/>
  <c r="J101" i="12" a="1"/>
  <c r="J148" i="16" a="1"/>
  <c r="J165" i="6" a="1"/>
  <c r="J163" i="6" a="1"/>
  <c r="J13" i="11" a="1"/>
  <c r="J58" i="16" a="1"/>
  <c r="J68" i="14" a="1"/>
  <c r="J88" i="5" a="1"/>
  <c r="J26" i="6" a="1"/>
  <c r="J135" i="9" a="1"/>
  <c r="J159" i="16" a="1"/>
  <c r="J58" i="10" a="1"/>
  <c r="J128" i="3" a="1"/>
  <c r="J19" i="11" a="1"/>
  <c r="J81" i="4" a="1"/>
  <c r="J34" i="16" a="1"/>
  <c r="J111" i="2" a="1"/>
  <c r="J63" i="14" a="1"/>
  <c r="J43" i="9" a="1"/>
  <c r="J157" i="2" a="1"/>
  <c r="J36" i="11" a="1"/>
  <c r="J71" i="15" a="1"/>
  <c r="J127" i="15" a="1"/>
  <c r="J81" i="3" a="1"/>
  <c r="J98" i="2" a="1"/>
  <c r="J30" i="16" a="1"/>
  <c r="J122" i="10" a="1"/>
  <c r="J176" i="2" a="1"/>
  <c r="J174" i="15" a="1"/>
  <c r="J3" i="16" a="1"/>
  <c r="J160" i="16" a="1"/>
  <c r="J33" i="4" a="1"/>
  <c r="J38" i="15" a="1"/>
  <c r="J127" i="4" a="1"/>
  <c r="J30" i="2" a="1"/>
  <c r="J33" i="11" a="1"/>
  <c r="J124" i="10" a="1"/>
  <c r="J165" i="14" a="1"/>
  <c r="J175" i="10" a="1"/>
  <c r="J72" i="2" a="1"/>
  <c r="J39" i="6" a="1"/>
  <c r="J68" i="9" a="1"/>
  <c r="J163" i="16" a="1"/>
  <c r="J115" i="12" a="1"/>
  <c r="J57" i="14" a="1"/>
  <c r="J132" i="3" a="1"/>
  <c r="J162" i="12" a="1"/>
  <c r="J5" i="12" a="1"/>
  <c r="J166" i="12" a="1"/>
  <c r="J105" i="2" a="1"/>
  <c r="J84" i="14" a="1"/>
  <c r="J28" i="2" a="1"/>
  <c r="J159" i="6" a="1"/>
  <c r="J143" i="15" a="1"/>
  <c r="J69" i="4" a="1"/>
  <c r="J61" i="2" a="1"/>
  <c r="J141" i="6" a="1"/>
  <c r="J142" i="15" a="1"/>
  <c r="J92" i="14" a="1"/>
  <c r="J103" i="6" a="1"/>
  <c r="J98" i="11" a="1"/>
  <c r="J84" i="9" a="1"/>
  <c r="J24" i="11" a="1"/>
  <c r="J51" i="11" a="1"/>
  <c r="J41" i="5" a="1"/>
  <c r="J171" i="10" a="1"/>
  <c r="J155" i="4" a="1"/>
  <c r="J13" i="9" a="1"/>
  <c r="J19" i="14" a="1"/>
  <c r="J160" i="14" a="1"/>
  <c r="J121" i="11" a="1"/>
  <c r="J47" i="6" a="1"/>
  <c r="J150" i="3" a="1"/>
  <c r="J33" i="5" a="1"/>
  <c r="J125" i="10" a="1"/>
  <c r="J70" i="9" a="1"/>
  <c r="J144" i="6" a="1"/>
  <c r="J105" i="15" a="1"/>
  <c r="J146" i="12" a="1"/>
  <c r="J39" i="9" a="1"/>
  <c r="J8" i="13" a="1"/>
  <c r="J138" i="5" a="1"/>
  <c r="J98" i="5" a="1"/>
  <c r="J27" i="5" a="1"/>
  <c r="J124" i="6" a="1"/>
  <c r="J159" i="9" a="1"/>
  <c r="J84" i="10" a="1"/>
  <c r="J134" i="9" a="1"/>
  <c r="J32" i="16" a="1"/>
  <c r="J152" i="16" a="1"/>
  <c r="J12" i="3" a="1"/>
  <c r="J114" i="9" a="1"/>
  <c r="J37" i="11" a="1"/>
  <c r="J101" i="2" a="1"/>
  <c r="J159" i="3" a="1"/>
  <c r="J153" i="14" a="1"/>
  <c r="J18" i="12" a="1"/>
  <c r="J113" i="6" a="1"/>
  <c r="J77" i="13" a="1"/>
  <c r="J170" i="13" a="1"/>
  <c r="J97" i="11" a="1"/>
  <c r="J47" i="13" a="1"/>
  <c r="J138" i="16" a="1"/>
  <c r="J153" i="16" a="1"/>
  <c r="J161" i="16" a="1"/>
  <c r="J108" i="14" a="1"/>
  <c r="J56" i="15" a="1"/>
  <c r="J134" i="12" a="1"/>
  <c r="J101" i="14" a="1"/>
  <c r="J77" i="16" a="1"/>
  <c r="J82" i="5" a="1"/>
  <c r="J148" i="6" a="1"/>
  <c r="J60" i="9" a="1"/>
  <c r="J49" i="12" a="1"/>
  <c r="J115" i="9" a="1"/>
  <c r="J84" i="3" a="1"/>
  <c r="J8" i="12" a="1"/>
  <c r="J93" i="2" a="1"/>
  <c r="J138" i="4" a="1"/>
  <c r="J46" i="3" a="1"/>
  <c r="J71" i="5" a="1"/>
  <c r="J15" i="9" a="1"/>
  <c r="J54" i="14" a="1"/>
  <c r="J103" i="4" a="1"/>
  <c r="J4" i="10" a="1"/>
  <c r="J22" i="9" a="1"/>
  <c r="J4" i="3" a="1"/>
  <c r="J80" i="5" a="1"/>
  <c r="J126" i="13" a="1"/>
  <c r="J30" i="3" a="1"/>
  <c r="J88" i="4" a="1"/>
  <c r="J163" i="13" a="1"/>
  <c r="J136" i="12" a="1"/>
  <c r="J31" i="6" a="1"/>
  <c r="J148" i="5" a="1"/>
  <c r="J135" i="12" a="1"/>
  <c r="J67" i="14" a="1"/>
  <c r="J17" i="12" a="1"/>
  <c r="J156" i="6" a="1"/>
  <c r="J119" i="9" a="1"/>
  <c r="J65" i="3" a="1"/>
  <c r="J65" i="4" a="1"/>
  <c r="J53" i="9" a="1"/>
  <c r="J60" i="12" a="1"/>
  <c r="J89" i="15" a="1"/>
  <c r="J43" i="12" a="1"/>
  <c r="J150" i="10" a="1"/>
  <c r="J124" i="14" a="1"/>
  <c r="J9" i="11" a="1"/>
  <c r="J166" i="14" a="1"/>
  <c r="J13" i="16" a="1"/>
  <c r="J176" i="12" a="1"/>
  <c r="J168" i="3" a="1"/>
  <c r="J63" i="15" a="1"/>
  <c r="J16" i="16" a="1"/>
  <c r="J53" i="11" a="1"/>
  <c r="J103" i="12" a="1"/>
  <c r="J60" i="11" a="1"/>
  <c r="J45" i="14" a="1"/>
  <c r="J117" i="2" a="1"/>
  <c r="J20" i="15" a="1"/>
  <c r="J26" i="13" a="1"/>
  <c r="J113" i="10" a="1"/>
  <c r="J9" i="13" a="1"/>
  <c r="J22" i="5" a="1"/>
  <c r="J156" i="10" a="1"/>
  <c r="J176" i="13" a="1"/>
  <c r="J172" i="16" a="1"/>
  <c r="J49" i="3" a="1"/>
  <c r="J122" i="16" a="1"/>
  <c r="J152" i="12" a="1"/>
  <c r="J19" i="3" a="1"/>
  <c r="J13" i="2" a="1"/>
  <c r="J142" i="11" a="1"/>
  <c r="J173" i="14" a="1"/>
  <c r="J109" i="2" a="1"/>
  <c r="J116" i="13" a="1"/>
  <c r="J80" i="12" a="1"/>
  <c r="J35" i="16" a="1"/>
  <c r="J81" i="2" a="1"/>
  <c r="J163" i="11" a="1"/>
  <c r="J107" i="6" a="1"/>
  <c r="J169" i="4" a="1"/>
  <c r="J8" i="5" a="1"/>
  <c r="J175" i="6" a="1"/>
  <c r="J121" i="10" a="1"/>
  <c r="J175" i="4" a="1"/>
  <c r="J83" i="6" a="1"/>
  <c r="J79" i="5" a="1"/>
  <c r="J173" i="4" a="1"/>
  <c r="J172" i="13" a="1"/>
  <c r="J70" i="4" a="1"/>
  <c r="J87" i="3" a="1"/>
  <c r="J90" i="10" a="1"/>
  <c r="J175" i="11" a="1"/>
  <c r="J154" i="4" a="1"/>
  <c r="J36" i="13" a="1"/>
  <c r="J57" i="9" a="1"/>
  <c r="J29" i="12" a="1"/>
  <c r="J24" i="3" a="1"/>
  <c r="J85" i="14" a="1"/>
  <c r="J72" i="14" a="1"/>
  <c r="J127" i="11" a="1"/>
  <c r="J146" i="2" a="1"/>
  <c r="J70" i="10" a="1"/>
  <c r="J109" i="13" a="1"/>
  <c r="J121" i="5" a="1"/>
  <c r="J119" i="10" a="1"/>
  <c r="J127" i="2" a="1"/>
  <c r="J107" i="13" a="1"/>
  <c r="J166" i="15" a="1"/>
  <c r="J147" i="5" a="1"/>
  <c r="J57" i="2" a="1"/>
  <c r="J35" i="6" a="1"/>
  <c r="J164" i="11" a="1"/>
  <c r="J23" i="16" a="1"/>
  <c r="J57" i="4" a="1"/>
  <c r="J18" i="10" a="1"/>
  <c r="J47" i="3" a="1"/>
  <c r="J73" i="13" a="1"/>
  <c r="J157" i="13" a="1"/>
  <c r="J164" i="16" a="1"/>
  <c r="J53" i="13" a="1"/>
  <c r="J101" i="15" a="1"/>
  <c r="J46" i="10" a="1"/>
  <c r="J158" i="12" a="1"/>
  <c r="J86" i="3" a="1"/>
  <c r="J103" i="15" a="1"/>
  <c r="J146" i="16" a="1"/>
  <c r="J84" i="5" a="1"/>
  <c r="J161" i="5" a="1"/>
  <c r="J41" i="13" a="1"/>
  <c r="J63" i="5" a="1"/>
  <c r="J171" i="16" a="1"/>
  <c r="J145" i="5" a="1"/>
  <c r="J72" i="16" a="1"/>
  <c r="J3" i="11" a="1"/>
  <c r="J37" i="4" a="1"/>
  <c r="J26" i="3" a="1"/>
  <c r="J155" i="16" a="1"/>
  <c r="J71" i="2" a="1"/>
  <c r="J34" i="11" a="1"/>
  <c r="J33" i="13" a="1"/>
  <c r="J134" i="16" a="1"/>
  <c r="J123" i="14" a="1"/>
  <c r="J148" i="12" a="1"/>
  <c r="J120" i="3" a="1"/>
  <c r="J57" i="15" a="1"/>
  <c r="J3" i="6" a="1"/>
  <c r="J73" i="10" a="1"/>
  <c r="J111" i="9" a="1"/>
  <c r="J4" i="14" a="1"/>
  <c r="J89" i="2" a="1"/>
  <c r="J84" i="15" a="1"/>
  <c r="J117" i="6" a="1"/>
  <c r="J151" i="9" a="1"/>
  <c r="J21" i="11" a="1"/>
  <c r="J109" i="11" a="1"/>
  <c r="J56" i="12" a="1"/>
  <c r="J45" i="2" a="1"/>
  <c r="J115" i="15" a="1"/>
  <c r="J148" i="2" a="1"/>
  <c r="J21" i="15" a="1"/>
  <c r="J82" i="2" a="1"/>
  <c r="J68" i="15" a="1"/>
  <c r="J159" i="14" a="1"/>
  <c r="J38" i="6" a="1"/>
  <c r="J28" i="13" a="1"/>
  <c r="J174" i="16" a="1"/>
  <c r="J124" i="2" a="1"/>
  <c r="J167" i="6" a="1"/>
  <c r="J114" i="4" a="1"/>
  <c r="J160" i="10" a="1"/>
  <c r="J87" i="13" a="1"/>
  <c r="J106" i="10" a="1"/>
  <c r="J155" i="6" a="1"/>
  <c r="J79" i="4" a="1"/>
  <c r="J171" i="9" a="1"/>
  <c r="J67" i="12" a="1"/>
  <c r="J106" i="6" a="1"/>
  <c r="J172" i="3" a="1"/>
  <c r="J123" i="4" a="1"/>
  <c r="J49" i="4" a="1"/>
  <c r="J61" i="14" a="1"/>
  <c r="J82" i="16" a="1"/>
  <c r="J17" i="2" a="1"/>
  <c r="J161" i="12" a="1"/>
  <c r="J60" i="4" a="1"/>
  <c r="J59" i="3" a="1"/>
  <c r="J80" i="6" a="1"/>
  <c r="J115" i="6" a="1"/>
  <c r="J141" i="12" a="1"/>
  <c r="J85" i="5" a="1"/>
  <c r="J124" i="3" a="1"/>
  <c r="J133" i="3" a="1"/>
  <c r="J97" i="14" a="1"/>
  <c r="J103" i="11" a="1"/>
  <c r="J111" i="15" a="1"/>
  <c r="J66" i="5" a="1"/>
  <c r="J124" i="5" a="1"/>
  <c r="J35" i="9" a="1"/>
  <c r="J80" i="16" a="1"/>
  <c r="J10" i="3" a="1"/>
  <c r="J41" i="16" a="1"/>
  <c r="J85" i="9" a="1"/>
  <c r="J23" i="2" a="1"/>
  <c r="J52" i="2" a="1"/>
  <c r="J5" i="15" a="1"/>
  <c r="J68" i="3" a="1"/>
  <c r="J16" i="10" a="1"/>
  <c r="J87" i="6" a="1"/>
  <c r="J37" i="5" a="1"/>
  <c r="J141" i="11" a="1"/>
  <c r="J59" i="6" a="1"/>
  <c r="J38" i="2" a="1"/>
  <c r="J126" i="5" a="1"/>
  <c r="J106" i="16" a="1"/>
  <c r="J168" i="5" a="1"/>
  <c r="J104" i="16" a="1"/>
  <c r="J132" i="10" a="1"/>
  <c r="J133" i="10" a="1"/>
  <c r="J174" i="14" a="1"/>
  <c r="J23" i="10" a="1"/>
  <c r="J15" i="4" a="1"/>
  <c r="J59" i="9" a="1"/>
  <c r="J108" i="2" a="1"/>
  <c r="J48" i="3" a="1"/>
  <c r="J42" i="12" a="1"/>
  <c r="J138" i="15" a="1"/>
  <c r="J146" i="9" a="1"/>
  <c r="J77" i="6" a="1"/>
  <c r="J107" i="4" a="1"/>
  <c r="J97" i="13" a="1"/>
  <c r="J115" i="14" a="1"/>
  <c r="J4" i="4" a="1"/>
  <c r="J155" i="10" a="1"/>
  <c r="J43" i="4" a="1"/>
  <c r="J154" i="15" a="1"/>
  <c r="J90" i="6" a="1"/>
  <c r="J9" i="14" a="1"/>
  <c r="J62" i="6" a="1"/>
  <c r="J109" i="15" a="1"/>
  <c r="J133" i="15" a="1"/>
  <c r="J97" i="6" a="1"/>
  <c r="J173" i="12" a="1"/>
  <c r="J162" i="6" a="1"/>
  <c r="J8" i="16" a="1"/>
  <c r="J59" i="5" a="1"/>
  <c r="J85" i="16" a="1"/>
  <c r="J65" i="6" a="1"/>
  <c r="J39" i="3" a="1"/>
  <c r="J116" i="5" a="1"/>
  <c r="J46" i="4" a="1"/>
  <c r="J163" i="5" a="1"/>
  <c r="J111" i="13" a="1"/>
  <c r="J172" i="6" a="1"/>
  <c r="J108" i="15" a="1"/>
  <c r="J154" i="9" a="1"/>
  <c r="J8" i="2" a="1"/>
  <c r="J149" i="10" a="1"/>
  <c r="J149" i="9" a="1"/>
  <c r="J149" i="16" a="1"/>
  <c r="J171" i="14" a="1"/>
  <c r="J27" i="14" a="1"/>
  <c r="J143" i="12" a="1"/>
  <c r="J55" i="9" a="1"/>
  <c r="J175" i="13" a="1"/>
  <c r="J34" i="3" a="1"/>
  <c r="J157" i="4" a="1"/>
  <c r="J120" i="5" a="1"/>
  <c r="J147" i="16" a="1"/>
  <c r="J153" i="10" a="1"/>
  <c r="J168" i="9" a="1"/>
  <c r="J127" i="9" a="1"/>
  <c r="J107" i="16" a="1"/>
  <c r="J80" i="13" a="1"/>
  <c r="J87" i="4" a="1"/>
  <c r="J43" i="14" a="1"/>
  <c r="J138" i="10" a="1"/>
  <c r="J80" i="14" a="1"/>
  <c r="J170" i="6" a="1"/>
  <c r="J174" i="10" a="1"/>
  <c r="J171" i="6" a="1"/>
  <c r="J109" i="9" a="1"/>
  <c r="J50" i="15" a="1"/>
  <c r="J67" i="11" a="1"/>
  <c r="J167" i="13" a="1"/>
  <c r="J58" i="12" a="1"/>
  <c r="J9" i="5" a="1"/>
  <c r="J150" i="13" a="1"/>
  <c r="J165" i="5" a="1"/>
  <c r="J154" i="6" a="1"/>
  <c r="J115" i="5" a="1"/>
  <c r="J138" i="11" a="1"/>
  <c r="J173" i="11" a="1"/>
  <c r="J83" i="4" a="1"/>
  <c r="J149" i="3" a="1"/>
  <c r="J135" i="11" a="1"/>
  <c r="J124" i="9" a="1"/>
  <c r="J46" i="2" a="1"/>
  <c r="J114" i="2" a="1"/>
  <c r="J176" i="3" a="1"/>
  <c r="J154" i="11" a="1"/>
  <c r="J154" i="12" a="1"/>
  <c r="J9" i="16" a="1"/>
  <c r="J48" i="15" a="1"/>
  <c r="J120" i="9" a="1"/>
  <c r="J125" i="3" a="1"/>
  <c r="J70" i="16" a="1"/>
  <c r="J148" i="10" a="1"/>
  <c r="J92" i="11" a="1"/>
  <c r="J86" i="14" a="1"/>
  <c r="J27" i="16" a="1"/>
  <c r="J20" i="3" a="1"/>
  <c r="J119" i="6" a="1"/>
  <c r="J165" i="16" a="1"/>
  <c r="J4" i="9" a="1"/>
  <c r="J72" i="11" a="1"/>
  <c r="J48" i="10" a="1"/>
  <c r="J88" i="16" a="1"/>
  <c r="J54" i="13" a="1"/>
  <c r="J98" i="6" a="1"/>
  <c r="J136" i="6" a="1"/>
  <c r="J172" i="9" a="1"/>
  <c r="J48" i="16" a="1"/>
  <c r="J69" i="6" a="1"/>
  <c r="J55" i="2" a="1"/>
  <c r="J162" i="10" a="1"/>
  <c r="J156" i="2" a="1"/>
  <c r="J3" i="15" a="1"/>
  <c r="J163" i="10" a="1"/>
  <c r="J87" i="12" a="1"/>
  <c r="J158" i="13" a="1"/>
  <c r="J51" i="2" a="1"/>
  <c r="J24" i="12" a="1"/>
  <c r="J150" i="4" a="1"/>
  <c r="J134" i="6" a="1"/>
  <c r="J82" i="3" a="1"/>
  <c r="J160" i="6" a="1"/>
  <c r="J63" i="2" a="1"/>
  <c r="J59" i="14" a="1"/>
  <c r="J144" i="9" a="1"/>
  <c r="J50" i="16" a="1"/>
  <c r="J151" i="14" a="1"/>
  <c r="J155" i="5" a="1"/>
  <c r="J59" i="13" a="1"/>
  <c r="J159" i="2" a="1"/>
  <c r="J12" i="15" a="1"/>
  <c r="J89" i="5" a="1"/>
  <c r="J146" i="5" a="1"/>
  <c r="J11" i="13" a="1"/>
  <c r="J64" i="13" a="1"/>
  <c r="J111" i="11" a="1"/>
  <c r="J171" i="12" a="1"/>
  <c r="J46" i="13" a="1"/>
  <c r="J49" i="11" a="1"/>
  <c r="J101" i="9" a="1"/>
  <c r="J155" i="13" a="1"/>
  <c r="J138" i="13" a="1"/>
  <c r="J17" i="5" a="1"/>
  <c r="J117" i="15" a="1"/>
  <c r="J133" i="16" a="1"/>
  <c r="J107" i="2" a="1"/>
  <c r="J19" i="2" a="1"/>
  <c r="J60" i="6" a="1"/>
  <c r="J116" i="4" a="1"/>
  <c r="J64" i="15" a="1"/>
  <c r="J175" i="15" a="1"/>
  <c r="J27" i="2" a="1"/>
  <c r="J98" i="16" a="1"/>
  <c r="J161" i="3" a="1"/>
  <c r="J81" i="12" a="1"/>
  <c r="J84" i="2" a="1"/>
  <c r="J26" i="4" a="1"/>
  <c r="J135" i="2" a="1"/>
  <c r="J50" i="6" a="1"/>
  <c r="J162" i="16" a="1"/>
  <c r="J18" i="11" a="1"/>
  <c r="J153" i="9" a="1"/>
  <c r="J120" i="15" a="1"/>
  <c r="J141" i="16" a="1"/>
  <c r="J101" i="11" a="1"/>
  <c r="J162" i="11" a="1"/>
  <c r="J104" i="3" a="1"/>
  <c r="J49" i="14" a="1"/>
  <c r="J172" i="12" a="1"/>
  <c r="J105" i="5" a="1"/>
  <c r="J125" i="11" a="1"/>
  <c r="J161" i="6" a="1"/>
  <c r="J24" i="5" a="1"/>
  <c r="J135" i="14" a="1"/>
  <c r="J108" i="4" a="1"/>
  <c r="J42" i="9" a="1"/>
  <c r="J51" i="3" a="1"/>
  <c r="J20" i="12" a="1"/>
  <c r="J12" i="10" a="1"/>
  <c r="J10" i="13" a="1"/>
  <c r="J143" i="10" a="1"/>
  <c r="J61" i="15" a="1"/>
  <c r="J167" i="14" a="1"/>
  <c r="J162" i="4" a="1"/>
  <c r="J47" i="4" a="1"/>
  <c r="J113" i="14" a="1"/>
  <c r="J135" i="4" a="1"/>
  <c r="J69" i="5" a="1"/>
  <c r="J41" i="11" a="1"/>
  <c r="J60" i="15" a="1"/>
  <c r="J154" i="10" a="1"/>
  <c r="J128" i="12" a="1"/>
  <c r="J160" i="2" a="1"/>
  <c r="J154" i="16" a="1"/>
  <c r="J83" i="12" a="1"/>
  <c r="J58" i="3" a="1"/>
  <c r="J49" i="10" a="1"/>
  <c r="J92" i="16" a="1"/>
  <c r="J54" i="4" a="1"/>
  <c r="J86" i="9" a="1"/>
  <c r="J80" i="4" a="1"/>
  <c r="J147" i="4" a="1"/>
  <c r="J38" i="4" a="1"/>
  <c r="J54" i="10" a="1"/>
  <c r="J61" i="11" a="1"/>
  <c r="J165" i="13" a="1"/>
  <c r="J53" i="16" a="1"/>
  <c r="J167" i="16" a="1"/>
  <c r="J86" i="12" a="1"/>
  <c r="J5" i="5" a="1"/>
  <c r="J162" i="13" a="1"/>
  <c r="J176" i="11" a="1"/>
  <c r="J147" i="15" a="1"/>
  <c r="J173" i="13" a="1"/>
  <c r="J87" i="11" a="1"/>
  <c r="J152" i="4" a="1"/>
  <c r="J10" i="11" a="1"/>
  <c r="J121" i="13" a="1"/>
  <c r="J158" i="6" a="1"/>
  <c r="J149" i="13" a="1"/>
  <c r="J120" i="4" a="1"/>
  <c r="J98" i="15" a="1"/>
  <c r="J136" i="3" a="1"/>
  <c r="J113" i="2" a="1"/>
  <c r="J42" i="6" a="1"/>
  <c r="J58" i="9" a="1"/>
  <c r="J23" i="15" a="1"/>
  <c r="J51" i="4" a="1"/>
  <c r="J9" i="12" a="1"/>
  <c r="J167" i="15" a="1"/>
  <c r="J21" i="12" a="1"/>
  <c r="J135" i="15" a="1"/>
  <c r="J41" i="15" a="1"/>
  <c r="J54" i="2" a="1"/>
  <c r="J73" i="12" a="1"/>
  <c r="J135" i="10" a="1"/>
  <c r="J58" i="6" a="1"/>
  <c r="J157" i="11" a="1"/>
  <c r="J62" i="15" a="1"/>
  <c r="J97" i="2" a="1"/>
  <c r="J55" i="13" a="1"/>
  <c r="J141" i="5" a="1"/>
  <c r="J141" i="13" a="1"/>
  <c r="J81" i="5" a="1"/>
  <c r="J34" i="12" a="1"/>
  <c r="J85" i="2" a="1"/>
  <c r="J5" i="3" a="1"/>
  <c r="J15" i="2" a="1"/>
  <c r="J167" i="11" a="1"/>
  <c r="J29" i="9" a="1"/>
  <c r="J61" i="4" a="1"/>
  <c r="J44" i="6" a="1"/>
  <c r="J31" i="15" a="1"/>
  <c r="J72" i="13" a="1"/>
  <c r="J23" i="6" a="1"/>
  <c r="J137" i="3" a="1"/>
  <c r="J87" i="16" a="1"/>
  <c r="J3" i="14" a="1"/>
  <c r="J85" i="12" a="1"/>
  <c r="J71" i="16" a="1"/>
  <c r="J24" i="9" a="1"/>
  <c r="J15" i="15" a="1"/>
  <c r="J50" i="14" a="1"/>
  <c r="J157" i="6" a="1"/>
  <c r="J138" i="12" a="1"/>
  <c r="J132" i="5" a="1"/>
  <c r="J155" i="15" a="1"/>
  <c r="J114" i="14" a="1"/>
  <c r="J124" i="11" a="1"/>
  <c r="J80" i="11" a="1"/>
  <c r="J21" i="16" a="1"/>
  <c r="J16" i="9" a="1"/>
  <c r="J106" i="13" a="1"/>
  <c r="J38" i="13" a="1"/>
  <c r="J85" i="10" a="1"/>
  <c r="J171" i="13" a="1"/>
  <c r="J93" i="16" a="1"/>
  <c r="J127" i="16" a="1"/>
  <c r="J33" i="6" a="1"/>
  <c r="J150" i="14" a="1"/>
  <c r="J35" i="5" a="1"/>
  <c r="J79" i="9" a="1"/>
  <c r="J56" i="16" a="1"/>
  <c r="J4" i="12" a="1"/>
  <c r="J5" i="16" a="1"/>
  <c r="J92" i="13" a="1"/>
  <c r="J120" i="12" a="1"/>
  <c r="J122" i="13" a="1"/>
  <c r="J174" i="12" a="1"/>
  <c r="J69" i="9" a="1"/>
  <c r="J81" i="16" a="1"/>
  <c r="J168" i="11" a="1"/>
  <c r="J57" i="16" a="1"/>
  <c r="J172" i="10" a="1"/>
  <c r="J143" i="2" a="1"/>
  <c r="J152" i="15" a="1"/>
  <c r="J142" i="5" a="1"/>
  <c r="J37" i="6" a="1"/>
  <c r="J54" i="3" a="1"/>
  <c r="J48" i="4" a="1"/>
  <c r="J107" i="12" a="1"/>
  <c r="J116" i="3" a="1"/>
  <c r="J156" i="11" a="1"/>
  <c r="J169" i="10" a="1"/>
  <c r="J111" i="3" a="1"/>
  <c r="J136" i="9" a="1"/>
  <c r="J83" i="14" a="1"/>
  <c r="J133" i="14" a="1"/>
  <c r="J15" i="5" a="1"/>
  <c r="J41" i="14" a="1"/>
  <c r="J22" i="16" a="1"/>
  <c r="J160" i="12" a="1"/>
  <c r="J87" i="5" a="1"/>
  <c r="J160" i="5" a="1"/>
  <c r="J12" i="14" a="1"/>
  <c r="J55" i="4" a="1"/>
  <c r="J67" i="10" a="1"/>
  <c r="J70" i="14" a="1"/>
  <c r="J163" i="12" a="1"/>
  <c r="J53" i="14" a="1"/>
  <c r="J51" i="12" a="1"/>
  <c r="J28" i="15" a="1"/>
  <c r="J60" i="3" a="1"/>
  <c r="J29" i="5" a="1"/>
  <c r="J138" i="9" a="1"/>
  <c r="J20" i="13" a="1"/>
  <c r="J51" i="14" a="1"/>
  <c r="J21" i="9" a="1"/>
  <c r="J127" i="13" a="1"/>
  <c r="J153" i="4" a="1"/>
  <c r="J89" i="6" a="1"/>
  <c r="J105" i="6" a="1"/>
  <c r="J34" i="10" a="1"/>
  <c r="J105" i="11" a="1"/>
  <c r="J3" i="4" a="1"/>
  <c r="J36" i="3" a="1"/>
  <c r="J106" i="14" a="1"/>
  <c r="J173" i="9" a="1"/>
  <c r="J123" i="13" a="1"/>
  <c r="J104" i="10" a="1"/>
  <c r="J70" i="12" a="1"/>
  <c r="J20" i="14" a="1"/>
  <c r="J150" i="12" a="1"/>
  <c r="J13" i="4" a="1"/>
  <c r="J150" i="9" a="1"/>
  <c r="J71" i="6" a="1"/>
  <c r="J53" i="6" a="1"/>
  <c r="J160" i="13" a="1"/>
  <c r="J28" i="10" a="1"/>
  <c r="J68" i="16" a="1"/>
  <c r="J145" i="13" a="1"/>
  <c r="J92" i="3" a="1"/>
  <c r="J176" i="14" a="1"/>
  <c r="J63" i="3" a="1"/>
  <c r="J61" i="9" a="1"/>
  <c r="J45" i="6" a="1"/>
  <c r="J144" i="5" a="1"/>
  <c r="J90" i="12" a="1"/>
  <c r="J28" i="14" a="1"/>
  <c r="J51" i="10" a="1"/>
  <c r="J97" i="12" a="1"/>
  <c r="J61" i="3" a="1"/>
  <c r="J63" i="11" a="1"/>
  <c r="J26" i="5" a="1"/>
  <c r="J163" i="4" a="1"/>
  <c r="J38" i="11" a="1"/>
  <c r="J17" i="6" a="1"/>
  <c r="J8" i="11" a="1"/>
  <c r="J174" i="4" a="1"/>
  <c r="J52" i="13" a="1"/>
  <c r="J136" i="13" a="1"/>
  <c r="J156" i="3" a="1"/>
  <c r="J111" i="6" a="1"/>
  <c r="J119" i="5" a="1"/>
  <c r="J56" i="13" a="1"/>
  <c r="J18" i="6" a="1"/>
  <c r="J17" i="3" a="1"/>
  <c r="J34" i="9" a="1"/>
  <c r="J115" i="11" a="1"/>
  <c r="J3" i="3" a="1"/>
  <c r="J46" i="9" a="1"/>
  <c r="J13" i="13" a="1"/>
  <c r="J71" i="10" a="1"/>
  <c r="J114" i="5" a="1"/>
  <c r="J86" i="4" a="1"/>
  <c r="J20" i="9" a="1"/>
  <c r="J20" i="2" a="1"/>
  <c r="J146" i="13" a="1"/>
  <c r="J156" i="12" a="1"/>
  <c r="J73" i="5" a="1"/>
  <c r="J119" i="3" a="1"/>
  <c r="J88" i="11" a="1"/>
  <c r="J105" i="9" a="1"/>
  <c r="J144" i="3" a="1"/>
  <c r="J64" i="6" a="1"/>
  <c r="J68" i="10" a="1"/>
  <c r="J152" i="10" a="1"/>
  <c r="J143" i="9" a="1"/>
  <c r="J116" i="12" a="1"/>
  <c r="J22" i="14" a="1"/>
  <c r="J15" i="14" a="1"/>
  <c r="J60" i="2" a="1"/>
  <c r="J98" i="3" a="1"/>
  <c r="J88" i="10" a="1"/>
  <c r="J134" i="14" a="1"/>
  <c r="J108" i="9" a="1"/>
  <c r="J29" i="10" a="1"/>
  <c r="J84" i="11" a="1"/>
  <c r="J67" i="16" a="1"/>
  <c r="J168" i="14" a="1"/>
  <c r="J109" i="4" a="1"/>
  <c r="J66" i="2" a="1"/>
  <c r="J66" i="4" a="1"/>
  <c r="J48" i="5" a="1"/>
  <c r="J176" i="5" a="1"/>
  <c r="J50" i="5" a="1"/>
  <c r="J143" i="16" a="1"/>
  <c r="J122" i="9" a="1"/>
  <c r="J125" i="6" a="1"/>
  <c r="J38" i="14" a="1"/>
  <c r="J62" i="12" a="1"/>
  <c r="J52" i="4" a="1"/>
  <c r="J164" i="3" a="1"/>
  <c r="J29" i="2" a="1"/>
  <c r="J136" i="4" a="1"/>
  <c r="J30" i="9" a="1"/>
  <c r="J169" i="16" a="1"/>
  <c r="J44" i="3" a="1"/>
  <c r="J145" i="11" a="1"/>
  <c r="J149" i="11" a="1"/>
  <c r="J8" i="4" a="1"/>
  <c r="J42" i="3" a="1"/>
  <c r="J12" i="6" a="1"/>
  <c r="J4" i="6" a="1"/>
  <c r="J104" i="4" a="1"/>
  <c r="J84" i="6" a="1"/>
  <c r="J21" i="2" a="1"/>
  <c r="J105" i="13" a="1"/>
  <c r="J172" i="4" a="1"/>
  <c r="J32" i="4" a="1"/>
  <c r="J109" i="16" a="1"/>
  <c r="J93" i="11" a="1"/>
  <c r="J61" i="13" a="1"/>
  <c r="J167" i="2" a="1"/>
  <c r="J22" i="11" a="1"/>
  <c r="J165" i="12" a="1"/>
  <c r="J82" i="11" a="1"/>
  <c r="J153" i="5" a="1"/>
  <c r="J11" i="16" a="1"/>
  <c r="J73" i="9" a="1"/>
  <c r="J167" i="5" a="1"/>
  <c r="J174" i="9" a="1"/>
  <c r="J32" i="5" a="1"/>
  <c r="J170" i="10" a="1"/>
  <c r="J68" i="11" a="1"/>
  <c r="J123" i="3" a="1"/>
  <c r="J46" i="14" a="1"/>
  <c r="J170" i="9" a="1"/>
  <c r="J72" i="10" a="1"/>
  <c r="J154" i="3" a="1"/>
  <c r="J126" i="3" a="1"/>
  <c r="J145" i="3" a="1"/>
  <c r="J53" i="12" a="1"/>
  <c r="J166" i="6" a="1"/>
  <c r="J4" i="15" a="1"/>
  <c r="J81" i="11" a="1"/>
  <c r="J142" i="12" a="1"/>
  <c r="J56" i="9" a="1"/>
  <c r="J65" i="13" a="1"/>
  <c r="J142" i="3" a="1"/>
  <c r="J58" i="4" a="1"/>
  <c r="J101" i="5" a="1"/>
  <c r="J92" i="2" a="1"/>
  <c r="J127" i="12" a="1"/>
  <c r="J125" i="12" a="1"/>
  <c r="J124" i="12" a="1"/>
  <c r="J10" i="9" a="1"/>
  <c r="J71" i="14" a="1"/>
  <c r="J72" i="4" a="1"/>
  <c r="J135" i="6" a="1"/>
  <c r="J49" i="2" a="1"/>
  <c r="J61" i="6" a="1"/>
  <c r="J26" i="2" a="1"/>
  <c r="J169" i="15" a="1"/>
  <c r="J169" i="11" a="1"/>
  <c r="J90" i="2" a="1"/>
  <c r="J141" i="4" a="1"/>
  <c r="J146" i="10" a="1"/>
  <c r="J31" i="12" a="1"/>
  <c r="J36" i="5" a="1"/>
  <c r="J156" i="15" a="1"/>
  <c r="J15" i="13" a="1"/>
  <c r="J145" i="14" a="1"/>
  <c r="J114" i="16" a="1"/>
  <c r="J64" i="14" a="1"/>
  <c r="J52" i="10" a="1"/>
  <c r="J126" i="11" a="1"/>
  <c r="J19" i="9" a="1"/>
  <c r="J30" i="6" a="1"/>
  <c r="J18" i="14" a="1"/>
  <c r="J18" i="5" a="1"/>
  <c r="J108" i="11" a="1"/>
  <c r="J108" i="16" a="1"/>
  <c r="J122" i="15" a="1"/>
  <c r="J32" i="14" a="1"/>
  <c r="J93" i="14" a="1"/>
  <c r="J115" i="13" a="1"/>
  <c r="J48" i="2" a="1"/>
  <c r="J169" i="2" a="1"/>
  <c r="J154" i="5" a="1"/>
  <c r="J97" i="9" a="1"/>
  <c r="J10" i="4" a="1"/>
  <c r="J98" i="10" a="1"/>
  <c r="J158" i="11" a="1"/>
  <c r="J21" i="14" a="1"/>
  <c r="J142" i="6" a="1"/>
  <c r="J19" i="16" a="1"/>
  <c r="J158" i="5" a="1"/>
  <c r="J37" i="2" a="1"/>
  <c r="J89" i="16" a="1"/>
  <c r="J121" i="3" a="1"/>
  <c r="J82" i="9" a="1"/>
  <c r="J52" i="11" a="1"/>
  <c r="J101" i="10" a="1"/>
  <c r="J116" i="15" a="1"/>
  <c r="J32" i="10" a="1"/>
  <c r="J137" i="14" a="1"/>
  <c r="J43" i="2" a="1"/>
  <c r="J93" i="10" a="1"/>
  <c r="J163" i="3" a="1"/>
  <c r="J47" i="10" a="1"/>
  <c r="J56" i="10" a="1"/>
  <c r="J87" i="9" a="1"/>
  <c r="J128" i="6" a="1"/>
  <c r="J16" i="2" a="1"/>
  <c r="J36" i="14" a="1"/>
  <c r="J50" i="9" a="1"/>
  <c r="J41" i="12" a="1"/>
  <c r="J80" i="9" a="1"/>
  <c r="J84" i="4" a="1"/>
  <c r="J83" i="2" a="1"/>
  <c r="J38" i="16" a="1"/>
  <c r="J35" i="14" a="1"/>
  <c r="J8" i="6" a="1"/>
  <c r="J125" i="4" a="1"/>
  <c r="J151" i="4" a="1"/>
  <c r="J77" i="12" a="1"/>
  <c r="J173" i="3" a="1"/>
  <c r="J32" i="13" a="1"/>
  <c r="J164" i="5" a="1"/>
  <c r="J153" i="3" a="1"/>
  <c r="J113" i="12" a="1"/>
  <c r="J111" i="10" a="1"/>
  <c r="J8" i="3" a="1"/>
  <c r="J26" i="11" a="1"/>
  <c r="J53" i="15" a="1"/>
  <c r="J63" i="13" a="1"/>
  <c r="J18" i="9" a="1"/>
  <c r="J33" i="2" a="1"/>
  <c r="J88" i="9" a="1"/>
  <c r="J54" i="12" a="1"/>
  <c r="J90" i="13" a="1"/>
  <c r="J27" i="11" a="1"/>
  <c r="J114" i="12" a="1"/>
  <c r="J146" i="14" a="1"/>
  <c r="J171" i="2" a="1"/>
  <c r="J155" i="11" a="1"/>
  <c r="J115" i="2" a="1"/>
  <c r="J132" i="13" a="1"/>
  <c r="J90" i="14" a="1"/>
  <c r="J175" i="14" a="1"/>
  <c r="J101" i="16" a="1"/>
  <c r="J79" i="12" a="1"/>
  <c r="J107" i="3" a="1"/>
  <c r="J29" i="6" a="1"/>
  <c r="J148" i="14" a="1"/>
  <c r="J111" i="16" a="1"/>
  <c r="J144" i="12" a="1"/>
  <c r="J113" i="15" a="1"/>
  <c r="J69" i="2" a="1"/>
  <c r="J170" i="4" a="1"/>
  <c r="J134" i="15" a="1"/>
  <c r="J151" i="10" a="1"/>
  <c r="J159" i="13" a="1"/>
  <c r="J17" i="15" a="1"/>
  <c r="J48" i="11" a="1"/>
  <c r="J172" i="5" a="1"/>
  <c r="J5" i="13" a="1"/>
  <c r="J57" i="10" a="1"/>
  <c r="J119" i="2" a="1"/>
  <c r="J126" i="14" a="1"/>
  <c r="J103" i="2" a="1"/>
  <c r="J134" i="13" a="1"/>
  <c r="J170" i="2" a="1"/>
  <c r="J83" i="13" a="1"/>
  <c r="J166" i="2" a="1"/>
  <c r="J133" i="4" a="1"/>
  <c r="J29" i="3" a="1"/>
  <c r="J114" i="6" a="1"/>
  <c r="J16" i="15" a="1"/>
  <c r="J43" i="3" a="1"/>
  <c r="J72" i="9" a="1"/>
  <c r="J135" i="13" a="1"/>
  <c r="J22" i="3" a="1"/>
  <c r="J18" i="3" a="1"/>
  <c r="J169" i="13" a="1"/>
  <c r="J51" i="15" a="1"/>
  <c r="J21" i="13" a="1"/>
  <c r="J153" i="13" a="1"/>
  <c r="J166" i="9" a="1"/>
  <c r="J161" i="15" a="1"/>
  <c r="J71" i="12" a="1"/>
  <c r="J106" i="12" a="1"/>
  <c r="J121" i="14" a="1"/>
  <c r="J123" i="11" a="1"/>
  <c r="J109" i="6" a="1"/>
  <c r="J21" i="6" a="1"/>
  <c r="J132" i="2" a="1"/>
  <c r="J156" i="13" a="1"/>
  <c r="J132" i="6" a="1"/>
  <c r="J136" i="15" a="1"/>
  <c r="J176" i="10" a="1"/>
  <c r="J77" i="14" a="1"/>
  <c r="J81" i="6" a="1"/>
  <c r="J120" i="16" a="1"/>
  <c r="J11" i="12" a="1"/>
  <c r="J106" i="3" a="1"/>
  <c r="J167" i="10" a="1"/>
  <c r="J126" i="15" a="1"/>
  <c r="J173" i="6" a="1"/>
  <c r="J83" i="16" a="1"/>
  <c r="J143" i="3" a="1"/>
  <c r="J60" i="14" a="1"/>
  <c r="J69" i="13" a="1"/>
  <c r="J66" i="14" a="1"/>
  <c r="J162" i="3" a="1"/>
  <c r="J171" i="11" a="1"/>
  <c r="J109" i="3" a="1"/>
  <c r="J165" i="4" a="1"/>
  <c r="J35" i="12" a="1"/>
  <c r="J77" i="11" a="1"/>
  <c r="J10" i="15" a="1"/>
  <c r="J158" i="15" a="1"/>
  <c r="J38" i="10" a="1"/>
  <c r="J42" i="13" a="1"/>
  <c r="J117" i="3" a="1"/>
  <c r="J134" i="10" a="1"/>
  <c r="J27" i="12" a="1"/>
  <c r="J55" i="11" a="1"/>
  <c r="J150" i="5" a="1"/>
  <c r="J148" i="13" a="1"/>
  <c r="J67" i="2" a="1"/>
  <c r="J175" i="9" a="1"/>
  <c r="J96" i="2" a="1"/>
  <c r="J54" i="1" a="1"/>
  <c r="J129" i="13" a="1"/>
  <c r="J7" i="10" a="1"/>
  <c r="J67" i="1" a="1"/>
  <c r="J53" i="1" a="1"/>
  <c r="J63" i="1" a="1"/>
  <c r="J59" i="1" a="1"/>
  <c r="J102" i="11" a="1"/>
  <c r="J2" i="3" a="1"/>
  <c r="J159" i="1" a="1"/>
  <c r="J99" i="13" a="1"/>
  <c r="J118" i="1" a="1"/>
  <c r="J100" i="5" a="1"/>
  <c r="J96" i="12" a="1"/>
  <c r="J122" i="1" a="1"/>
  <c r="J78" i="1" a="1"/>
  <c r="J99" i="1" a="1"/>
  <c r="J84" i="1" a="1"/>
  <c r="J100" i="14" a="1"/>
  <c r="J96" i="10" a="1"/>
  <c r="J1" i="12" a="1"/>
  <c r="J40" i="13" a="1"/>
  <c r="J14" i="4" a="1"/>
  <c r="J40" i="6" a="1"/>
  <c r="J25" i="15" a="1"/>
  <c r="J16" i="1" a="1"/>
  <c r="J91" i="1" a="1"/>
  <c r="J96" i="9" a="1"/>
  <c r="J1" i="2" a="1"/>
  <c r="J74" i="4" a="1"/>
  <c r="J126" i="1" a="1"/>
  <c r="J99" i="11" a="1"/>
  <c r="J146" i="1" a="1"/>
  <c r="J61" i="1" a="1"/>
  <c r="J130" i="10" a="1"/>
  <c r="J91" i="15" a="1"/>
  <c r="J9" i="1" a="1"/>
  <c r="J21" i="1" a="1"/>
  <c r="J6" i="9" a="1"/>
  <c r="J130" i="4" a="1"/>
  <c r="J40" i="14" a="1"/>
  <c r="J40" i="1" a="1"/>
  <c r="J72" i="1" a="1"/>
  <c r="J7" i="3" a="1"/>
  <c r="J135" i="1" a="1"/>
  <c r="J138" i="1" a="1"/>
  <c r="J167" i="1" a="1"/>
  <c r="J96" i="3" a="1"/>
  <c r="J171" i="1" a="1"/>
  <c r="J60" i="1" a="1"/>
  <c r="J102" i="3" a="1"/>
  <c r="J6" i="13" a="1"/>
  <c r="J29" i="1" a="1"/>
  <c r="J7" i="6" a="1"/>
  <c r="J167" i="9" a="1"/>
  <c r="J128" i="11" a="1"/>
  <c r="J24" i="15" a="1"/>
  <c r="J126" i="16" a="1"/>
  <c r="J64" i="10" a="1"/>
  <c r="J132" i="9" a="1"/>
  <c r="J92" i="10" a="1"/>
  <c r="J64" i="16" a="1"/>
  <c r="J51" i="5" a="1"/>
  <c r="J148" i="9" a="1"/>
  <c r="J27" i="10" a="1"/>
  <c r="J117" i="4" a="1"/>
  <c r="J93" i="6" a="1"/>
  <c r="J149" i="5" a="1"/>
  <c r="J106" i="5" a="1"/>
  <c r="J23" i="13" a="1"/>
  <c r="J11" i="15" a="1"/>
  <c r="J44" i="4" a="1"/>
  <c r="J158" i="2" a="1"/>
  <c r="J63" i="9" a="1"/>
  <c r="J10" i="6" a="1"/>
  <c r="J167" i="4" a="1"/>
  <c r="J16" i="5" a="1"/>
  <c r="J12" i="13" a="1"/>
  <c r="J136" i="14" a="1"/>
  <c r="J49" i="9" a="1"/>
  <c r="J63" i="4" a="1"/>
  <c r="J59" i="4" a="1"/>
  <c r="J123" i="9" a="1"/>
  <c r="J24" i="10" a="1"/>
  <c r="J48" i="6" a="1"/>
  <c r="J164" i="2" a="1"/>
  <c r="J54" i="11" a="1"/>
  <c r="J171" i="5" a="1"/>
  <c r="J141" i="3" a="1"/>
  <c r="J32" i="3" a="1"/>
  <c r="J85" i="11" a="1"/>
  <c r="J121" i="4" a="1"/>
  <c r="J50" i="12" a="1"/>
  <c r="J81" i="15" a="1"/>
  <c r="J37" i="13" a="1"/>
  <c r="J119" i="16" a="1"/>
  <c r="J113" i="13" a="1"/>
  <c r="J145" i="10" a="1"/>
  <c r="J62" i="4" a="1"/>
  <c r="J153" i="2" a="1"/>
  <c r="J30" i="14" a="1"/>
  <c r="J52" i="15" a="1"/>
  <c r="J41" i="10" a="1"/>
  <c r="J62" i="13" a="1"/>
  <c r="J77" i="10" a="1"/>
  <c r="J106" i="2" a="1"/>
  <c r="J70" i="11" a="1"/>
  <c r="J67" i="15" a="1"/>
  <c r="J11" i="11" a="1"/>
  <c r="J104" i="2" a="1"/>
  <c r="J90" i="4" a="1"/>
  <c r="J81" i="9" a="1"/>
  <c r="J137" i="13" a="1"/>
  <c r="J157" i="12" a="1"/>
  <c r="J166" i="4" a="1"/>
  <c r="J22" i="1" a="1"/>
  <c r="J128" i="1" a="1"/>
  <c r="J45" i="1" a="1"/>
  <c r="J100" i="4" a="1"/>
  <c r="J100" i="6" a="1"/>
  <c r="J99" i="10" a="1"/>
  <c r="J7" i="16" a="1"/>
  <c r="J162" i="1" a="1"/>
  <c r="J37" i="1" a="1"/>
  <c r="J30" i="1" a="1"/>
  <c r="J76" i="3" a="1"/>
  <c r="J116" i="1" a="1"/>
  <c r="J129" i="10" a="1"/>
  <c r="J91" i="10" a="1"/>
  <c r="J2" i="14" a="1"/>
  <c r="J113" i="1" a="1"/>
  <c r="J149" i="1" a="1"/>
  <c r="J163" i="1" a="1"/>
  <c r="J96" i="15" a="1"/>
  <c r="J98" i="1" a="1"/>
  <c r="J55" i="1" a="1"/>
  <c r="J114" i="1" a="1"/>
  <c r="J1" i="14" a="1"/>
  <c r="J102" i="9" a="1"/>
  <c r="J76" i="14" a="1"/>
  <c r="J115" i="1" a="1"/>
  <c r="J76" i="13" a="1"/>
  <c r="J91" i="12" a="1"/>
  <c r="J119" i="1" a="1"/>
  <c r="J170" i="1" a="1"/>
  <c r="J18" i="1" a="1"/>
  <c r="J124" i="1" a="1"/>
  <c r="J133" i="1" a="1"/>
  <c r="J71" i="1" a="1"/>
  <c r="J102" i="6" a="1"/>
  <c r="J129" i="16" a="1"/>
  <c r="J14" i="3" a="1"/>
  <c r="J99" i="14" a="1"/>
  <c r="J89" i="1" a="1"/>
  <c r="J25" i="14" a="1"/>
  <c r="J130" i="2" a="1"/>
  <c r="J3" i="1" a="1"/>
  <c r="J123" i="5" a="1"/>
  <c r="J96" i="6" a="1"/>
  <c r="J117" i="1" a="1"/>
  <c r="J147" i="1" a="1"/>
  <c r="J40" i="3" a="1"/>
  <c r="J2" i="1" a="1"/>
  <c r="J25" i="3" a="1"/>
  <c r="J76" i="2" a="1"/>
  <c r="J129" i="4" a="1"/>
  <c r="J88" i="1" a="1"/>
  <c r="J74" i="3" a="1"/>
  <c r="J102" i="10" a="1"/>
  <c r="J79" i="1" a="1"/>
  <c r="J2" i="6" a="1"/>
  <c r="J155" i="3" a="1"/>
  <c r="J77" i="15" a="1"/>
  <c r="J134" i="5" a="1"/>
  <c r="J164" i="4" a="1"/>
  <c r="J92" i="5" a="1"/>
  <c r="J37" i="14" a="1"/>
  <c r="J122" i="2" a="1"/>
  <c r="J80" i="15" a="1"/>
  <c r="J59" i="11" a="1"/>
  <c r="J72" i="3" a="1"/>
  <c r="J154" i="2" a="1"/>
  <c r="J176" i="4" a="1"/>
  <c r="J106" i="11" a="1"/>
  <c r="J11" i="3" a="1"/>
  <c r="J24" i="13" a="1"/>
  <c r="J66" i="16" a="1"/>
  <c r="J152" i="5" a="1"/>
  <c r="J108" i="5" a="1"/>
  <c r="J93" i="4" a="1"/>
  <c r="J153" i="15" a="1"/>
  <c r="J49" i="13" a="1"/>
  <c r="J88" i="14" a="1"/>
  <c r="J162" i="2" a="1"/>
  <c r="J89" i="10" a="1"/>
  <c r="J83" i="10" a="1"/>
  <c r="J26" i="12" a="1"/>
  <c r="J59" i="12" a="1"/>
  <c r="J30" i="13" a="1"/>
  <c r="J90" i="15" a="1"/>
  <c r="J8" i="10" a="1"/>
  <c r="J111" i="5" a="1"/>
  <c r="J151" i="6" a="1"/>
  <c r="J53" i="3" a="1"/>
  <c r="J79" i="14" a="1"/>
  <c r="J138" i="2" a="1"/>
  <c r="J158" i="3" a="1"/>
  <c r="J128" i="4" a="1"/>
  <c r="J73" i="6" a="1"/>
  <c r="J68" i="2" a="1"/>
  <c r="J3" i="12" a="1"/>
  <c r="J125" i="2" a="1"/>
  <c r="J36" i="9" a="1"/>
  <c r="J3" i="13" a="1"/>
  <c r="J176" i="6" a="1"/>
  <c r="J24" i="6" a="1"/>
  <c r="J79" i="16" a="1"/>
  <c r="J111" i="12" a="1"/>
  <c r="J133" i="11" a="1"/>
  <c r="J151" i="3" a="1"/>
  <c r="J70" i="6" a="1"/>
  <c r="J165" i="2" a="1"/>
  <c r="J65" i="15" a="1"/>
  <c r="J106" i="9" a="1"/>
  <c r="J157" i="5" a="1"/>
  <c r="J85" i="13" a="1"/>
  <c r="J50" i="2" a="1"/>
  <c r="J30" i="15" a="1"/>
  <c r="J124" i="4" a="1"/>
  <c r="J19" i="4" a="1"/>
  <c r="J51" i="9" a="1"/>
  <c r="J43" i="13" a="1"/>
  <c r="J130" i="5" a="1"/>
  <c r="J64" i="1" a="1"/>
  <c r="J99" i="15" a="1"/>
  <c r="J131" i="1" a="1"/>
  <c r="J100" i="16" a="1"/>
  <c r="J7" i="4" a="1"/>
  <c r="J145" i="1" a="1"/>
  <c r="J103" i="1" a="1"/>
  <c r="J160" i="1" a="1"/>
  <c r="J62" i="1" a="1"/>
  <c r="J100" i="9" a="1"/>
  <c r="J174" i="1" a="1"/>
  <c r="J40" i="5" a="1"/>
  <c r="J14" i="13" a="1"/>
  <c r="J120" i="1" a="1"/>
  <c r="J100" i="13" a="1"/>
  <c r="J91" i="14" a="1"/>
  <c r="J56" i="1" a="1"/>
  <c r="J51" i="1" a="1"/>
  <c r="J6" i="5" a="1"/>
  <c r="J176" i="1" a="1"/>
  <c r="J86" i="1" a="1"/>
  <c r="J25" i="16" a="1"/>
  <c r="J1" i="11" a="1"/>
  <c r="J90" i="1" a="1"/>
  <c r="J14" i="6" a="1"/>
  <c r="J6" i="2" a="1"/>
  <c r="J76" i="4" a="1"/>
  <c r="J70" i="1" a="1"/>
  <c r="J106" i="1" a="1"/>
  <c r="J69" i="1" a="1"/>
  <c r="J107" i="1" a="1"/>
  <c r="J40" i="11" a="1"/>
  <c r="J42" i="1" a="1"/>
  <c r="J96" i="14" a="1"/>
  <c r="J76" i="9" a="1"/>
  <c r="J2" i="5" a="1"/>
  <c r="J57" i="1" a="1"/>
  <c r="J96" i="13" a="1"/>
  <c r="J85" i="1" a="1"/>
  <c r="J129" i="1" a="1"/>
  <c r="J6" i="10" a="1"/>
  <c r="J44" i="1" a="1"/>
  <c r="J104" i="1" a="1"/>
  <c r="J172" i="1" a="1"/>
  <c r="J91" i="3" a="1"/>
  <c r="J99" i="6" a="1"/>
  <c r="J1" i="4" a="1"/>
  <c r="J1" i="1" a="1"/>
  <c r="J39" i="2" a="1"/>
  <c r="J132" i="1" a="1"/>
  <c r="J17" i="1" a="1"/>
  <c r="J100" i="3" a="1"/>
  <c r="J34" i="1" a="1"/>
  <c r="J14" i="11" a="1"/>
  <c r="J129" i="3" a="1"/>
  <c r="J14" i="12" a="1"/>
  <c r="J75" i="1" a="1"/>
  <c r="J99" i="5" a="1"/>
  <c r="J100" i="12" a="1"/>
  <c r="J102" i="13" a="1"/>
  <c r="J91" i="5" a="1"/>
  <c r="J147" i="11" a="1"/>
  <c r="J162" i="5" a="1"/>
  <c r="J146" i="3" a="1"/>
  <c r="J49" i="16" a="1"/>
  <c r="J5" i="6" a="1"/>
  <c r="J61" i="16" a="1"/>
  <c r="J31" i="3" a="1"/>
  <c r="J64" i="3" a="1"/>
  <c r="J45" i="4" a="1"/>
  <c r="J32" i="11" a="1"/>
  <c r="J128" i="5" a="1"/>
  <c r="J108" i="10" a="1"/>
  <c r="J50" i="13" a="1"/>
  <c r="J48" i="13" a="1"/>
  <c r="J56" i="2" a="1"/>
  <c r="J8" i="14" a="1"/>
  <c r="J13" i="6" a="1"/>
  <c r="J97" i="3" a="1"/>
  <c r="J12" i="16" a="1"/>
  <c r="J23" i="4" a="1"/>
  <c r="J85" i="15" a="1"/>
  <c r="J69" i="16" a="1"/>
  <c r="J50" i="4" a="1"/>
  <c r="J52" i="5" a="1"/>
  <c r="J16" i="14" a="1"/>
  <c r="J3" i="5" a="1"/>
  <c r="J159" i="15" a="1"/>
  <c r="J113" i="3" a="1"/>
  <c r="J41" i="6" a="1"/>
  <c r="J170" i="16" a="1"/>
  <c r="J31" i="4" a="1"/>
  <c r="J126" i="2" a="1"/>
  <c r="J71" i="13" a="1"/>
  <c r="J15" i="11" a="1"/>
  <c r="J147" i="6" a="1"/>
  <c r="J47" i="11" a="1"/>
  <c r="J158" i="9" a="1"/>
  <c r="J149" i="2" a="1"/>
  <c r="J60" i="10" a="1"/>
  <c r="J146" i="11" a="1"/>
  <c r="J115" i="10" a="1"/>
  <c r="J28" i="4" a="1"/>
  <c r="J164" i="13" a="1"/>
  <c r="J137" i="2" a="1"/>
  <c r="J125" i="9" a="1"/>
  <c r="J69" i="11" a="1"/>
  <c r="J155" i="12" a="1"/>
  <c r="J115" i="4" a="1"/>
  <c r="J85" i="3" a="1"/>
  <c r="J97" i="16" a="1"/>
  <c r="J26" i="16" a="1"/>
  <c r="J125" i="16" a="1"/>
  <c r="J113" i="5" a="1"/>
  <c r="J169" i="6" a="1"/>
  <c r="J107" i="14" a="1"/>
  <c r="J168" i="10" a="1"/>
  <c r="J107" i="5" a="1"/>
  <c r="J16" i="13" a="1"/>
  <c r="J153" i="12" a="1"/>
  <c r="J152" i="11" a="1"/>
  <c r="J107" i="11" a="1"/>
  <c r="J11" i="4" a="1"/>
  <c r="J18" i="15" a="1"/>
  <c r="J55" i="3" a="1"/>
  <c r="J147" i="13" a="1"/>
  <c r="J42" i="16" a="1"/>
  <c r="J111" i="14" a="1"/>
  <c r="J13" i="1" a="1"/>
  <c r="J2" i="11" a="1"/>
  <c r="J96" i="16" a="1"/>
  <c r="J129" i="14" a="1"/>
  <c r="J52" i="1" a="1"/>
  <c r="J130" i="16" a="1"/>
  <c r="J96" i="11" a="1"/>
  <c r="J76" i="10" a="1"/>
  <c r="J31" i="1" a="1"/>
  <c r="J74" i="11" a="1"/>
  <c r="J99" i="9" a="1"/>
  <c r="J40" i="15" a="1"/>
  <c r="J68" i="12" a="1"/>
  <c r="J151" i="15" a="1"/>
  <c r="J147" i="3" a="1"/>
  <c r="J107" i="9" a="1"/>
  <c r="J66" i="13" a="1"/>
  <c r="J13" i="5" a="1"/>
  <c r="J114" i="3" a="1"/>
  <c r="J43" i="15" a="1"/>
  <c r="J3" i="9" a="1"/>
  <c r="J17" i="16" a="1"/>
  <c r="J88" i="2" a="1"/>
  <c r="J42" i="4" a="1"/>
  <c r="J105" i="12" a="1"/>
  <c r="J105" i="3" a="1"/>
  <c r="J64" i="12" a="1"/>
  <c r="J10" i="10" a="1"/>
  <c r="J43" i="5" a="1"/>
  <c r="J72" i="5" a="1"/>
  <c r="J80" i="2" a="1"/>
  <c r="J69" i="12" a="1"/>
  <c r="J157" i="10" a="1"/>
  <c r="J85" i="6" a="1"/>
  <c r="J57" i="3" a="1"/>
  <c r="J160" i="4" a="1"/>
  <c r="J120" i="13" a="1"/>
  <c r="J65" i="2" a="1"/>
  <c r="J143" i="4" a="1"/>
  <c r="J11" i="9" a="1"/>
  <c r="J36" i="2" a="1"/>
  <c r="J39" i="11" a="1"/>
  <c r="J133" i="9" a="1"/>
  <c r="J44" i="5" a="1"/>
  <c r="J122" i="11" a="1"/>
  <c r="J105" i="14" a="1"/>
  <c r="J121" i="2" a="1"/>
  <c r="J17" i="13" a="1"/>
  <c r="J89" i="9" a="1"/>
  <c r="J116" i="9" a="1"/>
  <c r="J46" i="15" a="1"/>
  <c r="J123" i="12" a="1"/>
  <c r="J53" i="10" a="1"/>
  <c r="J142" i="2" a="1"/>
  <c r="J174" i="2" a="1"/>
  <c r="J134" i="3" a="1"/>
  <c r="J29" i="15" a="1"/>
  <c r="J173" i="10" a="1"/>
  <c r="J87" i="2" a="1"/>
  <c r="J71" i="4" a="1"/>
  <c r="J5" i="4" a="1"/>
  <c r="J132" i="11" a="1"/>
  <c r="J145" i="15" a="1"/>
  <c r="J35" i="4" a="1"/>
  <c r="J163" i="14" a="1"/>
  <c r="J83" i="15" a="1"/>
  <c r="J93" i="9" a="1"/>
  <c r="J173" i="15" a="1"/>
  <c r="J35" i="3" a="1"/>
  <c r="J133" i="13" a="1"/>
  <c r="J22" i="13" a="1"/>
  <c r="J127" i="5" a="1"/>
  <c r="J33" i="9" a="1"/>
  <c r="J148" i="3" a="1"/>
  <c r="J86" i="6" a="1"/>
  <c r="J165" i="15" a="1"/>
  <c r="J21" i="10" a="1"/>
  <c r="J168" i="15" a="1"/>
  <c r="J151" i="12" a="1"/>
  <c r="J159" i="12" a="1"/>
  <c r="J121" i="16" a="1"/>
  <c r="J5" i="10" a="1"/>
  <c r="J69" i="14" a="1"/>
  <c r="J38" i="5" a="1"/>
  <c r="J128" i="2" a="1"/>
  <c r="J30" i="10" a="1"/>
  <c r="J26" i="10" a="1"/>
  <c r="J45" i="11" a="1"/>
  <c r="J116" i="11" a="1"/>
  <c r="J28" i="9" a="1"/>
  <c r="J161" i="11" a="1"/>
  <c r="J86" i="15" a="1"/>
  <c r="J15" i="6" a="1"/>
  <c r="J66" i="10" a="1"/>
  <c r="J86" i="2" a="1"/>
  <c r="J60" i="16" a="1"/>
  <c r="J82" i="6" a="1"/>
  <c r="J103" i="3" a="1"/>
  <c r="J44" i="13" a="1"/>
  <c r="J168" i="13" a="1"/>
  <c r="J22" i="4" a="1"/>
  <c r="J88" i="15" a="1"/>
  <c r="J70" i="5" a="1"/>
  <c r="J35" i="2" a="1"/>
  <c r="J24" i="2" a="1"/>
  <c r="J160" i="11" a="1"/>
  <c r="J21" i="4" a="1"/>
  <c r="J23" i="9" a="1"/>
  <c r="J119" i="14" a="1"/>
  <c r="J87" i="14" a="1"/>
  <c r="J170" i="5" a="1"/>
  <c r="J43" i="16" a="1"/>
  <c r="J46" i="16" a="1"/>
  <c r="J77" i="5" a="1"/>
  <c r="J176" i="9" a="1"/>
  <c r="J101" i="6" a="1"/>
  <c r="J119" i="4" a="1"/>
  <c r="J68" i="5" a="1"/>
  <c r="J33" i="12" a="1"/>
  <c r="J148" i="4" a="1"/>
  <c r="J27" i="3" a="1"/>
  <c r="J65" i="9" a="1"/>
  <c r="J79" i="11" a="1"/>
  <c r="J18" i="16" a="1"/>
  <c r="J67" i="9" a="1"/>
  <c r="J48" i="14" a="1"/>
  <c r="J166" i="3" a="1"/>
  <c r="J141" i="14" a="1"/>
  <c r="J114" i="10" a="1"/>
  <c r="J127" i="6" a="1"/>
  <c r="J160" i="15" a="1"/>
  <c r="J4" i="2" a="1"/>
  <c r="J42" i="11" a="1"/>
  <c r="J54" i="15" a="1"/>
  <c r="J137" i="16" a="1"/>
  <c r="J93" i="5" a="1"/>
  <c r="J133" i="12" a="1"/>
  <c r="J92" i="15" a="1"/>
  <c r="J61" i="12" a="1"/>
  <c r="J10" i="12" a="1"/>
  <c r="J92" i="6" a="1"/>
  <c r="J46" i="12" a="1"/>
  <c r="J168" i="6" a="1"/>
  <c r="J86" i="5" a="1"/>
  <c r="J45" i="5" a="1"/>
  <c r="J73" i="16" a="1"/>
  <c r="J142" i="10" a="1"/>
  <c r="J33" i="15" a="1"/>
  <c r="J152" i="9" a="1"/>
  <c r="J62" i="9" a="1"/>
  <c r="J170" i="14" a="1"/>
  <c r="J134" i="4" a="1"/>
  <c r="J33" i="16" a="1"/>
  <c r="J10" i="5" a="1"/>
  <c r="J105" i="10" a="1"/>
  <c r="J10" i="2" a="1"/>
  <c r="J117" i="12" a="1"/>
  <c r="J119" i="11" a="1"/>
  <c r="J50" i="11" a="1"/>
  <c r="J54" i="6" a="1"/>
  <c r="J133" i="6" a="1"/>
  <c r="J156" i="14" a="1"/>
  <c r="J125" i="15" a="1"/>
  <c r="J19" i="13" a="1"/>
  <c r="J162" i="15" a="1"/>
  <c r="J20" i="6" a="1"/>
  <c r="J67" i="5" a="1"/>
  <c r="J133" i="2" a="1"/>
  <c r="J55" i="16" a="1"/>
  <c r="J11" i="10" a="1"/>
  <c r="J81" i="10" a="1"/>
  <c r="J21" i="5" a="1"/>
  <c r="J155" i="2" a="1"/>
  <c r="J138" i="6" a="1"/>
  <c r="J52" i="6" a="1"/>
  <c r="J22" i="12" a="1"/>
  <c r="J164" i="15" a="1"/>
  <c r="J93" i="13" a="1"/>
  <c r="J49" i="5" a="1"/>
  <c r="J56" i="5" a="1"/>
  <c r="J159" i="10" a="1"/>
  <c r="J167" i="3" a="1"/>
  <c r="J119" i="15" a="1"/>
  <c r="J32" i="2" a="1"/>
  <c r="J163" i="9" a="1"/>
  <c r="J86" i="11" a="1"/>
  <c r="J159" i="5" a="1"/>
  <c r="J114" i="11" a="1"/>
  <c r="J79" i="2" a="1"/>
  <c r="J137" i="9" a="1"/>
  <c r="J37" i="15" a="1"/>
  <c r="J172" i="15" a="1"/>
  <c r="J117" i="9" a="1"/>
  <c r="J28" i="3" a="1"/>
  <c r="J9" i="2" a="1"/>
  <c r="J89" i="14" a="1"/>
  <c r="J84" i="12" a="1"/>
  <c r="J57" i="6" a="1"/>
  <c r="J103" i="13" a="1"/>
  <c r="J158" i="10" a="1"/>
  <c r="J61" i="10" a="1"/>
  <c r="J93" i="12" a="1"/>
  <c r="J150" i="11" a="1"/>
  <c r="J159" i="11" a="1"/>
  <c r="J39" i="16" a="1"/>
  <c r="J144" i="16" a="1"/>
  <c r="J20" i="4" a="1"/>
  <c r="J12" i="12" a="1"/>
  <c r="J168" i="12" a="1"/>
  <c r="J66" i="12" a="1"/>
  <c r="J23" i="12" a="1"/>
  <c r="J144" i="4" a="1"/>
  <c r="J45" i="12" a="1"/>
  <c r="J44" i="15" a="1"/>
  <c r="J144" i="14" a="1"/>
  <c r="J125" i="5" a="1"/>
  <c r="J93" i="3" a="1"/>
  <c r="J44" i="16" a="1"/>
  <c r="J120" i="2" a="1"/>
  <c r="J126" i="12" a="1"/>
  <c r="J27" i="15" a="1"/>
  <c r="J12" i="5" a="1"/>
  <c r="J168" i="4" a="1"/>
  <c r="J108" i="12" a="1"/>
  <c r="J66" i="6" a="1"/>
  <c r="J69" i="3" a="1"/>
  <c r="J163" i="15" a="1"/>
  <c r="J81" i="13" a="1"/>
  <c r="J13" i="14" a="1"/>
  <c r="J97" i="10" a="1"/>
  <c r="J16" i="12" a="1"/>
  <c r="J79" i="6" a="1"/>
  <c r="J111" i="4" a="1"/>
  <c r="J160" i="3" a="1"/>
  <c r="J172" i="14" a="1"/>
  <c r="J108" i="3" a="1"/>
  <c r="J123" i="16" a="1"/>
  <c r="J137" i="12" a="1"/>
  <c r="J143" i="5" a="1"/>
  <c r="J122" i="5" a="1"/>
  <c r="J71" i="3" a="1"/>
  <c r="J55" i="14" a="1"/>
  <c r="J17" i="11" a="1"/>
  <c r="J135" i="5" a="1"/>
  <c r="J56" i="11" a="1"/>
  <c r="J155" i="9" a="1"/>
  <c r="J116" i="2" a="1"/>
  <c r="J39" i="15" a="1"/>
  <c r="J65" i="16" a="1"/>
  <c r="J42" i="5" a="1"/>
  <c r="J63" i="6" a="1"/>
  <c r="J15" i="12" a="1"/>
  <c r="J55" i="12" a="1"/>
  <c r="J103" i="9" a="1"/>
  <c r="J79" i="13" a="1"/>
  <c r="J91" i="16" a="1"/>
  <c r="J130" i="1" a="1"/>
  <c r="J148" i="1" a="1"/>
  <c r="J46" i="5" a="1"/>
  <c r="J151" i="11" a="1"/>
  <c r="J152" i="6" a="1"/>
  <c r="J149" i="14" a="1"/>
  <c r="J17" i="4" a="1"/>
  <c r="J148" i="15" a="1"/>
  <c r="J113" i="11" a="1"/>
  <c r="J23" i="14" a="1"/>
  <c r="J98" i="4" a="1"/>
  <c r="J117" i="5" a="1"/>
  <c r="J35" i="13" a="1"/>
  <c r="J135" i="16" a="1"/>
  <c r="J19" i="15" a="1"/>
  <c r="J13" i="12" a="1"/>
  <c r="J32" i="12" a="1"/>
  <c r="J89" i="4" a="1"/>
  <c r="J127" i="10" a="1"/>
  <c r="J97" i="5" a="1"/>
  <c r="J88" i="12" a="1"/>
  <c r="J121" i="12" a="1"/>
  <c r="J27" i="9" a="1"/>
  <c r="J161" i="13" a="1"/>
  <c r="J161" i="2" a="1"/>
  <c r="J124" i="15" a="1"/>
  <c r="J42" i="15" a="1"/>
  <c r="J64" i="5" a="1"/>
  <c r="J169" i="12" a="1"/>
  <c r="J173" i="2" a="1"/>
  <c r="J72" i="6" a="1"/>
  <c r="J156" i="5" a="1"/>
  <c r="J9" i="3" a="1"/>
  <c r="J72" i="15" a="1"/>
  <c r="J127" i="14" a="1"/>
  <c r="J161" i="10" a="1"/>
  <c r="J49" i="15" a="1"/>
  <c r="J57" i="13" a="1"/>
  <c r="J28" i="6" a="1"/>
  <c r="J113" i="9" a="1"/>
  <c r="J90" i="5" a="1"/>
  <c r="J109" i="5" a="1"/>
  <c r="J145" i="16" a="1"/>
  <c r="J154" i="13" a="1"/>
  <c r="J174" i="5" a="1"/>
  <c r="J30" i="5" a="1"/>
  <c r="J42" i="2" a="1"/>
  <c r="J104" i="13" a="1"/>
  <c r="J73" i="14" a="1"/>
  <c r="J165" i="9" a="1"/>
  <c r="J62" i="10" a="1"/>
  <c r="J147" i="14" a="1"/>
  <c r="J124" i="13" a="1"/>
  <c r="J68" i="4" a="1"/>
  <c r="J113" i="16" a="1"/>
  <c r="J163" i="2" a="1"/>
  <c r="J104" i="12" a="1"/>
  <c r="J14" i="9" a="1"/>
  <c r="J1" i="15" a="1"/>
  <c r="J121" i="1" a="1"/>
  <c r="J99" i="12" a="1"/>
  <c r="J74" i="10" a="1"/>
  <c r="J102" i="15" a="1"/>
  <c r="J50" i="1" a="1"/>
  <c r="J125" i="1" a="1"/>
  <c r="J4" i="1" a="1"/>
  <c r="J130" i="14" a="1"/>
  <c r="J14" i="15" a="1"/>
  <c r="J102" i="14" a="1"/>
  <c r="J137" i="1" a="1"/>
  <c r="J6" i="6" a="1"/>
  <c r="J6" i="16" a="1"/>
  <c r="J99" i="2" a="1"/>
  <c r="J129" i="6" a="1"/>
  <c r="J129" i="9" a="1"/>
  <c r="J74" i="16" a="1"/>
  <c r="J83" i="1" a="1"/>
  <c r="J40" i="10" a="1"/>
  <c r="J74" i="13" a="1"/>
  <c r="J46" i="1" a="1"/>
  <c r="J25" i="13" a="1"/>
  <c r="J91" i="9" a="1"/>
  <c r="J6" i="14" a="1"/>
  <c r="J91" i="13" a="1"/>
  <c r="J111" i="1" a="1"/>
  <c r="J1" i="5" a="1"/>
  <c r="J65" i="1" a="1"/>
  <c r="J40" i="2" a="1"/>
  <c r="J2" i="9" a="1"/>
  <c r="J28" i="1" a="1"/>
  <c r="J1" i="10" a="1"/>
  <c r="J169" i="1" a="1"/>
  <c r="J100" i="15" a="1"/>
  <c r="J130" i="9" a="1"/>
  <c r="J7" i="14" a="1"/>
  <c r="J105" i="1" a="1"/>
  <c r="J130" i="11" a="1"/>
  <c r="J6" i="15" a="1"/>
  <c r="J130" i="15" a="1"/>
  <c r="J102" i="1" a="1"/>
  <c r="J100" i="1" a="1"/>
  <c r="J112" i="1" a="1"/>
  <c r="J76" i="12" a="1"/>
  <c r="J20" i="1" a="1"/>
  <c r="J96" i="4" a="1"/>
  <c r="J47" i="1" a="1"/>
  <c r="J129" i="11" a="1"/>
  <c r="J40" i="12" a="1"/>
  <c r="J33" i="1" a="1"/>
  <c r="J19" i="1" a="1"/>
  <c r="J97" i="1" a="1"/>
  <c r="J36" i="1" a="1"/>
  <c r="J1" i="13" a="1"/>
  <c r="J152" i="1" a="1"/>
  <c r="J127" i="1" a="1"/>
  <c r="J161" i="1" a="1"/>
  <c r="J102" i="5" a="1"/>
  <c r="J40" i="4" a="1"/>
  <c r="J25" i="2" a="1"/>
  <c r="J102" i="12" a="1"/>
  <c r="J77" i="1" a="1"/>
  <c r="J129" i="5" a="1"/>
  <c r="J151" i="1" a="1"/>
  <c r="J25" i="1" a="1"/>
  <c r="J130" i="13" a="1"/>
  <c r="J99" i="16" a="1"/>
  <c r="J74" i="6" a="1"/>
  <c r="J76" i="11" a="1"/>
  <c r="J7" i="13" a="1"/>
  <c r="J1" i="3" a="1"/>
  <c r="J35" i="1" a="1"/>
  <c r="J25" i="12" a="1"/>
  <c r="J91" i="4" a="1"/>
  <c r="J14" i="5" a="1"/>
  <c r="J129" i="15" a="1"/>
  <c r="J139" i="1" a="1"/>
  <c r="J100" i="2" a="1"/>
  <c r="J2" i="15" a="1"/>
  <c r="J7" i="15" a="1"/>
  <c r="J23" i="1" a="1"/>
  <c r="J7" i="5" a="1"/>
  <c r="J129" i="12" a="1"/>
  <c r="J130" i="3" a="1"/>
  <c r="J26" i="1" a="1"/>
  <c r="J43" i="1" a="1"/>
  <c r="J102" i="4" a="1"/>
  <c r="J25" i="11" a="1"/>
  <c r="J32" i="1" a="1"/>
  <c r="J14" i="14" a="1"/>
  <c r="J110" i="1" a="1"/>
  <c r="J93" i="1" a="1"/>
  <c r="J165" i="1" a="1"/>
  <c r="J7" i="9" a="1"/>
  <c r="J74" i="2" a="1"/>
  <c r="J134" i="1" a="1"/>
  <c r="J129" i="2" a="1"/>
  <c r="J7" i="12" a="1"/>
  <c r="J130" i="12" a="1"/>
  <c r="J14" i="1" a="1"/>
  <c r="J11" i="1" a="1"/>
  <c r="J39" i="1" a="1"/>
  <c r="J76" i="16" a="1"/>
  <c r="J76" i="6" a="1"/>
  <c r="J76" i="1" a="1"/>
  <c r="J74" i="5" a="1"/>
  <c r="J1" i="16" a="1"/>
  <c r="J1" i="6" a="1"/>
  <c r="J25" i="10" a="1"/>
  <c r="J136" i="1" a="1"/>
  <c r="J153" i="1" a="1"/>
  <c r="J142" i="1" a="1"/>
  <c r="J100" i="11" a="1"/>
  <c r="J166" i="1" a="1"/>
  <c r="J91" i="2" a="1"/>
  <c r="J6" i="11" a="1"/>
  <c r="J91" i="6" a="1"/>
  <c r="J14" i="16" a="1"/>
  <c r="J108" i="1" a="1"/>
  <c r="J12" i="1" a="1"/>
  <c r="J14" i="10" a="1"/>
  <c r="J102" i="2" a="1"/>
  <c r="J109" i="1" a="1"/>
  <c r="J123" i="2" a="1"/>
  <c r="J92" i="1" a="1"/>
  <c r="J38" i="1" a="1"/>
  <c r="J123" i="1" a="1"/>
  <c r="J168" i="1" a="1"/>
  <c r="J164" i="1" a="1"/>
  <c r="J7" i="1" a="1"/>
  <c r="J94" i="1" a="1"/>
  <c r="J25" i="5" a="1"/>
  <c r="J74" i="14" a="1"/>
  <c r="J2" i="2" a="1"/>
  <c r="J91" i="11" a="1"/>
  <c r="J7" i="2" a="1"/>
  <c r="J6" i="12" a="1"/>
  <c r="J7" i="11" a="1"/>
  <c r="J2" i="16" a="1"/>
  <c r="J2" i="12" a="1"/>
  <c r="J68" i="1" a="1"/>
  <c r="J101" i="1" a="1"/>
  <c r="J58" i="1" a="1"/>
  <c r="J87" i="1" a="1"/>
  <c r="J8" i="1" a="1"/>
  <c r="J100" i="10" a="1"/>
  <c r="J1" i="9" a="1"/>
  <c r="J14" i="2" a="1"/>
  <c r="J76" i="5" a="1"/>
  <c r="J141" i="1" a="1"/>
  <c r="J155" i="1" a="1"/>
  <c r="J96" i="1" a="1"/>
  <c r="J158" i="1" a="1"/>
  <c r="J73" i="1" a="1"/>
  <c r="J2" i="13" a="1"/>
  <c r="J76" i="15" a="1"/>
  <c r="J40" i="9" a="1"/>
  <c r="J99" i="4" a="1"/>
  <c r="J6" i="3" a="1"/>
  <c r="J130" i="6" a="1"/>
  <c r="J99" i="3" a="1"/>
  <c r="J10" i="1" a="1"/>
  <c r="J80" i="1" a="1"/>
  <c r="J2" i="4" a="1"/>
  <c r="J175" i="1" a="1"/>
  <c r="J25" i="4" a="1"/>
  <c r="J74" i="15" a="1"/>
  <c r="J144" i="1" a="1"/>
  <c r="J143" i="1" a="1"/>
  <c r="J66" i="1" a="1"/>
  <c r="J173" i="1" a="1"/>
  <c r="J140" i="1" a="1"/>
  <c r="J74" i="12" a="1"/>
  <c r="J96" i="5" a="1"/>
  <c r="J6" i="4" a="1"/>
  <c r="J40" i="16" a="1"/>
  <c r="J102" i="16" a="1"/>
  <c r="J25" i="9" a="1"/>
  <c r="J25" i="6" a="1"/>
  <c r="J49" i="1" a="1"/>
  <c r="J2" i="10" a="1"/>
  <c r="J24" i="1" a="1"/>
  <c r="J157" i="1" a="1"/>
  <c r="J5" i="1" a="1"/>
  <c r="J82" i="1" a="1"/>
  <c r="J41" i="1" a="1"/>
  <c r="J156" i="1" a="1"/>
  <c r="J74" i="9" a="1"/>
  <c r="J150" i="1" a="1"/>
  <c r="J95" i="1" a="1"/>
  <c r="J154" i="1" a="1"/>
  <c r="J81" i="1" a="1"/>
  <c r="J27" i="1" a="1"/>
  <c r="J15" i="1" a="1"/>
  <c r="J48" i="1" a="1"/>
  <c r="J123" i="2" l="1"/>
  <c r="J104" i="12"/>
  <c r="J163" i="2"/>
  <c r="J113" i="16"/>
  <c r="J68" i="4"/>
  <c r="J124" i="13"/>
  <c r="J147" i="14"/>
  <c r="J62" i="10"/>
  <c r="J165" i="9"/>
  <c r="J73" i="14"/>
  <c r="J104" i="13"/>
  <c r="J42" i="2"/>
  <c r="J30" i="5"/>
  <c r="J174" i="5"/>
  <c r="J154" i="13"/>
  <c r="J145" i="16"/>
  <c r="J109" i="5"/>
  <c r="J90" i="5"/>
  <c r="J113" i="9"/>
  <c r="J28" i="6"/>
  <c r="J57" i="13"/>
  <c r="J49" i="15"/>
  <c r="J161" i="10"/>
  <c r="J127" i="14"/>
  <c r="J72" i="15"/>
  <c r="J9" i="3"/>
  <c r="J156" i="5"/>
  <c r="J72" i="6"/>
  <c r="J173" i="2"/>
  <c r="J169" i="12"/>
  <c r="J64" i="5"/>
  <c r="J42" i="15"/>
  <c r="J124" i="15"/>
  <c r="J161" i="2"/>
  <c r="J161" i="13"/>
  <c r="J27" i="9"/>
  <c r="J121" i="12"/>
  <c r="J88" i="12"/>
  <c r="J97" i="5"/>
  <c r="J127" i="10"/>
  <c r="J89" i="4"/>
  <c r="J32" i="12"/>
  <c r="J13" i="12"/>
  <c r="J19" i="15"/>
  <c r="J135" i="16"/>
  <c r="J35" i="13"/>
  <c r="J117" i="5"/>
  <c r="J98" i="4"/>
  <c r="J23" i="14"/>
  <c r="J113" i="11"/>
  <c r="J148" i="15"/>
  <c r="J17" i="4"/>
  <c r="J149" i="14"/>
  <c r="J152" i="6"/>
  <c r="J151" i="11"/>
  <c r="J46" i="5"/>
  <c r="J79" i="13"/>
  <c r="J103" i="9"/>
  <c r="J55" i="12"/>
  <c r="J15" i="12"/>
  <c r="J63" i="6"/>
  <c r="J42" i="5"/>
  <c r="J65" i="16"/>
  <c r="J39" i="15"/>
  <c r="J116" i="2"/>
  <c r="J155" i="9"/>
  <c r="J56" i="11"/>
  <c r="J135" i="5"/>
  <c r="J17" i="11"/>
  <c r="J55" i="14"/>
  <c r="J71" i="3"/>
  <c r="J122" i="5"/>
  <c r="J143" i="5"/>
  <c r="J137" i="12"/>
  <c r="J123" i="16"/>
  <c r="J108" i="3"/>
  <c r="J172" i="14"/>
  <c r="J160" i="3"/>
  <c r="J111" i="4"/>
  <c r="J79" i="6"/>
  <c r="J16" i="12"/>
  <c r="J97" i="10"/>
  <c r="J13" i="14"/>
  <c r="J81" i="13"/>
  <c r="J163" i="15"/>
  <c r="J69" i="3"/>
  <c r="J66" i="6"/>
  <c r="J108" i="12"/>
  <c r="J168" i="4"/>
  <c r="J12" i="5"/>
  <c r="J27" i="15"/>
  <c r="J126" i="12"/>
  <c r="J120" i="2"/>
  <c r="J44" i="16"/>
  <c r="J93" i="3"/>
  <c r="J125" i="5"/>
  <c r="J144" i="14"/>
  <c r="J44" i="15"/>
  <c r="J45" i="12"/>
  <c r="J144" i="4"/>
  <c r="J23" i="12"/>
  <c r="J66" i="12"/>
  <c r="J168" i="12"/>
  <c r="J12" i="12"/>
  <c r="J20" i="4"/>
  <c r="J144" i="16"/>
  <c r="J39" i="16"/>
  <c r="J159" i="11"/>
  <c r="J150" i="11"/>
  <c r="J93" i="12"/>
  <c r="J61" i="10"/>
  <c r="J158" i="10"/>
  <c r="J103" i="13"/>
  <c r="J57" i="6"/>
  <c r="J84" i="12"/>
  <c r="J89" i="14"/>
  <c r="J9" i="2"/>
  <c r="J28" i="3"/>
  <c r="J117" i="9"/>
  <c r="J172" i="15"/>
  <c r="J37" i="15"/>
  <c r="J137" i="9"/>
  <c r="J79" i="2"/>
  <c r="J114" i="11"/>
  <c r="J159" i="5"/>
  <c r="J86" i="11"/>
  <c r="J163" i="9"/>
  <c r="J32" i="2"/>
  <c r="J119" i="15"/>
  <c r="J167" i="3"/>
  <c r="J159" i="10"/>
  <c r="J56" i="5"/>
  <c r="J49" i="5"/>
  <c r="J93" i="13"/>
  <c r="J164" i="15"/>
  <c r="J22" i="12"/>
  <c r="J52" i="6"/>
  <c r="J138" i="6"/>
  <c r="J155" i="2"/>
  <c r="J21" i="5"/>
  <c r="J81" i="10"/>
  <c r="J11" i="10"/>
  <c r="J55" i="16"/>
  <c r="J133" i="2"/>
  <c r="J67" i="5"/>
  <c r="J20" i="6"/>
  <c r="J162" i="15"/>
  <c r="J19" i="13"/>
  <c r="J125" i="15"/>
  <c r="J156" i="14"/>
  <c r="J133" i="6"/>
  <c r="J54" i="6"/>
  <c r="J50" i="11"/>
  <c r="J119" i="11"/>
  <c r="J117" i="12"/>
  <c r="J10" i="2"/>
  <c r="J105" i="10"/>
  <c r="J10" i="5"/>
  <c r="J33" i="16"/>
  <c r="J134" i="4"/>
  <c r="J170" i="14"/>
  <c r="J62" i="9"/>
  <c r="J152" i="9"/>
  <c r="J33" i="15"/>
  <c r="J142" i="10"/>
  <c r="J73" i="16"/>
  <c r="J45" i="5"/>
  <c r="J86" i="5"/>
  <c r="J168" i="6"/>
  <c r="J46" i="12"/>
  <c r="J92" i="6"/>
  <c r="J10" i="12"/>
  <c r="J61" i="12"/>
  <c r="J92" i="15"/>
  <c r="J133" i="12"/>
  <c r="J93" i="5"/>
  <c r="J137" i="16"/>
  <c r="J54" i="15"/>
  <c r="J42" i="11"/>
  <c r="J4" i="2"/>
  <c r="J160" i="15"/>
  <c r="J127" i="6"/>
  <c r="J114" i="10"/>
  <c r="J141" i="14"/>
  <c r="J166" i="3"/>
  <c r="J48" i="14"/>
  <c r="J67" i="9"/>
  <c r="J18" i="16"/>
  <c r="J79" i="11"/>
  <c r="J65" i="9"/>
  <c r="J27" i="3"/>
  <c r="J148" i="4"/>
  <c r="J33" i="12"/>
  <c r="J68" i="5"/>
  <c r="J119" i="4"/>
  <c r="J101" i="6"/>
  <c r="J176" i="9"/>
  <c r="J77" i="5"/>
  <c r="J46" i="16"/>
  <c r="J43" i="16"/>
  <c r="J170" i="5"/>
  <c r="J87" i="14"/>
  <c r="J119" i="14"/>
  <c r="J23" i="9"/>
  <c r="J21" i="4"/>
  <c r="J160" i="11"/>
  <c r="J24" i="2"/>
  <c r="J35" i="2"/>
  <c r="J70" i="5"/>
  <c r="J88" i="15"/>
  <c r="J22" i="4"/>
  <c r="J168" i="13"/>
  <c r="J44" i="13"/>
  <c r="J103" i="3"/>
  <c r="J82" i="6"/>
  <c r="J60" i="16"/>
  <c r="J86" i="2"/>
  <c r="J66" i="10"/>
  <c r="J15" i="6"/>
  <c r="J86" i="15"/>
  <c r="J161" i="11"/>
  <c r="J28" i="9"/>
  <c r="J116" i="11"/>
  <c r="J45" i="11"/>
  <c r="J26" i="10"/>
  <c r="J30" i="10"/>
  <c r="J128" i="2"/>
  <c r="J38" i="5"/>
  <c r="J69" i="14"/>
  <c r="J5" i="10"/>
  <c r="J121" i="16"/>
  <c r="J159" i="12"/>
  <c r="J151" i="12"/>
  <c r="J168" i="15"/>
  <c r="J21" i="10"/>
  <c r="J165" i="15"/>
  <c r="J86" i="6"/>
  <c r="J148" i="3"/>
  <c r="J33" i="9"/>
  <c r="J127" i="5"/>
  <c r="J22" i="13"/>
  <c r="J133" i="13"/>
  <c r="J35" i="3"/>
  <c r="J173" i="15"/>
  <c r="J93" i="9"/>
  <c r="J83" i="15"/>
  <c r="J163" i="14"/>
  <c r="J35" i="4"/>
  <c r="J145" i="15"/>
  <c r="J132" i="11"/>
  <c r="J5" i="4"/>
  <c r="J71" i="4"/>
  <c r="J87" i="2"/>
  <c r="J173" i="10"/>
  <c r="J29" i="15"/>
  <c r="J134" i="3"/>
  <c r="J174" i="2"/>
  <c r="J142" i="2"/>
  <c r="J53" i="10"/>
  <c r="J123" i="12"/>
  <c r="J46" i="15"/>
  <c r="J116" i="9"/>
  <c r="J89" i="9"/>
  <c r="J17" i="13"/>
  <c r="J121" i="2"/>
  <c r="J105" i="14"/>
  <c r="J122" i="11"/>
  <c r="J44" i="5"/>
  <c r="J133" i="9"/>
  <c r="J39" i="11"/>
  <c r="J36" i="2"/>
  <c r="J11" i="9"/>
  <c r="J143" i="4"/>
  <c r="J65" i="2"/>
  <c r="J120" i="13"/>
  <c r="J160" i="4"/>
  <c r="J57" i="3"/>
  <c r="J85" i="6"/>
  <c r="J157" i="10"/>
  <c r="J69" i="12"/>
  <c r="J80" i="2"/>
  <c r="J72" i="5"/>
  <c r="J43" i="5"/>
  <c r="J10" i="10"/>
  <c r="J64" i="12"/>
  <c r="J105" i="3"/>
  <c r="J105" i="12"/>
  <c r="J42" i="4"/>
  <c r="J88" i="2"/>
  <c r="J17" i="16"/>
  <c r="J3" i="9"/>
  <c r="J43" i="15"/>
  <c r="J114" i="3"/>
  <c r="J13" i="5"/>
  <c r="J66" i="13"/>
  <c r="J107" i="9"/>
  <c r="J147" i="3"/>
  <c r="J151" i="15"/>
  <c r="J68" i="12"/>
  <c r="J111" i="14"/>
  <c r="J42" i="16"/>
  <c r="J147" i="13"/>
  <c r="J55" i="3"/>
  <c r="J18" i="15"/>
  <c r="J11" i="4"/>
  <c r="J107" i="11"/>
  <c r="J152" i="11"/>
  <c r="J153" i="12"/>
  <c r="J16" i="13"/>
  <c r="J107" i="5"/>
  <c r="J168" i="10"/>
  <c r="J107" i="14"/>
  <c r="J169" i="6"/>
  <c r="J113" i="5"/>
  <c r="J125" i="16"/>
  <c r="J26" i="16"/>
  <c r="J97" i="16"/>
  <c r="J85" i="3"/>
  <c r="J115" i="4"/>
  <c r="J155" i="12"/>
  <c r="J69" i="11"/>
  <c r="J125" i="9"/>
  <c r="J137" i="2"/>
  <c r="J164" i="13"/>
  <c r="J28" i="4"/>
  <c r="J115" i="10"/>
  <c r="J146" i="11"/>
  <c r="J60" i="10"/>
  <c r="J149" i="2"/>
  <c r="J158" i="9"/>
  <c r="J47" i="11"/>
  <c r="J147" i="6"/>
  <c r="J15" i="11"/>
  <c r="J71" i="13"/>
  <c r="J126" i="2"/>
  <c r="J31" i="4"/>
  <c r="J170" i="16"/>
  <c r="J41" i="6"/>
  <c r="J113" i="3"/>
  <c r="J159" i="15"/>
  <c r="J3" i="5"/>
  <c r="J16" i="14"/>
  <c r="J52" i="5"/>
  <c r="J50" i="4"/>
  <c r="J69" i="16"/>
  <c r="J85" i="15"/>
  <c r="J23" i="4"/>
  <c r="J12" i="16"/>
  <c r="J97" i="3"/>
  <c r="J13" i="6"/>
  <c r="J8" i="14"/>
  <c r="J56" i="2"/>
  <c r="J48" i="13"/>
  <c r="J50" i="13"/>
  <c r="J108" i="10"/>
  <c r="J128" i="5"/>
  <c r="J32" i="11"/>
  <c r="J45" i="4"/>
  <c r="J64" i="3"/>
  <c r="J31" i="3"/>
  <c r="J61" i="16"/>
  <c r="J5" i="6"/>
  <c r="J49" i="16"/>
  <c r="J146" i="3"/>
  <c r="J162" i="5"/>
  <c r="J147" i="11"/>
  <c r="J39" i="2"/>
  <c r="J43" i="13"/>
  <c r="J51" i="9"/>
  <c r="J19" i="4"/>
  <c r="J124" i="4"/>
  <c r="J30" i="15"/>
  <c r="J50" i="2"/>
  <c r="J85" i="13"/>
  <c r="J157" i="5"/>
  <c r="J106" i="9"/>
  <c r="J65" i="15"/>
  <c r="J165" i="2"/>
  <c r="J70" i="6"/>
  <c r="J151" i="3"/>
  <c r="J133" i="11"/>
  <c r="J111" i="12"/>
  <c r="J79" i="16"/>
  <c r="J24" i="6"/>
  <c r="J176" i="6"/>
  <c r="J3" i="13"/>
  <c r="J36" i="9"/>
  <c r="J125" i="2"/>
  <c r="J3" i="12"/>
  <c r="J68" i="2"/>
  <c r="J73" i="6"/>
  <c r="J128" i="4"/>
  <c r="J158" i="3"/>
  <c r="J138" i="2"/>
  <c r="J79" i="14"/>
  <c r="J53" i="3"/>
  <c r="J151" i="6"/>
  <c r="J111" i="5"/>
  <c r="J8" i="10"/>
  <c r="J90" i="15"/>
  <c r="J30" i="13"/>
  <c r="J59" i="12"/>
  <c r="J26" i="12"/>
  <c r="J83" i="10"/>
  <c r="J89" i="10"/>
  <c r="J162" i="2"/>
  <c r="J88" i="14"/>
  <c r="J49" i="13"/>
  <c r="J153" i="15"/>
  <c r="J93" i="4"/>
  <c r="J108" i="5"/>
  <c r="J152" i="5"/>
  <c r="J66" i="16"/>
  <c r="J24" i="13"/>
  <c r="J11" i="3"/>
  <c r="J106" i="11"/>
  <c r="J176" i="4"/>
  <c r="J154" i="2"/>
  <c r="J72" i="3"/>
  <c r="J59" i="11"/>
  <c r="J80" i="15"/>
  <c r="J122" i="2"/>
  <c r="J37" i="14"/>
  <c r="J92" i="5"/>
  <c r="J164" i="4"/>
  <c r="J134" i="5"/>
  <c r="J77" i="15"/>
  <c r="J155" i="3"/>
  <c r="J123" i="5"/>
  <c r="J166" i="4"/>
  <c r="J157" i="12"/>
  <c r="J137" i="13"/>
  <c r="J81" i="9"/>
  <c r="J90" i="4"/>
  <c r="J104" i="2"/>
  <c r="J11" i="11"/>
  <c r="J67" i="15"/>
  <c r="J70" i="11"/>
  <c r="J106" i="2"/>
  <c r="J77" i="10"/>
  <c r="J62" i="13"/>
  <c r="J41" i="10"/>
  <c r="J52" i="15"/>
  <c r="J30" i="14"/>
  <c r="J153" i="2"/>
  <c r="J62" i="4"/>
  <c r="J145" i="10"/>
  <c r="J113" i="13"/>
  <c r="J119" i="16"/>
  <c r="J37" i="13"/>
  <c r="J81" i="15"/>
  <c r="J50" i="12"/>
  <c r="J121" i="4"/>
  <c r="J85" i="11"/>
  <c r="J32" i="3"/>
  <c r="J141" i="3"/>
  <c r="J171" i="5"/>
  <c r="J54" i="11"/>
  <c r="J164" i="2"/>
  <c r="J48" i="6"/>
  <c r="J24" i="10"/>
  <c r="J123" i="9"/>
  <c r="J59" i="4"/>
  <c r="J63" i="4"/>
  <c r="J49" i="9"/>
  <c r="J136" i="14"/>
  <c r="J12" i="13"/>
  <c r="J16" i="5"/>
  <c r="J167" i="4"/>
  <c r="J10" i="6"/>
  <c r="J63" i="9"/>
  <c r="J158" i="2"/>
  <c r="J44" i="4"/>
  <c r="J11" i="15"/>
  <c r="J23" i="13"/>
  <c r="J106" i="5"/>
  <c r="J149" i="5"/>
  <c r="J93" i="6"/>
  <c r="J117" i="4"/>
  <c r="J27" i="10"/>
  <c r="J148" i="9"/>
  <c r="J51" i="5"/>
  <c r="J64" i="16"/>
  <c r="J92" i="10"/>
  <c r="J132" i="9"/>
  <c r="J64" i="10"/>
  <c r="J126" i="16"/>
  <c r="J24" i="15"/>
  <c r="J128" i="11"/>
  <c r="J167" i="9"/>
  <c r="J175" i="9"/>
  <c r="J67" i="2"/>
  <c r="J148" i="13"/>
  <c r="J150" i="5"/>
  <c r="J55" i="11"/>
  <c r="J27" i="12"/>
  <c r="J134" i="10"/>
  <c r="J117" i="3"/>
  <c r="J42" i="13"/>
  <c r="J38" i="10"/>
  <c r="J158" i="15"/>
  <c r="J10" i="15"/>
  <c r="J77" i="11"/>
  <c r="J35" i="12"/>
  <c r="J165" i="4"/>
  <c r="J109" i="3"/>
  <c r="J171" i="11"/>
  <c r="J162" i="3"/>
  <c r="J66" i="14"/>
  <c r="J69" i="13"/>
  <c r="J60" i="14"/>
  <c r="J143" i="3"/>
  <c r="J83" i="16"/>
  <c r="J173" i="6"/>
  <c r="J126" i="15"/>
  <c r="J167" i="10"/>
  <c r="J106" i="3"/>
  <c r="J11" i="12"/>
  <c r="J120" i="16"/>
  <c r="J81" i="6"/>
  <c r="J77" i="14"/>
  <c r="J176" i="10"/>
  <c r="J136" i="15"/>
  <c r="J132" i="6"/>
  <c r="J156" i="13"/>
  <c r="J132" i="2"/>
  <c r="J21" i="6"/>
  <c r="J109" i="6"/>
  <c r="J123" i="11"/>
  <c r="J121" i="14"/>
  <c r="J106" i="12"/>
  <c r="J71" i="12"/>
  <c r="J161" i="15"/>
  <c r="J166" i="9"/>
  <c r="J153" i="13"/>
  <c r="J21" i="13"/>
  <c r="J51" i="15"/>
  <c r="J169" i="13"/>
  <c r="J18" i="3"/>
  <c r="J22" i="3"/>
  <c r="J135" i="13"/>
  <c r="J72" i="9"/>
  <c r="J43" i="3"/>
  <c r="J16" i="15"/>
  <c r="J114" i="6"/>
  <c r="J29" i="3"/>
  <c r="J133" i="4"/>
  <c r="J166" i="2"/>
  <c r="J83" i="13"/>
  <c r="J170" i="2"/>
  <c r="J134" i="13"/>
  <c r="J103" i="2"/>
  <c r="J126" i="14"/>
  <c r="J119" i="2"/>
  <c r="J57" i="10"/>
  <c r="J5" i="13"/>
  <c r="J172" i="5"/>
  <c r="J48" i="11"/>
  <c r="J17" i="15"/>
  <c r="J159" i="13"/>
  <c r="J151" i="10"/>
  <c r="J134" i="15"/>
  <c r="J170" i="4"/>
  <c r="J69" i="2"/>
  <c r="J113" i="15"/>
  <c r="J144" i="12"/>
  <c r="J111" i="16"/>
  <c r="J148" i="14"/>
  <c r="J29" i="6"/>
  <c r="J107" i="3"/>
  <c r="J79" i="12"/>
  <c r="J101" i="16"/>
  <c r="J175" i="14"/>
  <c r="J90" i="14"/>
  <c r="J132" i="13"/>
  <c r="J115" i="2"/>
  <c r="J155" i="11"/>
  <c r="J171" i="2"/>
  <c r="J146" i="14"/>
  <c r="J114" i="12"/>
  <c r="J27" i="11"/>
  <c r="J90" i="13"/>
  <c r="J54" i="12"/>
  <c r="J88" i="9"/>
  <c r="J33" i="2"/>
  <c r="J18" i="9"/>
  <c r="J63" i="13"/>
  <c r="J53" i="15"/>
  <c r="J26" i="11"/>
  <c r="J8" i="3"/>
  <c r="J111" i="10"/>
  <c r="J113" i="12"/>
  <c r="J153" i="3"/>
  <c r="J164" i="5"/>
  <c r="J32" i="13"/>
  <c r="J173" i="3"/>
  <c r="J77" i="12"/>
  <c r="J151" i="4"/>
  <c r="J125" i="4"/>
  <c r="J8" i="6"/>
  <c r="J35" i="14"/>
  <c r="J38" i="16"/>
  <c r="J83" i="2"/>
  <c r="J84" i="4"/>
  <c r="J80" i="9"/>
  <c r="J41" i="12"/>
  <c r="J50" i="9"/>
  <c r="J36" i="14"/>
  <c r="J16" i="2"/>
  <c r="J128" i="6"/>
  <c r="J87" i="9"/>
  <c r="J56" i="10"/>
  <c r="J47" i="10"/>
  <c r="J163" i="3"/>
  <c r="J93" i="10"/>
  <c r="J43" i="2"/>
  <c r="J137" i="14"/>
  <c r="J32" i="10"/>
  <c r="J116" i="15"/>
  <c r="J101" i="10"/>
  <c r="J52" i="11"/>
  <c r="J82" i="9"/>
  <c r="J121" i="3"/>
  <c r="J89" i="16"/>
  <c r="J37" i="2"/>
  <c r="J158" i="5"/>
  <c r="J19" i="16"/>
  <c r="J142" i="6"/>
  <c r="J21" i="14"/>
  <c r="J158" i="11"/>
  <c r="J98" i="10"/>
  <c r="J10" i="4"/>
  <c r="J97" i="9"/>
  <c r="J154" i="5"/>
  <c r="J169" i="2"/>
  <c r="J48" i="2"/>
  <c r="J115" i="13"/>
  <c r="J93" i="14"/>
  <c r="J32" i="14"/>
  <c r="J122" i="15"/>
  <c r="J108" i="16"/>
  <c r="J108" i="11"/>
  <c r="J18" i="5"/>
  <c r="J18" i="14"/>
  <c r="J30" i="6"/>
  <c r="J19" i="9"/>
  <c r="J126" i="11"/>
  <c r="J52" i="10"/>
  <c r="J64" i="14"/>
  <c r="J114" i="16"/>
  <c r="J145" i="14"/>
  <c r="J15" i="13"/>
  <c r="J156" i="15"/>
  <c r="J36" i="5"/>
  <c r="J31" i="12"/>
  <c r="J146" i="10"/>
  <c r="J141" i="4"/>
  <c r="J90" i="2"/>
  <c r="J169" i="11"/>
  <c r="J169" i="15"/>
  <c r="J26" i="2"/>
  <c r="J61" i="6"/>
  <c r="J49" i="2"/>
  <c r="J135" i="6"/>
  <c r="J72" i="4"/>
  <c r="J71" i="14"/>
  <c r="J10" i="9"/>
  <c r="J124" i="12"/>
  <c r="J125" i="12"/>
  <c r="J127" i="12"/>
  <c r="J92" i="2"/>
  <c r="J101" i="5"/>
  <c r="J58" i="4"/>
  <c r="J142" i="3"/>
  <c r="J65" i="13"/>
  <c r="J56" i="9"/>
  <c r="J142" i="12"/>
  <c r="J81" i="11"/>
  <c r="J4" i="15"/>
  <c r="J166" i="6"/>
  <c r="J53" i="12"/>
  <c r="J145" i="3"/>
  <c r="J126" i="3"/>
  <c r="J154" i="3"/>
  <c r="J72" i="10"/>
  <c r="J170" i="9"/>
  <c r="J46" i="14"/>
  <c r="J123" i="3"/>
  <c r="J68" i="11"/>
  <c r="J170" i="10"/>
  <c r="J32" i="5"/>
  <c r="J174" i="9"/>
  <c r="J167" i="5"/>
  <c r="J73" i="9"/>
  <c r="J11" i="16"/>
  <c r="J153" i="5"/>
  <c r="J82" i="11"/>
  <c r="J165" i="12"/>
  <c r="J22" i="11"/>
  <c r="J167" i="2"/>
  <c r="J61" i="13"/>
  <c r="J93" i="11"/>
  <c r="J109" i="16"/>
  <c r="J32" i="4"/>
  <c r="J172" i="4"/>
  <c r="J105" i="13"/>
  <c r="J21" i="2"/>
  <c r="J84" i="6"/>
  <c r="J104" i="4"/>
  <c r="J4" i="6"/>
  <c r="J12" i="6"/>
  <c r="J42" i="3"/>
  <c r="J8" i="4"/>
  <c r="J149" i="11"/>
  <c r="J145" i="11"/>
  <c r="J44" i="3"/>
  <c r="J169" i="16"/>
  <c r="J30" i="9"/>
  <c r="J136" i="4"/>
  <c r="J29" i="2"/>
  <c r="J164" i="3"/>
  <c r="J52" i="4"/>
  <c r="J62" i="12"/>
  <c r="J38" i="14"/>
  <c r="J125" i="6"/>
  <c r="J122" i="9"/>
  <c r="J143" i="16"/>
  <c r="J50" i="5"/>
  <c r="J176" i="5"/>
  <c r="J48" i="5"/>
  <c r="J66" i="4"/>
  <c r="J66" i="2"/>
  <c r="J109" i="4"/>
  <c r="J168" i="14"/>
  <c r="J67" i="16"/>
  <c r="J84" i="11"/>
  <c r="J29" i="10"/>
  <c r="J108" i="9"/>
  <c r="J134" i="14"/>
  <c r="J88" i="10"/>
  <c r="J98" i="3"/>
  <c r="J60" i="2"/>
  <c r="J15" i="14"/>
  <c r="J22" i="14"/>
  <c r="J116" i="12"/>
  <c r="J143" i="9"/>
  <c r="J152" i="10"/>
  <c r="J68" i="10"/>
  <c r="J64" i="6"/>
  <c r="J144" i="3"/>
  <c r="J105" i="9"/>
  <c r="J88" i="11"/>
  <c r="J119" i="3"/>
  <c r="J73" i="5"/>
  <c r="J156" i="12"/>
  <c r="J146" i="13"/>
  <c r="J20" i="2"/>
  <c r="J20" i="9"/>
  <c r="J86" i="4"/>
  <c r="J114" i="5"/>
  <c r="J71" i="10"/>
  <c r="J13" i="13"/>
  <c r="J46" i="9"/>
  <c r="J3" i="3"/>
  <c r="J115" i="11"/>
  <c r="J34" i="9"/>
  <c r="J17" i="3"/>
  <c r="J18" i="6"/>
  <c r="J56" i="13"/>
  <c r="J119" i="5"/>
  <c r="J111" i="6"/>
  <c r="J156" i="3"/>
  <c r="J136" i="13"/>
  <c r="J52" i="13"/>
  <c r="J174" i="4"/>
  <c r="J8" i="11"/>
  <c r="J17" i="6"/>
  <c r="J38" i="11"/>
  <c r="J163" i="4"/>
  <c r="J26" i="5"/>
  <c r="J63" i="11"/>
  <c r="J61" i="3"/>
  <c r="J97" i="12"/>
  <c r="J51" i="10"/>
  <c r="J28" i="14"/>
  <c r="J90" i="12"/>
  <c r="J144" i="5"/>
  <c r="J45" i="6"/>
  <c r="J61" i="9"/>
  <c r="J63" i="3"/>
  <c r="J176" i="14"/>
  <c r="J92" i="3"/>
  <c r="J145" i="13"/>
  <c r="J68" i="16"/>
  <c r="J28" i="10"/>
  <c r="J160" i="13"/>
  <c r="J53" i="6"/>
  <c r="J71" i="6"/>
  <c r="J150" i="9"/>
  <c r="J13" i="4"/>
  <c r="J150" i="12"/>
  <c r="J20" i="14"/>
  <c r="J70" i="12"/>
  <c r="J104" i="10"/>
  <c r="J123" i="13"/>
  <c r="J173" i="9"/>
  <c r="J106" i="14"/>
  <c r="J36" i="3"/>
  <c r="J3" i="4"/>
  <c r="J105" i="11"/>
  <c r="J34" i="10"/>
  <c r="J105" i="6"/>
  <c r="J89" i="6"/>
  <c r="J153" i="4"/>
  <c r="J127" i="13"/>
  <c r="J21" i="9"/>
  <c r="J51" i="14"/>
  <c r="J20" i="13"/>
  <c r="J138" i="9"/>
  <c r="J29" i="5"/>
  <c r="J60" i="3"/>
  <c r="J28" i="15"/>
  <c r="J51" i="12"/>
  <c r="J53" i="14"/>
  <c r="J163" i="12"/>
  <c r="J70" i="14"/>
  <c r="J67" i="10"/>
  <c r="J55" i="4"/>
  <c r="J12" i="14"/>
  <c r="J160" i="5"/>
  <c r="J87" i="5"/>
  <c r="J160" i="12"/>
  <c r="J22" i="16"/>
  <c r="J41" i="14"/>
  <c r="J15" i="5"/>
  <c r="J133" i="14"/>
  <c r="J83" i="14"/>
  <c r="J136" i="9"/>
  <c r="J111" i="3"/>
  <c r="J169" i="10"/>
  <c r="J156" i="11"/>
  <c r="J116" i="3"/>
  <c r="J107" i="12"/>
  <c r="J48" i="4"/>
  <c r="J54" i="3"/>
  <c r="J37" i="6"/>
  <c r="J142" i="5"/>
  <c r="J152" i="15"/>
  <c r="J143" i="2"/>
  <c r="J172" i="10"/>
  <c r="J57" i="16"/>
  <c r="J168" i="11"/>
  <c r="J81" i="16"/>
  <c r="J69" i="9"/>
  <c r="J174" i="12"/>
  <c r="J122" i="13"/>
  <c r="J120" i="12"/>
  <c r="J92" i="13"/>
  <c r="J5" i="16"/>
  <c r="J4" i="12"/>
  <c r="J56" i="16"/>
  <c r="J79" i="9"/>
  <c r="J35" i="5"/>
  <c r="J150" i="14"/>
  <c r="J33" i="6"/>
  <c r="J127" i="16"/>
  <c r="J93" i="16"/>
  <c r="J171" i="13"/>
  <c r="J85" i="10"/>
  <c r="J38" i="13"/>
  <c r="J106" i="13"/>
  <c r="J16" i="9"/>
  <c r="J21" i="16"/>
  <c r="J80" i="11"/>
  <c r="J124" i="11"/>
  <c r="J114" i="14"/>
  <c r="J155" i="15"/>
  <c r="J132" i="5"/>
  <c r="J138" i="12"/>
  <c r="J157" i="6"/>
  <c r="J50" i="14"/>
  <c r="J15" i="15"/>
  <c r="J24" i="9"/>
  <c r="J71" i="16"/>
  <c r="J85" i="12"/>
  <c r="J3" i="14"/>
  <c r="J87" i="16"/>
  <c r="J137" i="3"/>
  <c r="J23" i="6"/>
  <c r="J72" i="13"/>
  <c r="J31" i="15"/>
  <c r="J44" i="6"/>
  <c r="J61" i="4"/>
  <c r="J29" i="9"/>
  <c r="J167" i="11"/>
  <c r="J15" i="2"/>
  <c r="J5" i="3"/>
  <c r="J85" i="2"/>
  <c r="J34" i="12"/>
  <c r="J81" i="5"/>
  <c r="J141" i="13"/>
  <c r="J141" i="5"/>
  <c r="J55" i="13"/>
  <c r="J97" i="2"/>
  <c r="J62" i="15"/>
  <c r="J157" i="11"/>
  <c r="J58" i="6"/>
  <c r="J135" i="10"/>
  <c r="J73" i="12"/>
  <c r="J54" i="2"/>
  <c r="J41" i="15"/>
  <c r="J135" i="15"/>
  <c r="J21" i="12"/>
  <c r="J167" i="15"/>
  <c r="J9" i="12"/>
  <c r="J51" i="4"/>
  <c r="J23" i="15"/>
  <c r="J58" i="9"/>
  <c r="J42" i="6"/>
  <c r="J113" i="2"/>
  <c r="J136" i="3"/>
  <c r="J98" i="15"/>
  <c r="J120" i="4"/>
  <c r="J149" i="13"/>
  <c r="J158" i="6"/>
  <c r="J121" i="13"/>
  <c r="J10" i="11"/>
  <c r="J152" i="4"/>
  <c r="J87" i="11"/>
  <c r="J173" i="13"/>
  <c r="J147" i="15"/>
  <c r="J176" i="11"/>
  <c r="J162" i="13"/>
  <c r="J5" i="5"/>
  <c r="J86" i="12"/>
  <c r="J167" i="16"/>
  <c r="J53" i="16"/>
  <c r="J165" i="13"/>
  <c r="J61" i="11"/>
  <c r="J54" i="10"/>
  <c r="J38" i="4"/>
  <c r="J147" i="4"/>
  <c r="J80" i="4"/>
  <c r="J86" i="9"/>
  <c r="J54" i="4"/>
  <c r="J92" i="16"/>
  <c r="J49" i="10"/>
  <c r="J58" i="3"/>
  <c r="J83" i="12"/>
  <c r="J154" i="16"/>
  <c r="J160" i="2"/>
  <c r="J128" i="12"/>
  <c r="J154" i="10"/>
  <c r="J60" i="15"/>
  <c r="J41" i="11"/>
  <c r="J69" i="5"/>
  <c r="J135" i="4"/>
  <c r="J113" i="14"/>
  <c r="J47" i="4"/>
  <c r="J162" i="4"/>
  <c r="J167" i="14"/>
  <c r="J61" i="15"/>
  <c r="J143" i="10"/>
  <c r="J10" i="13"/>
  <c r="J12" i="10"/>
  <c r="J20" i="12"/>
  <c r="J51" i="3"/>
  <c r="J42" i="9"/>
  <c r="J108" i="4"/>
  <c r="J135" i="14"/>
  <c r="J24" i="5"/>
  <c r="J161" i="6"/>
  <c r="J125" i="11"/>
  <c r="J105" i="5"/>
  <c r="J172" i="12"/>
  <c r="J49" i="14"/>
  <c r="J104" i="3"/>
  <c r="J162" i="11"/>
  <c r="J101" i="11"/>
  <c r="J141" i="16"/>
  <c r="J120" i="15"/>
  <c r="J153" i="9"/>
  <c r="J18" i="11"/>
  <c r="J162" i="16"/>
  <c r="J50" i="6"/>
  <c r="J135" i="2"/>
  <c r="J26" i="4"/>
  <c r="J84" i="2"/>
  <c r="J81" i="12"/>
  <c r="J161" i="3"/>
  <c r="J98" i="16"/>
  <c r="J27" i="2"/>
  <c r="J175" i="15"/>
  <c r="J64" i="15"/>
  <c r="J116" i="4"/>
  <c r="J60" i="6"/>
  <c r="J19" i="2"/>
  <c r="J107" i="2"/>
  <c r="J133" i="16"/>
  <c r="J117" i="15"/>
  <c r="J17" i="5"/>
  <c r="J138" i="13"/>
  <c r="J155" i="13"/>
  <c r="J101" i="9"/>
  <c r="J49" i="11"/>
  <c r="J46" i="13"/>
  <c r="J171" i="12"/>
  <c r="J111" i="11"/>
  <c r="J64" i="13"/>
  <c r="J11" i="13"/>
  <c r="J146" i="5"/>
  <c r="J89" i="5"/>
  <c r="J12" i="15"/>
  <c r="J159" i="2"/>
  <c r="J59" i="13"/>
  <c r="J155" i="5"/>
  <c r="J151" i="14"/>
  <c r="J50" i="16"/>
  <c r="J144" i="9"/>
  <c r="J59" i="14"/>
  <c r="J63" i="2"/>
  <c r="J160" i="6"/>
  <c r="J82" i="3"/>
  <c r="J134" i="6"/>
  <c r="J150" i="4"/>
  <c r="J24" i="12"/>
  <c r="J51" i="2"/>
  <c r="J158" i="13"/>
  <c r="J87" i="12"/>
  <c r="J163" i="10"/>
  <c r="J3" i="15"/>
  <c r="J156" i="2"/>
  <c r="J162" i="10"/>
  <c r="J55" i="2"/>
  <c r="J69" i="6"/>
  <c r="J48" i="16"/>
  <c r="J172" i="9"/>
  <c r="J136" i="6"/>
  <c r="J98" i="6"/>
  <c r="J54" i="13"/>
  <c r="J88" i="16"/>
  <c r="J48" i="10"/>
  <c r="J72" i="11"/>
  <c r="J4" i="9"/>
  <c r="J165" i="16"/>
  <c r="J119" i="6"/>
  <c r="J20" i="3"/>
  <c r="J27" i="16"/>
  <c r="J86" i="14"/>
  <c r="J92" i="11"/>
  <c r="J148" i="10"/>
  <c r="J70" i="16"/>
  <c r="J125" i="3"/>
  <c r="J120" i="9"/>
  <c r="J48" i="15"/>
  <c r="J9" i="16"/>
  <c r="J154" i="12"/>
  <c r="J154" i="11"/>
  <c r="J176" i="3"/>
  <c r="J114" i="2"/>
  <c r="J46" i="2"/>
  <c r="J124" i="9"/>
  <c r="J135" i="11"/>
  <c r="J149" i="3"/>
  <c r="J83" i="4"/>
  <c r="J173" i="11"/>
  <c r="J138" i="11"/>
  <c r="J115" i="5"/>
  <c r="J154" i="6"/>
  <c r="J165" i="5"/>
  <c r="J150" i="13"/>
  <c r="J9" i="5"/>
  <c r="J58" i="12"/>
  <c r="J167" i="13"/>
  <c r="J67" i="11"/>
  <c r="J50" i="15"/>
  <c r="J109" i="9"/>
  <c r="J171" i="6"/>
  <c r="J174" i="10"/>
  <c r="J170" i="6"/>
  <c r="J80" i="14"/>
  <c r="J138" i="10"/>
  <c r="J43" i="14"/>
  <c r="J87" i="4"/>
  <c r="J80" i="13"/>
  <c r="J107" i="16"/>
  <c r="J127" i="9"/>
  <c r="J168" i="9"/>
  <c r="J153" i="10"/>
  <c r="J147" i="16"/>
  <c r="J120" i="5"/>
  <c r="J157" i="4"/>
  <c r="J34" i="3"/>
  <c r="J175" i="13"/>
  <c r="J55" i="9"/>
  <c r="J143" i="12"/>
  <c r="J27" i="14"/>
  <c r="J171" i="14"/>
  <c r="J149" i="16"/>
  <c r="J149" i="9"/>
  <c r="J149" i="10"/>
  <c r="J8" i="2"/>
  <c r="J154" i="9"/>
  <c r="J108" i="15"/>
  <c r="J172" i="6"/>
  <c r="J111" i="13"/>
  <c r="J163" i="5"/>
  <c r="J46" i="4"/>
  <c r="J116" i="5"/>
  <c r="J39" i="3"/>
  <c r="J65" i="6"/>
  <c r="J85" i="16"/>
  <c r="J59" i="5"/>
  <c r="J8" i="16"/>
  <c r="J162" i="6"/>
  <c r="J173" i="12"/>
  <c r="J97" i="6"/>
  <c r="J133" i="15"/>
  <c r="J109" i="15"/>
  <c r="J62" i="6"/>
  <c r="J9" i="14"/>
  <c r="J90" i="6"/>
  <c r="J154" i="15"/>
  <c r="J43" i="4"/>
  <c r="J155" i="10"/>
  <c r="J4" i="4"/>
  <c r="J115" i="14"/>
  <c r="J97" i="13"/>
  <c r="J107" i="4"/>
  <c r="J77" i="6"/>
  <c r="J146" i="9"/>
  <c r="J138" i="15"/>
  <c r="J42" i="12"/>
  <c r="J48" i="3"/>
  <c r="J108" i="2"/>
  <c r="J59" i="9"/>
  <c r="J15" i="4"/>
  <c r="J23" i="10"/>
  <c r="J174" i="14"/>
  <c r="J133" i="10"/>
  <c r="J132" i="10"/>
  <c r="J104" i="16"/>
  <c r="J168" i="5"/>
  <c r="J106" i="16"/>
  <c r="J126" i="5"/>
  <c r="J38" i="2"/>
  <c r="J59" i="6"/>
  <c r="J141" i="11"/>
  <c r="J37" i="5"/>
  <c r="J87" i="6"/>
  <c r="J16" i="10"/>
  <c r="J68" i="3"/>
  <c r="J5" i="15"/>
  <c r="J52" i="2"/>
  <c r="J23" i="2"/>
  <c r="J85" i="9"/>
  <c r="J41" i="16"/>
  <c r="J10" i="3"/>
  <c r="J80" i="16"/>
  <c r="J35" i="9"/>
  <c r="J124" i="5"/>
  <c r="J66" i="5"/>
  <c r="J111" i="15"/>
  <c r="J103" i="11"/>
  <c r="J97" i="14"/>
  <c r="J133" i="3"/>
  <c r="J124" i="3"/>
  <c r="J85" i="5"/>
  <c r="J141" i="12"/>
  <c r="J115" i="6"/>
  <c r="J80" i="6"/>
  <c r="J59" i="3"/>
  <c r="J60" i="4"/>
  <c r="J161" i="12"/>
  <c r="J17" i="2"/>
  <c r="J82" i="16"/>
  <c r="J61" i="14"/>
  <c r="J49" i="4"/>
  <c r="J123" i="4"/>
  <c r="J172" i="3"/>
  <c r="J106" i="6"/>
  <c r="J67" i="12"/>
  <c r="J171" i="9"/>
  <c r="J79" i="4"/>
  <c r="J155" i="6"/>
  <c r="J106" i="10"/>
  <c r="J87" i="13"/>
  <c r="J160" i="10"/>
  <c r="J114" i="4"/>
  <c r="J167" i="6"/>
  <c r="J124" i="2"/>
  <c r="J174" i="16"/>
  <c r="J28" i="13"/>
  <c r="J38" i="6"/>
  <c r="J159" i="14"/>
  <c r="J68" i="15"/>
  <c r="J82" i="2"/>
  <c r="J21" i="15"/>
  <c r="J148" i="2"/>
  <c r="J115" i="15"/>
  <c r="J45" i="2"/>
  <c r="J56" i="12"/>
  <c r="J109" i="11"/>
  <c r="J21" i="11"/>
  <c r="J151" i="9"/>
  <c r="J117" i="6"/>
  <c r="J84" i="15"/>
  <c r="J89" i="2"/>
  <c r="J4" i="14"/>
  <c r="J111" i="9"/>
  <c r="J73" i="10"/>
  <c r="J3" i="6"/>
  <c r="J57" i="15"/>
  <c r="J120" i="3"/>
  <c r="J148" i="12"/>
  <c r="J123" i="14"/>
  <c r="J134" i="16"/>
  <c r="J33" i="13"/>
  <c r="J34" i="11"/>
  <c r="J71" i="2"/>
  <c r="J155" i="16"/>
  <c r="J26" i="3"/>
  <c r="J37" i="4"/>
  <c r="J3" i="11"/>
  <c r="J72" i="16"/>
  <c r="J145" i="5"/>
  <c r="J171" i="16"/>
  <c r="J63" i="5"/>
  <c r="J41" i="13"/>
  <c r="J161" i="5"/>
  <c r="J84" i="5"/>
  <c r="J146" i="16"/>
  <c r="J103" i="15"/>
  <c r="J86" i="3"/>
  <c r="J158" i="12"/>
  <c r="J46" i="10"/>
  <c r="J101" i="15"/>
  <c r="J53" i="13"/>
  <c r="J164" i="16"/>
  <c r="J157" i="13"/>
  <c r="J73" i="13"/>
  <c r="J47" i="3"/>
  <c r="J18" i="10"/>
  <c r="J57" i="4"/>
  <c r="J23" i="16"/>
  <c r="J164" i="11"/>
  <c r="J35" i="6"/>
  <c r="J57" i="2"/>
  <c r="J147" i="5"/>
  <c r="J166" i="15"/>
  <c r="J107" i="13"/>
  <c r="J127" i="2"/>
  <c r="J119" i="10"/>
  <c r="J121" i="5"/>
  <c r="J109" i="13"/>
  <c r="J70" i="10"/>
  <c r="J146" i="2"/>
  <c r="J127" i="11"/>
  <c r="J72" i="14"/>
  <c r="J85" i="14"/>
  <c r="J24" i="3"/>
  <c r="J29" i="12"/>
  <c r="J57" i="9"/>
  <c r="J36" i="13"/>
  <c r="J154" i="4"/>
  <c r="J175" i="11"/>
  <c r="J90" i="10"/>
  <c r="J87" i="3"/>
  <c r="J70" i="4"/>
  <c r="J172" i="13"/>
  <c r="J173" i="4"/>
  <c r="J79" i="5"/>
  <c r="J83" i="6"/>
  <c r="J175" i="4"/>
  <c r="J121" i="10"/>
  <c r="J175" i="6"/>
  <c r="J8" i="5"/>
  <c r="J169" i="4"/>
  <c r="J107" i="6"/>
  <c r="J163" i="11"/>
  <c r="J81" i="2"/>
  <c r="J35" i="16"/>
  <c r="J80" i="12"/>
  <c r="J116" i="13"/>
  <c r="J109" i="2"/>
  <c r="J173" i="14"/>
  <c r="J142" i="11"/>
  <c r="J13" i="2"/>
  <c r="J19" i="3"/>
  <c r="J152" i="12"/>
  <c r="J122" i="16"/>
  <c r="J49" i="3"/>
  <c r="J172" i="16"/>
  <c r="J176" i="13"/>
  <c r="J156" i="10"/>
  <c r="J22" i="5"/>
  <c r="J9" i="13"/>
  <c r="J113" i="10"/>
  <c r="J26" i="13"/>
  <c r="J20" i="15"/>
  <c r="J117" i="2"/>
  <c r="J45" i="14"/>
  <c r="J60" i="11"/>
  <c r="J103" i="12"/>
  <c r="J53" i="11"/>
  <c r="J16" i="16"/>
  <c r="J63" i="15"/>
  <c r="J168" i="3"/>
  <c r="J176" i="12"/>
  <c r="J13" i="16"/>
  <c r="J166" i="14"/>
  <c r="J9" i="11"/>
  <c r="J124" i="14"/>
  <c r="J150" i="10"/>
  <c r="J43" i="12"/>
  <c r="J89" i="15"/>
  <c r="J60" i="12"/>
  <c r="J53" i="9"/>
  <c r="J65" i="4"/>
  <c r="J65" i="3"/>
  <c r="J119" i="9"/>
  <c r="J156" i="6"/>
  <c r="J17" i="12"/>
  <c r="J67" i="14"/>
  <c r="J135" i="12"/>
  <c r="J148" i="5"/>
  <c r="J31" i="6"/>
  <c r="J136" i="12"/>
  <c r="J163" i="13"/>
  <c r="J88" i="4"/>
  <c r="J30" i="3"/>
  <c r="J126" i="13"/>
  <c r="J80" i="5"/>
  <c r="J4" i="3"/>
  <c r="J22" i="9"/>
  <c r="J4" i="10"/>
  <c r="J103" i="4"/>
  <c r="J54" i="14"/>
  <c r="J15" i="9"/>
  <c r="J71" i="5"/>
  <c r="J46" i="3"/>
  <c r="J138" i="4"/>
  <c r="J93" i="2"/>
  <c r="J8" i="12"/>
  <c r="J84" i="3"/>
  <c r="J115" i="9"/>
  <c r="J49" i="12"/>
  <c r="J60" i="9"/>
  <c r="J148" i="6"/>
  <c r="J82" i="5"/>
  <c r="J77" i="16"/>
  <c r="J101" i="14"/>
  <c r="J134" i="12"/>
  <c r="J56" i="15"/>
  <c r="J108" i="14"/>
  <c r="J161" i="16"/>
  <c r="J153" i="16"/>
  <c r="J138" i="16"/>
  <c r="J47" i="13"/>
  <c r="J97" i="11"/>
  <c r="J170" i="13"/>
  <c r="J77" i="13"/>
  <c r="J113" i="6"/>
  <c r="J18" i="12"/>
  <c r="J153" i="14"/>
  <c r="J159" i="3"/>
  <c r="J101" i="2"/>
  <c r="J37" i="11"/>
  <c r="J114" i="9"/>
  <c r="J12" i="3"/>
  <c r="J152" i="16"/>
  <c r="J32" i="16"/>
  <c r="J134" i="9"/>
  <c r="J84" i="10"/>
  <c r="J159" i="9"/>
  <c r="J124" i="6"/>
  <c r="J27" i="5"/>
  <c r="J98" i="5"/>
  <c r="J138" i="5"/>
  <c r="J8" i="13"/>
  <c r="J39" i="9"/>
  <c r="J146" i="12"/>
  <c r="J105" i="15"/>
  <c r="J144" i="6"/>
  <c r="J70" i="9"/>
  <c r="J125" i="10"/>
  <c r="J33" i="5"/>
  <c r="J150" i="3"/>
  <c r="J47" i="6"/>
  <c r="J121" i="11"/>
  <c r="J160" i="14"/>
  <c r="J19" i="14"/>
  <c r="J13" i="9"/>
  <c r="J155" i="4"/>
  <c r="J171" i="10"/>
  <c r="J41" i="5"/>
  <c r="J51" i="11"/>
  <c r="J24" i="11"/>
  <c r="J84" i="9"/>
  <c r="J98" i="11"/>
  <c r="J103" i="6"/>
  <c r="J92" i="14"/>
  <c r="J142" i="15"/>
  <c r="J141" i="6"/>
  <c r="J61" i="2"/>
  <c r="J69" i="4"/>
  <c r="J143" i="15"/>
  <c r="J159" i="6"/>
  <c r="J28" i="2"/>
  <c r="J84" i="14"/>
  <c r="J105" i="2"/>
  <c r="J166" i="12"/>
  <c r="J5" i="12"/>
  <c r="J162" i="12"/>
  <c r="J132" i="3"/>
  <c r="J57" i="14"/>
  <c r="J115" i="12"/>
  <c r="J163" i="16"/>
  <c r="J68" i="9"/>
  <c r="J39" i="6"/>
  <c r="J72" i="2"/>
  <c r="J175" i="10"/>
  <c r="J165" i="14"/>
  <c r="J124" i="10"/>
  <c r="J33" i="11"/>
  <c r="J30" i="2"/>
  <c r="J127" i="4"/>
  <c r="J38" i="15"/>
  <c r="J33" i="4"/>
  <c r="J160" i="16"/>
  <c r="J3" i="16"/>
  <c r="J174" i="15"/>
  <c r="J176" i="2"/>
  <c r="J122" i="10"/>
  <c r="J30" i="16"/>
  <c r="J98" i="2"/>
  <c r="J81" i="3"/>
  <c r="J127" i="15"/>
  <c r="J71" i="15"/>
  <c r="J36" i="11"/>
  <c r="J157" i="2"/>
  <c r="J43" i="9"/>
  <c r="J63" i="14"/>
  <c r="J111" i="2"/>
  <c r="J34" i="16"/>
  <c r="J81" i="4"/>
  <c r="J19" i="11"/>
  <c r="J128" i="3"/>
  <c r="J58" i="10"/>
  <c r="J159" i="16"/>
  <c r="J135" i="9"/>
  <c r="J26" i="6"/>
  <c r="J88" i="5"/>
  <c r="J68" i="14"/>
  <c r="J58" i="16"/>
  <c r="J13" i="11"/>
  <c r="J163" i="6"/>
  <c r="J165" i="6"/>
  <c r="J148" i="16"/>
  <c r="J101" i="12"/>
  <c r="J70" i="2"/>
  <c r="J67" i="6"/>
  <c r="J45" i="9"/>
  <c r="J47" i="14"/>
  <c r="J9" i="9"/>
  <c r="J144" i="13"/>
  <c r="J145" i="6"/>
  <c r="J97" i="15"/>
  <c r="J136" i="11"/>
  <c r="J116" i="10"/>
  <c r="J77" i="4"/>
  <c r="J34" i="2"/>
  <c r="J39" i="12"/>
  <c r="J72" i="12"/>
  <c r="J123" i="15"/>
  <c r="J47" i="5"/>
  <c r="J98" i="12"/>
  <c r="J31" i="13"/>
  <c r="J168" i="2"/>
  <c r="J109" i="14"/>
  <c r="J9" i="15"/>
  <c r="J106" i="15"/>
  <c r="J37" i="16"/>
  <c r="J53" i="2"/>
  <c r="J15" i="16"/>
  <c r="J90" i="16"/>
  <c r="J41" i="2"/>
  <c r="J89" i="12"/>
  <c r="J12" i="9"/>
  <c r="J36" i="6"/>
  <c r="J132" i="12"/>
  <c r="J171" i="3"/>
  <c r="J37" i="12"/>
  <c r="J60" i="13"/>
  <c r="J12" i="4"/>
  <c r="J5" i="11"/>
  <c r="J127" i="3"/>
  <c r="J19" i="5"/>
  <c r="J27" i="6"/>
  <c r="J151" i="13"/>
  <c r="J64" i="2"/>
  <c r="J84" i="13"/>
  <c r="J51" i="6"/>
  <c r="J161" i="9"/>
  <c r="J165" i="11"/>
  <c r="J108" i="13"/>
  <c r="J116" i="16"/>
  <c r="J59" i="10"/>
  <c r="J42" i="14"/>
  <c r="J137" i="15"/>
  <c r="J77" i="2"/>
  <c r="J149" i="12"/>
  <c r="J160" i="9"/>
  <c r="J39" i="14"/>
  <c r="J103" i="16"/>
  <c r="J114" i="13"/>
  <c r="J166" i="10"/>
  <c r="J136" i="5"/>
  <c r="J59" i="15"/>
  <c r="J109" i="12"/>
  <c r="J117" i="14"/>
  <c r="J62" i="14"/>
  <c r="J84" i="16"/>
  <c r="J145" i="4"/>
  <c r="J29" i="16"/>
  <c r="J92" i="9"/>
  <c r="J170" i="3"/>
  <c r="J122" i="12"/>
  <c r="J157" i="9"/>
  <c r="J44" i="14"/>
  <c r="J170" i="11"/>
  <c r="J47" i="2"/>
  <c r="J5" i="9"/>
  <c r="J120" i="11"/>
  <c r="J24" i="4"/>
  <c r="J16" i="6"/>
  <c r="J121" i="15"/>
  <c r="J56" i="3"/>
  <c r="J83" i="3"/>
  <c r="J16" i="11"/>
  <c r="J98" i="13"/>
  <c r="J125" i="13"/>
  <c r="J69" i="10"/>
  <c r="J79" i="15"/>
  <c r="J31" i="2"/>
  <c r="J157" i="3"/>
  <c r="J50" i="10"/>
  <c r="J24" i="16"/>
  <c r="J150" i="2"/>
  <c r="J145" i="2"/>
  <c r="J66" i="11"/>
  <c r="J9" i="4"/>
  <c r="J141" i="9"/>
  <c r="J55" i="6"/>
  <c r="J17" i="10"/>
  <c r="J171" i="4"/>
  <c r="J4" i="5"/>
  <c r="J73" i="4"/>
  <c r="J116" i="6"/>
  <c r="J93" i="15"/>
  <c r="J149" i="6"/>
  <c r="J157" i="16"/>
  <c r="J175" i="3"/>
  <c r="J60" i="5"/>
  <c r="J73" i="2"/>
  <c r="J73" i="3"/>
  <c r="J29" i="13"/>
  <c r="J57" i="5"/>
  <c r="J58" i="5"/>
  <c r="J146" i="4"/>
  <c r="J104" i="11"/>
  <c r="J54" i="9"/>
  <c r="J32" i="6"/>
  <c r="J166" i="5"/>
  <c r="J56" i="14"/>
  <c r="J143" i="14"/>
  <c r="J101" i="13"/>
  <c r="J70" i="3"/>
  <c r="J20" i="5"/>
  <c r="J104" i="5"/>
  <c r="J23" i="3"/>
  <c r="J162" i="9"/>
  <c r="J141" i="10"/>
  <c r="J166" i="11"/>
  <c r="J52" i="12"/>
  <c r="J38" i="3"/>
  <c r="J144" i="11"/>
  <c r="J44" i="11"/>
  <c r="J85" i="4"/>
  <c r="J125" i="14"/>
  <c r="J128" i="13"/>
  <c r="J10" i="14"/>
  <c r="J86" i="16"/>
  <c r="J64" i="11"/>
  <c r="J8" i="9"/>
  <c r="J124" i="16"/>
  <c r="J44" i="9"/>
  <c r="J66" i="15"/>
  <c r="J104" i="15"/>
  <c r="J22" i="6"/>
  <c r="J106" i="4"/>
  <c r="J31" i="11"/>
  <c r="J158" i="16"/>
  <c r="J132" i="14"/>
  <c r="J31" i="10"/>
  <c r="J8" i="15"/>
  <c r="J126" i="4"/>
  <c r="J147" i="2"/>
  <c r="J86" i="13"/>
  <c r="J73" i="15"/>
  <c r="J83" i="11"/>
  <c r="J21" i="3"/>
  <c r="J175" i="16"/>
  <c r="J13" i="3"/>
  <c r="J45" i="16"/>
  <c r="J66" i="3"/>
  <c r="J90" i="9"/>
  <c r="J38" i="9"/>
  <c r="J16" i="4"/>
  <c r="J128" i="14"/>
  <c r="J63" i="16"/>
  <c r="J43" i="6"/>
  <c r="J82" i="13"/>
  <c r="J65" i="12"/>
  <c r="J58" i="15"/>
  <c r="J52" i="9"/>
  <c r="J30" i="4"/>
  <c r="J119" i="12"/>
  <c r="J56" i="6"/>
  <c r="J164" i="10"/>
  <c r="J38" i="12"/>
  <c r="J31" i="14"/>
  <c r="J46" i="11"/>
  <c r="J144" i="2"/>
  <c r="J138" i="3"/>
  <c r="J117" i="11"/>
  <c r="J141" i="15"/>
  <c r="J19" i="6"/>
  <c r="J174" i="6"/>
  <c r="J149" i="4"/>
  <c r="J87" i="10"/>
  <c r="J35" i="10"/>
  <c r="J27" i="13"/>
  <c r="J10" i="16"/>
  <c r="J120" i="14"/>
  <c r="J19" i="10"/>
  <c r="J28" i="11"/>
  <c r="J3" i="10"/>
  <c r="J62" i="11"/>
  <c r="J36" i="10"/>
  <c r="J71" i="11"/>
  <c r="J121" i="6"/>
  <c r="J81" i="14"/>
  <c r="J123" i="6"/>
  <c r="J67" i="4"/>
  <c r="J56" i="4"/>
  <c r="J119" i="13"/>
  <c r="J137" i="10"/>
  <c r="J172" i="11"/>
  <c r="J58" i="11"/>
  <c r="J142" i="4"/>
  <c r="J132" i="16"/>
  <c r="J166" i="13"/>
  <c r="J169" i="9"/>
  <c r="J175" i="2"/>
  <c r="J147" i="9"/>
  <c r="J48" i="12"/>
  <c r="J66" i="9"/>
  <c r="J137" i="6"/>
  <c r="J41" i="4"/>
  <c r="J15" i="10"/>
  <c r="J69" i="15"/>
  <c r="J88" i="6"/>
  <c r="J92" i="4"/>
  <c r="J39" i="5"/>
  <c r="J79" i="3"/>
  <c r="J150" i="16"/>
  <c r="J28" i="16"/>
  <c r="J53" i="5"/>
  <c r="J83" i="5"/>
  <c r="J142" i="13"/>
  <c r="J169" i="5"/>
  <c r="J34" i="13"/>
  <c r="J34" i="5"/>
  <c r="J33" i="3"/>
  <c r="J50" i="3"/>
  <c r="J12" i="2"/>
  <c r="J29" i="4"/>
  <c r="J53" i="4"/>
  <c r="J161" i="4"/>
  <c r="J58" i="14"/>
  <c r="J103" i="10"/>
  <c r="J134" i="2"/>
  <c r="J28" i="5"/>
  <c r="J122" i="4"/>
  <c r="J37" i="3"/>
  <c r="J113" i="4"/>
  <c r="J77" i="9"/>
  <c r="J82" i="15"/>
  <c r="J11" i="2"/>
  <c r="J4" i="16"/>
  <c r="J82" i="4"/>
  <c r="J142" i="16"/>
  <c r="J52" i="14"/>
  <c r="J157" i="14"/>
  <c r="J11" i="6"/>
  <c r="J65" i="5"/>
  <c r="J35" i="15"/>
  <c r="J148" i="11"/>
  <c r="J79" i="10"/>
  <c r="J58" i="2"/>
  <c r="J128" i="16"/>
  <c r="J114" i="15"/>
  <c r="J73" i="11"/>
  <c r="J47" i="12"/>
  <c r="J147" i="10"/>
  <c r="J29" i="11"/>
  <c r="J137" i="11"/>
  <c r="J27" i="4"/>
  <c r="J108" i="6"/>
  <c r="J31" i="16"/>
  <c r="J176" i="16"/>
  <c r="J33" i="10"/>
  <c r="J37" i="10"/>
  <c r="J39" i="10"/>
  <c r="J43" i="11"/>
  <c r="J39" i="13"/>
  <c r="J142" i="9"/>
  <c r="J126" i="10"/>
  <c r="J173" i="16"/>
  <c r="J175" i="12"/>
  <c r="J132" i="4"/>
  <c r="J103" i="5"/>
  <c r="J34" i="15"/>
  <c r="J34" i="14"/>
  <c r="J32" i="15"/>
  <c r="J90" i="3"/>
  <c r="J55" i="5"/>
  <c r="J122" i="3"/>
  <c r="J152" i="14"/>
  <c r="J17" i="9"/>
  <c r="J147" i="12"/>
  <c r="J150" i="6"/>
  <c r="J170" i="15"/>
  <c r="J168" i="16"/>
  <c r="J34" i="4"/>
  <c r="J164" i="12"/>
  <c r="J68" i="13"/>
  <c r="J152" i="3"/>
  <c r="J144" i="10"/>
  <c r="J45" i="3"/>
  <c r="J121" i="9"/>
  <c r="J20" i="11"/>
  <c r="J90" i="11"/>
  <c r="J141" i="2"/>
  <c r="J54" i="5"/>
  <c r="J162" i="14"/>
  <c r="J169" i="14"/>
  <c r="J126" i="6"/>
  <c r="J156" i="9"/>
  <c r="J169" i="3"/>
  <c r="J156" i="16"/>
  <c r="J80" i="3"/>
  <c r="J55" i="10"/>
  <c r="J128" i="10"/>
  <c r="J89" i="11"/>
  <c r="J123" i="10"/>
  <c r="J13" i="10"/>
  <c r="J105" i="4"/>
  <c r="J15" i="3"/>
  <c r="J128" i="9"/>
  <c r="J104" i="6"/>
  <c r="J11" i="5"/>
  <c r="J62" i="2"/>
  <c r="J22" i="15"/>
  <c r="J88" i="3"/>
  <c r="J22" i="10"/>
  <c r="J150" i="15"/>
  <c r="J59" i="16"/>
  <c r="J46" i="6"/>
  <c r="J30" i="11"/>
  <c r="J89" i="3"/>
  <c r="J13" i="15"/>
  <c r="J51" i="13"/>
  <c r="J23" i="11"/>
  <c r="J170" i="12"/>
  <c r="J18" i="13"/>
  <c r="J52" i="16"/>
  <c r="J134" i="11"/>
  <c r="J65" i="14"/>
  <c r="J122" i="6"/>
  <c r="J58" i="13"/>
  <c r="J47" i="16"/>
  <c r="J145" i="9"/>
  <c r="J136" i="10"/>
  <c r="J104" i="9"/>
  <c r="J105" i="16"/>
  <c r="J152" i="13"/>
  <c r="J104" i="14"/>
  <c r="J17" i="14"/>
  <c r="J36" i="12"/>
  <c r="J174" i="3"/>
  <c r="J117" i="13"/>
  <c r="J143" i="6"/>
  <c r="J88" i="13"/>
  <c r="J155" i="14"/>
  <c r="J31" i="5"/>
  <c r="J43" i="10"/>
  <c r="J44" i="2"/>
  <c r="J103" i="14"/>
  <c r="J55" i="15"/>
  <c r="J161" i="14"/>
  <c r="J47" i="15"/>
  <c r="J115" i="16"/>
  <c r="J132" i="15"/>
  <c r="J48" i="9"/>
  <c r="J167" i="12"/>
  <c r="J62" i="3"/>
  <c r="J45" i="15"/>
  <c r="J86" i="10"/>
  <c r="J98" i="14"/>
  <c r="J35" i="11"/>
  <c r="J70" i="15"/>
  <c r="J175" i="5"/>
  <c r="J146" i="15"/>
  <c r="J18" i="2"/>
  <c r="J158" i="4"/>
  <c r="J164" i="6"/>
  <c r="J128" i="15"/>
  <c r="J26" i="15"/>
  <c r="J116" i="14"/>
  <c r="J82" i="10"/>
  <c r="J154" i="14"/>
  <c r="J171" i="15"/>
  <c r="J30" i="12"/>
  <c r="J77" i="3"/>
  <c r="J54" i="16"/>
  <c r="J36" i="16"/>
  <c r="J138" i="14"/>
  <c r="J65" i="10"/>
  <c r="J49" i="6"/>
  <c r="J120" i="10"/>
  <c r="J42" i="10"/>
  <c r="J101" i="4"/>
  <c r="J164" i="9"/>
  <c r="J19" i="12"/>
  <c r="J126" i="9"/>
  <c r="J137" i="5"/>
  <c r="J63" i="10"/>
  <c r="J98" i="9"/>
  <c r="J153" i="6"/>
  <c r="J165" i="10"/>
  <c r="J152" i="2"/>
  <c r="J142" i="14"/>
  <c r="J164" i="14"/>
  <c r="J117" i="10"/>
  <c r="J145" i="12"/>
  <c r="J133" i="5"/>
  <c r="J151" i="5"/>
  <c r="J64" i="9"/>
  <c r="J176" i="15"/>
  <c r="J41" i="9"/>
  <c r="J174" i="11"/>
  <c r="J51" i="16"/>
  <c r="J70" i="13"/>
  <c r="J18" i="4"/>
  <c r="J20" i="16"/>
  <c r="J62" i="16"/>
  <c r="J65" i="11"/>
  <c r="J16" i="3"/>
  <c r="J36" i="4"/>
  <c r="J89" i="13"/>
  <c r="J143" i="13"/>
  <c r="J135" i="3"/>
  <c r="J59" i="2"/>
  <c r="J4" i="11"/>
  <c r="J26" i="14"/>
  <c r="J149" i="15"/>
  <c r="J62" i="5"/>
  <c r="J57" i="12"/>
  <c r="J71" i="9"/>
  <c r="J109" i="10"/>
  <c r="J5" i="14"/>
  <c r="J82" i="12"/>
  <c r="J107" i="15"/>
  <c r="J45" i="13"/>
  <c r="J41" i="3"/>
  <c r="J3" i="2"/>
  <c r="J45" i="10"/>
  <c r="J67" i="13"/>
  <c r="J146" i="6"/>
  <c r="J92" i="12"/>
  <c r="J29" i="14"/>
  <c r="J173" i="5"/>
  <c r="J11" i="14"/>
  <c r="J57" i="11"/>
  <c r="J136" i="16"/>
  <c r="J82" i="14"/>
  <c r="J12" i="11"/>
  <c r="J61" i="5"/>
  <c r="J136" i="2"/>
  <c r="J20" i="10"/>
  <c r="J166" i="16"/>
  <c r="J165" i="3"/>
  <c r="J151" i="16"/>
  <c r="J107" i="10"/>
  <c r="J33" i="14"/>
  <c r="J28" i="12"/>
  <c r="J9" i="10"/>
  <c r="J22" i="2"/>
  <c r="J158" i="14"/>
  <c r="J122" i="14"/>
  <c r="J44" i="10"/>
  <c r="J156" i="4"/>
  <c r="J174" i="13"/>
  <c r="J117" i="16"/>
  <c r="J120" i="6"/>
  <c r="J52" i="3"/>
  <c r="J80" i="10"/>
  <c r="J64" i="4"/>
  <c r="J34" i="6"/>
  <c r="J67" i="3"/>
  <c r="J47" i="9"/>
  <c r="J68" i="6"/>
  <c r="J23" i="5"/>
  <c r="J159" i="4"/>
  <c r="J39" i="4"/>
  <c r="J5" i="2"/>
  <c r="J32" i="9"/>
  <c r="J153" i="11"/>
  <c r="J97" i="4"/>
  <c r="J83" i="9"/>
  <c r="J9" i="6"/>
  <c r="J87" i="15"/>
  <c r="J115" i="3"/>
  <c r="J143" i="11"/>
  <c r="J144" i="15"/>
  <c r="J151" i="2"/>
  <c r="J44" i="12"/>
  <c r="J63" i="12"/>
  <c r="J24" i="14"/>
  <c r="J137" i="4"/>
  <c r="J101" i="3"/>
  <c r="J172" i="2"/>
  <c r="J26" i="9"/>
  <c r="J31" i="9"/>
  <c r="J4" i="13"/>
  <c r="J157" i="15"/>
  <c r="J37" i="9"/>
  <c r="J36" i="15"/>
  <c r="K1" i="4"/>
  <c r="J121" i="1"/>
  <c r="J103" i="1"/>
  <c r="J154" i="1"/>
  <c r="J100" i="10"/>
  <c r="J98" i="1"/>
  <c r="J14" i="10"/>
  <c r="J96" i="14"/>
  <c r="J140" i="1"/>
  <c r="J76" i="2"/>
  <c r="J157" i="1"/>
  <c r="J24" i="1"/>
  <c r="J40" i="14"/>
  <c r="J14" i="14"/>
  <c r="J96" i="6"/>
  <c r="J134" i="1"/>
  <c r="J127" i="1"/>
  <c r="J9" i="1"/>
  <c r="J40" i="10"/>
  <c r="J129" i="1"/>
  <c r="J76" i="10"/>
  <c r="J14" i="15"/>
  <c r="J129" i="16"/>
  <c r="J83" i="1"/>
  <c r="J91" i="4"/>
  <c r="J124" i="1"/>
  <c r="J106" i="1"/>
  <c r="J102" i="1"/>
  <c r="J99" i="2"/>
  <c r="J102" i="10"/>
  <c r="J132" i="1"/>
  <c r="J14" i="12"/>
  <c r="J96" i="9"/>
  <c r="J111" i="1"/>
  <c r="J126" i="1"/>
  <c r="J55" i="1"/>
  <c r="J172" i="1"/>
  <c r="J40" i="5"/>
  <c r="J69" i="1"/>
  <c r="J51" i="1"/>
  <c r="J170" i="1"/>
  <c r="J90" i="1"/>
  <c r="J40" i="1"/>
  <c r="J33" i="1"/>
  <c r="J96" i="12"/>
  <c r="J102" i="5"/>
  <c r="J86" i="1"/>
  <c r="J129" i="9"/>
  <c r="J91" i="6"/>
  <c r="J130" i="10"/>
  <c r="J161" i="1"/>
  <c r="J38" i="1"/>
  <c r="J168" i="1"/>
  <c r="J138" i="1"/>
  <c r="J27" i="1"/>
  <c r="J173" i="1"/>
  <c r="J20" i="1"/>
  <c r="J13" i="1"/>
  <c r="J28" i="1"/>
  <c r="J99" i="14"/>
  <c r="J17" i="1"/>
  <c r="J102" i="4"/>
  <c r="J14" i="5"/>
  <c r="J53" i="1"/>
  <c r="J135" i="1"/>
  <c r="J130" i="14"/>
  <c r="J174" i="1"/>
  <c r="J175" i="1"/>
  <c r="J95" i="1"/>
  <c r="J115" i="1"/>
  <c r="J40" i="13"/>
  <c r="J102" i="14"/>
  <c r="J163" i="1"/>
  <c r="J78" i="1"/>
  <c r="J67" i="1"/>
  <c r="J96" i="11"/>
  <c r="J59" i="1"/>
  <c r="J54" i="1"/>
  <c r="J30" i="1"/>
  <c r="J39" i="1"/>
  <c r="J136" i="1"/>
  <c r="J96" i="15"/>
  <c r="J141" i="1"/>
  <c r="J99" i="10"/>
  <c r="J92" i="1"/>
  <c r="J88" i="1"/>
  <c r="J18" i="1"/>
  <c r="J82" i="1"/>
  <c r="J34" i="1"/>
  <c r="J63" i="1"/>
  <c r="J19" i="1"/>
  <c r="J102" i="2"/>
  <c r="J16" i="1"/>
  <c r="J23" i="1"/>
  <c r="J91" i="3"/>
  <c r="J102" i="16"/>
  <c r="J96" i="3"/>
  <c r="J151" i="1"/>
  <c r="J148" i="1"/>
  <c r="J14" i="11"/>
  <c r="J104" i="1"/>
  <c r="J14" i="16"/>
  <c r="J129" i="6"/>
  <c r="J99" i="15"/>
  <c r="J102" i="15"/>
  <c r="J21" i="1"/>
  <c r="J96" i="4"/>
  <c r="J122" i="1"/>
  <c r="J129" i="5"/>
  <c r="J85" i="1"/>
  <c r="J60" i="1"/>
  <c r="J149" i="1"/>
  <c r="J62" i="1"/>
  <c r="J76" i="9"/>
  <c r="J40" i="3"/>
  <c r="J142" i="1"/>
  <c r="J100" i="5"/>
  <c r="J130" i="16"/>
  <c r="J36" i="1"/>
  <c r="J125" i="1"/>
  <c r="J100" i="15"/>
  <c r="J130" i="2"/>
  <c r="J119" i="1"/>
  <c r="J114" i="1"/>
  <c r="J165" i="1"/>
  <c r="J129" i="11"/>
  <c r="J10" i="1"/>
  <c r="J100" i="3"/>
  <c r="J139" i="1"/>
  <c r="J22" i="1"/>
  <c r="J96" i="5"/>
  <c r="J14" i="6"/>
  <c r="J76" i="13"/>
  <c r="J73" i="1"/>
  <c r="J100" i="6"/>
  <c r="J15" i="1"/>
  <c r="J158" i="1"/>
  <c r="J123" i="1"/>
  <c r="J101" i="1"/>
  <c r="J52" i="1"/>
  <c r="J153" i="1"/>
  <c r="J96" i="1"/>
  <c r="J40" i="2"/>
  <c r="J91" i="11"/>
  <c r="J99" i="12"/>
  <c r="J109" i="1"/>
  <c r="J100" i="11"/>
  <c r="J91" i="13"/>
  <c r="J112" i="1"/>
  <c r="J99" i="6"/>
  <c r="J160" i="1"/>
  <c r="J169" i="1"/>
  <c r="J65" i="1"/>
  <c r="J76" i="5"/>
  <c r="J100" i="4"/>
  <c r="J167" i="1"/>
  <c r="J120" i="1"/>
  <c r="J130" i="9"/>
  <c r="J100" i="13"/>
  <c r="J43" i="1"/>
  <c r="J76" i="1"/>
  <c r="J91" i="14"/>
  <c r="J129" i="2"/>
  <c r="J4" i="1"/>
  <c r="J99" i="4"/>
  <c r="J130" i="6"/>
  <c r="J93" i="1"/>
  <c r="J84" i="1"/>
  <c r="J137" i="1"/>
  <c r="J76" i="14"/>
  <c r="J113" i="1"/>
  <c r="J14" i="13"/>
  <c r="J47" i="1"/>
  <c r="J29" i="1"/>
  <c r="J79" i="1"/>
  <c r="J57" i="1"/>
  <c r="J145" i="1"/>
  <c r="J76" i="11"/>
  <c r="J130" i="13"/>
  <c r="J40" i="4"/>
  <c r="J3" i="1"/>
  <c r="J171" i="1"/>
  <c r="J49" i="1"/>
  <c r="J40" i="16"/>
  <c r="J129" i="12"/>
  <c r="J144" i="1"/>
  <c r="J110" i="1"/>
  <c r="J58" i="1"/>
  <c r="J96" i="2"/>
  <c r="J91" i="9"/>
  <c r="J96" i="13"/>
  <c r="J100" i="16"/>
  <c r="J130" i="11"/>
  <c r="J116" i="1"/>
  <c r="J44" i="1"/>
  <c r="J99" i="16"/>
  <c r="J40" i="11"/>
  <c r="J89" i="1"/>
  <c r="J130" i="4"/>
  <c r="J130" i="1"/>
  <c r="J70" i="1"/>
  <c r="J129" i="10"/>
  <c r="J102" i="13"/>
  <c r="J5" i="1"/>
  <c r="J102" i="12"/>
  <c r="J56" i="1"/>
  <c r="J99" i="9"/>
  <c r="J147" i="1"/>
  <c r="J107" i="1"/>
  <c r="J71" i="1"/>
  <c r="J61" i="1"/>
  <c r="J117" i="1"/>
  <c r="J14" i="1"/>
  <c r="J99" i="1"/>
  <c r="J100" i="12"/>
  <c r="J99" i="13"/>
  <c r="J14" i="2"/>
  <c r="J105" i="1"/>
  <c r="J14" i="4"/>
  <c r="J11" i="1"/>
  <c r="J76" i="6"/>
  <c r="J76" i="15"/>
  <c r="J31" i="1"/>
  <c r="J130" i="3"/>
  <c r="J129" i="14"/>
  <c r="J130" i="15"/>
  <c r="J91" i="12"/>
  <c r="J130" i="5"/>
  <c r="J100" i="14"/>
  <c r="J26" i="1"/>
  <c r="J77" i="1"/>
  <c r="J37" i="1"/>
  <c r="J40" i="12"/>
  <c r="J91" i="16"/>
  <c r="J118" i="1"/>
  <c r="J91" i="10"/>
  <c r="J12" i="1"/>
  <c r="J102" i="3"/>
  <c r="J102" i="11"/>
  <c r="J100" i="9"/>
  <c r="J129" i="4"/>
  <c r="J152" i="1"/>
  <c r="J162" i="1"/>
  <c r="J64" i="1"/>
  <c r="J91" i="2"/>
  <c r="J66" i="1"/>
  <c r="J108" i="1"/>
  <c r="J80" i="1"/>
  <c r="J129" i="13"/>
  <c r="J48" i="1"/>
  <c r="J131" i="1"/>
  <c r="J156" i="1"/>
  <c r="J14" i="9"/>
  <c r="J41" i="1"/>
  <c r="J40" i="15"/>
  <c r="J102" i="6"/>
  <c r="J76" i="4"/>
  <c r="J96" i="10"/>
  <c r="J143" i="1"/>
  <c r="J81" i="1"/>
  <c r="J94" i="1"/>
  <c r="J50" i="1"/>
  <c r="J14" i="3"/>
  <c r="J164" i="1"/>
  <c r="J102" i="9"/>
  <c r="J45" i="1"/>
  <c r="J87" i="1"/>
  <c r="J150" i="1"/>
  <c r="J68" i="1"/>
  <c r="J76" i="3"/>
  <c r="J155" i="1"/>
  <c r="J40" i="9"/>
  <c r="J32" i="1"/>
  <c r="J76" i="16"/>
  <c r="J100" i="2"/>
  <c r="J129" i="3"/>
  <c r="J72" i="1"/>
  <c r="J91" i="5"/>
  <c r="J91" i="1"/>
  <c r="J99" i="11"/>
  <c r="J128" i="1"/>
  <c r="J130" i="12"/>
  <c r="J76" i="12"/>
  <c r="J40" i="6"/>
  <c r="J75" i="1"/>
  <c r="J91" i="15"/>
  <c r="J35" i="1"/>
  <c r="J166" i="1"/>
  <c r="J42" i="1"/>
  <c r="J96" i="16"/>
  <c r="J159" i="1"/>
  <c r="J46" i="1"/>
  <c r="J146" i="1"/>
  <c r="J129" i="15"/>
  <c r="J99" i="3"/>
  <c r="J133" i="1"/>
  <c r="J99" i="5"/>
  <c r="J176" i="1"/>
  <c r="J97" i="1"/>
  <c r="J100" i="1"/>
  <c r="K1" i="1"/>
  <c r="K1" i="2"/>
  <c r="J25" i="6"/>
  <c r="J6" i="6"/>
  <c r="J2" i="3"/>
  <c r="J1" i="3"/>
  <c r="J2" i="12"/>
  <c r="J1" i="12"/>
  <c r="J74" i="14"/>
  <c r="J7" i="14"/>
  <c r="J7" i="16"/>
  <c r="J74" i="16"/>
  <c r="J2" i="2"/>
  <c r="J1" i="2"/>
  <c r="J74" i="12"/>
  <c r="J7" i="12"/>
  <c r="J2" i="9"/>
  <c r="J1" i="9"/>
  <c r="J25" i="13"/>
  <c r="J6" i="13"/>
  <c r="J2" i="11"/>
  <c r="J1" i="11"/>
  <c r="J74" i="5"/>
  <c r="J7" i="5"/>
  <c r="J6" i="3"/>
  <c r="J25" i="3"/>
  <c r="J1" i="4"/>
  <c r="J2" i="4"/>
  <c r="J74" i="2"/>
  <c r="J7" i="2"/>
  <c r="J7" i="13"/>
  <c r="J74" i="13"/>
  <c r="J2" i="10"/>
  <c r="J1" i="10"/>
  <c r="J25" i="14"/>
  <c r="J6" i="14"/>
  <c r="J2" i="1"/>
  <c r="J1" i="1"/>
  <c r="J6" i="15"/>
  <c r="J25" i="15"/>
  <c r="J2" i="14"/>
  <c r="J1" i="14"/>
  <c r="J25" i="12"/>
  <c r="J6" i="12"/>
  <c r="J7" i="4"/>
  <c r="J74" i="4"/>
  <c r="J25" i="10"/>
  <c r="J6" i="10"/>
  <c r="J2" i="6"/>
  <c r="J1" i="6"/>
  <c r="J7" i="9"/>
  <c r="J74" i="9"/>
  <c r="J2" i="16"/>
  <c r="J1" i="16"/>
  <c r="J2" i="13"/>
  <c r="J1" i="13"/>
  <c r="J2" i="5"/>
  <c r="J1" i="5"/>
  <c r="J25" i="11"/>
  <c r="J6" i="11"/>
  <c r="J74" i="10"/>
  <c r="J7" i="10"/>
  <c r="J25" i="16"/>
  <c r="J6" i="16"/>
  <c r="J7" i="15"/>
  <c r="J74" i="15"/>
  <c r="J25" i="4"/>
  <c r="J6" i="4"/>
  <c r="J7" i="6"/>
  <c r="J74" i="6"/>
  <c r="J7" i="11"/>
  <c r="J74" i="11"/>
  <c r="J25" i="2"/>
  <c r="J6" i="2"/>
  <c r="J25" i="5"/>
  <c r="J6" i="5"/>
  <c r="J7" i="3"/>
  <c r="J74" i="3"/>
  <c r="J6" i="9"/>
  <c r="J25" i="9"/>
  <c r="J2" i="15"/>
  <c r="J1" i="15"/>
  <c r="K1" i="3"/>
  <c r="K1" i="12"/>
  <c r="K1" i="9"/>
  <c r="K1" i="11"/>
  <c r="K1" i="10"/>
  <c r="K1" i="14"/>
  <c r="K1" i="6"/>
  <c r="K1" i="16"/>
  <c r="K1" i="13"/>
  <c r="K1" i="5"/>
  <c r="K1" i="15"/>
  <c r="J7" i="1"/>
  <c r="J8" i="1"/>
  <c r="J25" i="1"/>
  <c r="J139" i="3" a="1"/>
  <c r="J118" i="5" a="1"/>
  <c r="J139" i="11" a="1"/>
  <c r="J112" i="9" a="1"/>
  <c r="J112" i="4" a="1"/>
  <c r="J131" i="4" a="1"/>
  <c r="J95" i="9" a="1"/>
  <c r="J139" i="14" a="1"/>
  <c r="J78" i="11" a="1"/>
  <c r="J95" i="6" a="1"/>
  <c r="J140" i="9" a="1"/>
  <c r="J140" i="3" a="1"/>
  <c r="J95" i="14" a="1"/>
  <c r="J78" i="16" a="1"/>
  <c r="J78" i="10" a="1"/>
  <c r="J95" i="4" a="1"/>
  <c r="J131" i="5" a="1"/>
  <c r="J139" i="2" a="1"/>
  <c r="J140" i="14" a="1"/>
  <c r="J110" i="6" a="1"/>
  <c r="J118" i="2" a="1"/>
  <c r="J110" i="11" a="1"/>
  <c r="J112" i="14" a="1"/>
  <c r="J112" i="2" a="1"/>
  <c r="J94" i="9" a="1"/>
  <c r="J74" i="1" a="1"/>
  <c r="J112" i="12" a="1"/>
  <c r="J140" i="5" a="1"/>
  <c r="J112" i="15" a="1"/>
  <c r="J75" i="4" a="1"/>
  <c r="J6" i="1" a="1"/>
  <c r="J131" i="11" a="1"/>
  <c r="J75" i="6" a="1"/>
  <c r="J110" i="13" a="1"/>
  <c r="J110" i="12" a="1"/>
  <c r="J94" i="15" a="1"/>
  <c r="J78" i="5" a="1"/>
  <c r="J75" i="5" a="1"/>
  <c r="J140" i="6" a="1"/>
  <c r="J78" i="3" a="1"/>
  <c r="J139" i="12" a="1"/>
  <c r="J78" i="13" a="1"/>
  <c r="J75" i="15" a="1"/>
  <c r="J110" i="3" a="1"/>
  <c r="J131" i="14" a="1"/>
  <c r="J139" i="16" a="1"/>
  <c r="J140" i="11" a="1"/>
  <c r="J140" i="16" a="1"/>
  <c r="J131" i="12" a="1"/>
  <c r="J131" i="13" a="1"/>
  <c r="J112" i="16" a="1"/>
  <c r="J139" i="6" a="1"/>
  <c r="J112" i="6" a="1"/>
  <c r="J78" i="9" a="1"/>
  <c r="J118" i="3" a="1"/>
  <c r="J95" i="12" a="1"/>
  <c r="J75" i="13" a="1"/>
  <c r="J118" i="15" a="1"/>
  <c r="J131" i="9" a="1"/>
  <c r="J140" i="4" a="1"/>
  <c r="J78" i="12" a="1"/>
  <c r="J118" i="16" a="1"/>
  <c r="J118" i="13" a="1"/>
  <c r="J95" i="16" a="1"/>
  <c r="J140" i="13" a="1"/>
  <c r="J94" i="4" a="1"/>
  <c r="J95" i="15" a="1"/>
  <c r="J110" i="14" a="1"/>
  <c r="J75" i="2" a="1"/>
  <c r="J78" i="4" a="1"/>
  <c r="J131" i="10" a="1"/>
  <c r="J110" i="9" a="1"/>
  <c r="J110" i="2" a="1"/>
  <c r="J78" i="2" a="1"/>
  <c r="J118" i="4" a="1"/>
  <c r="J118" i="11" a="1"/>
  <c r="J94" i="2" a="1"/>
  <c r="J75" i="16" a="1"/>
  <c r="J110" i="15" a="1"/>
  <c r="J112" i="13" a="1"/>
  <c r="J140" i="12" a="1"/>
  <c r="J131" i="16" a="1"/>
  <c r="J95" i="2" a="1"/>
  <c r="J94" i="6" a="1"/>
  <c r="J131" i="6" a="1"/>
  <c r="J75" i="14" a="1"/>
  <c r="J75" i="10" a="1"/>
  <c r="J112" i="11" a="1"/>
  <c r="J131" i="15" a="1"/>
  <c r="J139" i="5" a="1"/>
  <c r="J140" i="10" a="1"/>
  <c r="J118" i="12" a="1"/>
  <c r="J94" i="3" a="1"/>
  <c r="J139" i="15" a="1"/>
  <c r="J110" i="10" a="1"/>
  <c r="J95" i="11" a="1"/>
  <c r="J95" i="3" a="1"/>
  <c r="J94" i="14" a="1"/>
  <c r="J94" i="16" a="1"/>
  <c r="J140" i="2" a="1"/>
  <c r="J131" i="3" a="1"/>
  <c r="J75" i="9" a="1"/>
  <c r="J94" i="13" a="1"/>
  <c r="J75" i="3" a="1"/>
  <c r="J118" i="14" a="1"/>
  <c r="J75" i="11" a="1"/>
  <c r="J110" i="4" a="1"/>
  <c r="J112" i="5" a="1"/>
  <c r="J110" i="5" a="1"/>
  <c r="J112" i="10" a="1"/>
  <c r="J94" i="5" a="1"/>
  <c r="J95" i="10" a="1"/>
  <c r="J139" i="10" a="1"/>
  <c r="J78" i="15" a="1"/>
  <c r="J94" i="11" a="1"/>
  <c r="J95" i="5" a="1"/>
  <c r="J78" i="6" a="1"/>
  <c r="J139" i="4" a="1"/>
  <c r="J131" i="2" a="1"/>
  <c r="J139" i="9" a="1"/>
  <c r="J110" i="16" a="1"/>
  <c r="J140" i="15" a="1"/>
  <c r="J78" i="14" a="1"/>
  <c r="J118" i="10" a="1"/>
  <c r="J118" i="9" a="1"/>
  <c r="J112" i="3" a="1"/>
  <c r="J95" i="13" a="1"/>
  <c r="J94" i="10" a="1"/>
  <c r="J94" i="12" a="1"/>
  <c r="J75" i="12" a="1"/>
  <c r="J139" i="13" a="1"/>
  <c r="J118" i="6" a="1"/>
  <c r="J95" i="9" l="1"/>
  <c r="J78" i="13"/>
  <c r="J78" i="12"/>
  <c r="J78" i="3"/>
  <c r="J139" i="13"/>
  <c r="J95" i="12"/>
  <c r="J78" i="6"/>
  <c r="J139" i="10"/>
  <c r="J140" i="2"/>
  <c r="J131" i="6"/>
  <c r="J118" i="6"/>
  <c r="J75" i="6"/>
  <c r="J95" i="3"/>
  <c r="J75" i="11"/>
  <c r="J110" i="14"/>
  <c r="J139" i="9"/>
  <c r="J94" i="4"/>
  <c r="J78" i="2"/>
  <c r="J94" i="9"/>
  <c r="J140" i="11"/>
  <c r="J131" i="12"/>
  <c r="J110" i="9"/>
  <c r="J94" i="2"/>
  <c r="J112" i="14"/>
  <c r="J75" i="4"/>
  <c r="J131" i="4"/>
  <c r="J139" i="12"/>
  <c r="J118" i="4"/>
  <c r="J94" i="13"/>
  <c r="J140" i="5"/>
  <c r="J78" i="9"/>
  <c r="J140" i="3"/>
  <c r="J95" i="13"/>
  <c r="J110" i="5"/>
  <c r="J139" i="16"/>
  <c r="J140" i="14"/>
  <c r="J94" i="16"/>
  <c r="J94" i="6"/>
  <c r="J118" i="5"/>
  <c r="J118" i="11"/>
  <c r="J75" i="3"/>
  <c r="J139" i="4"/>
  <c r="J131" i="5"/>
  <c r="J75" i="2"/>
  <c r="J95" i="11"/>
  <c r="J95" i="16"/>
  <c r="J139" i="2"/>
  <c r="J112" i="11"/>
  <c r="J112" i="3"/>
  <c r="J139" i="5"/>
  <c r="J110" i="16"/>
  <c r="J131" i="14"/>
  <c r="J140" i="12"/>
  <c r="J75" i="15"/>
  <c r="J75" i="10"/>
  <c r="J78" i="14"/>
  <c r="J95" i="14"/>
  <c r="J118" i="3"/>
  <c r="J94" i="5"/>
  <c r="J140" i="10"/>
  <c r="J112" i="9"/>
  <c r="J94" i="12"/>
  <c r="J118" i="13"/>
  <c r="J118" i="16"/>
  <c r="J95" i="4"/>
  <c r="J94" i="14"/>
  <c r="J118" i="12"/>
  <c r="J139" i="11"/>
  <c r="J140" i="4"/>
  <c r="J94" i="3"/>
  <c r="J75" i="5"/>
  <c r="J95" i="5"/>
  <c r="J78" i="10"/>
  <c r="J112" i="10"/>
  <c r="J95" i="6"/>
  <c r="J110" i="13"/>
  <c r="J112" i="5"/>
  <c r="J118" i="2"/>
  <c r="J139" i="15"/>
  <c r="J139" i="3"/>
  <c r="J78" i="4"/>
  <c r="J110" i="11"/>
  <c r="J131" i="15"/>
  <c r="J112" i="12"/>
  <c r="J131" i="11"/>
  <c r="J131" i="13"/>
  <c r="J112" i="13"/>
  <c r="J94" i="11"/>
  <c r="J131" i="2"/>
  <c r="J110" i="15"/>
  <c r="J110" i="2"/>
  <c r="J110" i="4"/>
  <c r="J140" i="9"/>
  <c r="J95" i="10"/>
  <c r="J78" i="15"/>
  <c r="J75" i="16"/>
  <c r="J140" i="16"/>
  <c r="J112" i="2"/>
  <c r="J110" i="6"/>
  <c r="J110" i="3"/>
  <c r="J139" i="14"/>
  <c r="J118" i="9"/>
  <c r="J112" i="16"/>
  <c r="J78" i="11"/>
  <c r="J131" i="9"/>
  <c r="J95" i="2"/>
  <c r="J112" i="15"/>
  <c r="J118" i="15"/>
  <c r="J118" i="10"/>
  <c r="J118" i="14"/>
  <c r="J75" i="12"/>
  <c r="J140" i="6"/>
  <c r="J75" i="9"/>
  <c r="J78" i="5"/>
  <c r="J94" i="15"/>
  <c r="J78" i="16"/>
  <c r="J95" i="15"/>
  <c r="J94" i="10"/>
  <c r="J131" i="3"/>
  <c r="J110" i="12"/>
  <c r="J140" i="13"/>
  <c r="J75" i="13"/>
  <c r="J112" i="4"/>
  <c r="J112" i="6"/>
  <c r="J131" i="16"/>
  <c r="J139" i="6"/>
  <c r="J140" i="15"/>
  <c r="J131" i="10"/>
  <c r="J110" i="10"/>
  <c r="J75" i="14"/>
  <c r="J6" i="1"/>
  <c r="J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<sst xmlns="http://schemas.openxmlformats.org/spreadsheetml/2006/main" count="196" uniqueCount="165">
  <si>
    <t>strongest at 80</t>
  </si>
  <si>
    <t>MH: labelled red (maybe?), JL: no</t>
  </si>
  <si>
    <t>MH: labelled yellow (maybe?) JL: no</t>
  </si>
  <si>
    <t>5 is super weak in the mean but the timing is correct. Not visible in individual trials</t>
  </si>
  <si>
    <t>Looked like down to 5</t>
  </si>
  <si>
    <t>no at 320 and 160 Maybe at 80</t>
  </si>
  <si>
    <t>Maybe 320 and 160</t>
  </si>
  <si>
    <t>disruption in noise looks like maybe real EMG?</t>
  </si>
  <si>
    <t>spikes at 160 and 80, some prestime noise, nothing at 320</t>
  </si>
  <si>
    <t>variable activity during stim</t>
  </si>
  <si>
    <t>off response at 320, not at 160</t>
  </si>
  <si>
    <t>maybe in mean?</t>
  </si>
  <si>
    <t>potentiation? DC: yes (probably?) its more likely that this is potentiation than random spont, supported by activation at 160</t>
  </si>
  <si>
    <t>potentiation? DC: no, similar to site 149, but less strong evidence of it being real, out of sync</t>
  </si>
  <si>
    <t>inconsistent pattern 320-80</t>
  </si>
  <si>
    <t>looks good at 320, noisy at 160, 80</t>
  </si>
  <si>
    <t>habituation</t>
  </si>
  <si>
    <t>potentiation</t>
  </si>
  <si>
    <t>JL: checked notch</t>
  </si>
  <si>
    <t>JL: checked notched</t>
  </si>
  <si>
    <t>habituation, only in 5/31</t>
  </si>
  <si>
    <t>2 or 3 out of 8 trains</t>
  </si>
  <si>
    <t>inconsistent activation</t>
  </si>
  <si>
    <t>3/30 trials</t>
  </si>
  <si>
    <t>looks like noise, DC: yes, good evidence of potentiation</t>
  </si>
  <si>
    <t>inconsistent off response</t>
  </si>
  <si>
    <t>definitely at 320, probably at 160, DC: yes because same latency</t>
  </si>
  <si>
    <t>DC: NO but it is EMG, doesn't follow our rule. This is a repetitive movement, maybe some other explanation for activation other than directly from ICMS</t>
  </si>
  <si>
    <t>DC: yes but ugly (repetitive)</t>
  </si>
  <si>
    <t>DC: yes at 160</t>
  </si>
  <si>
    <t>DC: yes, late but acceptable</t>
  </si>
  <si>
    <t>inconsistent DC: Milad leans yes cause decent latency, but its very inconsistent</t>
  </si>
  <si>
    <t>inconsistent off response DC: no, off response was interesting but different shapes every time</t>
  </si>
  <si>
    <t>probably spont</t>
  </si>
  <si>
    <t>inconsistent</t>
  </si>
  <si>
    <t>DC: not awesome but yeah sure whatever, maybe tetanus?</t>
  </si>
  <si>
    <t>maybe spont?</t>
  </si>
  <si>
    <t>DC: No, but its part of a repetitive mvmnt so there are other explanations for positivity? Super hard call</t>
  </si>
  <si>
    <t>very few trials, potentiation? DC: yes, but its ugly. This is repetitive and there are consistent latencies between trials in the second 5-320 run in 160 and 320</t>
  </si>
  <si>
    <t>habituation 3/8 trials</t>
  </si>
  <si>
    <t>GOOD EXAMPLE OF ACTIVATION SHIFTING W/ CHANGING STIM AMP</t>
  </si>
  <si>
    <t>lots of prestim but 160 is convincing</t>
  </si>
  <si>
    <t>stim causes one spike and end of tonic</t>
  </si>
  <si>
    <t>off response?</t>
  </si>
  <si>
    <t>lots of tonic</t>
  </si>
  <si>
    <t>grey area no (see 400ms @ 160,320)</t>
  </si>
  <si>
    <t>only at 80</t>
  </si>
  <si>
    <t>potentiation at 160, maybe thru tonic @ 320?</t>
  </si>
  <si>
    <t>definitely 320, first 2 trials of 160 (habituation?)</t>
  </si>
  <si>
    <t>maybe off response at 320</t>
  </si>
  <si>
    <t>maybe at 160 (4.5/8), not at 320. DC: no, not clearly habituation or potentiation.</t>
  </si>
  <si>
    <t>quite early onset</t>
  </si>
  <si>
    <t>-100ms spike in many sites 161-176</t>
  </si>
  <si>
    <t>activity thru noise i think</t>
  </si>
  <si>
    <t>very slight activity during noise, JL: checked blanked</t>
  </si>
  <si>
    <t>looks heartbeat-y but isnt</t>
  </si>
  <si>
    <t>very slight activity during noise</t>
  </si>
  <si>
    <t>very slight activity during noise, JL: checked notched</t>
  </si>
  <si>
    <t>DC: no, it doesnt follow criteria of consistent latency</t>
  </si>
  <si>
    <t>4/8 spikes</t>
  </si>
  <si>
    <t>5/21 yes</t>
  </si>
  <si>
    <t>JL: yes at 320</t>
  </si>
  <si>
    <t>JL: yes at 80</t>
  </si>
  <si>
    <t>DC: yes? this is the site that broke us. Evidence that the "Scaling rule" might not be needed for our updated verdict post-detrending.</t>
  </si>
  <si>
    <t>VIOLATES SCALING RULE BUT CLEAR YES AT 80</t>
  </si>
  <si>
    <t>JL: yes at 160</t>
  </si>
  <si>
    <t>22-05</t>
  </si>
  <si>
    <t>ecrx</t>
  </si>
  <si>
    <t>temp</t>
  </si>
  <si>
    <t>Temporalis</t>
  </si>
  <si>
    <t>F6EB14</t>
  </si>
  <si>
    <t>Target:</t>
  </si>
  <si>
    <t>fcu</t>
  </si>
  <si>
    <t>mass</t>
  </si>
  <si>
    <t>Masseter</t>
  </si>
  <si>
    <t>ED2891</t>
  </si>
  <si>
    <t>edx</t>
  </si>
  <si>
    <t>ecu</t>
  </si>
  <si>
    <t>Ext. carpi ulnaris</t>
  </si>
  <si>
    <t>B9529F</t>
  </si>
  <si>
    <t>lats</t>
  </si>
  <si>
    <t>edl</t>
  </si>
  <si>
    <t>Ext. digit. lateralis</t>
  </si>
  <si>
    <t>70C169</t>
  </si>
  <si>
    <t>delx</t>
  </si>
  <si>
    <t>edc</t>
  </si>
  <si>
    <t>Ext. digit. communis</t>
  </si>
  <si>
    <t>FAA41A</t>
  </si>
  <si>
    <t>bibr</t>
  </si>
  <si>
    <t>ecrb</t>
  </si>
  <si>
    <t>Ext. carpi rad. brevis</t>
  </si>
  <si>
    <t>AED8E6</t>
  </si>
  <si>
    <t>ecrl</t>
  </si>
  <si>
    <t>Ext. carpi rad. longus</t>
  </si>
  <si>
    <t>6D91CB</t>
  </si>
  <si>
    <t>pron</t>
  </si>
  <si>
    <t>Pronator teres</t>
  </si>
  <si>
    <t>F04923</t>
  </si>
  <si>
    <t>fcr</t>
  </si>
  <si>
    <t>Flexor carpi radialis</t>
  </si>
  <si>
    <t>F89F7B</t>
  </si>
  <si>
    <t>trix</t>
  </si>
  <si>
    <t>fds</t>
  </si>
  <si>
    <t>Flex. digit. superficialis</t>
  </si>
  <si>
    <t>EFE68B</t>
  </si>
  <si>
    <t>trap</t>
  </si>
  <si>
    <t>fdp</t>
  </si>
  <si>
    <t>Flex. digit. profundus</t>
  </si>
  <si>
    <t>7F8133</t>
  </si>
  <si>
    <t>iptr</t>
  </si>
  <si>
    <t>palm</t>
  </si>
  <si>
    <t>Palmaris longus</t>
  </si>
  <si>
    <t>A6D38D</t>
  </si>
  <si>
    <t>semt</t>
  </si>
  <si>
    <t>Flex. carpi ulnaris</t>
  </si>
  <si>
    <t>D4A1C9</t>
  </si>
  <si>
    <t>bife</t>
  </si>
  <si>
    <t>trlo</t>
  </si>
  <si>
    <t>Triceps long head</t>
  </si>
  <si>
    <t>7F469B</t>
  </si>
  <si>
    <t>gast</t>
  </si>
  <si>
    <t>trla</t>
  </si>
  <si>
    <t>Triceps lat. head</t>
  </si>
  <si>
    <t>483D8B</t>
  </si>
  <si>
    <t>recf</t>
  </si>
  <si>
    <t>trme</t>
  </si>
  <si>
    <t>Triceps med. head</t>
  </si>
  <si>
    <t>Biceps brachii</t>
  </si>
  <si>
    <t>DC1E3D</t>
  </si>
  <si>
    <t>delc</t>
  </si>
  <si>
    <t>Deltoid clavicular</t>
  </si>
  <si>
    <t>6FCCDD</t>
  </si>
  <si>
    <t>dela</t>
  </si>
  <si>
    <t>Deltoid acromial</t>
  </si>
  <si>
    <t>7D1416</t>
  </si>
  <si>
    <t>Trapezius</t>
  </si>
  <si>
    <t>D2B48C</t>
  </si>
  <si>
    <t>pecm</t>
  </si>
  <si>
    <t>Pec major</t>
  </si>
  <si>
    <t>93C83E</t>
  </si>
  <si>
    <t>Latissimus dorsi</t>
  </si>
  <si>
    <t>0B8140</t>
  </si>
  <si>
    <t>Biceps femoris</t>
  </si>
  <si>
    <t>008B8B</t>
  </si>
  <si>
    <t>Semitendinosus</t>
  </si>
  <si>
    <t>282A73</t>
  </si>
  <si>
    <t>semm</t>
  </si>
  <si>
    <t>Semimembranosus</t>
  </si>
  <si>
    <t>Rectus femoris</t>
  </si>
  <si>
    <t>6E68AF</t>
  </si>
  <si>
    <t>tiba</t>
  </si>
  <si>
    <t>Tibialis anterior</t>
  </si>
  <si>
    <t>40BAEC</t>
  </si>
  <si>
    <t>fdl</t>
  </si>
  <si>
    <t>Flex digit. longus</t>
  </si>
  <si>
    <t>Gastrocnemius</t>
  </si>
  <si>
    <t>3CB270</t>
  </si>
  <si>
    <t>ipbi</t>
  </si>
  <si>
    <t>Ipsi biceps brachii</t>
  </si>
  <si>
    <t>Ipsi triceps brachii</t>
  </si>
  <si>
    <t>1D1B1E</t>
  </si>
  <si>
    <t>Deltoid (acr or clav)</t>
  </si>
  <si>
    <t>Triceps brachii (long or lat)</t>
  </si>
  <si>
    <t>Ext. dig. comm. or lat.</t>
  </si>
  <si>
    <t>Ext. carpi rad. long. or brev.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</si>
</sst>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5E9E-4F0C-4710-8BEA-64F4094A0E4E}">
  <dimension ref="A1:L176"/>
  <sheetViews>
    <sheetView tabSelected="1" zoomScale="85" zoomScaleNormal="85" workbookViewId="0">
      <selection activeCell="D42" sqref="D42"/>
    </sheetView>
  </sheetViews>
  <sheetFormatPr defaultColWidth="8.85546875" defaultRowHeight="15"/>
  <cols>
    <col min="5" max="5" width="8.85546875" style="4"/>
    <col min="12" max="12" width="36.140625" style="6" customWidth="1"/>
  </cols>
  <sheetData>
    <row r="1" spans="1:11">
      <c r="A1">
        <v>1</v>
      </c>
      <c r="B1">
        <v>1</v>
      </c>
      <c r="C1">
        <f t="shared" ref="C1:C32" si="0">IF(D1=0,0,1)</f>
        <v>0</v>
      </c>
      <c r="D1">
        <v>0</v>
      </c>
      <c r="E1" s="4">
        <v>160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161</v>
      </c>
    </row>
    <row r="2" spans="1:11">
      <c r="A2">
        <v>1</v>
      </c>
      <c r="B2">
        <v>2</v>
      </c>
      <c r="C2">
        <f t="shared" si="0"/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/>
      </c>
    </row>
    <row r="3" spans="1:11">
      <c r="A3">
        <v>1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1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1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</v>
      </c>
      <c r="B10">
        <v>10</v>
      </c>
      <c r="C10">
        <f t="shared" si="0"/>
        <v>1</v>
      </c>
      <c r="D10">
        <v>320</v>
      </c>
      <c r="E10" s="4">
        <v>10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1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</v>
      </c>
      <c r="B27">
        <v>27</v>
      </c>
      <c r="C27">
        <f t="shared" si="0"/>
        <v>1</v>
      </c>
      <c r="D27">
        <v>320</v>
      </c>
      <c r="E27" s="4">
        <v>80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</v>
      </c>
      <c r="B33">
        <v>33</v>
      </c>
      <c r="C33">
        <f t="shared" ref="C33:C64" si="1">IF(D33=0,0,1)</f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</v>
      </c>
      <c r="B34">
        <v>34</v>
      </c>
      <c r="C34">
        <f t="shared" si="1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</v>
      </c>
      <c r="B35">
        <v>35</v>
      </c>
      <c r="C35">
        <f t="shared" si="1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</v>
      </c>
      <c r="B36">
        <v>36</v>
      </c>
      <c r="C36">
        <f t="shared" si="1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</v>
      </c>
      <c r="B37">
        <v>37</v>
      </c>
      <c r="C37">
        <f t="shared" si="1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</v>
      </c>
      <c r="B38">
        <v>38</v>
      </c>
      <c r="C38">
        <f t="shared" si="1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</v>
      </c>
      <c r="B39">
        <v>39</v>
      </c>
      <c r="C39">
        <f t="shared" si="1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</v>
      </c>
      <c r="B40">
        <v>40</v>
      </c>
      <c r="C40">
        <f t="shared" si="1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1</v>
      </c>
      <c r="B41">
        <v>41</v>
      </c>
      <c r="C41">
        <f t="shared" si="1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</v>
      </c>
      <c r="B42">
        <v>42</v>
      </c>
      <c r="C42">
        <f t="shared" si="1"/>
        <v>1</v>
      </c>
      <c r="D42">
        <v>160</v>
      </c>
      <c r="E42" s="4">
        <v>320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</v>
      </c>
      <c r="B43">
        <v>43</v>
      </c>
      <c r="C43">
        <f t="shared" si="1"/>
        <v>1</v>
      </c>
      <c r="D43">
        <v>160</v>
      </c>
      <c r="E43" s="4">
        <v>40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</v>
      </c>
      <c r="B44" s="5">
        <v>44</v>
      </c>
      <c r="C44">
        <f t="shared" si="1"/>
        <v>1</v>
      </c>
      <c r="D44">
        <v>80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">
        <v>0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>Dstrongest at 80</v>
      </c>
      <c r="J44" t="str" cm="1">
        <f t="array" aca="1" ref="J44" ca="1">IF(F44=IFERROR(OFFSET(INDIRECT(I44),0,1),""),"ERROR","")</f>
        <v/>
      </c>
    </row>
    <row r="45" spans="1:10">
      <c r="A45">
        <v>1</v>
      </c>
      <c r="B45">
        <v>45</v>
      </c>
      <c r="C45">
        <f t="shared" si="1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</v>
      </c>
      <c r="B46">
        <v>46</v>
      </c>
      <c r="C46">
        <f t="shared" si="1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</v>
      </c>
      <c r="B47">
        <v>47</v>
      </c>
      <c r="C47">
        <f t="shared" si="1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</v>
      </c>
      <c r="B48">
        <v>48</v>
      </c>
      <c r="C48">
        <f t="shared" si="1"/>
        <v>1</v>
      </c>
      <c r="D48">
        <v>160</v>
      </c>
      <c r="E48" s="4">
        <v>160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</v>
      </c>
      <c r="B49">
        <v>49</v>
      </c>
      <c r="C49">
        <f t="shared" si="1"/>
        <v>0</v>
      </c>
      <c r="D49">
        <v>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0</v>
      </c>
      <c r="G49" t="s">
        <v>1</v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>DMH: labelled red (maybe?), JL: no</v>
      </c>
      <c r="J49" t="str" cm="1">
        <f t="array" aca="1" ref="J49" ca="1">IF(F49=IFERROR(OFFSET(INDIRECT(I49),0,1),""),"ERROR","")</f>
        <v/>
      </c>
    </row>
    <row r="50" spans="1:10">
      <c r="A50">
        <v>1</v>
      </c>
      <c r="B50">
        <v>50</v>
      </c>
      <c r="C50">
        <f t="shared" si="1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</v>
      </c>
      <c r="B51">
        <v>51</v>
      </c>
      <c r="C51">
        <f t="shared" si="1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</v>
      </c>
      <c r="B52">
        <v>52</v>
      </c>
      <c r="C52">
        <f t="shared" si="1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</v>
      </c>
      <c r="B53">
        <v>53</v>
      </c>
      <c r="C53">
        <f t="shared" si="1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</v>
      </c>
      <c r="B54">
        <v>54</v>
      </c>
      <c r="C54">
        <f t="shared" si="1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</v>
      </c>
      <c r="B55">
        <v>55</v>
      </c>
      <c r="C55">
        <f t="shared" si="1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</v>
      </c>
      <c r="B56">
        <v>56</v>
      </c>
      <c r="C56">
        <f t="shared" si="1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</v>
      </c>
      <c r="B57">
        <v>57</v>
      </c>
      <c r="C57">
        <f t="shared" si="1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</v>
      </c>
      <c r="B58">
        <v>58</v>
      </c>
      <c r="C58">
        <f t="shared" si="1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</v>
      </c>
      <c r="B59">
        <v>59</v>
      </c>
      <c r="C59">
        <f t="shared" si="1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</v>
      </c>
      <c r="B60">
        <v>60</v>
      </c>
      <c r="C60">
        <f t="shared" si="1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1</v>
      </c>
      <c r="B61">
        <v>61</v>
      </c>
      <c r="C61">
        <f t="shared" si="1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</v>
      </c>
      <c r="B62">
        <v>62</v>
      </c>
      <c r="C62">
        <f t="shared" si="1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</v>
      </c>
      <c r="B63">
        <v>63</v>
      </c>
      <c r="C63">
        <f t="shared" si="1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</v>
      </c>
      <c r="B64">
        <v>64</v>
      </c>
      <c r="C64">
        <f t="shared" si="1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</v>
      </c>
      <c r="B65">
        <v>65</v>
      </c>
      <c r="C65">
        <f t="shared" ref="C65:C96" si="2">IF(D65=0,0,1)</f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</v>
      </c>
      <c r="B66">
        <v>66</v>
      </c>
      <c r="C66">
        <f t="shared" si="2"/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</v>
      </c>
      <c r="B67">
        <v>67</v>
      </c>
      <c r="C67">
        <f t="shared" si="2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</v>
      </c>
      <c r="B68">
        <v>68</v>
      </c>
      <c r="C68">
        <f t="shared" si="2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</v>
      </c>
      <c r="B69">
        <v>69</v>
      </c>
      <c r="C69">
        <f t="shared" si="2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</v>
      </c>
      <c r="B70">
        <v>70</v>
      </c>
      <c r="C70">
        <f t="shared" si="2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</v>
      </c>
      <c r="B71">
        <v>71</v>
      </c>
      <c r="C71">
        <f t="shared" si="2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</v>
      </c>
      <c r="B72">
        <v>72</v>
      </c>
      <c r="C72">
        <f t="shared" si="2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</v>
      </c>
      <c r="B73">
        <v>73</v>
      </c>
      <c r="C73">
        <f t="shared" si="2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</v>
      </c>
      <c r="B74">
        <v>74</v>
      </c>
      <c r="C74">
        <f t="shared" si="2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</v>
      </c>
      <c r="B75">
        <v>75</v>
      </c>
      <c r="C75">
        <f t="shared" si="2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</v>
      </c>
      <c r="B76">
        <v>76</v>
      </c>
      <c r="C76">
        <f t="shared" si="2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1</v>
      </c>
      <c r="B77">
        <v>77</v>
      </c>
      <c r="C77">
        <f t="shared" si="2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</v>
      </c>
      <c r="B78">
        <v>78</v>
      </c>
      <c r="C78">
        <f t="shared" si="2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</v>
      </c>
      <c r="B79">
        <v>79</v>
      </c>
      <c r="C79">
        <f t="shared" si="2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</v>
      </c>
      <c r="B80">
        <v>80</v>
      </c>
      <c r="C80">
        <f t="shared" si="2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0</v>
      </c>
      <c r="G80" t="s">
        <v>2</v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>DMH: labelled yellow (maybe?) JL: no</v>
      </c>
      <c r="J80" t="str" cm="1">
        <f t="array" aca="1" ref="J80" ca="1">IF(F80=IFERROR(OFFSET(INDIRECT(I80),0,1),""),"ERROR","")</f>
        <v/>
      </c>
    </row>
    <row r="81" spans="1:10">
      <c r="A81">
        <v>1</v>
      </c>
      <c r="B81">
        <v>81</v>
      </c>
      <c r="C81">
        <f t="shared" si="2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</v>
      </c>
      <c r="B82">
        <v>82</v>
      </c>
      <c r="C82">
        <f t="shared" si="2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</v>
      </c>
      <c r="B83">
        <v>83</v>
      </c>
      <c r="C83">
        <f t="shared" si="2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</v>
      </c>
      <c r="B84">
        <v>84</v>
      </c>
      <c r="C84">
        <f t="shared" si="2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</v>
      </c>
      <c r="B85">
        <v>85</v>
      </c>
      <c r="C85">
        <f t="shared" si="2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</v>
      </c>
      <c r="B86">
        <v>86</v>
      </c>
      <c r="C86">
        <f t="shared" si="2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</v>
      </c>
      <c r="B87">
        <v>87</v>
      </c>
      <c r="C87">
        <f t="shared" si="2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</v>
      </c>
      <c r="B88">
        <v>88</v>
      </c>
      <c r="C88">
        <f t="shared" si="2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</v>
      </c>
      <c r="B89">
        <v>89</v>
      </c>
      <c r="C89">
        <f t="shared" si="2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</v>
      </c>
      <c r="B90">
        <v>90</v>
      </c>
      <c r="C90">
        <f t="shared" si="2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</v>
      </c>
      <c r="B91">
        <v>91</v>
      </c>
      <c r="C91">
        <f t="shared" si="2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1</v>
      </c>
      <c r="B92">
        <v>92</v>
      </c>
      <c r="C92">
        <f t="shared" si="2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</v>
      </c>
      <c r="B93">
        <v>93</v>
      </c>
      <c r="C93">
        <f t="shared" si="2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</v>
      </c>
      <c r="B94">
        <v>94</v>
      </c>
      <c r="C94">
        <f t="shared" si="2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</v>
      </c>
      <c r="B95">
        <v>95</v>
      </c>
      <c r="C95">
        <f t="shared" si="2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</v>
      </c>
      <c r="B96">
        <v>96</v>
      </c>
      <c r="C96">
        <f t="shared" si="2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1</v>
      </c>
      <c r="B97">
        <v>97</v>
      </c>
      <c r="C97">
        <f t="shared" ref="C97:C128" si="3">IF(D97=0,0,1)</f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</v>
      </c>
      <c r="B98">
        <v>98</v>
      </c>
      <c r="C98">
        <f t="shared" si="3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</v>
      </c>
      <c r="B99">
        <v>99</v>
      </c>
      <c r="C99">
        <f t="shared" si="3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1</v>
      </c>
      <c r="B100">
        <v>100</v>
      </c>
      <c r="C100">
        <f t="shared" si="3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1</v>
      </c>
      <c r="B101">
        <v>101</v>
      </c>
      <c r="C101">
        <f t="shared" si="3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</v>
      </c>
      <c r="B102">
        <v>102</v>
      </c>
      <c r="C102">
        <f t="shared" si="3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1</v>
      </c>
      <c r="B103">
        <v>103</v>
      </c>
      <c r="C103">
        <f t="shared" si="3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</v>
      </c>
      <c r="B104">
        <v>104</v>
      </c>
      <c r="C104">
        <f t="shared" si="3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</v>
      </c>
      <c r="B105">
        <v>105</v>
      </c>
      <c r="C105">
        <f t="shared" si="3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</v>
      </c>
      <c r="B106">
        <v>106</v>
      </c>
      <c r="C106">
        <f t="shared" si="3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</v>
      </c>
      <c r="B107">
        <v>107</v>
      </c>
      <c r="C107">
        <f t="shared" si="3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</v>
      </c>
      <c r="B108">
        <v>108</v>
      </c>
      <c r="C108">
        <f t="shared" si="3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</v>
      </c>
      <c r="B109">
        <v>109</v>
      </c>
      <c r="C109">
        <f t="shared" si="3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</v>
      </c>
      <c r="B110">
        <v>110</v>
      </c>
      <c r="C110">
        <f t="shared" si="3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</v>
      </c>
      <c r="B111">
        <v>111</v>
      </c>
      <c r="C111">
        <f t="shared" si="3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</v>
      </c>
      <c r="B112">
        <v>112</v>
      </c>
      <c r="C112">
        <f t="shared" si="3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</v>
      </c>
      <c r="B113">
        <v>113</v>
      </c>
      <c r="C113">
        <f t="shared" si="3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</v>
      </c>
      <c r="B114">
        <v>114</v>
      </c>
      <c r="C114">
        <f t="shared" si="3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</v>
      </c>
      <c r="B115">
        <v>115</v>
      </c>
      <c r="C115">
        <f t="shared" si="3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</v>
      </c>
      <c r="B116">
        <v>116</v>
      </c>
      <c r="C116">
        <f t="shared" si="3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</v>
      </c>
      <c r="B117">
        <v>117</v>
      </c>
      <c r="C117">
        <f t="shared" si="3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</v>
      </c>
      <c r="B118">
        <v>118</v>
      </c>
      <c r="C118">
        <f t="shared" si="3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</v>
      </c>
      <c r="B119">
        <v>119</v>
      </c>
      <c r="C119">
        <f t="shared" si="3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</v>
      </c>
      <c r="B120">
        <v>120</v>
      </c>
      <c r="C120">
        <f t="shared" si="3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</v>
      </c>
      <c r="B121">
        <v>121</v>
      </c>
      <c r="C121">
        <f t="shared" si="3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</v>
      </c>
      <c r="B122">
        <v>122</v>
      </c>
      <c r="C122">
        <f t="shared" si="3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</v>
      </c>
      <c r="B123">
        <v>123</v>
      </c>
      <c r="C123">
        <f t="shared" si="3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</v>
      </c>
      <c r="B124">
        <v>124</v>
      </c>
      <c r="C124">
        <f t="shared" si="3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</v>
      </c>
      <c r="B125">
        <v>125</v>
      </c>
      <c r="C125">
        <f t="shared" si="3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</v>
      </c>
      <c r="B126">
        <v>126</v>
      </c>
      <c r="C126">
        <f t="shared" si="3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</v>
      </c>
      <c r="B127">
        <v>127</v>
      </c>
      <c r="C127">
        <f t="shared" si="3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</v>
      </c>
      <c r="B128">
        <v>128</v>
      </c>
      <c r="C128">
        <f t="shared" si="3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2">
      <c r="A129">
        <v>1</v>
      </c>
      <c r="B129">
        <v>129</v>
      </c>
      <c r="C129">
        <f t="shared" ref="C129:C160" si="4">IF(D129=0,0,1)</f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2">
      <c r="A130">
        <v>1</v>
      </c>
      <c r="B130">
        <v>130</v>
      </c>
      <c r="C130">
        <f t="shared" si="4"/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2">
      <c r="A131">
        <v>1</v>
      </c>
      <c r="B131">
        <v>131</v>
      </c>
      <c r="C131">
        <f t="shared" si="4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2">
      <c r="A132">
        <v>1</v>
      </c>
      <c r="B132">
        <v>132</v>
      </c>
      <c r="C132">
        <f t="shared" si="4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2">
      <c r="A133">
        <v>1</v>
      </c>
      <c r="B133">
        <v>133</v>
      </c>
      <c r="C133">
        <f t="shared" si="4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2">
      <c r="A134">
        <v>1</v>
      </c>
      <c r="B134">
        <v>134</v>
      </c>
      <c r="C134">
        <f t="shared" si="4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2">
      <c r="A135">
        <v>1</v>
      </c>
      <c r="B135">
        <v>135</v>
      </c>
      <c r="C135">
        <f t="shared" si="4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2">
      <c r="A136">
        <v>1</v>
      </c>
      <c r="B136">
        <v>136</v>
      </c>
      <c r="C136">
        <f t="shared" si="4"/>
        <v>1</v>
      </c>
      <c r="D136">
        <v>320</v>
      </c>
      <c r="E136" s="4">
        <v>320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2">
      <c r="A137">
        <v>1</v>
      </c>
      <c r="B137">
        <v>137</v>
      </c>
      <c r="C137">
        <f t="shared" si="4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2">
      <c r="A138">
        <v>1</v>
      </c>
      <c r="B138">
        <v>138</v>
      </c>
      <c r="C138">
        <f t="shared" si="4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2">
      <c r="A139">
        <v>1</v>
      </c>
      <c r="B139">
        <v>139</v>
      </c>
      <c r="C139">
        <f t="shared" si="4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2">
      <c r="A140">
        <v>1</v>
      </c>
      <c r="B140">
        <v>140</v>
      </c>
      <c r="C140">
        <f t="shared" si="4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2">
      <c r="A141">
        <v>1</v>
      </c>
      <c r="B141">
        <v>141</v>
      </c>
      <c r="C141">
        <f t="shared" si="4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2">
      <c r="A142">
        <v>1</v>
      </c>
      <c r="B142">
        <v>142</v>
      </c>
      <c r="C142">
        <f t="shared" si="4"/>
        <v>1</v>
      </c>
      <c r="D142">
        <v>160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  <c r="L142" s="6" t="s">
        <v>3</v>
      </c>
    </row>
    <row r="143" spans="1:12">
      <c r="A143">
        <v>1</v>
      </c>
      <c r="B143">
        <v>143</v>
      </c>
      <c r="C143">
        <f t="shared" si="4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2">
      <c r="A144">
        <v>1</v>
      </c>
      <c r="B144">
        <v>144</v>
      </c>
      <c r="C144">
        <f t="shared" si="4"/>
        <v>1</v>
      </c>
      <c r="D144">
        <v>160</v>
      </c>
      <c r="E144" s="4">
        <v>160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</v>
      </c>
      <c r="B145">
        <v>145</v>
      </c>
      <c r="C145">
        <f t="shared" si="4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</v>
      </c>
      <c r="B146">
        <v>146</v>
      </c>
      <c r="C146">
        <f t="shared" si="4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</v>
      </c>
      <c r="B147">
        <v>147</v>
      </c>
      <c r="C147">
        <f t="shared" si="4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</v>
      </c>
      <c r="B148">
        <v>148</v>
      </c>
      <c r="C148">
        <f t="shared" si="4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</v>
      </c>
      <c r="B149">
        <v>149</v>
      </c>
      <c r="C149">
        <f t="shared" si="4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</v>
      </c>
      <c r="B150">
        <v>150</v>
      </c>
      <c r="C150">
        <f t="shared" si="4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</v>
      </c>
      <c r="B151">
        <v>151</v>
      </c>
      <c r="C151">
        <f t="shared" si="4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</v>
      </c>
      <c r="B152">
        <v>152</v>
      </c>
      <c r="C152">
        <f t="shared" si="4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</v>
      </c>
      <c r="B153">
        <v>153</v>
      </c>
      <c r="C153">
        <f t="shared" si="4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</v>
      </c>
      <c r="B154">
        <v>154</v>
      </c>
      <c r="C154">
        <f t="shared" si="4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</v>
      </c>
      <c r="B155">
        <v>155</v>
      </c>
      <c r="C155">
        <f t="shared" si="4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</v>
      </c>
      <c r="B156">
        <v>156</v>
      </c>
      <c r="C156">
        <f t="shared" si="4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</v>
      </c>
      <c r="B157">
        <v>157</v>
      </c>
      <c r="C157">
        <f t="shared" si="4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</v>
      </c>
      <c r="B158">
        <v>158</v>
      </c>
      <c r="C158">
        <f t="shared" si="4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</v>
      </c>
      <c r="B159">
        <v>159</v>
      </c>
      <c r="C159">
        <f t="shared" si="4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</v>
      </c>
      <c r="B160">
        <v>160</v>
      </c>
      <c r="C160">
        <f t="shared" si="4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2">
      <c r="A161">
        <v>1</v>
      </c>
      <c r="B161">
        <v>161</v>
      </c>
      <c r="C161">
        <f t="shared" ref="C161:C176" si="5">IF(D161=0,0,1)</f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2">
      <c r="A162">
        <v>1</v>
      </c>
      <c r="B162">
        <v>162</v>
      </c>
      <c r="C162">
        <f t="shared" si="5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2">
      <c r="A163">
        <v>1</v>
      </c>
      <c r="B163">
        <v>163</v>
      </c>
      <c r="C163">
        <f t="shared" si="5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2">
      <c r="A164">
        <v>1</v>
      </c>
      <c r="B164">
        <v>164</v>
      </c>
      <c r="C164">
        <f t="shared" si="5"/>
        <v>1</v>
      </c>
      <c r="D164">
        <v>160</v>
      </c>
      <c r="E164" s="4">
        <v>160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  <c r="L164" s="6" t="s">
        <v>4</v>
      </c>
    </row>
    <row r="165" spans="1:12">
      <c r="A165">
        <v>1</v>
      </c>
      <c r="B165">
        <v>165</v>
      </c>
      <c r="C165">
        <f t="shared" si="5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2">
      <c r="A166">
        <v>1</v>
      </c>
      <c r="B166">
        <v>166</v>
      </c>
      <c r="C166">
        <f t="shared" si="5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2">
      <c r="A167">
        <v>1</v>
      </c>
      <c r="B167">
        <v>167</v>
      </c>
      <c r="C167">
        <f t="shared" si="5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2">
      <c r="A168">
        <v>1</v>
      </c>
      <c r="B168">
        <v>168</v>
      </c>
      <c r="C168">
        <f t="shared" si="5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2">
      <c r="A169">
        <v>1</v>
      </c>
      <c r="B169">
        <v>169</v>
      </c>
      <c r="C169">
        <f t="shared" si="5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2">
      <c r="A170">
        <v>1</v>
      </c>
      <c r="B170">
        <v>170</v>
      </c>
      <c r="C170">
        <f t="shared" si="5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  <c r="L170" s="6" t="s">
        <v>5</v>
      </c>
    </row>
    <row r="171" spans="1:12">
      <c r="A171">
        <v>1</v>
      </c>
      <c r="B171">
        <v>171</v>
      </c>
      <c r="C171">
        <f t="shared" si="5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  <c r="L171" s="6" t="s">
        <v>6</v>
      </c>
    </row>
    <row r="172" spans="1:12">
      <c r="A172">
        <v>1</v>
      </c>
      <c r="B172">
        <v>172</v>
      </c>
      <c r="C172">
        <f t="shared" si="5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2">
      <c r="A173">
        <v>1</v>
      </c>
      <c r="B173">
        <v>173</v>
      </c>
      <c r="C173">
        <f t="shared" si="5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2">
      <c r="A174">
        <v>1</v>
      </c>
      <c r="B174">
        <v>174</v>
      </c>
      <c r="C174">
        <f t="shared" si="5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2">
      <c r="A175">
        <v>1</v>
      </c>
      <c r="B175">
        <v>175</v>
      </c>
      <c r="C175">
        <f t="shared" si="5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2">
      <c r="A176">
        <v>1</v>
      </c>
      <c r="B176">
        <v>176</v>
      </c>
      <c r="C176">
        <f t="shared" si="5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1202-6868-4DC9-922F-AE798BCDBCAB}">
  <dimension ref="A1:K176"/>
  <sheetViews>
    <sheetView workbookViewId="0">
      <selection activeCell="D172" sqref="D172"/>
    </sheetView>
  </sheetViews>
  <sheetFormatPr defaultColWidth="8.85546875" defaultRowHeight="15"/>
  <cols>
    <col min="5" max="5" width="8.85546875" style="4"/>
    <col min="7" max="7" width="21.5703125" customWidth="1"/>
  </cols>
  <sheetData>
    <row r="1" spans="1:11">
      <c r="A1">
        <v>2</v>
      </c>
      <c r="B1">
        <v>1</v>
      </c>
      <c r="C1">
        <f>IF(D1=0,0,1)</f>
        <v>1</v>
      </c>
      <c r="D1">
        <v>160</v>
      </c>
      <c r="E1" s="4">
        <v>5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160</v>
      </c>
    </row>
    <row r="2" spans="1:11">
      <c r="A2">
        <v>2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/>
      </c>
    </row>
    <row r="3" spans="1:11">
      <c r="A3">
        <v>2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2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2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2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2</v>
      </c>
      <c r="B7">
        <v>7</v>
      </c>
      <c r="C7">
        <f t="shared" si="0"/>
        <v>1</v>
      </c>
      <c r="D7">
        <v>160</v>
      </c>
      <c r="E7" s="4">
        <v>40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2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2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2</v>
      </c>
      <c r="B10">
        <v>10</v>
      </c>
      <c r="C10">
        <f t="shared" si="0"/>
        <v>1</v>
      </c>
      <c r="D10">
        <v>80</v>
      </c>
      <c r="E10" s="4">
        <v>10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2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2</v>
      </c>
      <c r="B12">
        <v>12</v>
      </c>
      <c r="C12">
        <f t="shared" si="0"/>
        <v>1</v>
      </c>
      <c r="D12">
        <v>320</v>
      </c>
      <c r="E12" s="4">
        <v>160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2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2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2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2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2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2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2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2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2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2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2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2</v>
      </c>
      <c r="B24">
        <v>24</v>
      </c>
      <c r="C24">
        <f t="shared" si="0"/>
        <v>1</v>
      </c>
      <c r="D24">
        <v>160</v>
      </c>
      <c r="E24" s="4">
        <v>5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2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2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2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2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2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2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2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2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2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2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2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2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2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2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2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2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2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2</v>
      </c>
      <c r="B42">
        <v>42</v>
      </c>
      <c r="C42">
        <f t="shared" si="0"/>
        <v>1</v>
      </c>
      <c r="D42">
        <v>160</v>
      </c>
      <c r="E42" s="4">
        <v>160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2</v>
      </c>
      <c r="B43">
        <v>43</v>
      </c>
      <c r="C43">
        <f t="shared" si="0"/>
        <v>1</v>
      </c>
      <c r="D43">
        <v>160</v>
      </c>
      <c r="E43" s="4">
        <v>320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2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0</v>
      </c>
      <c r="G44" t="s">
        <v>7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>Ddisruption in noise looks like maybe real EMG?</v>
      </c>
      <c r="J44" t="str" cm="1">
        <f t="array" aca="1" ref="J44" ca="1">IF(F44=IFERROR(OFFSET(INDIRECT(I44),0,1),""),"ERROR","")</f>
        <v/>
      </c>
    </row>
    <row r="45" spans="1:10">
      <c r="A45">
        <v>2</v>
      </c>
      <c r="B45">
        <v>45</v>
      </c>
      <c r="C45">
        <f t="shared" si="0"/>
        <v>1</v>
      </c>
      <c r="D45">
        <v>80</v>
      </c>
      <c r="E45" s="4">
        <v>40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">
        <v>8</v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>Dspikes at 160 and 80, some prestime noise, nothing at 320</v>
      </c>
      <c r="J45" t="str" cm="1">
        <f t="array" aca="1" ref="J45" ca="1">IF(F45=IFERROR(OFFSET(INDIRECT(I45),0,1),""),"ERROR","")</f>
        <v/>
      </c>
    </row>
    <row r="46" spans="1:10">
      <c r="A46">
        <v>2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2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2</v>
      </c>
      <c r="B48">
        <v>48</v>
      </c>
      <c r="C48">
        <f t="shared" si="0"/>
        <v>1</v>
      </c>
      <c r="D48">
        <v>320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">
        <v>7</v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>Ddisruption in noise looks like maybe real EMG?</v>
      </c>
      <c r="J48" t="str" cm="1">
        <f t="array" aca="1" ref="J48" ca="1">IF(F48=IFERROR(OFFSET(INDIRECT(I48),0,1),""),"ERROR","")</f>
        <v/>
      </c>
    </row>
    <row r="49" spans="1:10">
      <c r="A49">
        <v>2</v>
      </c>
      <c r="B49">
        <v>49</v>
      </c>
      <c r="C49">
        <f t="shared" si="0"/>
        <v>0</v>
      </c>
      <c r="D49">
        <v>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2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2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2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2</v>
      </c>
      <c r="B53">
        <v>53</v>
      </c>
      <c r="C53">
        <f t="shared" si="0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2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2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2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2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2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2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2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2</v>
      </c>
      <c r="B61">
        <v>61</v>
      </c>
      <c r="C61">
        <f t="shared" si="0"/>
        <v>1</v>
      </c>
      <c r="D61">
        <v>320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">
        <v>9</v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>Dvariable activity during stim</v>
      </c>
      <c r="J61" t="str" cm="1">
        <f t="array" aca="1" ref="J61" ca="1">IF(F61=IFERROR(OFFSET(INDIRECT(I61),0,1),""),"ERROR","")</f>
        <v/>
      </c>
    </row>
    <row r="62" spans="1:10">
      <c r="A62">
        <v>2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2</v>
      </c>
      <c r="B63">
        <v>63</v>
      </c>
      <c r="C63">
        <f t="shared" si="0"/>
        <v>1</v>
      </c>
      <c r="D63">
        <v>80</v>
      </c>
      <c r="E63" s="4">
        <v>20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2</v>
      </c>
      <c r="B64">
        <v>64</v>
      </c>
      <c r="C64">
        <f t="shared" si="0"/>
        <v>1</v>
      </c>
      <c r="D64">
        <v>160</v>
      </c>
      <c r="E64" s="4">
        <v>40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">
        <v>10</v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>Doff response at 320, not at 160</v>
      </c>
      <c r="J64" t="str" cm="1">
        <f t="array" aca="1" ref="J64" ca="1">IF(F64=IFERROR(OFFSET(INDIRECT(I64),0,1),""),"ERROR","")</f>
        <v/>
      </c>
    </row>
    <row r="65" spans="1:10">
      <c r="A65">
        <v>2</v>
      </c>
      <c r="B65">
        <v>65</v>
      </c>
      <c r="C65">
        <f t="shared" si="0"/>
        <v>1</v>
      </c>
      <c r="D65">
        <v>160</v>
      </c>
      <c r="E65" s="4">
        <v>160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2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2</v>
      </c>
      <c r="B67">
        <v>67</v>
      </c>
      <c r="C67">
        <f t="shared" si="1"/>
        <v>1</v>
      </c>
      <c r="D67">
        <v>320</v>
      </c>
      <c r="E67" s="4">
        <v>80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2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2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2</v>
      </c>
      <c r="B70">
        <v>70</v>
      </c>
      <c r="C70">
        <f t="shared" si="1"/>
        <v>0</v>
      </c>
      <c r="D70">
        <v>0</v>
      </c>
      <c r="E70" s="4">
        <v>160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2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2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2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2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/>
      </c>
    </row>
    <row r="75" spans="1:10">
      <c r="A75">
        <v>2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2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2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2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2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2</v>
      </c>
      <c r="B80">
        <v>80</v>
      </c>
      <c r="C80">
        <f t="shared" si="1"/>
        <v>1</v>
      </c>
      <c r="D80">
        <v>160</v>
      </c>
      <c r="E80" s="4">
        <v>40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2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2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2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2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2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2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2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2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2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2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2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2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2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2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2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2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2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2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2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2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2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2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2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2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2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2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2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2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2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2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2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2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2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2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2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2</v>
      </c>
      <c r="B116">
        <v>116</v>
      </c>
      <c r="C116">
        <f t="shared" si="1"/>
        <v>1</v>
      </c>
      <c r="D116">
        <v>80</v>
      </c>
      <c r="E116" s="4">
        <v>80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2</v>
      </c>
      <c r="B117">
        <v>117</v>
      </c>
      <c r="C117">
        <f t="shared" si="1"/>
        <v>1</v>
      </c>
      <c r="D117">
        <v>160</v>
      </c>
      <c r="E117" s="4">
        <v>160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2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2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2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2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2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2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2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2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2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2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2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2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2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2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2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0</v>
      </c>
      <c r="G132" t="s">
        <v>11</v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>Dmaybe in mean?</v>
      </c>
      <c r="J132" t="str" cm="1">
        <f t="array" aca="1" ref="J132" ca="1">IF(F132=IFERROR(OFFSET(INDIRECT(I132),0,1),""),"ERROR","")</f>
        <v/>
      </c>
    </row>
    <row r="133" spans="1:10">
      <c r="A133">
        <v>2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2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2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2</v>
      </c>
      <c r="B136">
        <v>136</v>
      </c>
      <c r="C136">
        <f t="shared" si="2"/>
        <v>1</v>
      </c>
      <c r="D136">
        <v>160</v>
      </c>
      <c r="E136" s="4">
        <v>40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2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2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2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2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2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2</v>
      </c>
      <c r="B142">
        <v>142</v>
      </c>
      <c r="C142">
        <f t="shared" si="2"/>
        <v>1</v>
      </c>
      <c r="D142">
        <v>80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2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2</v>
      </c>
      <c r="B144">
        <v>144</v>
      </c>
      <c r="C144">
        <f t="shared" si="2"/>
        <v>1</v>
      </c>
      <c r="D144">
        <v>160</v>
      </c>
      <c r="E144" s="4">
        <v>160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2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2</v>
      </c>
      <c r="B146">
        <v>146</v>
      </c>
      <c r="C146">
        <f t="shared" si="2"/>
        <v>1</v>
      </c>
      <c r="D146">
        <v>320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2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2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2</v>
      </c>
      <c r="B149">
        <v>149</v>
      </c>
      <c r="C149">
        <f t="shared" si="2"/>
        <v>1</v>
      </c>
      <c r="D149">
        <v>320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">
        <v>12</v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>Dpotentiation? DC: yes (probably?) its more likely that this is potentiation than random spont, supported by activation at 160</v>
      </c>
      <c r="J149" t="str" cm="1">
        <f t="array" aca="1" ref="J149" ca="1">IF(F149=IFERROR(OFFSET(INDIRECT(I149),0,1),""),"ERROR","")</f>
        <v/>
      </c>
    </row>
    <row r="150" spans="1:10">
      <c r="A150">
        <v>2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2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2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2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2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2</v>
      </c>
      <c r="B155">
        <v>155</v>
      </c>
      <c r="C155">
        <f t="shared" si="2"/>
        <v>1</v>
      </c>
      <c r="D155">
        <v>320</v>
      </c>
      <c r="E155" s="4">
        <v>40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2</v>
      </c>
      <c r="B156">
        <v>156</v>
      </c>
      <c r="C156">
        <f t="shared" si="2"/>
        <v>1</v>
      </c>
      <c r="D156">
        <v>320</v>
      </c>
      <c r="E156" s="4">
        <v>5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2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2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2</v>
      </c>
      <c r="B159">
        <v>159</v>
      </c>
      <c r="C159">
        <f t="shared" si="2"/>
        <v>0</v>
      </c>
      <c r="D159">
        <v>0</v>
      </c>
      <c r="E159" s="4">
        <v>160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0</v>
      </c>
      <c r="G159" t="s">
        <v>13</v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>Dpotentiation? DC: no, similar to site 149, but less strong evidence of it being real, out of sync</v>
      </c>
      <c r="J159" t="str" cm="1">
        <f t="array" aca="1" ref="J159" ca="1">IF(F159=IFERROR(OFFSET(INDIRECT(I159),0,1),""),"ERROR","")</f>
        <v/>
      </c>
    </row>
    <row r="160" spans="1:10">
      <c r="A160">
        <v>2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2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2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2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2</v>
      </c>
      <c r="B164">
        <v>164</v>
      </c>
      <c r="C164">
        <f t="shared" si="2"/>
        <v>1</v>
      </c>
      <c r="D164">
        <v>80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">
        <v>14</v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>Dinconsistent pattern 320-80</v>
      </c>
      <c r="J164" t="str" cm="1">
        <f t="array" aca="1" ref="J164" ca="1">IF(F164=IFERROR(OFFSET(INDIRECT(I164),0,1),""),"ERROR","")</f>
        <v/>
      </c>
    </row>
    <row r="165" spans="1:10">
      <c r="A165">
        <v>2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2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2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2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2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2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2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2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2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2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2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2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BC7-88F5-4B51-8B4E-C036638F274A}">
  <dimension ref="A1:K176"/>
  <sheetViews>
    <sheetView workbookViewId="0">
      <selection activeCell="D42" sqref="D42"/>
    </sheetView>
  </sheetViews>
  <sheetFormatPr defaultColWidth="8.85546875" defaultRowHeight="15"/>
  <cols>
    <col min="5" max="5" width="8.85546875" style="4"/>
  </cols>
  <sheetData>
    <row r="1" spans="1:11">
      <c r="A1">
        <v>3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159</v>
      </c>
    </row>
    <row r="2" spans="1:11">
      <c r="A2">
        <v>3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3</v>
      </c>
      <c r="B3">
        <v>3</v>
      </c>
      <c r="C3">
        <f t="shared" si="0"/>
        <v>1</v>
      </c>
      <c r="D3">
        <v>80</v>
      </c>
      <c r="E3" s="4">
        <v>80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3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3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3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3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3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3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3</v>
      </c>
      <c r="B10">
        <v>10</v>
      </c>
      <c r="C10">
        <f t="shared" si="0"/>
        <v>1</v>
      </c>
      <c r="D10">
        <v>160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3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3</v>
      </c>
      <c r="B12">
        <v>12</v>
      </c>
      <c r="C12">
        <f t="shared" si="0"/>
        <v>1</v>
      </c>
      <c r="D12">
        <v>320</v>
      </c>
      <c r="E12" s="4">
        <v>320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3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3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3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3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3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3</v>
      </c>
      <c r="B18">
        <v>18</v>
      </c>
      <c r="C18">
        <f t="shared" si="0"/>
        <v>1</v>
      </c>
      <c r="D18">
        <v>320</v>
      </c>
      <c r="E18" s="4">
        <v>160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3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3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3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3</v>
      </c>
      <c r="B22">
        <v>22</v>
      </c>
      <c r="C22">
        <f t="shared" si="0"/>
        <v>1</v>
      </c>
      <c r="D22">
        <v>160</v>
      </c>
      <c r="E22" s="4">
        <v>80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3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3</v>
      </c>
      <c r="B24">
        <v>24</v>
      </c>
      <c r="C24">
        <f t="shared" si="0"/>
        <v>1</v>
      </c>
      <c r="D24">
        <v>320</v>
      </c>
      <c r="E24" s="4">
        <v>160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3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3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3</v>
      </c>
      <c r="B27">
        <v>27</v>
      </c>
      <c r="C27">
        <f t="shared" si="0"/>
        <v>1</v>
      </c>
      <c r="D27">
        <v>160</v>
      </c>
      <c r="E27" s="4">
        <v>5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3</v>
      </c>
      <c r="B28">
        <v>28</v>
      </c>
      <c r="C28">
        <f t="shared" si="0"/>
        <v>1</v>
      </c>
      <c r="D28">
        <v>160</v>
      </c>
      <c r="E28" s="4">
        <v>5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3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3</v>
      </c>
      <c r="B30">
        <v>30</v>
      </c>
      <c r="C30">
        <f t="shared" si="0"/>
        <v>1</v>
      </c>
      <c r="D30">
        <v>160</v>
      </c>
      <c r="E30" s="4">
        <v>160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3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3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3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3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3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3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3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3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3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3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3</v>
      </c>
      <c r="B41">
        <v>41</v>
      </c>
      <c r="C41">
        <f t="shared" si="0"/>
        <v>1</v>
      </c>
      <c r="D41">
        <v>320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3</v>
      </c>
      <c r="B42">
        <v>42</v>
      </c>
      <c r="C42">
        <f t="shared" si="0"/>
        <v>1</v>
      </c>
      <c r="D42">
        <v>160</v>
      </c>
      <c r="E42" s="4">
        <v>80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3</v>
      </c>
      <c r="B43">
        <v>43</v>
      </c>
      <c r="C43">
        <f t="shared" si="0"/>
        <v>1</v>
      </c>
      <c r="D43">
        <v>80</v>
      </c>
      <c r="E43" s="4">
        <v>40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3</v>
      </c>
      <c r="B44">
        <v>44</v>
      </c>
      <c r="C44">
        <f t="shared" si="0"/>
        <v>1</v>
      </c>
      <c r="D44">
        <v>80</v>
      </c>
      <c r="E44" s="4">
        <v>40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3</v>
      </c>
      <c r="B45">
        <v>45</v>
      </c>
      <c r="C45">
        <f t="shared" si="0"/>
        <v>1</v>
      </c>
      <c r="D45">
        <v>320</v>
      </c>
      <c r="E45" s="4">
        <v>160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3</v>
      </c>
      <c r="B46">
        <v>46</v>
      </c>
      <c r="C46">
        <f t="shared" si="0"/>
        <v>1</v>
      </c>
      <c r="D46">
        <v>320</v>
      </c>
      <c r="E46" s="4">
        <v>160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3</v>
      </c>
      <c r="B47">
        <v>47</v>
      </c>
      <c r="C47">
        <f t="shared" si="0"/>
        <v>1</v>
      </c>
      <c r="D47">
        <v>320</v>
      </c>
      <c r="E47" s="4">
        <v>160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3</v>
      </c>
      <c r="B48">
        <v>48</v>
      </c>
      <c r="C48">
        <f t="shared" si="0"/>
        <v>1</v>
      </c>
      <c r="D48">
        <v>160</v>
      </c>
      <c r="E48" s="4">
        <v>80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">
        <v>15</v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>Dlooks good at 320, noisy at 160, 80</v>
      </c>
      <c r="J48" t="str" cm="1">
        <f t="array" aca="1" ref="J48" ca="1">IF(F48=IFERROR(OFFSET(INDIRECT(I48),0,1),""),"ERROR","")</f>
        <v/>
      </c>
    </row>
    <row r="49" spans="1:10">
      <c r="A49">
        <v>3</v>
      </c>
      <c r="B49">
        <v>49</v>
      </c>
      <c r="C49">
        <f t="shared" si="0"/>
        <v>1</v>
      </c>
      <c r="D49">
        <v>80</v>
      </c>
      <c r="E49" s="4">
        <v>80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3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3</v>
      </c>
      <c r="B51">
        <v>51</v>
      </c>
      <c r="C51">
        <f t="shared" si="0"/>
        <v>1</v>
      </c>
      <c r="D51">
        <v>320</v>
      </c>
      <c r="E51" s="4">
        <v>320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3</v>
      </c>
      <c r="B52">
        <v>52</v>
      </c>
      <c r="C52">
        <f t="shared" si="0"/>
        <v>1</v>
      </c>
      <c r="D52">
        <v>320</v>
      </c>
      <c r="E52" s="4">
        <v>160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3</v>
      </c>
      <c r="B53">
        <v>53</v>
      </c>
      <c r="C53">
        <f t="shared" si="0"/>
        <v>1</v>
      </c>
      <c r="D53">
        <v>320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3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3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3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3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3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3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3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3</v>
      </c>
      <c r="B61">
        <v>61</v>
      </c>
      <c r="C61">
        <f t="shared" si="0"/>
        <v>1</v>
      </c>
      <c r="D61">
        <v>160</v>
      </c>
      <c r="E61" s="4">
        <v>40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3</v>
      </c>
      <c r="B62">
        <v>62</v>
      </c>
      <c r="C62">
        <f t="shared" si="0"/>
        <v>1</v>
      </c>
      <c r="D62">
        <v>320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">
        <v>16</v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>Dhabituation</v>
      </c>
      <c r="J62" t="str" cm="1">
        <f t="array" aca="1" ref="J62" ca="1">IF(F62=IFERROR(OFFSET(INDIRECT(I62),0,1),""),"ERROR","")</f>
        <v/>
      </c>
    </row>
    <row r="63" spans="1:10">
      <c r="A63">
        <v>3</v>
      </c>
      <c r="B63">
        <v>63</v>
      </c>
      <c r="C63">
        <f t="shared" si="0"/>
        <v>1</v>
      </c>
      <c r="D63">
        <v>80</v>
      </c>
      <c r="E63" s="4">
        <v>80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3</v>
      </c>
      <c r="B64">
        <v>64</v>
      </c>
      <c r="C64">
        <f t="shared" si="0"/>
        <v>1</v>
      </c>
      <c r="D64">
        <v>160</v>
      </c>
      <c r="E64" s="4">
        <v>160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3</v>
      </c>
      <c r="B65">
        <v>65</v>
      </c>
      <c r="C65">
        <f t="shared" si="0"/>
        <v>1</v>
      </c>
      <c r="D65">
        <v>160</v>
      </c>
      <c r="E65" s="4">
        <v>20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3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3</v>
      </c>
      <c r="B67">
        <v>67</v>
      </c>
      <c r="C67">
        <f t="shared" si="1"/>
        <v>1</v>
      </c>
      <c r="D67">
        <v>80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3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3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3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3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3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3</v>
      </c>
      <c r="B73">
        <v>73</v>
      </c>
      <c r="C73">
        <f t="shared" si="1"/>
        <v>1</v>
      </c>
      <c r="D73">
        <v>320</v>
      </c>
      <c r="E73" s="4">
        <v>320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3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3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3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3</v>
      </c>
      <c r="B77">
        <v>77</v>
      </c>
      <c r="C77">
        <f t="shared" si="1"/>
        <v>1</v>
      </c>
      <c r="D77">
        <v>320</v>
      </c>
      <c r="E77" s="4">
        <v>320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">
        <v>17</v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>Dpotentiation</v>
      </c>
      <c r="J77" t="str" cm="1">
        <f t="array" aca="1" ref="J77" ca="1">IF(F77=IFERROR(OFFSET(INDIRECT(I77),0,1),""),"ERROR","")</f>
        <v/>
      </c>
    </row>
    <row r="78" spans="1:10">
      <c r="A78">
        <v>3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3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3</v>
      </c>
      <c r="B80">
        <v>80</v>
      </c>
      <c r="C80">
        <f t="shared" si="1"/>
        <v>1</v>
      </c>
      <c r="D80">
        <v>160</v>
      </c>
      <c r="E80" s="4">
        <v>40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3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3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3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3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3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3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3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3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3</v>
      </c>
      <c r="B89">
        <v>89</v>
      </c>
      <c r="C89">
        <f t="shared" si="1"/>
        <v>0</v>
      </c>
      <c r="D89">
        <v>0</v>
      </c>
      <c r="E89" s="4">
        <v>160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0</v>
      </c>
      <c r="G89" t="s">
        <v>18</v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>DJL: checked notch</v>
      </c>
      <c r="J89" t="str" cm="1">
        <f t="array" aca="1" ref="J89" ca="1">IF(F89=IFERROR(OFFSET(INDIRECT(I89),0,1),""),"ERROR","")</f>
        <v/>
      </c>
    </row>
    <row r="90" spans="1:10">
      <c r="A90">
        <v>3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3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3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3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3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3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3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3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3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3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3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3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3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3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3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3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3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3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3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3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3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3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3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3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3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3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3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3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0</v>
      </c>
      <c r="G117" t="s">
        <v>18</v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>DJL: checked notch</v>
      </c>
      <c r="J117" t="str" cm="1">
        <f t="array" aca="1" ref="J117" ca="1">IF(F117=IFERROR(OFFSET(INDIRECT(I117),0,1),""),"ERROR","")</f>
        <v/>
      </c>
    </row>
    <row r="118" spans="1:10">
      <c r="A118">
        <v>3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3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0</v>
      </c>
      <c r="G119" t="s">
        <v>19</v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>DJL: checked notched</v>
      </c>
      <c r="J119" t="str" cm="1">
        <f t="array" aca="1" ref="J119" ca="1">IF(F119=IFERROR(OFFSET(INDIRECT(I119),0,1),""),"ERROR","")</f>
        <v/>
      </c>
    </row>
    <row r="120" spans="1:10">
      <c r="A120">
        <v>3</v>
      </c>
      <c r="B120">
        <v>120</v>
      </c>
      <c r="C120">
        <f t="shared" si="1"/>
        <v>1</v>
      </c>
      <c r="D120">
        <v>320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3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3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3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3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3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3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3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3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3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3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3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3</v>
      </c>
      <c r="B132">
        <v>132</v>
      </c>
      <c r="C132">
        <f t="shared" si="2"/>
        <v>1</v>
      </c>
      <c r="D132">
        <v>160</v>
      </c>
      <c r="E132" s="4">
        <v>40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3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3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3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3</v>
      </c>
      <c r="B136">
        <v>136</v>
      </c>
      <c r="C136">
        <f t="shared" si="2"/>
        <v>1</v>
      </c>
      <c r="D136">
        <v>160</v>
      </c>
      <c r="E136" s="4">
        <v>80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3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3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3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3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3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3</v>
      </c>
      <c r="B142">
        <v>142</v>
      </c>
      <c r="C142">
        <f t="shared" si="2"/>
        <v>1</v>
      </c>
      <c r="D142">
        <v>80</v>
      </c>
      <c r="E142" s="4">
        <v>40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3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3</v>
      </c>
      <c r="B144">
        <v>144</v>
      </c>
      <c r="C144">
        <f t="shared" si="2"/>
        <v>1</v>
      </c>
      <c r="D144">
        <v>160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3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3</v>
      </c>
      <c r="B146">
        <v>146</v>
      </c>
      <c r="C146">
        <f t="shared" si="2"/>
        <v>1</v>
      </c>
      <c r="D146">
        <v>320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3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3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3</v>
      </c>
      <c r="B149">
        <v>149</v>
      </c>
      <c r="C149">
        <f t="shared" si="2"/>
        <v>1</v>
      </c>
      <c r="D149">
        <v>160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">
        <v>17</v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>Dpotentiation</v>
      </c>
      <c r="J149" t="str" cm="1">
        <f t="array" aca="1" ref="J149" ca="1">IF(F149=IFERROR(OFFSET(INDIRECT(I149),0,1),""),"ERROR","")</f>
        <v/>
      </c>
    </row>
    <row r="150" spans="1:10">
      <c r="A150">
        <v>3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3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3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3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3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3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3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3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3</v>
      </c>
      <c r="B158">
        <v>158</v>
      </c>
      <c r="C158">
        <f t="shared" si="2"/>
        <v>1</v>
      </c>
      <c r="D158">
        <v>320</v>
      </c>
      <c r="E158" s="4">
        <v>160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3</v>
      </c>
      <c r="B159">
        <v>159</v>
      </c>
      <c r="C159">
        <f t="shared" si="2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3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3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0</v>
      </c>
      <c r="G161" t="s">
        <v>20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>Dhabituation, only in 5/31</v>
      </c>
      <c r="J161" t="str" cm="1">
        <f t="array" aca="1" ref="J161" ca="1">IF(F161=IFERROR(OFFSET(INDIRECT(I161),0,1),""),"ERROR","")</f>
        <v/>
      </c>
    </row>
    <row r="162" spans="1:10">
      <c r="A162">
        <v>3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3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3</v>
      </c>
      <c r="B164">
        <v>164</v>
      </c>
      <c r="C164">
        <f t="shared" si="2"/>
        <v>1</v>
      </c>
      <c r="D164">
        <v>80</v>
      </c>
      <c r="E164" s="4">
        <v>5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3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3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3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3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3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3</v>
      </c>
      <c r="B170">
        <v>170</v>
      </c>
      <c r="C170">
        <f t="shared" si="2"/>
        <v>1</v>
      </c>
      <c r="D170">
        <v>80</v>
      </c>
      <c r="E170" s="4">
        <v>40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3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3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3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3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3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3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B5C1-B406-465E-A7E8-D27609019D8C}">
  <dimension ref="A1:K176"/>
  <sheetViews>
    <sheetView workbookViewId="0">
      <selection activeCell="G167" sqref="G167"/>
    </sheetView>
  </sheetViews>
  <sheetFormatPr defaultColWidth="8.85546875" defaultRowHeight="15"/>
  <cols>
    <col min="5" max="5" width="8.85546875" style="4"/>
  </cols>
  <sheetData>
    <row r="1" spans="1:11">
      <c r="A1">
        <v>4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160</v>
      </c>
    </row>
    <row r="2" spans="1:11">
      <c r="A2">
        <v>4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4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4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4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4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4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4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4</v>
      </c>
      <c r="B9">
        <v>9</v>
      </c>
      <c r="C9">
        <f t="shared" si="0"/>
        <v>1</v>
      </c>
      <c r="D9">
        <v>160</v>
      </c>
      <c r="E9" s="4">
        <v>5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4</v>
      </c>
      <c r="B10">
        <v>10</v>
      </c>
      <c r="C10">
        <f t="shared" si="0"/>
        <v>1</v>
      </c>
      <c r="D10">
        <v>320</v>
      </c>
      <c r="E10" s="4">
        <v>5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4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4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4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4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4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4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4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4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4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4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4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4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4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4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4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4</v>
      </c>
      <c r="B26">
        <v>26</v>
      </c>
      <c r="C26">
        <f t="shared" si="0"/>
        <v>1</v>
      </c>
      <c r="D26">
        <v>160</v>
      </c>
      <c r="E26" s="4">
        <v>5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4</v>
      </c>
      <c r="B27">
        <v>27</v>
      </c>
      <c r="C27">
        <f t="shared" si="0"/>
        <v>1</v>
      </c>
      <c r="D27">
        <v>320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4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4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4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4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4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4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4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4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4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4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4</v>
      </c>
      <c r="B38">
        <v>38</v>
      </c>
      <c r="C38">
        <f t="shared" si="0"/>
        <v>1</v>
      </c>
      <c r="D38">
        <v>320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4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4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4</v>
      </c>
      <c r="B41">
        <v>41</v>
      </c>
      <c r="C41">
        <f t="shared" si="0"/>
        <v>1</v>
      </c>
      <c r="D41">
        <v>320</v>
      </c>
      <c r="E41" s="4">
        <v>5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4</v>
      </c>
      <c r="B42">
        <v>42</v>
      </c>
      <c r="C42">
        <f t="shared" si="0"/>
        <v>1</v>
      </c>
      <c r="D42">
        <v>320</v>
      </c>
      <c r="E42" s="4">
        <v>5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4</v>
      </c>
      <c r="B43">
        <v>43</v>
      </c>
      <c r="C43">
        <f t="shared" si="0"/>
        <v>1</v>
      </c>
      <c r="D43">
        <v>160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4</v>
      </c>
      <c r="B44">
        <v>44</v>
      </c>
      <c r="C44">
        <f t="shared" si="0"/>
        <v>1</v>
      </c>
      <c r="D44">
        <v>160</v>
      </c>
      <c r="E44" s="4">
        <v>5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4</v>
      </c>
      <c r="B45">
        <v>45</v>
      </c>
      <c r="C45">
        <f t="shared" si="0"/>
        <v>1</v>
      </c>
      <c r="D45">
        <v>320</v>
      </c>
      <c r="E45" s="4">
        <v>5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4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4</v>
      </c>
      <c r="B47">
        <v>47</v>
      </c>
      <c r="C47">
        <f t="shared" si="0"/>
        <v>1</v>
      </c>
      <c r="D47">
        <v>320</v>
      </c>
      <c r="E47" s="4">
        <v>5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4</v>
      </c>
      <c r="B48">
        <v>48</v>
      </c>
      <c r="C48">
        <f t="shared" si="0"/>
        <v>1</v>
      </c>
      <c r="D48">
        <v>80</v>
      </c>
      <c r="E48" s="4">
        <v>5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4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4</v>
      </c>
      <c r="B50">
        <v>50</v>
      </c>
      <c r="C50">
        <f t="shared" si="0"/>
        <v>1</v>
      </c>
      <c r="D50">
        <v>320</v>
      </c>
      <c r="E50" s="4">
        <v>5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4</v>
      </c>
      <c r="B51">
        <v>51</v>
      </c>
      <c r="C51">
        <f t="shared" si="0"/>
        <v>1</v>
      </c>
      <c r="D51">
        <v>320</v>
      </c>
      <c r="E51" s="4">
        <v>80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4</v>
      </c>
      <c r="B52">
        <v>52</v>
      </c>
      <c r="C52">
        <f t="shared" si="0"/>
        <v>1</v>
      </c>
      <c r="D52">
        <v>320</v>
      </c>
      <c r="E52" s="4">
        <v>5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4</v>
      </c>
      <c r="B53">
        <v>53</v>
      </c>
      <c r="C53">
        <f t="shared" si="0"/>
        <v>1</v>
      </c>
      <c r="D53">
        <v>160</v>
      </c>
      <c r="E53" s="4">
        <v>5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4</v>
      </c>
      <c r="B54">
        <v>54</v>
      </c>
      <c r="C54">
        <f t="shared" si="0"/>
        <v>1</v>
      </c>
      <c r="D54">
        <v>320</v>
      </c>
      <c r="E54" s="4">
        <v>5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4</v>
      </c>
      <c r="B55">
        <v>55</v>
      </c>
      <c r="C55">
        <f t="shared" si="0"/>
        <v>1</v>
      </c>
      <c r="D55">
        <v>320</v>
      </c>
      <c r="E55" s="4">
        <v>5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4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4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4</v>
      </c>
      <c r="B58">
        <v>58</v>
      </c>
      <c r="C58">
        <f t="shared" si="0"/>
        <v>1</v>
      </c>
      <c r="D58">
        <v>160</v>
      </c>
      <c r="E58" s="4">
        <v>5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4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4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4</v>
      </c>
      <c r="B61">
        <v>61</v>
      </c>
      <c r="C61">
        <f t="shared" si="0"/>
        <v>1</v>
      </c>
      <c r="D61">
        <v>160</v>
      </c>
      <c r="E61" s="4">
        <v>5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4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4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4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4</v>
      </c>
      <c r="B65">
        <v>65</v>
      </c>
      <c r="C65">
        <f t="shared" si="0"/>
        <v>1</v>
      </c>
      <c r="D65">
        <v>80</v>
      </c>
      <c r="E65" s="4">
        <v>5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4</v>
      </c>
      <c r="B66">
        <v>66</v>
      </c>
      <c r="C66">
        <f t="shared" ref="C66:C129" si="1">IF(D66=0,0,1)</f>
        <v>1</v>
      </c>
      <c r="D66">
        <v>320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4</v>
      </c>
      <c r="B67">
        <v>67</v>
      </c>
      <c r="C67">
        <f t="shared" si="1"/>
        <v>1</v>
      </c>
      <c r="D67">
        <v>320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">
        <v>17</v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>Dpotentiation</v>
      </c>
      <c r="J67" t="str" cm="1">
        <f t="array" aca="1" ref="J67" ca="1">IF(F67=IFERROR(OFFSET(INDIRECT(I67),0,1),""),"ERROR","")</f>
        <v/>
      </c>
    </row>
    <row r="68" spans="1:10">
      <c r="A68">
        <v>4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4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4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4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4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4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4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4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4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4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4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4</v>
      </c>
      <c r="B79">
        <v>79</v>
      </c>
      <c r="C79">
        <f t="shared" si="1"/>
        <v>1</v>
      </c>
      <c r="D79">
        <v>160</v>
      </c>
      <c r="E79" s="4">
        <v>5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4</v>
      </c>
      <c r="B80">
        <v>80</v>
      </c>
      <c r="C80">
        <f t="shared" si="1"/>
        <v>1</v>
      </c>
      <c r="D80">
        <v>160</v>
      </c>
      <c r="E80" s="4">
        <v>5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4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4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4</v>
      </c>
      <c r="B83">
        <v>83</v>
      </c>
      <c r="C83">
        <f t="shared" si="1"/>
        <v>0</v>
      </c>
      <c r="D83">
        <v>0</v>
      </c>
      <c r="E83" s="4">
        <v>5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4</v>
      </c>
      <c r="B84">
        <v>84</v>
      </c>
      <c r="C84">
        <f t="shared" si="1"/>
        <v>1</v>
      </c>
      <c r="D84">
        <v>320</v>
      </c>
      <c r="E84" s="4">
        <v>5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4</v>
      </c>
      <c r="B85">
        <v>85</v>
      </c>
      <c r="C85">
        <f t="shared" si="1"/>
        <v>0</v>
      </c>
      <c r="D85">
        <v>0</v>
      </c>
      <c r="E85" s="4">
        <v>80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4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4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4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4</v>
      </c>
      <c r="B89">
        <v>89</v>
      </c>
      <c r="C89">
        <f t="shared" si="1"/>
        <v>1</v>
      </c>
      <c r="D89">
        <v>160</v>
      </c>
      <c r="E89" s="4">
        <v>5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4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4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4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4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4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4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4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4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4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4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4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4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4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4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4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4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4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4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4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4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4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4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4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4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4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4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4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4</v>
      </c>
      <c r="B117">
        <v>117</v>
      </c>
      <c r="C117">
        <f t="shared" si="1"/>
        <v>1</v>
      </c>
      <c r="D117">
        <v>80</v>
      </c>
      <c r="E117" s="4">
        <v>5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4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4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4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4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4</v>
      </c>
      <c r="B122">
        <v>122</v>
      </c>
      <c r="C122">
        <f t="shared" si="1"/>
        <v>1</v>
      </c>
      <c r="D122">
        <v>320</v>
      </c>
      <c r="E122" s="4">
        <v>5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4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4</v>
      </c>
      <c r="B124">
        <v>124</v>
      </c>
      <c r="C124">
        <f t="shared" si="1"/>
        <v>1</v>
      </c>
      <c r="D124">
        <v>160</v>
      </c>
      <c r="E124" s="4">
        <v>5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4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0</v>
      </c>
      <c r="G125" t="s">
        <v>21</v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>D2 or 3 out of 8 trains</v>
      </c>
      <c r="J125" t="str" cm="1">
        <f t="array" aca="1" ref="J125" ca="1">IF(F125=IFERROR(OFFSET(INDIRECT(I125),0,1),""),"ERROR","")</f>
        <v/>
      </c>
    </row>
    <row r="126" spans="1:10">
      <c r="A126">
        <v>4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4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4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4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4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4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4</v>
      </c>
      <c r="B132">
        <v>132</v>
      </c>
      <c r="C132">
        <f t="shared" si="2"/>
        <v>1</v>
      </c>
      <c r="D132">
        <v>320</v>
      </c>
      <c r="E132" s="4">
        <v>5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4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4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4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4</v>
      </c>
      <c r="B136">
        <v>136</v>
      </c>
      <c r="C136">
        <f t="shared" si="2"/>
        <v>1</v>
      </c>
      <c r="D136">
        <v>320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4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4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4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4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4</v>
      </c>
      <c r="B141">
        <v>141</v>
      </c>
      <c r="C141">
        <f t="shared" si="2"/>
        <v>1</v>
      </c>
      <c r="D141">
        <v>160</v>
      </c>
      <c r="E141" s="4">
        <v>5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4</v>
      </c>
      <c r="B142">
        <v>142</v>
      </c>
      <c r="C142">
        <f t="shared" si="2"/>
        <v>1</v>
      </c>
      <c r="D142">
        <v>160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4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4</v>
      </c>
      <c r="B144">
        <v>144</v>
      </c>
      <c r="C144">
        <f t="shared" si="2"/>
        <v>1</v>
      </c>
      <c r="D144">
        <v>160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4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4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4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4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4</v>
      </c>
      <c r="B149">
        <v>149</v>
      </c>
      <c r="C149">
        <f t="shared" si="2"/>
        <v>1</v>
      </c>
      <c r="D149">
        <v>80</v>
      </c>
      <c r="E149" s="4">
        <v>5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4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4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4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4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4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4</v>
      </c>
      <c r="B155">
        <v>155</v>
      </c>
      <c r="C155">
        <f t="shared" si="2"/>
        <v>1</v>
      </c>
      <c r="D155">
        <v>320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4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4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4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4</v>
      </c>
      <c r="B159">
        <v>159</v>
      </c>
      <c r="C159">
        <f t="shared" si="2"/>
        <v>1</v>
      </c>
      <c r="D159">
        <v>160</v>
      </c>
      <c r="E159" s="4">
        <v>5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4</v>
      </c>
      <c r="B160">
        <v>160</v>
      </c>
      <c r="C160">
        <f t="shared" si="2"/>
        <v>1</v>
      </c>
      <c r="D160">
        <v>320</v>
      </c>
      <c r="E160" s="4">
        <v>5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4</v>
      </c>
      <c r="B161">
        <v>161</v>
      </c>
      <c r="C161">
        <f t="shared" si="2"/>
        <v>1</v>
      </c>
      <c r="D161">
        <v>320</v>
      </c>
      <c r="E161" s="4">
        <v>5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4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4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4</v>
      </c>
      <c r="B164">
        <v>164</v>
      </c>
      <c r="C164">
        <f t="shared" si="2"/>
        <v>0</v>
      </c>
      <c r="D164">
        <v>0</v>
      </c>
      <c r="E164" s="4">
        <v>5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0</v>
      </c>
      <c r="G164" t="s">
        <v>22</v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>Dinconsistent activation</v>
      </c>
      <c r="J164" t="str" cm="1">
        <f t="array" aca="1" ref="J164" ca="1">IF(F164=IFERROR(OFFSET(INDIRECT(I164),0,1),""),"ERROR","")</f>
        <v/>
      </c>
    </row>
    <row r="165" spans="1:10">
      <c r="A165">
        <v>4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4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4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4</v>
      </c>
      <c r="B168">
        <v>168</v>
      </c>
      <c r="C168">
        <f t="shared" si="2"/>
        <v>1</v>
      </c>
      <c r="D168">
        <v>320</v>
      </c>
      <c r="E168" s="4">
        <v>5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4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4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4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0</v>
      </c>
      <c r="G171" t="s">
        <v>23</v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>D3/30 trials</v>
      </c>
      <c r="J171" t="str" cm="1">
        <f t="array" aca="1" ref="J171" ca="1">IF(F171=IFERROR(OFFSET(INDIRECT(I171),0,1),""),"ERROR","")</f>
        <v/>
      </c>
    </row>
    <row r="172" spans="1:10">
      <c r="A172">
        <v>4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4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4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4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4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77DA-0EBF-4F78-BB52-1FF6B34DB24C}">
  <dimension ref="A1:K176"/>
  <sheetViews>
    <sheetView topLeftCell="A166" workbookViewId="0">
      <selection activeCell="G150" sqref="G150"/>
    </sheetView>
  </sheetViews>
  <sheetFormatPr defaultColWidth="8.85546875" defaultRowHeight="15"/>
  <cols>
    <col min="5" max="5" width="8.85546875" style="4"/>
  </cols>
  <sheetData>
    <row r="1" spans="1:11">
      <c r="A1">
        <v>5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158</v>
      </c>
    </row>
    <row r="2" spans="1:11">
      <c r="A2">
        <v>5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5</v>
      </c>
      <c r="B3">
        <v>3</v>
      </c>
      <c r="C3">
        <f t="shared" si="0"/>
        <v>1</v>
      </c>
      <c r="D3">
        <v>320</v>
      </c>
      <c r="E3" s="4">
        <v>5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">
        <v>24</v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>Dlooks like noise, DC: yes, good evidence of potentiation</v>
      </c>
      <c r="J3" t="str" cm="1">
        <f t="array" aca="1" ref="J3" ca="1">IF(F3=IFERROR(OFFSET(INDIRECT(I3),0,1),""),"ERROR","")</f>
        <v/>
      </c>
    </row>
    <row r="4" spans="1:11">
      <c r="A4">
        <v>5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5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5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5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5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5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5</v>
      </c>
      <c r="B10">
        <v>10</v>
      </c>
      <c r="C10">
        <f t="shared" si="0"/>
        <v>1</v>
      </c>
      <c r="D10">
        <v>320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">
        <v>25</v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>Dinconsistent off response</v>
      </c>
      <c r="J10" t="str" cm="1">
        <f t="array" aca="1" ref="J10" ca="1">IF(F10=IFERROR(OFFSET(INDIRECT(I10),0,1),""),"ERROR","")</f>
        <v/>
      </c>
    </row>
    <row r="11" spans="1:11">
      <c r="A11">
        <v>5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5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5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5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5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5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5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5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5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5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5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5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5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5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5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5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5</v>
      </c>
      <c r="B27">
        <v>27</v>
      </c>
      <c r="C27">
        <f t="shared" si="0"/>
        <v>0</v>
      </c>
      <c r="D27">
        <v>0</v>
      </c>
      <c r="E27" s="4">
        <v>20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5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5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5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5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5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5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5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5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5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5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5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5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5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5</v>
      </c>
      <c r="B41">
        <v>41</v>
      </c>
      <c r="C41">
        <f t="shared" si="0"/>
        <v>1</v>
      </c>
      <c r="D41">
        <v>160</v>
      </c>
      <c r="E41" s="4">
        <v>5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">
        <v>26</v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>Ddefinitely at 320, probably at 160, DC: yes because same latency</v>
      </c>
      <c r="J41" t="str" cm="1">
        <f t="array" aca="1" ref="J41" ca="1">IF(F41=IFERROR(OFFSET(INDIRECT(I41),0,1),""),"ERROR","")</f>
        <v/>
      </c>
    </row>
    <row r="42" spans="1:10">
      <c r="A42">
        <v>5</v>
      </c>
      <c r="B42">
        <v>42</v>
      </c>
      <c r="C42">
        <f t="shared" si="0"/>
        <v>0</v>
      </c>
      <c r="D42">
        <v>0</v>
      </c>
      <c r="E42" s="4">
        <v>5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0</v>
      </c>
      <c r="G42" t="s">
        <v>27</v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>DDC: NO but it is EMG, doesn't follow our rule. This is a repetitive movement, maybe some other explanation for activation other than directly from ICMS</v>
      </c>
      <c r="J42" t="str" cm="1">
        <f t="array" aca="1" ref="J42" ca="1">IF(F42=IFERROR(OFFSET(INDIRECT(I42),0,1),""),"ERROR","")</f>
        <v/>
      </c>
    </row>
    <row r="43" spans="1:10">
      <c r="A43">
        <v>5</v>
      </c>
      <c r="B43">
        <v>43</v>
      </c>
      <c r="C43">
        <f t="shared" si="0"/>
        <v>1</v>
      </c>
      <c r="D43">
        <v>320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">
        <v>28</v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>DDC: yes but ugly (repetitive)</v>
      </c>
      <c r="J43" t="str" cm="1">
        <f t="array" aca="1" ref="J43" ca="1">IF(F43=IFERROR(OFFSET(INDIRECT(I43),0,1),""),"ERROR","")</f>
        <v/>
      </c>
    </row>
    <row r="44" spans="1:10">
      <c r="A44">
        <v>5</v>
      </c>
      <c r="B44">
        <v>44</v>
      </c>
      <c r="C44">
        <f t="shared" si="0"/>
        <v>1</v>
      </c>
      <c r="D44">
        <v>160</v>
      </c>
      <c r="E44" s="4">
        <v>5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">
        <v>29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>DDC: yes at 160</v>
      </c>
      <c r="J44" t="str" cm="1">
        <f t="array" aca="1" ref="J44" ca="1">IF(F44=IFERROR(OFFSET(INDIRECT(I44),0,1),""),"ERROR","")</f>
        <v/>
      </c>
    </row>
    <row r="45" spans="1:10">
      <c r="A45">
        <v>5</v>
      </c>
      <c r="B45">
        <v>45</v>
      </c>
      <c r="C45">
        <f t="shared" si="0"/>
        <v>1</v>
      </c>
      <c r="D45">
        <v>320</v>
      </c>
      <c r="E45" s="4">
        <v>5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">
        <v>30</v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>DDC: yes, late but acceptable</v>
      </c>
      <c r="J45" t="str" cm="1">
        <f t="array" aca="1" ref="J45" ca="1">IF(F45=IFERROR(OFFSET(INDIRECT(I45),0,1),""),"ERROR","")</f>
        <v/>
      </c>
    </row>
    <row r="46" spans="1:10">
      <c r="A46">
        <v>5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5</v>
      </c>
      <c r="B47">
        <v>47</v>
      </c>
      <c r="C47">
        <f t="shared" si="0"/>
        <v>0</v>
      </c>
      <c r="D47">
        <v>0</v>
      </c>
      <c r="E47" s="4">
        <v>20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0</v>
      </c>
      <c r="G47" t="s">
        <v>31</v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>Dinconsistent DC: Milad leans yes cause decent latency, but its very inconsistent</v>
      </c>
      <c r="J47" t="str" cm="1">
        <f t="array" aca="1" ref="J47" ca="1">IF(F47=IFERROR(OFFSET(INDIRECT(I47),0,1),""),"ERROR","")</f>
        <v/>
      </c>
    </row>
    <row r="48" spans="1:10">
      <c r="A48">
        <v>5</v>
      </c>
      <c r="B48">
        <v>48</v>
      </c>
      <c r="C48">
        <f t="shared" si="0"/>
        <v>0</v>
      </c>
      <c r="D48">
        <v>0</v>
      </c>
      <c r="E48" s="4">
        <v>20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0</v>
      </c>
      <c r="G48" t="s">
        <v>32</v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>Dinconsistent off response DC: no, off response was interesting but different shapes every time</v>
      </c>
      <c r="J48" t="str" cm="1">
        <f t="array" aca="1" ref="J48" ca="1">IF(F48=IFERROR(OFFSET(INDIRECT(I48),0,1),""),"ERROR","")</f>
        <v/>
      </c>
    </row>
    <row r="49" spans="1:10">
      <c r="A49">
        <v>5</v>
      </c>
      <c r="B49">
        <v>49</v>
      </c>
      <c r="C49">
        <f t="shared" si="0"/>
        <v>0</v>
      </c>
      <c r="D49">
        <v>0</v>
      </c>
      <c r="E49" s="4">
        <v>40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5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5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5</v>
      </c>
      <c r="B52">
        <v>52</v>
      </c>
      <c r="C52">
        <f t="shared" si="0"/>
        <v>1</v>
      </c>
      <c r="D52">
        <v>320</v>
      </c>
      <c r="E52" s="4">
        <v>40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5</v>
      </c>
      <c r="B53">
        <v>53</v>
      </c>
      <c r="C53">
        <f t="shared" si="0"/>
        <v>0</v>
      </c>
      <c r="D53">
        <v>0</v>
      </c>
      <c r="E53" s="4">
        <v>5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5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5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5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5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5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5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5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5</v>
      </c>
      <c r="B61">
        <v>61</v>
      </c>
      <c r="C61">
        <f t="shared" si="0"/>
        <v>1</v>
      </c>
      <c r="D61">
        <v>160</v>
      </c>
      <c r="E61" s="4">
        <v>20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5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5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5</v>
      </c>
      <c r="B64">
        <v>64</v>
      </c>
      <c r="C64">
        <f t="shared" si="0"/>
        <v>1</v>
      </c>
      <c r="D64">
        <v>160</v>
      </c>
      <c r="E64" s="4">
        <v>5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5</v>
      </c>
      <c r="B65">
        <v>65</v>
      </c>
      <c r="C65">
        <f t="shared" si="0"/>
        <v>1</v>
      </c>
      <c r="D65">
        <v>160</v>
      </c>
      <c r="E65" s="4">
        <v>5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5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5</v>
      </c>
      <c r="B67">
        <v>67</v>
      </c>
      <c r="C67">
        <f t="shared" si="1"/>
        <v>1</v>
      </c>
      <c r="D67">
        <v>320</v>
      </c>
      <c r="E67" s="4">
        <v>5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5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5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5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5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5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5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5</v>
      </c>
      <c r="B74">
        <v>74</v>
      </c>
      <c r="C74">
        <f t="shared" si="1"/>
        <v>0</v>
      </c>
      <c r="D74">
        <v>0</v>
      </c>
      <c r="E74" s="4">
        <v>80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5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5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5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5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5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5</v>
      </c>
      <c r="B80">
        <v>80</v>
      </c>
      <c r="C80">
        <f t="shared" si="1"/>
        <v>0</v>
      </c>
      <c r="D80">
        <v>0</v>
      </c>
      <c r="E80" s="4">
        <v>5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0</v>
      </c>
      <c r="G80" t="s">
        <v>33</v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>Dprobably spont</v>
      </c>
      <c r="J80" t="str" cm="1">
        <f t="array" aca="1" ref="J80" ca="1">IF(F80=IFERROR(OFFSET(INDIRECT(I80),0,1),""),"ERROR","")</f>
        <v/>
      </c>
    </row>
    <row r="81" spans="1:10">
      <c r="A81">
        <v>5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5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5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5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5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5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5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5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5</v>
      </c>
      <c r="B89">
        <v>89</v>
      </c>
      <c r="C89">
        <f t="shared" si="1"/>
        <v>1</v>
      </c>
      <c r="D89">
        <v>160</v>
      </c>
      <c r="E89" s="4">
        <v>5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">
        <v>34</v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>Dinconsistent</v>
      </c>
      <c r="J89" t="str" cm="1">
        <f t="array" aca="1" ref="J89" ca="1">IF(F89=IFERROR(OFFSET(INDIRECT(I89),0,1),""),"ERROR","")</f>
        <v/>
      </c>
    </row>
    <row r="90" spans="1:10">
      <c r="A90">
        <v>5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5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5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5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5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5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5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5</v>
      </c>
      <c r="B97">
        <v>97</v>
      </c>
      <c r="C97">
        <f t="shared" si="1"/>
        <v>0</v>
      </c>
      <c r="D97">
        <v>0</v>
      </c>
      <c r="E97" s="4">
        <v>5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5</v>
      </c>
      <c r="B98">
        <v>98</v>
      </c>
      <c r="C98">
        <f t="shared" si="1"/>
        <v>0</v>
      </c>
      <c r="D98">
        <v>0</v>
      </c>
      <c r="E98" s="4">
        <v>5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5</v>
      </c>
      <c r="B99">
        <v>99</v>
      </c>
      <c r="C99">
        <f t="shared" si="1"/>
        <v>0</v>
      </c>
      <c r="D99">
        <v>0</v>
      </c>
      <c r="E99" s="4">
        <v>5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5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5</v>
      </c>
      <c r="B101">
        <v>101</v>
      </c>
      <c r="C101">
        <f t="shared" si="1"/>
        <v>0</v>
      </c>
      <c r="D101">
        <v>0</v>
      </c>
      <c r="E101" s="4">
        <v>5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5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5</v>
      </c>
      <c r="B103">
        <v>103</v>
      </c>
      <c r="C103">
        <f t="shared" si="1"/>
        <v>0</v>
      </c>
      <c r="D103">
        <v>0</v>
      </c>
      <c r="E103" s="4">
        <v>80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5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5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5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5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5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5</v>
      </c>
      <c r="B109">
        <v>109</v>
      </c>
      <c r="C109">
        <f t="shared" si="1"/>
        <v>0</v>
      </c>
      <c r="D109">
        <v>0</v>
      </c>
      <c r="E109" s="4">
        <v>10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5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5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5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5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5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5</v>
      </c>
      <c r="B115">
        <v>115</v>
      </c>
      <c r="C115">
        <f t="shared" si="1"/>
        <v>0</v>
      </c>
      <c r="D115">
        <v>0</v>
      </c>
      <c r="E115" s="4">
        <v>5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5</v>
      </c>
      <c r="B116">
        <v>116</v>
      </c>
      <c r="C116">
        <f t="shared" si="1"/>
        <v>1</v>
      </c>
      <c r="D116">
        <v>160</v>
      </c>
      <c r="E116" s="4">
        <v>5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">
        <v>35</v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>DDC: not awesome but yeah sure whatever, maybe tetanus?</v>
      </c>
      <c r="J116" t="str" cm="1">
        <f t="array" aca="1" ref="J116" ca="1">IF(F116=IFERROR(OFFSET(INDIRECT(I116),0,1),""),"ERROR","")</f>
        <v/>
      </c>
    </row>
    <row r="117" spans="1:10">
      <c r="A117">
        <v>5</v>
      </c>
      <c r="B117">
        <v>117</v>
      </c>
      <c r="C117">
        <f t="shared" si="1"/>
        <v>0</v>
      </c>
      <c r="D117">
        <v>0</v>
      </c>
      <c r="E117" s="4">
        <v>5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5</v>
      </c>
      <c r="B118">
        <v>118</v>
      </c>
      <c r="C118">
        <f t="shared" si="1"/>
        <v>0</v>
      </c>
      <c r="D118">
        <v>0</v>
      </c>
      <c r="E118" s="4">
        <v>5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/>
      </c>
    </row>
    <row r="119" spans="1:10">
      <c r="A119">
        <v>5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5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5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5</v>
      </c>
      <c r="B122">
        <v>122</v>
      </c>
      <c r="C122">
        <f t="shared" si="1"/>
        <v>0</v>
      </c>
      <c r="D122">
        <v>0</v>
      </c>
      <c r="E122" s="4">
        <v>5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5</v>
      </c>
      <c r="B123">
        <v>123</v>
      </c>
      <c r="C123">
        <f t="shared" si="1"/>
        <v>0</v>
      </c>
      <c r="D123">
        <v>0</v>
      </c>
      <c r="E123" s="4">
        <v>5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5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5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5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5</v>
      </c>
      <c r="B127">
        <v>127</v>
      </c>
      <c r="C127">
        <f t="shared" si="1"/>
        <v>0</v>
      </c>
      <c r="D127">
        <v>0</v>
      </c>
      <c r="E127" s="4">
        <v>40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5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5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5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5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5</v>
      </c>
      <c r="B132">
        <v>132</v>
      </c>
      <c r="C132">
        <f t="shared" si="2"/>
        <v>1</v>
      </c>
      <c r="D132">
        <v>320</v>
      </c>
      <c r="E132" s="4">
        <v>5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">
        <v>36</v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>Dmaybe spont?</v>
      </c>
      <c r="J132" t="str" cm="1">
        <f t="array" aca="1" ref="J132" ca="1">IF(F132=IFERROR(OFFSET(INDIRECT(I132),0,1),""),"ERROR","")</f>
        <v/>
      </c>
    </row>
    <row r="133" spans="1:10">
      <c r="A133">
        <v>5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5</v>
      </c>
      <c r="B134">
        <v>134</v>
      </c>
      <c r="C134">
        <f t="shared" si="2"/>
        <v>0</v>
      </c>
      <c r="D134">
        <v>0</v>
      </c>
      <c r="E134" s="4">
        <v>5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5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5</v>
      </c>
      <c r="B136">
        <v>136</v>
      </c>
      <c r="C136">
        <f t="shared" si="2"/>
        <v>1</v>
      </c>
      <c r="D136">
        <v>320</v>
      </c>
      <c r="E136" s="4">
        <v>80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5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5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5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5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5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5</v>
      </c>
      <c r="B142">
        <v>142</v>
      </c>
      <c r="C142">
        <f>IF(D142=0,0,1)</f>
        <v>0</v>
      </c>
      <c r="D142">
        <v>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0</v>
      </c>
      <c r="G142" t="s">
        <v>37</v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>DDC: No, but its part of a repetitive mvmnt so there are other explanations for positivity? Super hard call</v>
      </c>
      <c r="J142" t="str" cm="1">
        <f t="array" aca="1" ref="J142" ca="1">IF(F142=IFERROR(OFFSET(INDIRECT(I142),0,1),""),"ERROR","")</f>
        <v/>
      </c>
    </row>
    <row r="143" spans="1:10">
      <c r="A143">
        <v>5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5</v>
      </c>
      <c r="B144">
        <v>144</v>
      </c>
      <c r="C144">
        <f t="shared" si="2"/>
        <v>1</v>
      </c>
      <c r="D144">
        <v>160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5</v>
      </c>
      <c r="B145">
        <v>145</v>
      </c>
      <c r="C145">
        <f t="shared" si="2"/>
        <v>0</v>
      </c>
      <c r="D145">
        <v>0</v>
      </c>
      <c r="E145" s="4">
        <v>5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5</v>
      </c>
      <c r="B146">
        <v>146</v>
      </c>
      <c r="C146">
        <f>IF(D146=0,0,1)</f>
        <v>0</v>
      </c>
      <c r="D146">
        <v>0</v>
      </c>
      <c r="E146" s="4">
        <v>20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5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5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5</v>
      </c>
      <c r="B149">
        <v>149</v>
      </c>
      <c r="C149">
        <f t="shared" si="2"/>
        <v>1</v>
      </c>
      <c r="D149">
        <v>160</v>
      </c>
      <c r="E149" s="4">
        <v>5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">
        <v>38</v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>Dvery few trials, potentiation? DC: yes, but its ugly. This is repetitive and there are consistent latencies between trials in the second 5-320 run in 160 and 320</v>
      </c>
      <c r="J149" t="str" cm="1">
        <f t="array" aca="1" ref="J149" ca="1">IF(F149=IFERROR(OFFSET(INDIRECT(I149),0,1),""),"ERROR","")</f>
        <v/>
      </c>
    </row>
    <row r="150" spans="1:10">
      <c r="A150">
        <v>5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5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5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5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5</v>
      </c>
      <c r="B154">
        <v>154</v>
      </c>
      <c r="C154">
        <f t="shared" si="2"/>
        <v>0</v>
      </c>
      <c r="D154">
        <v>0</v>
      </c>
      <c r="E154" s="4">
        <v>5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5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5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5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5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5</v>
      </c>
      <c r="B159">
        <v>159</v>
      </c>
      <c r="C159">
        <f t="shared" si="2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5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5</v>
      </c>
      <c r="B161">
        <v>161</v>
      </c>
      <c r="C161">
        <f t="shared" si="2"/>
        <v>0</v>
      </c>
      <c r="D161">
        <v>0</v>
      </c>
      <c r="E161" s="4">
        <v>160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5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5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5</v>
      </c>
      <c r="B164">
        <v>164</v>
      </c>
      <c r="C164">
        <f t="shared" si="2"/>
        <v>0</v>
      </c>
      <c r="D164">
        <v>0</v>
      </c>
      <c r="E164" s="4">
        <v>5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5</v>
      </c>
      <c r="B165">
        <v>165</v>
      </c>
      <c r="C165">
        <f t="shared" si="2"/>
        <v>0</v>
      </c>
      <c r="D165">
        <v>0</v>
      </c>
      <c r="E165" s="4">
        <v>320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5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5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5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5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5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5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5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5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5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5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5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73E2-FA5F-4DEE-85BC-32BAA59AE299}">
  <dimension ref="A1:K176"/>
  <sheetViews>
    <sheetView topLeftCell="A171" workbookViewId="0">
      <selection activeCell="D41" sqref="D41:D47"/>
    </sheetView>
  </sheetViews>
  <sheetFormatPr defaultColWidth="8.85546875" defaultRowHeight="15"/>
  <cols>
    <col min="5" max="5" width="8.85546875" style="4"/>
  </cols>
  <sheetData>
    <row r="1" spans="1:11">
      <c r="A1">
        <v>6</v>
      </c>
      <c r="B1">
        <v>1</v>
      </c>
      <c r="C1">
        <f>IF(D1=0,0,1)</f>
        <v>1</v>
      </c>
      <c r="D1">
        <v>40</v>
      </c>
      <c r="E1" s="4">
        <v>5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161</v>
      </c>
    </row>
    <row r="2" spans="1:11">
      <c r="A2">
        <v>6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/>
      </c>
    </row>
    <row r="3" spans="1:11">
      <c r="A3">
        <v>6</v>
      </c>
      <c r="B3">
        <v>3</v>
      </c>
      <c r="C3">
        <f t="shared" si="0"/>
        <v>1</v>
      </c>
      <c r="D3">
        <v>40</v>
      </c>
      <c r="E3" s="4">
        <v>5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">
        <v>39</v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>Dhabituation 3/8 trials</v>
      </c>
      <c r="J3" t="str" cm="1">
        <f t="array" aca="1" ref="J3" ca="1">IF(F3=IFERROR(OFFSET(INDIRECT(I3),0,1),""),"ERROR","")</f>
        <v/>
      </c>
    </row>
    <row r="4" spans="1:11">
      <c r="A4">
        <v>6</v>
      </c>
      <c r="B4">
        <v>4</v>
      </c>
      <c r="C4">
        <f t="shared" si="0"/>
        <v>1</v>
      </c>
      <c r="D4">
        <v>160</v>
      </c>
      <c r="E4" s="4">
        <v>5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6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6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6</v>
      </c>
      <c r="B7">
        <v>7</v>
      </c>
      <c r="C7">
        <f t="shared" si="0"/>
        <v>1</v>
      </c>
      <c r="D7">
        <v>160</v>
      </c>
      <c r="E7" s="4">
        <v>5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6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6</v>
      </c>
      <c r="B9">
        <v>9</v>
      </c>
      <c r="C9">
        <f t="shared" si="0"/>
        <v>1</v>
      </c>
      <c r="D9">
        <v>320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6</v>
      </c>
      <c r="B10">
        <v>10</v>
      </c>
      <c r="C10">
        <f t="shared" si="0"/>
        <v>1</v>
      </c>
      <c r="D10">
        <v>80</v>
      </c>
      <c r="E10" s="4">
        <v>5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6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6</v>
      </c>
      <c r="B12">
        <v>12</v>
      </c>
      <c r="C12">
        <f t="shared" si="0"/>
        <v>1</v>
      </c>
      <c r="D12">
        <v>160</v>
      </c>
      <c r="E12" s="4">
        <v>5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6</v>
      </c>
      <c r="B13">
        <v>13</v>
      </c>
      <c r="C13">
        <f t="shared" si="0"/>
        <v>1</v>
      </c>
      <c r="D13">
        <v>320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6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6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6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6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6</v>
      </c>
      <c r="B18">
        <v>18</v>
      </c>
      <c r="C18">
        <f t="shared" si="0"/>
        <v>0</v>
      </c>
      <c r="D18">
        <v>0</v>
      </c>
      <c r="E18" s="4">
        <v>160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6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6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6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6</v>
      </c>
      <c r="B22">
        <v>22</v>
      </c>
      <c r="C22">
        <f t="shared" si="0"/>
        <v>1</v>
      </c>
      <c r="D22">
        <v>80</v>
      </c>
      <c r="E22" s="4">
        <v>80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6</v>
      </c>
      <c r="B23">
        <v>23</v>
      </c>
      <c r="C23">
        <f t="shared" si="0"/>
        <v>1</v>
      </c>
      <c r="D23">
        <v>320</v>
      </c>
      <c r="E23" s="4">
        <v>320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6</v>
      </c>
      <c r="B24">
        <v>24</v>
      </c>
      <c r="C24">
        <f t="shared" si="0"/>
        <v>1</v>
      </c>
      <c r="D24">
        <v>80</v>
      </c>
      <c r="E24" s="4">
        <v>5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6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6</v>
      </c>
      <c r="B26">
        <v>26</v>
      </c>
      <c r="C26">
        <f t="shared" si="0"/>
        <v>1</v>
      </c>
      <c r="D26">
        <v>320</v>
      </c>
      <c r="E26" s="4">
        <v>80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6</v>
      </c>
      <c r="B27">
        <v>27</v>
      </c>
      <c r="C27">
        <f t="shared" si="0"/>
        <v>1</v>
      </c>
      <c r="D27">
        <v>80</v>
      </c>
      <c r="E27" s="4">
        <v>5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6</v>
      </c>
      <c r="B28">
        <v>28</v>
      </c>
      <c r="C28">
        <f t="shared" si="0"/>
        <v>1</v>
      </c>
      <c r="D28">
        <v>160</v>
      </c>
      <c r="E28" s="4">
        <v>5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6</v>
      </c>
      <c r="B29">
        <v>29</v>
      </c>
      <c r="C29">
        <f t="shared" si="0"/>
        <v>1</v>
      </c>
      <c r="D29">
        <v>320</v>
      </c>
      <c r="E29" s="4">
        <v>320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6</v>
      </c>
      <c r="B30">
        <v>30</v>
      </c>
      <c r="C30">
        <f t="shared" si="0"/>
        <v>1</v>
      </c>
      <c r="D30">
        <v>320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6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6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6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6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6</v>
      </c>
      <c r="B35">
        <v>35</v>
      </c>
      <c r="C35">
        <f t="shared" si="0"/>
        <v>1</v>
      </c>
      <c r="D35">
        <v>160</v>
      </c>
      <c r="E35" s="4">
        <v>5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6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6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6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6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6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6</v>
      </c>
      <c r="B41">
        <v>41</v>
      </c>
      <c r="C41">
        <f t="shared" si="0"/>
        <v>1</v>
      </c>
      <c r="D41">
        <v>160</v>
      </c>
      <c r="E41" s="4">
        <v>5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6</v>
      </c>
      <c r="B42">
        <v>42</v>
      </c>
      <c r="C42">
        <f t="shared" si="0"/>
        <v>1</v>
      </c>
      <c r="D42">
        <v>80</v>
      </c>
      <c r="E42" s="4">
        <v>5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6</v>
      </c>
      <c r="B43">
        <v>43</v>
      </c>
      <c r="C43">
        <f t="shared" si="0"/>
        <v>1</v>
      </c>
      <c r="D43">
        <v>80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6</v>
      </c>
      <c r="B44">
        <v>44</v>
      </c>
      <c r="C44">
        <f t="shared" si="0"/>
        <v>1</v>
      </c>
      <c r="D44">
        <v>80</v>
      </c>
      <c r="E44" s="4">
        <v>5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">
        <v>40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>DGOOD EXAMPLE OF ACTIVATION SHIFTING W/ CHANGING STIM AMP</v>
      </c>
      <c r="J44" t="str" cm="1">
        <f t="array" aca="1" ref="J44" ca="1">IF(F44=IFERROR(OFFSET(INDIRECT(I44),0,1),""),"ERROR","")</f>
        <v/>
      </c>
    </row>
    <row r="45" spans="1:10">
      <c r="A45">
        <v>6</v>
      </c>
      <c r="B45">
        <v>45</v>
      </c>
      <c r="C45">
        <f t="shared" si="0"/>
        <v>1</v>
      </c>
      <c r="D45">
        <v>160</v>
      </c>
      <c r="E45" s="4">
        <v>5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6</v>
      </c>
      <c r="B46">
        <v>46</v>
      </c>
      <c r="C46">
        <f t="shared" si="0"/>
        <v>1</v>
      </c>
      <c r="D46">
        <v>160</v>
      </c>
      <c r="E46" s="4">
        <v>160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6</v>
      </c>
      <c r="B47">
        <v>47</v>
      </c>
      <c r="C47">
        <f t="shared" si="0"/>
        <v>1</v>
      </c>
      <c r="D47">
        <v>160</v>
      </c>
      <c r="E47" s="4">
        <v>5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6</v>
      </c>
      <c r="B48">
        <v>48</v>
      </c>
      <c r="C48">
        <f t="shared" si="0"/>
        <v>1</v>
      </c>
      <c r="D48">
        <v>80</v>
      </c>
      <c r="E48" s="4">
        <v>5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6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6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6</v>
      </c>
      <c r="B51">
        <v>51</v>
      </c>
      <c r="C51">
        <f t="shared" si="0"/>
        <v>1</v>
      </c>
      <c r="D51">
        <v>160</v>
      </c>
      <c r="E51" s="4">
        <v>320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6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0</v>
      </c>
      <c r="G52" t="s">
        <v>41</v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>Dlots of prestim but 160 is convincing</v>
      </c>
      <c r="J52" t="str" cm="1">
        <f t="array" aca="1" ref="J52" ca="1">IF(F52=IFERROR(OFFSET(INDIRECT(I52),0,1),""),"ERROR","")</f>
        <v/>
      </c>
    </row>
    <row r="53" spans="1:10">
      <c r="A53">
        <v>6</v>
      </c>
      <c r="B53">
        <v>53</v>
      </c>
      <c r="C53">
        <f t="shared" si="0"/>
        <v>1</v>
      </c>
      <c r="D53">
        <v>160</v>
      </c>
      <c r="E53" s="4">
        <v>40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6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6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6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6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6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6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0</v>
      </c>
      <c r="G59" t="s">
        <v>42</v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>Dstim causes one spike and end of tonic</v>
      </c>
      <c r="J59" t="str" cm="1">
        <f t="array" aca="1" ref="J59" ca="1">IF(F59=IFERROR(OFFSET(INDIRECT(I59),0,1),""),"ERROR","")</f>
        <v/>
      </c>
    </row>
    <row r="60" spans="1:10">
      <c r="A60">
        <v>6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6</v>
      </c>
      <c r="B61">
        <v>61</v>
      </c>
      <c r="C61">
        <f t="shared" si="0"/>
        <v>1</v>
      </c>
      <c r="D61">
        <v>80</v>
      </c>
      <c r="E61" s="4">
        <v>5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6</v>
      </c>
      <c r="B62">
        <v>62</v>
      </c>
      <c r="C62">
        <f t="shared" si="0"/>
        <v>1</v>
      </c>
      <c r="D62">
        <v>80</v>
      </c>
      <c r="E62" s="4">
        <v>5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6</v>
      </c>
      <c r="B63">
        <v>63</v>
      </c>
      <c r="C63">
        <f t="shared" si="0"/>
        <v>1</v>
      </c>
      <c r="D63">
        <v>80</v>
      </c>
      <c r="E63" s="4">
        <v>5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6</v>
      </c>
      <c r="B64">
        <v>64</v>
      </c>
      <c r="C64">
        <f t="shared" si="0"/>
        <v>1</v>
      </c>
      <c r="D64">
        <v>80</v>
      </c>
      <c r="E64" s="4">
        <v>20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6</v>
      </c>
      <c r="B65">
        <v>65</v>
      </c>
      <c r="C65">
        <f t="shared" si="0"/>
        <v>1</v>
      </c>
      <c r="D65">
        <v>80</v>
      </c>
      <c r="E65" s="4">
        <v>5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6</v>
      </c>
      <c r="B66">
        <v>66</v>
      </c>
      <c r="C66">
        <f t="shared" ref="C66:C129" si="1">IF(D66=0,0,1)</f>
        <v>1</v>
      </c>
      <c r="D66">
        <v>320</v>
      </c>
      <c r="E66" s="4">
        <v>80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6</v>
      </c>
      <c r="B67">
        <v>67</v>
      </c>
      <c r="C67">
        <f t="shared" si="1"/>
        <v>1</v>
      </c>
      <c r="D67">
        <v>80</v>
      </c>
      <c r="E67" s="4">
        <v>80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6</v>
      </c>
      <c r="B68">
        <v>68</v>
      </c>
      <c r="C68">
        <f t="shared" si="1"/>
        <v>1</v>
      </c>
      <c r="D68">
        <v>80</v>
      </c>
      <c r="E68" s="4">
        <v>5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6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6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6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6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6</v>
      </c>
      <c r="B73">
        <v>73</v>
      </c>
      <c r="C73">
        <f t="shared" si="1"/>
        <v>1</v>
      </c>
      <c r="D73">
        <v>160</v>
      </c>
      <c r="E73" s="4">
        <v>40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6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/>
      </c>
    </row>
    <row r="75" spans="1:10">
      <c r="A75">
        <v>6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6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6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6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6</v>
      </c>
      <c r="B79">
        <v>79</v>
      </c>
      <c r="C79">
        <f t="shared" si="1"/>
        <v>1</v>
      </c>
      <c r="D79">
        <v>320</v>
      </c>
      <c r="E79" s="4">
        <v>160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6</v>
      </c>
      <c r="B80">
        <v>80</v>
      </c>
      <c r="C80">
        <f t="shared" si="1"/>
        <v>1</v>
      </c>
      <c r="D80">
        <v>160</v>
      </c>
      <c r="E80" s="4">
        <v>20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6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6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6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6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6</v>
      </c>
      <c r="B85">
        <v>85</v>
      </c>
      <c r="C85">
        <f t="shared" si="1"/>
        <v>0</v>
      </c>
      <c r="D85">
        <v>0</v>
      </c>
      <c r="E85" s="4">
        <v>5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6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6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6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6</v>
      </c>
      <c r="B89">
        <v>89</v>
      </c>
      <c r="C89">
        <f t="shared" si="1"/>
        <v>1</v>
      </c>
      <c r="D89">
        <v>80</v>
      </c>
      <c r="E89" s="4">
        <v>40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6</v>
      </c>
      <c r="B90">
        <v>90</v>
      </c>
      <c r="C90">
        <f t="shared" si="1"/>
        <v>1</v>
      </c>
      <c r="D90">
        <v>160</v>
      </c>
      <c r="E90" s="4">
        <v>160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6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6</v>
      </c>
      <c r="B92">
        <v>92</v>
      </c>
      <c r="C92">
        <f t="shared" si="1"/>
        <v>1</v>
      </c>
      <c r="D92">
        <v>160</v>
      </c>
      <c r="E92" s="4">
        <v>160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6</v>
      </c>
      <c r="B93">
        <v>93</v>
      </c>
      <c r="C93">
        <f t="shared" si="1"/>
        <v>1</v>
      </c>
      <c r="D93">
        <v>160</v>
      </c>
      <c r="E93" s="4">
        <v>160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6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6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6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6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6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6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6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6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6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6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6</v>
      </c>
      <c r="B104">
        <v>104</v>
      </c>
      <c r="C104">
        <f t="shared" si="1"/>
        <v>1</v>
      </c>
      <c r="D104">
        <v>320</v>
      </c>
      <c r="E104" s="4">
        <v>320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6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6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6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6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6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6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6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6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6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6</v>
      </c>
      <c r="B114">
        <v>114</v>
      </c>
      <c r="C114">
        <f t="shared" si="1"/>
        <v>1</v>
      </c>
      <c r="D114">
        <v>160</v>
      </c>
      <c r="E114" s="4">
        <v>160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6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6</v>
      </c>
      <c r="B116">
        <v>116</v>
      </c>
      <c r="C116">
        <f t="shared" si="1"/>
        <v>1</v>
      </c>
      <c r="D116">
        <v>80</v>
      </c>
      <c r="E116" s="4">
        <v>80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6</v>
      </c>
      <c r="B117">
        <v>117</v>
      </c>
      <c r="C117">
        <f t="shared" si="1"/>
        <v>1</v>
      </c>
      <c r="D117">
        <v>160</v>
      </c>
      <c r="E117" s="4">
        <v>160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6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6</v>
      </c>
      <c r="B119">
        <v>119</v>
      </c>
      <c r="C119">
        <f t="shared" si="1"/>
        <v>1</v>
      </c>
      <c r="D119">
        <v>160</v>
      </c>
      <c r="E119" s="4">
        <v>5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6</v>
      </c>
      <c r="B120">
        <v>120</v>
      </c>
      <c r="C120">
        <f t="shared" si="1"/>
        <v>1</v>
      </c>
      <c r="D120">
        <v>320</v>
      </c>
      <c r="E120" s="4">
        <v>40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6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6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6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6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6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6</v>
      </c>
      <c r="B126">
        <v>126</v>
      </c>
      <c r="C126">
        <f t="shared" si="1"/>
        <v>1</v>
      </c>
      <c r="D126">
        <v>320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">
        <v>16</v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>Dhabituation</v>
      </c>
      <c r="J126" t="str" cm="1">
        <f t="array" aca="1" ref="J126" ca="1">IF(F126=IFERROR(OFFSET(INDIRECT(I126),0,1),""),"ERROR","")</f>
        <v/>
      </c>
    </row>
    <row r="127" spans="1:10">
      <c r="A127">
        <v>6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6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6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6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6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6</v>
      </c>
      <c r="B132">
        <v>132</v>
      </c>
      <c r="C132">
        <f t="shared" si="2"/>
        <v>1</v>
      </c>
      <c r="D132">
        <v>80</v>
      </c>
      <c r="E132" s="4">
        <v>5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6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6</v>
      </c>
      <c r="B134">
        <v>134</v>
      </c>
      <c r="C134">
        <f t="shared" si="2"/>
        <v>1</v>
      </c>
      <c r="D134">
        <v>160</v>
      </c>
      <c r="E134" s="4">
        <v>40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6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6</v>
      </c>
      <c r="B136">
        <v>136</v>
      </c>
      <c r="C136">
        <f t="shared" si="2"/>
        <v>1</v>
      </c>
      <c r="D136">
        <v>160</v>
      </c>
      <c r="E136" s="4">
        <v>5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6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6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6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6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6</v>
      </c>
      <c r="B141">
        <v>141</v>
      </c>
      <c r="C141">
        <f t="shared" si="2"/>
        <v>1</v>
      </c>
      <c r="D141">
        <v>160</v>
      </c>
      <c r="E141" s="4">
        <v>5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6</v>
      </c>
      <c r="B142">
        <v>142</v>
      </c>
      <c r="C142">
        <f t="shared" si="2"/>
        <v>1</v>
      </c>
      <c r="D142">
        <v>80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6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6</v>
      </c>
      <c r="B144">
        <v>144</v>
      </c>
      <c r="C144">
        <f t="shared" si="2"/>
        <v>1</v>
      </c>
      <c r="D144">
        <v>80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6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6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6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6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6</v>
      </c>
      <c r="B149">
        <v>149</v>
      </c>
      <c r="C149">
        <f t="shared" si="2"/>
        <v>1</v>
      </c>
      <c r="D149">
        <v>80</v>
      </c>
      <c r="E149" s="4">
        <v>5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6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6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6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6</v>
      </c>
      <c r="B153">
        <v>153</v>
      </c>
      <c r="C153">
        <f t="shared" si="2"/>
        <v>1</v>
      </c>
      <c r="D153">
        <v>320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6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6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6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6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6</v>
      </c>
      <c r="B158">
        <v>158</v>
      </c>
      <c r="C158">
        <f t="shared" si="2"/>
        <v>1</v>
      </c>
      <c r="D158">
        <v>80</v>
      </c>
      <c r="E158" s="4">
        <v>5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6</v>
      </c>
      <c r="B159">
        <v>159</v>
      </c>
      <c r="C159">
        <f t="shared" si="2"/>
        <v>1</v>
      </c>
      <c r="D159">
        <v>320</v>
      </c>
      <c r="E159" s="4">
        <v>160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6</v>
      </c>
      <c r="B160">
        <v>160</v>
      </c>
      <c r="C160">
        <f t="shared" si="2"/>
        <v>1</v>
      </c>
      <c r="D160">
        <v>320</v>
      </c>
      <c r="E160" s="4">
        <v>320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6</v>
      </c>
      <c r="B161">
        <v>161</v>
      </c>
      <c r="C161">
        <f t="shared" si="2"/>
        <v>1</v>
      </c>
      <c r="D161">
        <v>320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6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6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6</v>
      </c>
      <c r="B164">
        <v>164</v>
      </c>
      <c r="C164">
        <f t="shared" si="2"/>
        <v>1</v>
      </c>
      <c r="D164">
        <v>80</v>
      </c>
      <c r="E164" s="4">
        <v>5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6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6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6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6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6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6</v>
      </c>
      <c r="B170">
        <v>170</v>
      </c>
      <c r="C170">
        <f t="shared" si="2"/>
        <v>1</v>
      </c>
      <c r="D170">
        <v>80</v>
      </c>
      <c r="E170" s="4">
        <v>40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6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6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6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6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6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6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1253-659B-4722-8201-03BAD9046DFD}">
  <dimension ref="A1:K176"/>
  <sheetViews>
    <sheetView topLeftCell="A171" workbookViewId="0">
      <selection activeCell="E110" sqref="E110"/>
    </sheetView>
  </sheetViews>
  <sheetFormatPr defaultColWidth="8.85546875" defaultRowHeight="15"/>
  <cols>
    <col min="5" max="5" width="8.85546875" style="4"/>
  </cols>
  <sheetData>
    <row r="1" spans="1:11">
      <c r="A1">
        <v>7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161</v>
      </c>
    </row>
    <row r="2" spans="1:11">
      <c r="A2">
        <v>7</v>
      </c>
      <c r="B2">
        <v>2</v>
      </c>
      <c r="C2">
        <f t="shared" ref="C2:C65" si="0">IF(D2=0,0,1)</f>
        <v>0</v>
      </c>
      <c r="D2">
        <v>0</v>
      </c>
      <c r="E2" s="4">
        <v>320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7</v>
      </c>
      <c r="B3">
        <v>3</v>
      </c>
      <c r="C3">
        <f t="shared" si="0"/>
        <v>1</v>
      </c>
      <c r="D3">
        <v>320</v>
      </c>
      <c r="E3" s="4">
        <v>5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7</v>
      </c>
      <c r="B4">
        <v>4</v>
      </c>
      <c r="C4">
        <f t="shared" si="0"/>
        <v>0</v>
      </c>
      <c r="D4">
        <v>0</v>
      </c>
      <c r="E4" s="4">
        <v>160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7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7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7</v>
      </c>
      <c r="B7">
        <v>7</v>
      </c>
      <c r="C7">
        <f t="shared" si="0"/>
        <v>1</v>
      </c>
      <c r="D7">
        <v>160</v>
      </c>
      <c r="E7" s="4">
        <v>40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 t="s">
        <v>43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Doff response?</v>
      </c>
      <c r="J7" t="str" cm="1">
        <f t="array" aca="1" ref="J7" ca="1">IF(F7=IFERROR(OFFSET(INDIRECT(I7),0,1),""),"ERROR","")</f>
        <v/>
      </c>
    </row>
    <row r="8" spans="1:11">
      <c r="A8">
        <v>7</v>
      </c>
      <c r="B8">
        <v>8</v>
      </c>
      <c r="C8">
        <f t="shared" si="0"/>
        <v>1</v>
      </c>
      <c r="D8">
        <v>160</v>
      </c>
      <c r="E8" s="4">
        <v>40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">
        <v>44</v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>Dlots of tonic</v>
      </c>
      <c r="J8" t="str" cm="1">
        <f t="array" aca="1" ref="J8" ca="1">IF(F8=IFERROR(OFFSET(INDIRECT(I8),0,1),""),"ERROR","")</f>
        <v/>
      </c>
    </row>
    <row r="9" spans="1:11">
      <c r="A9">
        <v>7</v>
      </c>
      <c r="B9">
        <v>9</v>
      </c>
      <c r="C9">
        <f t="shared" si="0"/>
        <v>1</v>
      </c>
      <c r="D9">
        <v>80</v>
      </c>
      <c r="E9" s="4">
        <v>80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7</v>
      </c>
      <c r="B10">
        <v>10</v>
      </c>
      <c r="C10">
        <f t="shared" si="0"/>
        <v>1</v>
      </c>
      <c r="D10">
        <v>80</v>
      </c>
      <c r="E10" s="4">
        <v>80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7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7</v>
      </c>
      <c r="B12">
        <v>12</v>
      </c>
      <c r="C12">
        <f t="shared" si="0"/>
        <v>1</v>
      </c>
      <c r="D12">
        <v>320</v>
      </c>
      <c r="E12" s="4">
        <v>320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7</v>
      </c>
      <c r="B13">
        <v>13</v>
      </c>
      <c r="C13">
        <f t="shared" si="0"/>
        <v>1</v>
      </c>
      <c r="D13">
        <v>160</v>
      </c>
      <c r="E13" s="4">
        <v>160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7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7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7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7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7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7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7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7</v>
      </c>
      <c r="B21">
        <v>21</v>
      </c>
      <c r="C21">
        <f t="shared" si="0"/>
        <v>0</v>
      </c>
      <c r="D21">
        <v>0</v>
      </c>
      <c r="E21" s="4">
        <v>320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7</v>
      </c>
      <c r="B22">
        <v>22</v>
      </c>
      <c r="C22">
        <f t="shared" si="0"/>
        <v>1</v>
      </c>
      <c r="D22">
        <v>320</v>
      </c>
      <c r="E22" s="4">
        <v>320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7</v>
      </c>
      <c r="B23">
        <v>23</v>
      </c>
      <c r="C23">
        <f t="shared" si="0"/>
        <v>1</v>
      </c>
      <c r="D23">
        <v>160</v>
      </c>
      <c r="E23" s="4">
        <v>80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7</v>
      </c>
      <c r="B24">
        <v>24</v>
      </c>
      <c r="C24">
        <f t="shared" si="0"/>
        <v>1</v>
      </c>
      <c r="D24">
        <v>80</v>
      </c>
      <c r="E24" s="4">
        <v>80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7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7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7</v>
      </c>
      <c r="B27">
        <v>27</v>
      </c>
      <c r="C27">
        <f t="shared" si="0"/>
        <v>1</v>
      </c>
      <c r="D27">
        <v>320</v>
      </c>
      <c r="E27" s="4">
        <v>80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7</v>
      </c>
      <c r="B28">
        <v>28</v>
      </c>
      <c r="C28">
        <f t="shared" si="0"/>
        <v>0</v>
      </c>
      <c r="D28">
        <v>0</v>
      </c>
      <c r="E28" s="4">
        <v>320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7</v>
      </c>
      <c r="B29">
        <v>29</v>
      </c>
      <c r="C29">
        <f t="shared" si="0"/>
        <v>1</v>
      </c>
      <c r="D29">
        <v>160</v>
      </c>
      <c r="E29" s="4">
        <v>160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7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7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7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1">
      <c r="A33">
        <v>7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1">
      <c r="A34">
        <v>7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1">
      <c r="A35">
        <v>7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  <c r="K35" t="s">
        <v>45</v>
      </c>
    </row>
    <row r="36" spans="1:11">
      <c r="A36">
        <v>7</v>
      </c>
      <c r="B36">
        <v>36</v>
      </c>
      <c r="C36">
        <f t="shared" si="0"/>
        <v>0</v>
      </c>
      <c r="D36">
        <v>0</v>
      </c>
      <c r="E36" s="4">
        <v>320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1">
      <c r="A37">
        <v>7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1">
      <c r="A38">
        <v>7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1">
      <c r="A39">
        <v>7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1">
      <c r="A40">
        <v>7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1">
      <c r="A41">
        <v>7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1">
      <c r="A42">
        <v>7</v>
      </c>
      <c r="B42">
        <v>42</v>
      </c>
      <c r="C42">
        <f t="shared" si="0"/>
        <v>1</v>
      </c>
      <c r="D42">
        <v>320</v>
      </c>
      <c r="E42" s="4">
        <v>80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1">
      <c r="A43">
        <v>7</v>
      </c>
      <c r="B43">
        <v>43</v>
      </c>
      <c r="C43">
        <f t="shared" si="0"/>
        <v>0</v>
      </c>
      <c r="D43">
        <v>0</v>
      </c>
      <c r="E43" s="4">
        <v>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1">
      <c r="A44">
        <v>7</v>
      </c>
      <c r="B44">
        <v>44</v>
      </c>
      <c r="C44">
        <f t="shared" si="0"/>
        <v>1</v>
      </c>
      <c r="D44">
        <v>160</v>
      </c>
      <c r="E44" s="4">
        <v>320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1">
      <c r="A45">
        <v>7</v>
      </c>
      <c r="B45">
        <v>45</v>
      </c>
      <c r="C45">
        <f t="shared" si="0"/>
        <v>0</v>
      </c>
      <c r="D45">
        <v>0</v>
      </c>
      <c r="E45" s="4">
        <v>320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1">
      <c r="A46">
        <v>7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1">
      <c r="A47">
        <v>7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1">
      <c r="A48">
        <v>7</v>
      </c>
      <c r="B48">
        <v>48</v>
      </c>
      <c r="C48">
        <f t="shared" si="0"/>
        <v>0</v>
      </c>
      <c r="D48">
        <v>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1">
      <c r="A49">
        <v>7</v>
      </c>
      <c r="B49">
        <v>49</v>
      </c>
      <c r="C49">
        <f t="shared" si="0"/>
        <v>1</v>
      </c>
      <c r="D49">
        <v>320</v>
      </c>
      <c r="E49" s="4">
        <v>320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">
        <v>17</v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>Dpotentiation</v>
      </c>
      <c r="J49" t="str" cm="1">
        <f t="array" aca="1" ref="J49" ca="1">IF(F49=IFERROR(OFFSET(INDIRECT(I49),0,1),""),"ERROR","")</f>
        <v/>
      </c>
    </row>
    <row r="50" spans="1:11">
      <c r="A50">
        <v>7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  <c r="K50" t="s">
        <v>46</v>
      </c>
    </row>
    <row r="51" spans="1:11">
      <c r="A51">
        <v>7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1">
      <c r="A52">
        <v>7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1">
      <c r="A53">
        <v>7</v>
      </c>
      <c r="B53">
        <v>53</v>
      </c>
      <c r="C53">
        <f t="shared" si="0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1">
      <c r="A54">
        <v>7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1">
      <c r="A55">
        <v>7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1">
      <c r="A56">
        <v>7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1">
      <c r="A57">
        <v>7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1">
      <c r="A58">
        <v>7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1">
      <c r="A59">
        <v>7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1">
      <c r="A60">
        <v>7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1">
      <c r="A61">
        <v>7</v>
      </c>
      <c r="B61">
        <v>61</v>
      </c>
      <c r="C61">
        <f t="shared" si="0"/>
        <v>1</v>
      </c>
      <c r="D61">
        <v>80</v>
      </c>
      <c r="E61" s="4">
        <v>80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1">
      <c r="A62">
        <v>7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1">
      <c r="A63">
        <v>7</v>
      </c>
      <c r="B63">
        <v>63</v>
      </c>
      <c r="C63">
        <f t="shared" si="0"/>
        <v>1</v>
      </c>
      <c r="D63">
        <v>160</v>
      </c>
      <c r="E63" s="4">
        <v>160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1">
      <c r="A64">
        <v>7</v>
      </c>
      <c r="B64">
        <v>64</v>
      </c>
      <c r="C64">
        <f t="shared" si="0"/>
        <v>1</v>
      </c>
      <c r="D64">
        <v>160</v>
      </c>
      <c r="E64" s="4">
        <v>80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7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7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7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7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7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7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7</v>
      </c>
      <c r="B71">
        <v>71</v>
      </c>
      <c r="C71">
        <f t="shared" si="1"/>
        <v>1</v>
      </c>
      <c r="D71">
        <v>160</v>
      </c>
      <c r="E71" s="4">
        <v>80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7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7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7</v>
      </c>
      <c r="B74">
        <v>74</v>
      </c>
      <c r="C74">
        <f t="shared" si="1"/>
        <v>1</v>
      </c>
      <c r="D74">
        <v>160</v>
      </c>
      <c r="E74" s="4">
        <v>80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/>
      </c>
    </row>
    <row r="75" spans="1:10">
      <c r="A75">
        <v>7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7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7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7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7</v>
      </c>
      <c r="B79">
        <v>79</v>
      </c>
      <c r="C79">
        <f t="shared" si="1"/>
        <v>0</v>
      </c>
      <c r="D79">
        <v>0</v>
      </c>
      <c r="E79" s="4">
        <v>160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7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7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7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7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7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7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7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7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7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7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7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7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7</v>
      </c>
      <c r="B92">
        <v>92</v>
      </c>
      <c r="C92">
        <f t="shared" si="1"/>
        <v>1</v>
      </c>
      <c r="D92">
        <v>160</v>
      </c>
      <c r="E92" s="4">
        <v>160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7</v>
      </c>
      <c r="B93">
        <v>93</v>
      </c>
      <c r="C93">
        <f t="shared" si="1"/>
        <v>1</v>
      </c>
      <c r="D93">
        <v>160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">
        <v>47</v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>Dpotentiation at 160, maybe thru tonic @ 320?</v>
      </c>
      <c r="J93" t="str" cm="1">
        <f t="array" aca="1" ref="J93" ca="1">IF(F93=IFERROR(OFFSET(INDIRECT(I93),0,1),""),"ERROR","")</f>
        <v/>
      </c>
    </row>
    <row r="94" spans="1:10">
      <c r="A94">
        <v>7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7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7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7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7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7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7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7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7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7</v>
      </c>
      <c r="B103">
        <v>103</v>
      </c>
      <c r="C103">
        <f t="shared" si="1"/>
        <v>1</v>
      </c>
      <c r="D103">
        <v>160</v>
      </c>
      <c r="E103" s="4">
        <v>160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">
        <v>48</v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>Ddefinitely 320, first 2 trials of 160 (habituation?)</v>
      </c>
      <c r="J103" t="str" cm="1">
        <f t="array" aca="1" ref="J103" ca="1">IF(F103=IFERROR(OFFSET(INDIRECT(I103),0,1),""),"ERROR","")</f>
        <v/>
      </c>
    </row>
    <row r="104" spans="1:10">
      <c r="A104">
        <v>7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0</v>
      </c>
      <c r="G104" t="s">
        <v>49</v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>Dmaybe off response at 320</v>
      </c>
      <c r="J104" t="str" cm="1">
        <f t="array" aca="1" ref="J104" ca="1">IF(F104=IFERROR(OFFSET(INDIRECT(I104),0,1),""),"ERROR","")</f>
        <v/>
      </c>
    </row>
    <row r="105" spans="1:10">
      <c r="A105">
        <v>7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7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7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7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7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7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7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7</v>
      </c>
      <c r="B112">
        <v>112</v>
      </c>
      <c r="C112">
        <f t="shared" si="1"/>
        <v>0</v>
      </c>
      <c r="D112">
        <v>0</v>
      </c>
      <c r="E112" s="4">
        <v>160</v>
      </c>
      <c r="G112" t="s">
        <v>50</v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Dmaybe at 160 (4.5/8), not at 320. DC: no, not clearly habituation or potentiation.</v>
      </c>
      <c r="J112" t="str" cm="1">
        <f t="array" aca="1" ref="J112" ca="1">IF(F112=IFERROR(OFFSET(INDIRECT(I112),0,1),""),"ERROR","")</f>
        <v>ERROR</v>
      </c>
    </row>
    <row r="113" spans="1:10">
      <c r="A113">
        <v>7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7</v>
      </c>
      <c r="B114">
        <v>114</v>
      </c>
      <c r="C114">
        <f t="shared" si="1"/>
        <v>1</v>
      </c>
      <c r="D114">
        <v>80</v>
      </c>
      <c r="E114" s="4">
        <v>80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7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7</v>
      </c>
      <c r="B116">
        <v>116</v>
      </c>
      <c r="C116">
        <f t="shared" si="1"/>
        <v>1</v>
      </c>
      <c r="D116">
        <v>80</v>
      </c>
      <c r="E116" s="4">
        <v>80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7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7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7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7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7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7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7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7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7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7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7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7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7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0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7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7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7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7</v>
      </c>
      <c r="B133">
        <v>133</v>
      </c>
      <c r="C133">
        <f t="shared" si="2"/>
        <v>1</v>
      </c>
      <c r="D133">
        <v>80</v>
      </c>
      <c r="E133" s="4">
        <v>80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7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7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7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7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7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7</v>
      </c>
      <c r="B139">
        <v>139</v>
      </c>
      <c r="C139">
        <f t="shared" si="2"/>
        <v>1</v>
      </c>
      <c r="D139">
        <v>80</v>
      </c>
      <c r="E139" s="4">
        <v>80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1</v>
      </c>
      <c r="G139" t="s">
        <v>51</v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Dquite early onset</v>
      </c>
      <c r="J139" t="str" cm="1">
        <f t="array" aca="1" ref="J139" ca="1">IF(F139=IFERROR(OFFSET(INDIRECT(I139),0,1),""),"ERROR","")</f>
        <v/>
      </c>
    </row>
    <row r="140" spans="1:10">
      <c r="A140">
        <v>7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7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7</v>
      </c>
      <c r="B142">
        <v>142</v>
      </c>
      <c r="C142">
        <f t="shared" si="2"/>
        <v>0</v>
      </c>
      <c r="D142">
        <v>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7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7</v>
      </c>
      <c r="B144">
        <v>144</v>
      </c>
      <c r="C144">
        <f t="shared" si="2"/>
        <v>1</v>
      </c>
      <c r="D144">
        <v>160</v>
      </c>
      <c r="E144" s="4">
        <v>80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7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7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7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7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7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7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7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7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7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7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7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7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7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7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7</v>
      </c>
      <c r="B159">
        <v>159</v>
      </c>
      <c r="C159">
        <f t="shared" si="2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7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7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0</v>
      </c>
      <c r="G161" t="s">
        <v>52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>D-100ms spike in many sites 161-176</v>
      </c>
      <c r="J161" t="str" cm="1">
        <f t="array" aca="1" ref="J161" ca="1">IF(F161=IFERROR(OFFSET(INDIRECT(I161),0,1),""),"ERROR","")</f>
        <v/>
      </c>
    </row>
    <row r="162" spans="1:10">
      <c r="A162">
        <v>7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7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7</v>
      </c>
      <c r="B164">
        <v>164</v>
      </c>
      <c r="C164">
        <f t="shared" si="2"/>
        <v>1</v>
      </c>
      <c r="D164">
        <v>80</v>
      </c>
      <c r="E164" s="4">
        <v>40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7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7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7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7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7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7</v>
      </c>
      <c r="B170">
        <v>170</v>
      </c>
      <c r="C170">
        <f t="shared" si="2"/>
        <v>1</v>
      </c>
      <c r="D170">
        <v>320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7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7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7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7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7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7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9403-D8C8-4E46-9872-617154CC1671}">
  <dimension ref="A1:K176"/>
  <sheetViews>
    <sheetView topLeftCell="A171" workbookViewId="0">
      <selection activeCell="E65" sqref="E65"/>
    </sheetView>
  </sheetViews>
  <sheetFormatPr defaultColWidth="8.85546875" defaultRowHeight="15"/>
  <cols>
    <col min="5" max="5" width="8.85546875" style="4"/>
  </cols>
  <sheetData>
    <row r="1" spans="1:11">
      <c r="A1">
        <v>8</v>
      </c>
      <c r="B1">
        <v>1</v>
      </c>
      <c r="C1">
        <f t="shared" ref="C1:C32" si="0"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159</v>
      </c>
    </row>
    <row r="2" spans="1:11">
      <c r="A2">
        <v>8</v>
      </c>
      <c r="B2">
        <v>2</v>
      </c>
      <c r="C2">
        <f t="shared" si="0"/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8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8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8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8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8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0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8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8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8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8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8</v>
      </c>
      <c r="B12">
        <v>12</v>
      </c>
      <c r="C12">
        <f t="shared" si="0"/>
        <v>0</v>
      </c>
      <c r="D12">
        <v>0</v>
      </c>
      <c r="E12" s="4">
        <v>320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8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8</v>
      </c>
      <c r="B14">
        <v>14</v>
      </c>
      <c r="C14">
        <f t="shared" si="0"/>
        <v>1</v>
      </c>
      <c r="D14">
        <v>320</v>
      </c>
      <c r="E14" s="4">
        <v>320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 t="s">
        <v>53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Dactivity thru noise i think</v>
      </c>
      <c r="J14" t="str" cm="1">
        <f t="array" aca="1" ref="J14" ca="1">IF(F14=IFERROR(OFFSET(INDIRECT(I14),0,1),""),"ERROR","")</f>
        <v/>
      </c>
    </row>
    <row r="15" spans="1:11">
      <c r="A15">
        <v>8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8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8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8</v>
      </c>
      <c r="B18">
        <v>18</v>
      </c>
      <c r="C18">
        <f t="shared" si="0"/>
        <v>1</v>
      </c>
      <c r="D18">
        <v>320</v>
      </c>
      <c r="E18" s="4">
        <v>320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8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8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8</v>
      </c>
      <c r="B21">
        <v>21</v>
      </c>
      <c r="C21">
        <f t="shared" si="0"/>
        <v>1</v>
      </c>
      <c r="D21">
        <v>320</v>
      </c>
      <c r="E21" s="4">
        <v>320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">
        <v>54</v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>Dvery slight activity during noise, JL: checked blanked</v>
      </c>
      <c r="J21" t="str" cm="1">
        <f t="array" aca="1" ref="J21" ca="1">IF(F21=IFERROR(OFFSET(INDIRECT(I21),0,1),""),"ERROR","")</f>
        <v/>
      </c>
    </row>
    <row r="22" spans="1:10">
      <c r="A22">
        <v>8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8</v>
      </c>
      <c r="B23">
        <v>23</v>
      </c>
      <c r="C23">
        <f t="shared" si="0"/>
        <v>1</v>
      </c>
      <c r="D23">
        <v>160</v>
      </c>
      <c r="E23" s="4">
        <v>160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8</v>
      </c>
      <c r="B24">
        <v>24</v>
      </c>
      <c r="C24">
        <f t="shared" si="0"/>
        <v>1</v>
      </c>
      <c r="D24">
        <v>40</v>
      </c>
      <c r="E24" s="4">
        <v>40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8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8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8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8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8</v>
      </c>
      <c r="B29">
        <v>29</v>
      </c>
      <c r="C29">
        <f t="shared" si="0"/>
        <v>0</v>
      </c>
      <c r="D29">
        <v>0</v>
      </c>
      <c r="E29" s="4">
        <v>320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0</v>
      </c>
      <c r="G29" t="s">
        <v>54</v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>Dvery slight activity during noise, JL: checked blanked</v>
      </c>
      <c r="J29" t="str" cm="1">
        <f t="array" aca="1" ref="J29" ca="1">IF(F29=IFERROR(OFFSET(INDIRECT(I29),0,1),""),"ERROR","")</f>
        <v/>
      </c>
    </row>
    <row r="30" spans="1:10">
      <c r="A30">
        <v>8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8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8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8</v>
      </c>
      <c r="B33">
        <v>33</v>
      </c>
      <c r="C33">
        <f t="shared" ref="C33:C64" si="1">IF(D33=0,0,1)</f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8</v>
      </c>
      <c r="B34">
        <v>34</v>
      </c>
      <c r="C34">
        <f t="shared" si="1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8</v>
      </c>
      <c r="B35">
        <v>35</v>
      </c>
      <c r="C35">
        <f t="shared" si="1"/>
        <v>0</v>
      </c>
      <c r="D35">
        <v>0</v>
      </c>
      <c r="E35" s="4">
        <v>160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0</v>
      </c>
      <c r="G35" t="s">
        <v>54</v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>Dvery slight activity during noise, JL: checked blanked</v>
      </c>
      <c r="J35" t="str" cm="1">
        <f t="array" aca="1" ref="J35" ca="1">IF(F35=IFERROR(OFFSET(INDIRECT(I35),0,1),""),"ERROR","")</f>
        <v/>
      </c>
    </row>
    <row r="36" spans="1:10">
      <c r="A36">
        <v>8</v>
      </c>
      <c r="B36">
        <v>36</v>
      </c>
      <c r="C36">
        <f t="shared" si="1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8</v>
      </c>
      <c r="B37">
        <v>37</v>
      </c>
      <c r="C37">
        <f t="shared" si="1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8</v>
      </c>
      <c r="B38">
        <v>38</v>
      </c>
      <c r="C38">
        <f t="shared" si="1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8</v>
      </c>
      <c r="B39">
        <v>39</v>
      </c>
      <c r="C39">
        <f t="shared" si="1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8</v>
      </c>
      <c r="B40">
        <v>40</v>
      </c>
      <c r="C40">
        <f t="shared" si="1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8</v>
      </c>
      <c r="B41">
        <v>41</v>
      </c>
      <c r="C41">
        <f t="shared" si="1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8</v>
      </c>
      <c r="B42">
        <v>42</v>
      </c>
      <c r="C42">
        <f t="shared" si="1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8</v>
      </c>
      <c r="B43">
        <v>43</v>
      </c>
      <c r="C43">
        <f t="shared" si="1"/>
        <v>0</v>
      </c>
      <c r="D43">
        <v>0</v>
      </c>
      <c r="E43" s="4">
        <v>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8</v>
      </c>
      <c r="B44">
        <v>44</v>
      </c>
      <c r="C44">
        <f t="shared" si="1"/>
        <v>1</v>
      </c>
      <c r="D44">
        <v>160</v>
      </c>
      <c r="E44" s="4">
        <v>160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">
        <v>55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>Dlooks heartbeat-y but isnt</v>
      </c>
      <c r="J44" t="str" cm="1">
        <f t="array" aca="1" ref="J44" ca="1">IF(F44=IFERROR(OFFSET(INDIRECT(I44),0,1),""),"ERROR","")</f>
        <v/>
      </c>
    </row>
    <row r="45" spans="1:10">
      <c r="A45">
        <v>8</v>
      </c>
      <c r="B45">
        <v>45</v>
      </c>
      <c r="C45">
        <f t="shared" si="1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8</v>
      </c>
      <c r="B46">
        <v>46</v>
      </c>
      <c r="C46">
        <f t="shared" si="1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8</v>
      </c>
      <c r="B47">
        <v>47</v>
      </c>
      <c r="C47">
        <f t="shared" si="1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8</v>
      </c>
      <c r="B48">
        <v>48</v>
      </c>
      <c r="C48">
        <f t="shared" si="1"/>
        <v>0</v>
      </c>
      <c r="D48">
        <v>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8</v>
      </c>
      <c r="B49">
        <v>49</v>
      </c>
      <c r="C49">
        <f t="shared" si="1"/>
        <v>0</v>
      </c>
      <c r="D49">
        <v>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8</v>
      </c>
      <c r="B50">
        <v>50</v>
      </c>
      <c r="C50">
        <f t="shared" si="1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8</v>
      </c>
      <c r="B51">
        <v>51</v>
      </c>
      <c r="C51">
        <f t="shared" si="1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8</v>
      </c>
      <c r="B52">
        <v>52</v>
      </c>
      <c r="C52">
        <f t="shared" si="1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8</v>
      </c>
      <c r="B53">
        <v>53</v>
      </c>
      <c r="C53">
        <f t="shared" si="1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8</v>
      </c>
      <c r="B54">
        <v>54</v>
      </c>
      <c r="C54">
        <f t="shared" si="1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8</v>
      </c>
      <c r="B55">
        <v>55</v>
      </c>
      <c r="C55">
        <f t="shared" si="1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8</v>
      </c>
      <c r="B56">
        <v>56</v>
      </c>
      <c r="C56">
        <f t="shared" si="1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8</v>
      </c>
      <c r="B57">
        <v>57</v>
      </c>
      <c r="C57">
        <f t="shared" si="1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8</v>
      </c>
      <c r="B58">
        <v>58</v>
      </c>
      <c r="C58">
        <f t="shared" si="1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8</v>
      </c>
      <c r="B59">
        <v>59</v>
      </c>
      <c r="C59">
        <f t="shared" si="1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8</v>
      </c>
      <c r="B60">
        <v>60</v>
      </c>
      <c r="C60">
        <f t="shared" si="1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8</v>
      </c>
      <c r="B61">
        <v>61</v>
      </c>
      <c r="C61">
        <f t="shared" si="1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8</v>
      </c>
      <c r="B62">
        <v>62</v>
      </c>
      <c r="C62">
        <f t="shared" si="1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8</v>
      </c>
      <c r="B63">
        <v>63</v>
      </c>
      <c r="C63">
        <f t="shared" si="1"/>
        <v>0</v>
      </c>
      <c r="D63">
        <v>0</v>
      </c>
      <c r="E63" s="4">
        <v>320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0</v>
      </c>
      <c r="G63" t="s">
        <v>54</v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>Dvery slight activity during noise, JL: checked blanked</v>
      </c>
      <c r="J63" t="str" cm="1">
        <f t="array" aca="1" ref="J63" ca="1">IF(F63=IFERROR(OFFSET(INDIRECT(I63),0,1),""),"ERROR","")</f>
        <v/>
      </c>
    </row>
    <row r="64" spans="1:10">
      <c r="A64">
        <v>8</v>
      </c>
      <c r="B64">
        <v>64</v>
      </c>
      <c r="C64">
        <f t="shared" si="1"/>
        <v>1</v>
      </c>
      <c r="D64">
        <v>160</v>
      </c>
      <c r="E64" s="4">
        <v>160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8</v>
      </c>
      <c r="B65">
        <v>65</v>
      </c>
      <c r="C65">
        <f t="shared" ref="C65:C96" si="2">IF(D65=0,0,1)</f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8</v>
      </c>
      <c r="B66">
        <v>66</v>
      </c>
      <c r="C66">
        <f t="shared" si="2"/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8</v>
      </c>
      <c r="B67">
        <v>67</v>
      </c>
      <c r="C67">
        <f t="shared" si="2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8</v>
      </c>
      <c r="B68">
        <v>68</v>
      </c>
      <c r="C68">
        <f t="shared" si="2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8</v>
      </c>
      <c r="B69">
        <v>69</v>
      </c>
      <c r="C69">
        <f t="shared" si="2"/>
        <v>1</v>
      </c>
      <c r="D69">
        <v>160</v>
      </c>
      <c r="E69" s="4">
        <v>160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8</v>
      </c>
      <c r="B70">
        <v>70</v>
      </c>
      <c r="C70">
        <f t="shared" si="2"/>
        <v>0</v>
      </c>
      <c r="D70">
        <v>0</v>
      </c>
      <c r="E70" s="4">
        <v>320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8</v>
      </c>
      <c r="B71">
        <v>71</v>
      </c>
      <c r="C71">
        <f t="shared" si="2"/>
        <v>1</v>
      </c>
      <c r="D71">
        <v>320</v>
      </c>
      <c r="E71" s="4">
        <v>160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8</v>
      </c>
      <c r="B72">
        <v>72</v>
      </c>
      <c r="C72">
        <f t="shared" si="2"/>
        <v>1</v>
      </c>
      <c r="D72">
        <v>80</v>
      </c>
      <c r="E72" s="4">
        <v>80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8</v>
      </c>
      <c r="B73">
        <v>73</v>
      </c>
      <c r="C73">
        <f t="shared" si="2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8</v>
      </c>
      <c r="B74">
        <v>74</v>
      </c>
      <c r="C74">
        <f t="shared" si="2"/>
        <v>1</v>
      </c>
      <c r="D74">
        <v>320</v>
      </c>
      <c r="E74" s="4">
        <v>320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1</v>
      </c>
      <c r="G74" t="s">
        <v>56</v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Dvery slight activity during noise</v>
      </c>
      <c r="J74" t="str" cm="1">
        <f t="array" aca="1" ref="J74" ca="1">IF(F74=IFERROR(OFFSET(INDIRECT(I74),0,1),""),"ERROR","")</f>
        <v/>
      </c>
    </row>
    <row r="75" spans="1:10">
      <c r="A75">
        <v>8</v>
      </c>
      <c r="B75">
        <v>75</v>
      </c>
      <c r="C75">
        <f t="shared" si="2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/>
      </c>
    </row>
    <row r="76" spans="1:10">
      <c r="A76">
        <v>8</v>
      </c>
      <c r="B76">
        <v>76</v>
      </c>
      <c r="C76">
        <f t="shared" si="2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8</v>
      </c>
      <c r="B77">
        <v>77</v>
      </c>
      <c r="C77">
        <f t="shared" si="2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8</v>
      </c>
      <c r="B78">
        <v>78</v>
      </c>
      <c r="C78">
        <f t="shared" si="2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8</v>
      </c>
      <c r="B79">
        <v>79</v>
      </c>
      <c r="C79">
        <f t="shared" si="2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8</v>
      </c>
      <c r="B80">
        <v>80</v>
      </c>
      <c r="C80">
        <f t="shared" si="2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8</v>
      </c>
      <c r="B81">
        <v>81</v>
      </c>
      <c r="C81">
        <f t="shared" si="2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8</v>
      </c>
      <c r="B82">
        <v>82</v>
      </c>
      <c r="C82">
        <f t="shared" si="2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8</v>
      </c>
      <c r="B83">
        <v>83</v>
      </c>
      <c r="C83">
        <f t="shared" si="2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8</v>
      </c>
      <c r="B84">
        <v>84</v>
      </c>
      <c r="C84">
        <f t="shared" si="2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8</v>
      </c>
      <c r="B85">
        <v>85</v>
      </c>
      <c r="C85">
        <f t="shared" si="2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8</v>
      </c>
      <c r="B86">
        <v>86</v>
      </c>
      <c r="C86">
        <f t="shared" si="2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8</v>
      </c>
      <c r="B87">
        <v>87</v>
      </c>
      <c r="C87">
        <f t="shared" si="2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8</v>
      </c>
      <c r="B88">
        <v>88</v>
      </c>
      <c r="C88">
        <f t="shared" si="2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8</v>
      </c>
      <c r="B89">
        <v>89</v>
      </c>
      <c r="C89">
        <f t="shared" si="2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8</v>
      </c>
      <c r="B90">
        <v>90</v>
      </c>
      <c r="C90">
        <f t="shared" si="2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8</v>
      </c>
      <c r="B91">
        <v>91</v>
      </c>
      <c r="C91">
        <f t="shared" si="2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8</v>
      </c>
      <c r="B92">
        <v>92</v>
      </c>
      <c r="C92">
        <f t="shared" si="2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8</v>
      </c>
      <c r="B93">
        <v>93</v>
      </c>
      <c r="C93">
        <f t="shared" si="2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8</v>
      </c>
      <c r="B94">
        <v>94</v>
      </c>
      <c r="C94">
        <f t="shared" si="2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8</v>
      </c>
      <c r="B95">
        <v>95</v>
      </c>
      <c r="C95">
        <f t="shared" si="2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8</v>
      </c>
      <c r="B96">
        <v>96</v>
      </c>
      <c r="C96">
        <f t="shared" si="2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8</v>
      </c>
      <c r="B97">
        <v>97</v>
      </c>
      <c r="C97">
        <f t="shared" ref="C97:C128" si="3">IF(D97=0,0,1)</f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8</v>
      </c>
      <c r="B98">
        <v>98</v>
      </c>
      <c r="C98">
        <f t="shared" si="3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8</v>
      </c>
      <c r="B99">
        <v>99</v>
      </c>
      <c r="C99">
        <f t="shared" si="3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8</v>
      </c>
      <c r="B100">
        <v>100</v>
      </c>
      <c r="C100">
        <f t="shared" si="3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8</v>
      </c>
      <c r="B101">
        <v>101</v>
      </c>
      <c r="C101">
        <f t="shared" si="3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8</v>
      </c>
      <c r="B102">
        <v>102</v>
      </c>
      <c r="C102">
        <f t="shared" si="3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8</v>
      </c>
      <c r="B103">
        <v>103</v>
      </c>
      <c r="C103">
        <f t="shared" si="3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8</v>
      </c>
      <c r="B104">
        <v>104</v>
      </c>
      <c r="C104">
        <f t="shared" si="3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8</v>
      </c>
      <c r="B105">
        <v>105</v>
      </c>
      <c r="C105">
        <f t="shared" si="3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8</v>
      </c>
      <c r="B106">
        <v>106</v>
      </c>
      <c r="C106">
        <f t="shared" si="3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8</v>
      </c>
      <c r="B107">
        <v>107</v>
      </c>
      <c r="C107">
        <f t="shared" si="3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8</v>
      </c>
      <c r="B108">
        <v>108</v>
      </c>
      <c r="C108">
        <f t="shared" si="3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8</v>
      </c>
      <c r="B109">
        <v>109</v>
      </c>
      <c r="C109">
        <f t="shared" si="3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8</v>
      </c>
      <c r="B110">
        <v>110</v>
      </c>
      <c r="C110">
        <f t="shared" si="3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8</v>
      </c>
      <c r="B111">
        <v>111</v>
      </c>
      <c r="C111">
        <f t="shared" si="3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8</v>
      </c>
      <c r="B112">
        <v>112</v>
      </c>
      <c r="C112">
        <f t="shared" si="3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8</v>
      </c>
      <c r="B113">
        <v>113</v>
      </c>
      <c r="C113">
        <f t="shared" si="3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8</v>
      </c>
      <c r="B114">
        <v>114</v>
      </c>
      <c r="C114">
        <f t="shared" si="3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0</v>
      </c>
      <c r="G114" t="s">
        <v>57</v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>Dvery slight activity during noise, JL: checked notched</v>
      </c>
      <c r="J114" t="str" cm="1">
        <f t="array" aca="1" ref="J114" ca="1">IF(F114=IFERROR(OFFSET(INDIRECT(I114),0,1),""),"ERROR","")</f>
        <v/>
      </c>
    </row>
    <row r="115" spans="1:10">
      <c r="A115">
        <v>8</v>
      </c>
      <c r="B115">
        <v>115</v>
      </c>
      <c r="C115">
        <f t="shared" si="3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8</v>
      </c>
      <c r="B116">
        <v>116</v>
      </c>
      <c r="C116">
        <f t="shared" si="3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8</v>
      </c>
      <c r="B117">
        <v>117</v>
      </c>
      <c r="C117">
        <f t="shared" si="3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8</v>
      </c>
      <c r="B118">
        <v>118</v>
      </c>
      <c r="C118">
        <f t="shared" si="3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8</v>
      </c>
      <c r="B119">
        <v>119</v>
      </c>
      <c r="C119">
        <f t="shared" si="3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8</v>
      </c>
      <c r="B120">
        <v>120</v>
      </c>
      <c r="C120">
        <f t="shared" si="3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8</v>
      </c>
      <c r="B121">
        <v>121</v>
      </c>
      <c r="C121">
        <f t="shared" si="3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8</v>
      </c>
      <c r="B122">
        <v>122</v>
      </c>
      <c r="C122">
        <f t="shared" si="3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8</v>
      </c>
      <c r="B123">
        <v>123</v>
      </c>
      <c r="C123">
        <f t="shared" si="3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8</v>
      </c>
      <c r="B124">
        <v>124</v>
      </c>
      <c r="C124">
        <f t="shared" si="3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8</v>
      </c>
      <c r="B125">
        <v>125</v>
      </c>
      <c r="C125">
        <f t="shared" si="3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8</v>
      </c>
      <c r="B126">
        <v>126</v>
      </c>
      <c r="C126">
        <f t="shared" si="3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8</v>
      </c>
      <c r="B127">
        <v>127</v>
      </c>
      <c r="C127">
        <f t="shared" si="3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8</v>
      </c>
      <c r="B128">
        <v>128</v>
      </c>
      <c r="C128">
        <f t="shared" si="3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8</v>
      </c>
      <c r="B129">
        <v>129</v>
      </c>
      <c r="C129">
        <f t="shared" ref="C129:C160" si="4">IF(D129=0,0,1)</f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8</v>
      </c>
      <c r="B130">
        <v>130</v>
      </c>
      <c r="C130">
        <f t="shared" si="4"/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8</v>
      </c>
      <c r="B131">
        <v>131</v>
      </c>
      <c r="C131">
        <f t="shared" si="4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8</v>
      </c>
      <c r="B132">
        <v>132</v>
      </c>
      <c r="C132">
        <f t="shared" si="4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8</v>
      </c>
      <c r="B133">
        <v>133</v>
      </c>
      <c r="C133">
        <f t="shared" si="4"/>
        <v>1</v>
      </c>
      <c r="D133">
        <v>160</v>
      </c>
      <c r="E133" s="4">
        <v>160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8</v>
      </c>
      <c r="B134">
        <v>134</v>
      </c>
      <c r="C134">
        <f t="shared" si="4"/>
        <v>1</v>
      </c>
      <c r="D134">
        <v>320</v>
      </c>
      <c r="E134" s="4">
        <v>320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8</v>
      </c>
      <c r="B135">
        <v>135</v>
      </c>
      <c r="C135">
        <f t="shared" si="4"/>
        <v>1</v>
      </c>
      <c r="D135">
        <v>80</v>
      </c>
      <c r="E135" s="4">
        <v>80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8</v>
      </c>
      <c r="B136">
        <v>136</v>
      </c>
      <c r="C136">
        <f t="shared" si="4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8</v>
      </c>
      <c r="B137">
        <v>137</v>
      </c>
      <c r="C137">
        <f t="shared" si="4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8</v>
      </c>
      <c r="B138">
        <v>138</v>
      </c>
      <c r="C138">
        <f t="shared" si="4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8</v>
      </c>
      <c r="B139">
        <v>139</v>
      </c>
      <c r="C139">
        <f t="shared" si="4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8</v>
      </c>
      <c r="B140">
        <v>140</v>
      </c>
      <c r="C140">
        <f t="shared" si="4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8</v>
      </c>
      <c r="B141">
        <v>141</v>
      </c>
      <c r="C141">
        <f t="shared" si="4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8</v>
      </c>
      <c r="B142">
        <v>142</v>
      </c>
      <c r="C142">
        <f t="shared" si="4"/>
        <v>0</v>
      </c>
      <c r="D142">
        <v>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8</v>
      </c>
      <c r="B143">
        <v>143</v>
      </c>
      <c r="C143">
        <f t="shared" si="4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8</v>
      </c>
      <c r="B144">
        <v>144</v>
      </c>
      <c r="C144">
        <f t="shared" si="4"/>
        <v>0</v>
      </c>
      <c r="D144">
        <v>0</v>
      </c>
      <c r="E144" s="4">
        <v>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8</v>
      </c>
      <c r="B145">
        <v>145</v>
      </c>
      <c r="C145">
        <f t="shared" si="4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8</v>
      </c>
      <c r="B146">
        <v>146</v>
      </c>
      <c r="C146">
        <f t="shared" si="4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8</v>
      </c>
      <c r="B147">
        <v>147</v>
      </c>
      <c r="C147">
        <f t="shared" si="4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8</v>
      </c>
      <c r="B148">
        <v>148</v>
      </c>
      <c r="C148">
        <f t="shared" si="4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8</v>
      </c>
      <c r="B149">
        <v>149</v>
      </c>
      <c r="C149">
        <f t="shared" si="4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8</v>
      </c>
      <c r="B150">
        <v>150</v>
      </c>
      <c r="C150">
        <f t="shared" si="4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8</v>
      </c>
      <c r="B151">
        <v>151</v>
      </c>
      <c r="C151">
        <f t="shared" si="4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8</v>
      </c>
      <c r="B152">
        <v>152</v>
      </c>
      <c r="C152">
        <f t="shared" si="4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8</v>
      </c>
      <c r="B153">
        <v>153</v>
      </c>
      <c r="C153">
        <f t="shared" si="4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8</v>
      </c>
      <c r="B154">
        <v>154</v>
      </c>
      <c r="C154">
        <f t="shared" si="4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8</v>
      </c>
      <c r="B155">
        <v>155</v>
      </c>
      <c r="C155">
        <f t="shared" si="4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8</v>
      </c>
      <c r="B156">
        <v>156</v>
      </c>
      <c r="C156">
        <f t="shared" si="4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8</v>
      </c>
      <c r="B157">
        <v>157</v>
      </c>
      <c r="C157">
        <f t="shared" si="4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8</v>
      </c>
      <c r="B158">
        <v>158</v>
      </c>
      <c r="C158">
        <f t="shared" si="4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8</v>
      </c>
      <c r="B159">
        <v>159</v>
      </c>
      <c r="C159">
        <f t="shared" si="4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8</v>
      </c>
      <c r="B160">
        <v>160</v>
      </c>
      <c r="C160">
        <f t="shared" si="4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8</v>
      </c>
      <c r="B161">
        <v>161</v>
      </c>
      <c r="C161">
        <f t="shared" ref="C161:C176" si="5">IF(D161=0,0,1)</f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8</v>
      </c>
      <c r="B162">
        <v>162</v>
      </c>
      <c r="C162">
        <f t="shared" si="5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8</v>
      </c>
      <c r="B163">
        <v>163</v>
      </c>
      <c r="C163">
        <f t="shared" si="5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8</v>
      </c>
      <c r="B164">
        <v>164</v>
      </c>
      <c r="C164">
        <f t="shared" si="5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8</v>
      </c>
      <c r="B165">
        <v>165</v>
      </c>
      <c r="C165">
        <f t="shared" si="5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8</v>
      </c>
      <c r="B166">
        <v>166</v>
      </c>
      <c r="C166">
        <f t="shared" si="5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8</v>
      </c>
      <c r="B167">
        <v>167</v>
      </c>
      <c r="C167">
        <f t="shared" si="5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8</v>
      </c>
      <c r="B168">
        <v>168</v>
      </c>
      <c r="C168">
        <f t="shared" si="5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8</v>
      </c>
      <c r="B169">
        <v>169</v>
      </c>
      <c r="C169">
        <f t="shared" si="5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8</v>
      </c>
      <c r="B170">
        <v>170</v>
      </c>
      <c r="C170">
        <f t="shared" si="5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8</v>
      </c>
      <c r="B171">
        <v>171</v>
      </c>
      <c r="C171">
        <f t="shared" si="5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8</v>
      </c>
      <c r="B172">
        <v>172</v>
      </c>
      <c r="C172">
        <f t="shared" si="5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8</v>
      </c>
      <c r="B173">
        <v>173</v>
      </c>
      <c r="C173">
        <f t="shared" si="5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8</v>
      </c>
      <c r="B174">
        <v>174</v>
      </c>
      <c r="C174">
        <f t="shared" si="5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8</v>
      </c>
      <c r="B175">
        <v>175</v>
      </c>
      <c r="C175">
        <f t="shared" si="5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8</v>
      </c>
      <c r="B176">
        <v>176</v>
      </c>
      <c r="C176">
        <f t="shared" si="5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9EB-ED71-4AA4-BC86-B8A27A60E2B0}">
  <dimension ref="A1:K176"/>
  <sheetViews>
    <sheetView topLeftCell="A161" workbookViewId="0">
      <selection activeCell="G12" sqref="G12"/>
    </sheetView>
  </sheetViews>
  <sheetFormatPr defaultColWidth="8.85546875" defaultRowHeight="15"/>
  <cols>
    <col min="5" max="5" width="8.85546875" style="4"/>
  </cols>
  <sheetData>
    <row r="1" spans="1:11">
      <c r="A1">
        <v>9</v>
      </c>
      <c r="B1">
        <v>1</v>
      </c>
      <c r="C1">
        <f>IF(D1=0,0,1)</f>
        <v>1</v>
      </c>
      <c r="D1">
        <v>160</v>
      </c>
      <c r="E1" s="4">
        <v>80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162</v>
      </c>
    </row>
    <row r="2" spans="1:11">
      <c r="A2">
        <v>9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/>
      </c>
    </row>
    <row r="3" spans="1:11">
      <c r="A3">
        <v>9</v>
      </c>
      <c r="B3">
        <v>3</v>
      </c>
      <c r="C3">
        <f t="shared" si="0"/>
        <v>1</v>
      </c>
      <c r="D3">
        <v>80</v>
      </c>
      <c r="E3" s="4">
        <v>20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9</v>
      </c>
      <c r="B4">
        <v>4</v>
      </c>
      <c r="C4">
        <f t="shared" si="0"/>
        <v>1</v>
      </c>
      <c r="D4">
        <v>160</v>
      </c>
      <c r="E4" s="4">
        <v>80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9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9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9</v>
      </c>
      <c r="B7">
        <v>7</v>
      </c>
      <c r="C7">
        <f t="shared" si="0"/>
        <v>1</v>
      </c>
      <c r="D7">
        <v>80</v>
      </c>
      <c r="E7" s="4">
        <v>160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9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9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9</v>
      </c>
      <c r="B10">
        <v>10</v>
      </c>
      <c r="C10">
        <f t="shared" si="0"/>
        <v>1</v>
      </c>
      <c r="D10">
        <v>80</v>
      </c>
      <c r="E10" s="4">
        <v>5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9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9</v>
      </c>
      <c r="B12">
        <v>12</v>
      </c>
      <c r="C12">
        <f t="shared" si="0"/>
        <v>1</v>
      </c>
      <c r="D12">
        <v>160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9</v>
      </c>
      <c r="B13">
        <v>13</v>
      </c>
      <c r="C13">
        <f t="shared" si="0"/>
        <v>0</v>
      </c>
      <c r="D13">
        <v>0</v>
      </c>
      <c r="E13" s="4">
        <v>320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0</v>
      </c>
      <c r="G13" t="s">
        <v>58</v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>DDC: no, it doesnt follow criteria of consistent latency</v>
      </c>
      <c r="J13" t="str" cm="1">
        <f t="array" aca="1" ref="J13" ca="1">IF(F13=IFERROR(OFFSET(INDIRECT(I13),0,1),""),"ERROR","")</f>
        <v/>
      </c>
    </row>
    <row r="14" spans="1:11">
      <c r="A14">
        <v>9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9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9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9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9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9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9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9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9</v>
      </c>
      <c r="B22">
        <v>22</v>
      </c>
      <c r="C22">
        <f t="shared" si="0"/>
        <v>1</v>
      </c>
      <c r="D22">
        <v>80</v>
      </c>
      <c r="E22" s="4">
        <v>80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9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9</v>
      </c>
      <c r="B24">
        <v>24</v>
      </c>
      <c r="C24">
        <f t="shared" si="0"/>
        <v>1</v>
      </c>
      <c r="D24">
        <v>160</v>
      </c>
      <c r="E24" s="4">
        <v>80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9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9</v>
      </c>
      <c r="B26">
        <v>26</v>
      </c>
      <c r="C26">
        <f t="shared" si="0"/>
        <v>1</v>
      </c>
      <c r="D26">
        <v>320</v>
      </c>
      <c r="E26" s="4">
        <v>320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9</v>
      </c>
      <c r="B27">
        <v>27</v>
      </c>
      <c r="C27">
        <f t="shared" si="0"/>
        <v>1</v>
      </c>
      <c r="D27">
        <v>80</v>
      </c>
      <c r="E27" s="4">
        <v>5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9</v>
      </c>
      <c r="B28">
        <v>28</v>
      </c>
      <c r="C28">
        <f t="shared" si="0"/>
        <v>1</v>
      </c>
      <c r="D28">
        <v>160</v>
      </c>
      <c r="E28" s="4">
        <v>5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9</v>
      </c>
      <c r="B29">
        <v>29</v>
      </c>
      <c r="C29">
        <f t="shared" si="0"/>
        <v>1</v>
      </c>
      <c r="D29">
        <v>320</v>
      </c>
      <c r="E29" s="4">
        <v>80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9</v>
      </c>
      <c r="B30">
        <v>30</v>
      </c>
      <c r="C30">
        <f t="shared" si="0"/>
        <v>1</v>
      </c>
      <c r="D30">
        <v>320</v>
      </c>
      <c r="E30" s="4">
        <v>320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9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9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9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9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9</v>
      </c>
      <c r="B35">
        <v>35</v>
      </c>
      <c r="C35">
        <f t="shared" si="0"/>
        <v>1</v>
      </c>
      <c r="D35">
        <v>160</v>
      </c>
      <c r="E35" s="4">
        <v>40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9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9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9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9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9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9</v>
      </c>
      <c r="B41">
        <v>41</v>
      </c>
      <c r="C41">
        <f t="shared" si="0"/>
        <v>1</v>
      </c>
      <c r="D41">
        <v>160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9</v>
      </c>
      <c r="B42">
        <v>42</v>
      </c>
      <c r="C42">
        <f t="shared" si="0"/>
        <v>1</v>
      </c>
      <c r="D42">
        <v>80</v>
      </c>
      <c r="E42" s="4">
        <v>5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9</v>
      </c>
      <c r="B43">
        <v>43</v>
      </c>
      <c r="C43">
        <f t="shared" si="0"/>
        <v>1</v>
      </c>
      <c r="D43">
        <v>80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9</v>
      </c>
      <c r="B44">
        <v>44</v>
      </c>
      <c r="C44">
        <f t="shared" si="0"/>
        <v>1</v>
      </c>
      <c r="D44">
        <v>80</v>
      </c>
      <c r="E44" s="4">
        <v>5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9</v>
      </c>
      <c r="B45">
        <v>45</v>
      </c>
      <c r="C45">
        <f t="shared" si="0"/>
        <v>1</v>
      </c>
      <c r="D45">
        <v>160</v>
      </c>
      <c r="E45" s="4">
        <v>5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9</v>
      </c>
      <c r="B46">
        <v>46</v>
      </c>
      <c r="C46">
        <f t="shared" si="0"/>
        <v>1</v>
      </c>
      <c r="D46">
        <v>160</v>
      </c>
      <c r="E46" s="4">
        <v>160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9</v>
      </c>
      <c r="B47">
        <v>47</v>
      </c>
      <c r="C47">
        <f t="shared" si="0"/>
        <v>1</v>
      </c>
      <c r="D47">
        <v>160</v>
      </c>
      <c r="E47" s="4">
        <v>5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9</v>
      </c>
      <c r="B48">
        <v>48</v>
      </c>
      <c r="C48">
        <f t="shared" si="0"/>
        <v>1</v>
      </c>
      <c r="D48">
        <v>80</v>
      </c>
      <c r="E48" s="4">
        <v>5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9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9</v>
      </c>
      <c r="B50">
        <v>50</v>
      </c>
      <c r="C50">
        <f t="shared" si="0"/>
        <v>1</v>
      </c>
      <c r="D50">
        <v>320</v>
      </c>
      <c r="E50" s="4">
        <v>320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">
        <v>59</v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>D4/8 spikes</v>
      </c>
      <c r="J50" t="str" cm="1">
        <f t="array" aca="1" ref="J50" ca="1">IF(F50=IFERROR(OFFSET(INDIRECT(I50),0,1),""),"ERROR","")</f>
        <v/>
      </c>
    </row>
    <row r="51" spans="1:10">
      <c r="A51">
        <v>9</v>
      </c>
      <c r="B51">
        <v>51</v>
      </c>
      <c r="C51">
        <f t="shared" si="0"/>
        <v>1</v>
      </c>
      <c r="D51">
        <v>160</v>
      </c>
      <c r="E51" s="4">
        <v>320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9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9</v>
      </c>
      <c r="B53">
        <v>53</v>
      </c>
      <c r="C53">
        <f t="shared" si="0"/>
        <v>1</v>
      </c>
      <c r="D53">
        <v>160</v>
      </c>
      <c r="E53" s="4">
        <v>40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9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9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9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9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9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9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9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9</v>
      </c>
      <c r="B61">
        <v>61</v>
      </c>
      <c r="C61">
        <f t="shared" si="0"/>
        <v>1</v>
      </c>
      <c r="D61">
        <v>80</v>
      </c>
      <c r="E61" s="4">
        <v>5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9</v>
      </c>
      <c r="B62">
        <v>62</v>
      </c>
      <c r="C62">
        <f t="shared" si="0"/>
        <v>1</v>
      </c>
      <c r="D62">
        <v>80</v>
      </c>
      <c r="E62" s="4">
        <v>80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9</v>
      </c>
      <c r="B63">
        <v>63</v>
      </c>
      <c r="C63">
        <f t="shared" si="0"/>
        <v>1</v>
      </c>
      <c r="D63">
        <v>80</v>
      </c>
      <c r="E63" s="4">
        <v>80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9</v>
      </c>
      <c r="B64">
        <v>64</v>
      </c>
      <c r="C64">
        <f t="shared" si="0"/>
        <v>1</v>
      </c>
      <c r="D64">
        <v>80</v>
      </c>
      <c r="E64" s="4">
        <v>40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9</v>
      </c>
      <c r="B65">
        <v>65</v>
      </c>
      <c r="C65">
        <f t="shared" si="0"/>
        <v>1</v>
      </c>
      <c r="D65">
        <v>80</v>
      </c>
      <c r="E65" s="4">
        <v>40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9</v>
      </c>
      <c r="B66">
        <v>66</v>
      </c>
      <c r="C66">
        <f t="shared" ref="C66:C129" si="1">IF(D66=0,0,1)</f>
        <v>1</v>
      </c>
      <c r="D66">
        <v>320</v>
      </c>
      <c r="E66" s="4">
        <v>320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9</v>
      </c>
      <c r="B67">
        <v>67</v>
      </c>
      <c r="C67">
        <f t="shared" si="1"/>
        <v>1</v>
      </c>
      <c r="D67">
        <v>80</v>
      </c>
      <c r="E67" s="4">
        <v>80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9</v>
      </c>
      <c r="B68">
        <v>68</v>
      </c>
      <c r="C68">
        <f t="shared" si="1"/>
        <v>1</v>
      </c>
      <c r="D68">
        <v>80</v>
      </c>
      <c r="E68" s="4">
        <v>80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9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9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9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9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9</v>
      </c>
      <c r="B73">
        <v>73</v>
      </c>
      <c r="C73">
        <f t="shared" si="1"/>
        <v>1</v>
      </c>
      <c r="D73">
        <v>160</v>
      </c>
      <c r="E73" s="4">
        <v>80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9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/>
      </c>
    </row>
    <row r="75" spans="1:10">
      <c r="A75">
        <v>9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9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9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9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9</v>
      </c>
      <c r="B79">
        <v>79</v>
      </c>
      <c r="C79">
        <f t="shared" si="1"/>
        <v>1</v>
      </c>
      <c r="D79">
        <v>320</v>
      </c>
      <c r="E79" s="4">
        <v>160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9</v>
      </c>
      <c r="B80">
        <v>80</v>
      </c>
      <c r="C80">
        <f t="shared" si="1"/>
        <v>1</v>
      </c>
      <c r="D80">
        <v>160</v>
      </c>
      <c r="E80" s="4">
        <v>80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9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9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9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9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9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9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9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9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9</v>
      </c>
      <c r="B89">
        <v>89</v>
      </c>
      <c r="C89">
        <f t="shared" si="1"/>
        <v>1</v>
      </c>
      <c r="D89">
        <v>160</v>
      </c>
      <c r="E89" s="4">
        <v>40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9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9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9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9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9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9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9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9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9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9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9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9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9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9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9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9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9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9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9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9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9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9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9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9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9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9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9</v>
      </c>
      <c r="B116">
        <v>116</v>
      </c>
      <c r="C116">
        <f t="shared" si="1"/>
        <v>1</v>
      </c>
      <c r="D116">
        <v>80</v>
      </c>
      <c r="E116" s="4">
        <v>80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9</v>
      </c>
      <c r="B117">
        <v>117</v>
      </c>
      <c r="C117">
        <f t="shared" si="1"/>
        <v>1</v>
      </c>
      <c r="D117">
        <v>160</v>
      </c>
      <c r="E117" s="4">
        <v>160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9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9</v>
      </c>
      <c r="B119">
        <v>119</v>
      </c>
      <c r="C119">
        <f t="shared" si="1"/>
        <v>1</v>
      </c>
      <c r="D119">
        <v>160</v>
      </c>
      <c r="E119" s="4">
        <v>80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9</v>
      </c>
      <c r="B120">
        <v>120</v>
      </c>
      <c r="C120">
        <f t="shared" si="1"/>
        <v>1</v>
      </c>
      <c r="D120">
        <v>320</v>
      </c>
      <c r="E120" s="4">
        <v>320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9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9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9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9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9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9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9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9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9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9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9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9</v>
      </c>
      <c r="B132">
        <v>132</v>
      </c>
      <c r="C132">
        <f t="shared" si="2"/>
        <v>1</v>
      </c>
      <c r="D132">
        <v>80</v>
      </c>
      <c r="E132" s="4">
        <v>5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9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9</v>
      </c>
      <c r="B134">
        <v>134</v>
      </c>
      <c r="C134">
        <f t="shared" si="2"/>
        <v>1</v>
      </c>
      <c r="D134">
        <v>160</v>
      </c>
      <c r="E134" s="4">
        <v>160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9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9</v>
      </c>
      <c r="B136">
        <v>136</v>
      </c>
      <c r="C136">
        <f t="shared" si="2"/>
        <v>1</v>
      </c>
      <c r="D136">
        <v>160</v>
      </c>
      <c r="E136" s="4">
        <v>40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9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9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9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9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9</v>
      </c>
      <c r="B141">
        <v>141</v>
      </c>
      <c r="C141">
        <f t="shared" si="2"/>
        <v>1</v>
      </c>
      <c r="D141">
        <v>160</v>
      </c>
      <c r="E141" s="4">
        <v>40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9</v>
      </c>
      <c r="B142">
        <v>142</v>
      </c>
      <c r="C142">
        <f t="shared" si="2"/>
        <v>1</v>
      </c>
      <c r="D142">
        <v>80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9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9</v>
      </c>
      <c r="B144">
        <v>144</v>
      </c>
      <c r="C144">
        <f t="shared" si="2"/>
        <v>1</v>
      </c>
      <c r="D144">
        <v>80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9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9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9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9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9</v>
      </c>
      <c r="B149">
        <v>149</v>
      </c>
      <c r="C149">
        <f t="shared" si="2"/>
        <v>1</v>
      </c>
      <c r="D149">
        <v>80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9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9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9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9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9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9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9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9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9</v>
      </c>
      <c r="B158">
        <v>158</v>
      </c>
      <c r="C158">
        <f t="shared" si="2"/>
        <v>1</v>
      </c>
      <c r="D158">
        <v>160</v>
      </c>
      <c r="E158" s="4">
        <v>5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9</v>
      </c>
      <c r="B159">
        <v>159</v>
      </c>
      <c r="C159">
        <f t="shared" si="2"/>
        <v>1</v>
      </c>
      <c r="D159">
        <v>320</v>
      </c>
      <c r="E159" s="4">
        <v>320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9</v>
      </c>
      <c r="B160">
        <v>160</v>
      </c>
      <c r="C160">
        <f t="shared" si="2"/>
        <v>1</v>
      </c>
      <c r="D160">
        <v>320</v>
      </c>
      <c r="E160" s="4">
        <v>320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9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9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9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9</v>
      </c>
      <c r="B164">
        <v>164</v>
      </c>
      <c r="C164">
        <f t="shared" si="2"/>
        <v>1</v>
      </c>
      <c r="D164">
        <v>80</v>
      </c>
      <c r="E164" s="4">
        <v>5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9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9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9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9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9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9</v>
      </c>
      <c r="B170">
        <v>170</v>
      </c>
      <c r="C170">
        <f t="shared" si="2"/>
        <v>1</v>
      </c>
      <c r="D170">
        <v>160</v>
      </c>
      <c r="E170" s="4">
        <v>80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9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9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9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9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9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9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13C5-606B-4544-9AA4-C3C85F1A3A4C}">
  <dimension ref="A1:K176"/>
  <sheetViews>
    <sheetView topLeftCell="A176" workbookViewId="0">
      <selection activeCell="D1" sqref="D1"/>
    </sheetView>
  </sheetViews>
  <sheetFormatPr defaultColWidth="8.85546875" defaultRowHeight="15"/>
  <cols>
    <col min="5" max="5" width="8.85546875" style="4"/>
  </cols>
  <sheetData>
    <row r="1" spans="1:11">
      <c r="A1">
        <v>10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163</v>
      </c>
    </row>
    <row r="2" spans="1:11">
      <c r="A2">
        <v>10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10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10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10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10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10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10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10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10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10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10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10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10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10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10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10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10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10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10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10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10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10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10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10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10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10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10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10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10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10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10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10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10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10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10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10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10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10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10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10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10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10</v>
      </c>
      <c r="B43">
        <v>43</v>
      </c>
      <c r="C43">
        <f t="shared" si="0"/>
        <v>0</v>
      </c>
      <c r="D43">
        <v>0</v>
      </c>
      <c r="E43" s="4">
        <v>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10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10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10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10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10</v>
      </c>
      <c r="B48">
        <v>48</v>
      </c>
      <c r="C48">
        <f t="shared" si="0"/>
        <v>0</v>
      </c>
      <c r="D48">
        <v>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10</v>
      </c>
      <c r="B49">
        <v>49</v>
      </c>
      <c r="C49">
        <f t="shared" si="0"/>
        <v>0</v>
      </c>
      <c r="D49">
        <v>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10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10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10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10</v>
      </c>
      <c r="B53">
        <v>53</v>
      </c>
      <c r="C53">
        <f t="shared" si="0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10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10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10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10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10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10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10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10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10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10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10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10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10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10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10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10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10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10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10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10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10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10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10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10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10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10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10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10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10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10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10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10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10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10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10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10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10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10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10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10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10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10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10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10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10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10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10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10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10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10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10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10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10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10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10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10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10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10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10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10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10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10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10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10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10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10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10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10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10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10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10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10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10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10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10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10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10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10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10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10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10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10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10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10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10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10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10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10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10</v>
      </c>
      <c r="B142">
        <v>142</v>
      </c>
      <c r="C142">
        <f t="shared" si="2"/>
        <v>0</v>
      </c>
      <c r="D142">
        <v>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10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10</v>
      </c>
      <c r="B144">
        <v>144</v>
      </c>
      <c r="C144">
        <f t="shared" si="2"/>
        <v>0</v>
      </c>
      <c r="D144">
        <v>0</v>
      </c>
      <c r="E144" s="4">
        <v>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10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10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10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10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10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10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10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10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10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10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10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10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10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10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10</v>
      </c>
      <c r="B159">
        <v>159</v>
      </c>
      <c r="C159">
        <f t="shared" si="2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10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10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10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10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10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10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10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10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10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10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10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10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10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10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10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10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10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B2D5-4A34-45CE-89D8-7D0F8BE018A2}">
  <dimension ref="A1:K176"/>
  <sheetViews>
    <sheetView topLeftCell="A171" workbookViewId="0">
      <selection activeCell="E58" sqref="E58"/>
    </sheetView>
  </sheetViews>
  <sheetFormatPr defaultColWidth="8.85546875" defaultRowHeight="15"/>
  <cols>
    <col min="5" max="5" width="8.85546875" style="4"/>
  </cols>
  <sheetData>
    <row r="1" spans="1:11">
      <c r="A1">
        <v>11</v>
      </c>
      <c r="B1">
        <v>1</v>
      </c>
      <c r="C1">
        <f>IF(D1=0,0,1)</f>
        <v>1</v>
      </c>
      <c r="D1">
        <v>320</v>
      </c>
      <c r="E1" s="4">
        <v>5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162</v>
      </c>
    </row>
    <row r="2" spans="1:11">
      <c r="A2">
        <v>11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/>
      </c>
    </row>
    <row r="3" spans="1:11">
      <c r="A3">
        <v>11</v>
      </c>
      <c r="B3">
        <v>3</v>
      </c>
      <c r="C3">
        <f t="shared" si="0"/>
        <v>1</v>
      </c>
      <c r="D3">
        <v>320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11</v>
      </c>
      <c r="B4">
        <v>4</v>
      </c>
      <c r="C4">
        <f t="shared" si="0"/>
        <v>1</v>
      </c>
      <c r="D4">
        <v>320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11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11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11</v>
      </c>
      <c r="B7">
        <v>7</v>
      </c>
      <c r="C7">
        <f t="shared" si="0"/>
        <v>1</v>
      </c>
      <c r="D7">
        <v>320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11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11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11</v>
      </c>
      <c r="B10">
        <v>10</v>
      </c>
      <c r="C10">
        <f t="shared" si="0"/>
        <v>1</v>
      </c>
      <c r="D10">
        <v>160</v>
      </c>
      <c r="E10" s="4">
        <v>320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11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11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11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11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11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11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11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11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11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11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11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11</v>
      </c>
      <c r="B22">
        <v>22</v>
      </c>
      <c r="C22">
        <f t="shared" si="0"/>
        <v>1</v>
      </c>
      <c r="D22">
        <v>320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11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11</v>
      </c>
      <c r="B24">
        <v>24</v>
      </c>
      <c r="C24">
        <f t="shared" si="0"/>
        <v>1</v>
      </c>
      <c r="D24">
        <v>320</v>
      </c>
      <c r="E24" s="4">
        <v>160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11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11</v>
      </c>
      <c r="B26">
        <v>26</v>
      </c>
      <c r="C26">
        <f t="shared" si="0"/>
        <v>1</v>
      </c>
      <c r="D26">
        <v>320</v>
      </c>
      <c r="E26" s="4">
        <v>320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11</v>
      </c>
      <c r="B27">
        <v>27</v>
      </c>
      <c r="C27">
        <f t="shared" si="0"/>
        <v>1</v>
      </c>
      <c r="D27">
        <v>80</v>
      </c>
      <c r="E27" s="4">
        <v>5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11</v>
      </c>
      <c r="B28">
        <v>28</v>
      </c>
      <c r="C28">
        <f t="shared" si="0"/>
        <v>1</v>
      </c>
      <c r="D28">
        <v>320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11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11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11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11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11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11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11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11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11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11</v>
      </c>
      <c r="B38">
        <v>38</v>
      </c>
      <c r="C38">
        <f t="shared" si="0"/>
        <v>1</v>
      </c>
      <c r="D38">
        <v>320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11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11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11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11</v>
      </c>
      <c r="B42">
        <v>42</v>
      </c>
      <c r="C42">
        <f t="shared" si="0"/>
        <v>1</v>
      </c>
      <c r="D42">
        <v>320</v>
      </c>
      <c r="E42" s="4">
        <v>5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11</v>
      </c>
      <c r="B43">
        <v>43</v>
      </c>
      <c r="C43">
        <f t="shared" si="0"/>
        <v>1</v>
      </c>
      <c r="D43">
        <v>160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11</v>
      </c>
      <c r="B44">
        <v>44</v>
      </c>
      <c r="C44">
        <f t="shared" si="0"/>
        <v>1</v>
      </c>
      <c r="D44">
        <v>80</v>
      </c>
      <c r="E44" s="4">
        <v>5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11</v>
      </c>
      <c r="B45">
        <v>45</v>
      </c>
      <c r="C45">
        <f t="shared" si="0"/>
        <v>1</v>
      </c>
      <c r="D45">
        <v>320</v>
      </c>
      <c r="E45" s="4">
        <v>5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11</v>
      </c>
      <c r="B46">
        <v>46</v>
      </c>
      <c r="C46">
        <f t="shared" si="0"/>
        <v>1</v>
      </c>
      <c r="D46">
        <v>320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11</v>
      </c>
      <c r="B47">
        <v>47</v>
      </c>
      <c r="C47">
        <f t="shared" si="0"/>
        <v>1</v>
      </c>
      <c r="D47">
        <v>320</v>
      </c>
      <c r="E47" s="4">
        <v>320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11</v>
      </c>
      <c r="B48">
        <v>48</v>
      </c>
      <c r="C48">
        <f t="shared" si="0"/>
        <v>1</v>
      </c>
      <c r="D48">
        <v>160</v>
      </c>
      <c r="E48" s="4">
        <v>80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11</v>
      </c>
      <c r="B49">
        <v>49</v>
      </c>
      <c r="C49">
        <f t="shared" si="0"/>
        <v>1</v>
      </c>
      <c r="D49">
        <v>320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11</v>
      </c>
      <c r="B50">
        <v>50</v>
      </c>
      <c r="C50">
        <f t="shared" si="0"/>
        <v>1</v>
      </c>
      <c r="D50">
        <v>160</v>
      </c>
      <c r="E50" s="4">
        <v>160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11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11</v>
      </c>
      <c r="B52">
        <v>52</v>
      </c>
      <c r="C52">
        <f t="shared" si="0"/>
        <v>1</v>
      </c>
      <c r="D52">
        <v>160</v>
      </c>
      <c r="E52" s="4">
        <v>40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11</v>
      </c>
      <c r="B53">
        <v>53</v>
      </c>
      <c r="C53">
        <f t="shared" si="0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11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11</v>
      </c>
      <c r="B55">
        <v>55</v>
      </c>
      <c r="C55">
        <f t="shared" si="0"/>
        <v>1</v>
      </c>
      <c r="D55">
        <v>160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11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11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11</v>
      </c>
      <c r="B58">
        <v>58</v>
      </c>
      <c r="C58">
        <f t="shared" si="0"/>
        <v>1</v>
      </c>
      <c r="D58">
        <v>160</v>
      </c>
      <c r="E58" s="4">
        <v>160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11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11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0</v>
      </c>
      <c r="G60" t="s">
        <v>60</v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>D5/21 yes</v>
      </c>
      <c r="J60" t="str" cm="1">
        <f t="array" aca="1" ref="J60" ca="1">IF(F60=IFERROR(OFFSET(INDIRECT(I60),0,1),""),"ERROR","")</f>
        <v/>
      </c>
    </row>
    <row r="61" spans="1:10">
      <c r="A61">
        <v>11</v>
      </c>
      <c r="B61">
        <v>61</v>
      </c>
      <c r="C61">
        <f t="shared" si="0"/>
        <v>1</v>
      </c>
      <c r="D61">
        <v>160</v>
      </c>
      <c r="E61" s="4">
        <v>5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11</v>
      </c>
      <c r="B62">
        <v>62</v>
      </c>
      <c r="C62">
        <f t="shared" si="0"/>
        <v>1</v>
      </c>
      <c r="D62">
        <v>80</v>
      </c>
      <c r="E62" s="4">
        <v>40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11</v>
      </c>
      <c r="B63">
        <v>63</v>
      </c>
      <c r="C63">
        <f t="shared" si="0"/>
        <v>1</v>
      </c>
      <c r="D63">
        <v>160</v>
      </c>
      <c r="E63" s="4">
        <v>5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11</v>
      </c>
      <c r="B64">
        <v>64</v>
      </c>
      <c r="C64">
        <f t="shared" si="0"/>
        <v>1</v>
      </c>
      <c r="D64">
        <v>80</v>
      </c>
      <c r="E64" s="4">
        <v>80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11</v>
      </c>
      <c r="B65">
        <v>65</v>
      </c>
      <c r="C65">
        <f t="shared" si="0"/>
        <v>1</v>
      </c>
      <c r="D65">
        <v>80</v>
      </c>
      <c r="E65" s="4">
        <v>5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11</v>
      </c>
      <c r="B66">
        <v>66</v>
      </c>
      <c r="C66">
        <f t="shared" ref="C66:C129" si="1">IF(D66=0,0,1)</f>
        <v>1</v>
      </c>
      <c r="D66">
        <v>160</v>
      </c>
      <c r="E66" s="4">
        <v>160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11</v>
      </c>
      <c r="B67">
        <v>67</v>
      </c>
      <c r="C67">
        <f t="shared" si="1"/>
        <v>1</v>
      </c>
      <c r="D67">
        <v>320</v>
      </c>
      <c r="E67" s="4">
        <v>5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11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11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11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11</v>
      </c>
      <c r="B71">
        <v>71</v>
      </c>
      <c r="C71">
        <f t="shared" si="1"/>
        <v>1</v>
      </c>
      <c r="D71">
        <v>320</v>
      </c>
      <c r="E71" s="4">
        <v>40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11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11</v>
      </c>
      <c r="B73">
        <v>73</v>
      </c>
      <c r="C73">
        <f t="shared" si="1"/>
        <v>1</v>
      </c>
      <c r="D73">
        <v>320</v>
      </c>
      <c r="E73" s="4">
        <v>320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11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11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11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11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11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11</v>
      </c>
      <c r="B79">
        <v>79</v>
      </c>
      <c r="C79">
        <f t="shared" si="1"/>
        <v>1</v>
      </c>
      <c r="D79">
        <v>160</v>
      </c>
      <c r="E79" s="4">
        <v>80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11</v>
      </c>
      <c r="B80">
        <v>80</v>
      </c>
      <c r="C80">
        <f t="shared" si="1"/>
        <v>1</v>
      </c>
      <c r="D80">
        <v>80</v>
      </c>
      <c r="E80" s="4">
        <v>5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11</v>
      </c>
      <c r="B81">
        <v>81</v>
      </c>
      <c r="C81">
        <f t="shared" si="1"/>
        <v>1</v>
      </c>
      <c r="D81">
        <v>320</v>
      </c>
      <c r="E81" s="4">
        <v>80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11</v>
      </c>
      <c r="B82">
        <v>82</v>
      </c>
      <c r="C82">
        <f t="shared" si="1"/>
        <v>1</v>
      </c>
      <c r="D82">
        <v>320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11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11</v>
      </c>
      <c r="B84">
        <v>84</v>
      </c>
      <c r="C84">
        <f t="shared" si="1"/>
        <v>1</v>
      </c>
      <c r="D84">
        <v>320</v>
      </c>
      <c r="E84" s="4">
        <v>320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11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11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11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11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11</v>
      </c>
      <c r="B89">
        <v>89</v>
      </c>
      <c r="C89">
        <f t="shared" si="1"/>
        <v>1</v>
      </c>
      <c r="D89">
        <v>160</v>
      </c>
      <c r="E89" s="4">
        <v>160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11</v>
      </c>
      <c r="B90">
        <v>90</v>
      </c>
      <c r="C90">
        <f t="shared" si="1"/>
        <v>1</v>
      </c>
      <c r="D90">
        <v>160</v>
      </c>
      <c r="E90" s="4">
        <v>160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11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11</v>
      </c>
      <c r="B92">
        <v>92</v>
      </c>
      <c r="C92">
        <f t="shared" si="1"/>
        <v>1</v>
      </c>
      <c r="D92">
        <v>160</v>
      </c>
      <c r="E92" s="4">
        <v>160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11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11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11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11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11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11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11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11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11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11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11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11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11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11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11</v>
      </c>
      <c r="B107">
        <v>107</v>
      </c>
      <c r="C107">
        <f t="shared" si="1"/>
        <v>1</v>
      </c>
      <c r="D107">
        <v>320</v>
      </c>
      <c r="E107" s="4">
        <v>160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11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11</v>
      </c>
      <c r="B109">
        <v>109</v>
      </c>
      <c r="C109">
        <f t="shared" si="1"/>
        <v>1</v>
      </c>
      <c r="D109">
        <v>320</v>
      </c>
      <c r="E109" s="4">
        <v>320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11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11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11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11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11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11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11</v>
      </c>
      <c r="B116">
        <v>116</v>
      </c>
      <c r="C116">
        <f t="shared" si="1"/>
        <v>1</v>
      </c>
      <c r="D116">
        <v>160</v>
      </c>
      <c r="E116" s="4">
        <v>160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11</v>
      </c>
      <c r="B117">
        <v>117</v>
      </c>
      <c r="C117">
        <f t="shared" si="1"/>
        <v>1</v>
      </c>
      <c r="D117">
        <v>160</v>
      </c>
      <c r="E117" s="4">
        <v>160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11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11</v>
      </c>
      <c r="B119">
        <v>119</v>
      </c>
      <c r="C119">
        <f t="shared" si="1"/>
        <v>1</v>
      </c>
      <c r="D119">
        <v>320</v>
      </c>
      <c r="E119" s="4">
        <v>80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11</v>
      </c>
      <c r="B120">
        <v>120</v>
      </c>
      <c r="C120">
        <f t="shared" si="1"/>
        <v>1</v>
      </c>
      <c r="D120">
        <v>320</v>
      </c>
      <c r="E120" s="4">
        <v>160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11</v>
      </c>
      <c r="B121">
        <v>121</v>
      </c>
      <c r="C121">
        <f t="shared" si="1"/>
        <v>1</v>
      </c>
      <c r="D121">
        <v>320</v>
      </c>
      <c r="E121" s="4">
        <v>320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11</v>
      </c>
      <c r="B122">
        <v>122</v>
      </c>
      <c r="C122">
        <f t="shared" si="1"/>
        <v>1</v>
      </c>
      <c r="D122">
        <v>320</v>
      </c>
      <c r="E122" s="4">
        <v>320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11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11</v>
      </c>
      <c r="B124">
        <v>124</v>
      </c>
      <c r="C124">
        <f t="shared" si="1"/>
        <v>1</v>
      </c>
      <c r="D124">
        <v>320</v>
      </c>
      <c r="E124" s="4">
        <v>320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11</v>
      </c>
      <c r="B125">
        <v>125</v>
      </c>
      <c r="C125">
        <f t="shared" si="1"/>
        <v>1</v>
      </c>
      <c r="D125">
        <v>160</v>
      </c>
      <c r="E125" s="4">
        <v>5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11</v>
      </c>
      <c r="B126">
        <v>126</v>
      </c>
      <c r="C126">
        <f t="shared" si="1"/>
        <v>1</v>
      </c>
      <c r="D126">
        <v>160</v>
      </c>
      <c r="E126" s="4">
        <v>5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11</v>
      </c>
      <c r="B127">
        <v>127</v>
      </c>
      <c r="C127">
        <f t="shared" si="1"/>
        <v>1</v>
      </c>
      <c r="D127">
        <v>320</v>
      </c>
      <c r="E127" s="4">
        <v>160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11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11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0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>ERROR</v>
      </c>
    </row>
    <row r="130" spans="1:10">
      <c r="A130">
        <v>11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11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11</v>
      </c>
      <c r="B132">
        <v>132</v>
      </c>
      <c r="C132">
        <f t="shared" si="2"/>
        <v>1</v>
      </c>
      <c r="D132">
        <v>80</v>
      </c>
      <c r="E132" s="4">
        <v>5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11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11</v>
      </c>
      <c r="B134">
        <v>134</v>
      </c>
      <c r="C134">
        <f t="shared" si="2"/>
        <v>1</v>
      </c>
      <c r="D134">
        <v>320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11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11</v>
      </c>
      <c r="B136">
        <v>136</v>
      </c>
      <c r="C136">
        <f t="shared" si="2"/>
        <v>1</v>
      </c>
      <c r="D136">
        <v>80</v>
      </c>
      <c r="E136" s="4">
        <v>20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11</v>
      </c>
      <c r="B137">
        <v>137</v>
      </c>
      <c r="C137">
        <f t="shared" si="2"/>
        <v>1</v>
      </c>
      <c r="D137">
        <v>160</v>
      </c>
      <c r="E137" s="4">
        <v>20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11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11</v>
      </c>
      <c r="B139">
        <v>139</v>
      </c>
      <c r="C139">
        <f t="shared" si="2"/>
        <v>1</v>
      </c>
      <c r="D139">
        <v>320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1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/>
      </c>
    </row>
    <row r="140" spans="1:10">
      <c r="A140">
        <v>11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11</v>
      </c>
      <c r="B141">
        <v>141</v>
      </c>
      <c r="C141">
        <f t="shared" si="2"/>
        <v>1</v>
      </c>
      <c r="D141">
        <v>160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11</v>
      </c>
      <c r="B142">
        <v>142</v>
      </c>
      <c r="C142">
        <f t="shared" si="2"/>
        <v>1</v>
      </c>
      <c r="D142">
        <v>80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11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11</v>
      </c>
      <c r="B144">
        <v>144</v>
      </c>
      <c r="C144">
        <f t="shared" si="2"/>
        <v>1</v>
      </c>
      <c r="D144">
        <v>160</v>
      </c>
      <c r="E144" s="4">
        <v>40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11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11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11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11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11</v>
      </c>
      <c r="B149">
        <v>149</v>
      </c>
      <c r="C149">
        <f t="shared" si="2"/>
        <v>1</v>
      </c>
      <c r="D149">
        <v>80</v>
      </c>
      <c r="E149" s="4">
        <v>20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11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11</v>
      </c>
      <c r="B151">
        <v>151</v>
      </c>
      <c r="C151">
        <f t="shared" si="2"/>
        <v>0</v>
      </c>
      <c r="D151">
        <v>0</v>
      </c>
      <c r="E151" s="4">
        <v>160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11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11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11</v>
      </c>
      <c r="B154">
        <v>154</v>
      </c>
      <c r="C154">
        <f t="shared" si="2"/>
        <v>1</v>
      </c>
      <c r="D154">
        <v>80</v>
      </c>
      <c r="E154" s="4">
        <v>80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11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11</v>
      </c>
      <c r="B156">
        <v>156</v>
      </c>
      <c r="C156">
        <f t="shared" si="2"/>
        <v>1</v>
      </c>
      <c r="D156">
        <v>320</v>
      </c>
      <c r="E156" s="4">
        <v>40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11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11</v>
      </c>
      <c r="B158">
        <v>158</v>
      </c>
      <c r="C158">
        <f t="shared" si="2"/>
        <v>1</v>
      </c>
      <c r="D158">
        <v>80</v>
      </c>
      <c r="E158" s="4">
        <v>5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11</v>
      </c>
      <c r="B159">
        <v>159</v>
      </c>
      <c r="C159">
        <f t="shared" si="2"/>
        <v>1</v>
      </c>
      <c r="D159">
        <v>160</v>
      </c>
      <c r="E159" s="4">
        <v>160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11</v>
      </c>
      <c r="B160">
        <v>160</v>
      </c>
      <c r="C160">
        <f t="shared" si="2"/>
        <v>1</v>
      </c>
      <c r="D160">
        <v>320</v>
      </c>
      <c r="E160" s="4">
        <v>320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11</v>
      </c>
      <c r="B161">
        <v>161</v>
      </c>
      <c r="C161">
        <f t="shared" si="2"/>
        <v>1</v>
      </c>
      <c r="D161">
        <v>160</v>
      </c>
      <c r="E161" s="4">
        <v>80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11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11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11</v>
      </c>
      <c r="B164">
        <v>164</v>
      </c>
      <c r="C164">
        <f t="shared" si="2"/>
        <v>1</v>
      </c>
      <c r="D164">
        <v>160</v>
      </c>
      <c r="E164" s="4">
        <v>20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11</v>
      </c>
      <c r="B165">
        <v>165</v>
      </c>
      <c r="C165">
        <f t="shared" si="2"/>
        <v>0</v>
      </c>
      <c r="D165">
        <v>0</v>
      </c>
      <c r="E165" s="4">
        <v>160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11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11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11</v>
      </c>
      <c r="B168">
        <v>168</v>
      </c>
      <c r="C168">
        <f t="shared" si="2"/>
        <v>1</v>
      </c>
      <c r="D168">
        <v>160</v>
      </c>
      <c r="E168" s="4">
        <v>40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11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11</v>
      </c>
      <c r="B170">
        <v>170</v>
      </c>
      <c r="C170">
        <f t="shared" si="2"/>
        <v>1</v>
      </c>
      <c r="D170">
        <v>160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11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11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11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11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11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11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5594-D5CB-40C7-A9A5-22AE447E8873}">
  <dimension ref="A1:K176"/>
  <sheetViews>
    <sheetView topLeftCell="A174" workbookViewId="0">
      <selection activeCell="D1" sqref="D1"/>
    </sheetView>
  </sheetViews>
  <sheetFormatPr defaultColWidth="8.85546875" defaultRowHeight="15"/>
  <cols>
    <col min="5" max="5" width="8.85546875" style="4"/>
  </cols>
  <sheetData>
    <row r="1" spans="1:11">
      <c r="A1">
        <v>12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163</v>
      </c>
    </row>
    <row r="2" spans="1:11">
      <c r="A2">
        <v>12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12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12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12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12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12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12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12</v>
      </c>
      <c r="B9">
        <v>9</v>
      </c>
      <c r="C9">
        <f t="shared" si="0"/>
        <v>0</v>
      </c>
      <c r="D9">
        <v>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12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12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12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12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12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12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12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12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12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12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12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12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12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12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12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12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12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12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12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12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12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12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12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12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12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12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12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12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12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12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12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12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12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12</v>
      </c>
      <c r="B43">
        <v>43</v>
      </c>
      <c r="C43">
        <f t="shared" si="0"/>
        <v>0</v>
      </c>
      <c r="D43">
        <v>0</v>
      </c>
      <c r="E43" s="4">
        <v>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12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12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12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12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12</v>
      </c>
      <c r="B48">
        <v>48</v>
      </c>
      <c r="C48">
        <f t="shared" si="0"/>
        <v>0</v>
      </c>
      <c r="D48">
        <v>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12</v>
      </c>
      <c r="B49">
        <v>49</v>
      </c>
      <c r="C49">
        <f t="shared" si="0"/>
        <v>0</v>
      </c>
      <c r="D49">
        <v>0</v>
      </c>
      <c r="E49" s="4">
        <v>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12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12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12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12</v>
      </c>
      <c r="B53">
        <v>53</v>
      </c>
      <c r="C53">
        <f t="shared" si="0"/>
        <v>0</v>
      </c>
      <c r="D53">
        <v>0</v>
      </c>
      <c r="E53" s="4">
        <v>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12</v>
      </c>
      <c r="B54">
        <v>54</v>
      </c>
      <c r="C54">
        <f t="shared" si="0"/>
        <v>0</v>
      </c>
      <c r="D54">
        <v>0</v>
      </c>
      <c r="E54" s="4">
        <v>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12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12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12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12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12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12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12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12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12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12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12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12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12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12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12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12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12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12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12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12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12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12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12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12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12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12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12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12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12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12</v>
      </c>
      <c r="B84">
        <v>84</v>
      </c>
      <c r="C84">
        <f t="shared" si="1"/>
        <v>0</v>
      </c>
      <c r="D84">
        <v>0</v>
      </c>
      <c r="E84" s="4">
        <v>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12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12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12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12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12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12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12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12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12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12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12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12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12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12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12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12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12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12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12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12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12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12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12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12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12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12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12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12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12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12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12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12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12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12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12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12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12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12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12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12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12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12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12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12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12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12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12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12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12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12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12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12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12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12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12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12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12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12</v>
      </c>
      <c r="B142">
        <v>142</v>
      </c>
      <c r="C142">
        <f t="shared" si="2"/>
        <v>0</v>
      </c>
      <c r="D142">
        <v>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12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12</v>
      </c>
      <c r="B144">
        <v>144</v>
      </c>
      <c r="C144">
        <f t="shared" si="2"/>
        <v>0</v>
      </c>
      <c r="D144">
        <v>0</v>
      </c>
      <c r="E144" s="4">
        <v>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12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12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12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12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12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12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12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12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12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12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12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12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12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12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12</v>
      </c>
      <c r="B159">
        <v>159</v>
      </c>
      <c r="C159">
        <f t="shared" si="2"/>
        <v>0</v>
      </c>
      <c r="D159">
        <v>0</v>
      </c>
      <c r="E159" s="4">
        <v>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12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12</v>
      </c>
      <c r="B161">
        <v>161</v>
      </c>
      <c r="C161">
        <f t="shared" si="2"/>
        <v>0</v>
      </c>
      <c r="D161">
        <v>0</v>
      </c>
      <c r="E161" s="4">
        <v>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12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12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12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12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12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12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12</v>
      </c>
      <c r="B168">
        <v>168</v>
      </c>
      <c r="C168">
        <f t="shared" si="2"/>
        <v>0</v>
      </c>
      <c r="D168">
        <v>0</v>
      </c>
      <c r="E168" s="4">
        <v>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12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12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12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12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12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12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12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12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6D4E-3F3A-42D9-A965-5FF0725C689D}">
  <dimension ref="A1:K176"/>
  <sheetViews>
    <sheetView workbookViewId="0">
      <selection activeCell="D169" sqref="D169"/>
    </sheetView>
  </sheetViews>
  <sheetFormatPr defaultColWidth="8.85546875" defaultRowHeight="15"/>
  <cols>
    <col min="5" max="5" width="8.85546875" style="4"/>
    <col min="7" max="7" width="21.28515625" style="7" customWidth="1"/>
  </cols>
  <sheetData>
    <row r="1" spans="1:11">
      <c r="A1">
        <v>13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/>
      </c>
      <c r="J1" t="str" cm="1">
        <f t="array" aca="1" ref="J1" ca="1">IF(F1=IFERROR(OFFSET(INDIRECT(I1),0,1),""),"ERROR","")</f>
        <v/>
      </c>
      <c r="K1">
        <f ca="1">SUM(F:F)</f>
        <v>163</v>
      </c>
    </row>
    <row r="2" spans="1:11">
      <c r="A2">
        <v>13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13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13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13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13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/>
      </c>
      <c r="J6" t="str" cm="1">
        <f t="array" aca="1" ref="J6" ca="1">IF(F6=IFERROR(OFFSET(INDIRECT(I6),0,1),""),"ERROR","")</f>
        <v/>
      </c>
    </row>
    <row r="7" spans="1:11">
      <c r="A7">
        <v>13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/>
      </c>
      <c r="J7" t="str" cm="1">
        <f t="array" aca="1" ref="J7" ca="1">IF(F7=IFERROR(OFFSET(INDIRECT(I7),0,1),""),"ERROR","")</f>
        <v/>
      </c>
    </row>
    <row r="8" spans="1:11">
      <c r="A8">
        <v>13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13</v>
      </c>
      <c r="B9">
        <v>9</v>
      </c>
      <c r="C9">
        <f t="shared" si="0"/>
        <v>0</v>
      </c>
      <c r="D9">
        <v>0</v>
      </c>
      <c r="E9" s="4">
        <v>5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13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13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13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13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13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/>
      </c>
      <c r="J14" t="str" cm="1">
        <f t="array" aca="1" ref="J14" ca="1">IF(F14=IFERROR(OFFSET(INDIRECT(I14),0,1),""),"ERROR","")</f>
        <v/>
      </c>
    </row>
    <row r="15" spans="1:11">
      <c r="A15">
        <v>13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13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13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13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13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13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13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13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13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13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13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13</v>
      </c>
      <c r="B26">
        <v>26</v>
      </c>
      <c r="C26">
        <f t="shared" si="0"/>
        <v>0</v>
      </c>
      <c r="D26">
        <v>0</v>
      </c>
      <c r="E26" s="4">
        <v>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13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13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13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13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13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13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13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13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13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13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13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13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13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13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/>
      </c>
      <c r="J40" t="str" cm="1">
        <f t="array" aca="1" ref="J40" ca="1">IF(F40=IFERROR(OFFSET(INDIRECT(I40),0,1),""),"ERROR","")</f>
        <v/>
      </c>
    </row>
    <row r="41" spans="1:10">
      <c r="A41">
        <v>13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13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13</v>
      </c>
      <c r="B43">
        <v>43</v>
      </c>
      <c r="C43">
        <f t="shared" si="0"/>
        <v>0</v>
      </c>
      <c r="D43">
        <v>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13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13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13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13</v>
      </c>
      <c r="B47">
        <v>47</v>
      </c>
      <c r="C47">
        <f t="shared" si="0"/>
        <v>0</v>
      </c>
      <c r="D47">
        <v>0</v>
      </c>
      <c r="E47" s="4">
        <v>80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13</v>
      </c>
      <c r="B48">
        <v>48</v>
      </c>
      <c r="C48">
        <f t="shared" si="0"/>
        <v>0</v>
      </c>
      <c r="D48">
        <v>0</v>
      </c>
      <c r="E48" s="4">
        <v>40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13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13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13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13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13</v>
      </c>
      <c r="B53">
        <v>53</v>
      </c>
      <c r="C53">
        <f t="shared" si="0"/>
        <v>1</v>
      </c>
      <c r="D53">
        <v>160</v>
      </c>
      <c r="E53" s="4">
        <v>5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13</v>
      </c>
      <c r="B54">
        <v>54</v>
      </c>
      <c r="C54">
        <f t="shared" si="0"/>
        <v>1</v>
      </c>
      <c r="D54">
        <v>320</v>
      </c>
      <c r="E54" s="4">
        <v>5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13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13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13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13</v>
      </c>
      <c r="B58">
        <v>58</v>
      </c>
      <c r="C58">
        <f t="shared" si="0"/>
        <v>0</v>
      </c>
      <c r="D58">
        <v>0</v>
      </c>
      <c r="E58" s="4">
        <v>5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13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13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13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13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13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13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13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13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13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13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13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13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13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13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13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13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13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13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/>
      </c>
      <c r="J76" t="str" cm="1">
        <f t="array" aca="1" ref="J76" ca="1">IF(F76=IFERROR(OFFSET(INDIRECT(I76),0,1),""),"ERROR","")</f>
        <v/>
      </c>
    </row>
    <row r="77" spans="1:10">
      <c r="A77">
        <v>13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13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13</v>
      </c>
      <c r="B79">
        <v>79</v>
      </c>
      <c r="C79">
        <f t="shared" si="1"/>
        <v>0</v>
      </c>
      <c r="D79">
        <v>0</v>
      </c>
      <c r="E79" s="4">
        <v>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13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13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13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13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13</v>
      </c>
      <c r="B84">
        <v>84</v>
      </c>
      <c r="C84">
        <f t="shared" si="1"/>
        <v>0</v>
      </c>
      <c r="D84">
        <v>0</v>
      </c>
      <c r="E84" s="4">
        <v>5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13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13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13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13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13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13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13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/>
      </c>
      <c r="J91" t="str" cm="1">
        <f t="array" aca="1" ref="J91" ca="1">IF(F91=IFERROR(OFFSET(INDIRECT(I91),0,1),""),"ERROR","")</f>
        <v/>
      </c>
    </row>
    <row r="92" spans="1:10">
      <c r="A92">
        <v>13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13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13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13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13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/>
      </c>
      <c r="J96" t="str" cm="1">
        <f t="array" aca="1" ref="J96" ca="1">IF(F96=IFERROR(OFFSET(INDIRECT(I96),0,1),""),"ERROR","")</f>
        <v/>
      </c>
    </row>
    <row r="97" spans="1:10">
      <c r="A97">
        <v>13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13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13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/>
      </c>
      <c r="J99" t="str" cm="1">
        <f t="array" aca="1" ref="J99" ca="1">IF(F99=IFERROR(OFFSET(INDIRECT(I99),0,1),""),"ERROR","")</f>
        <v/>
      </c>
    </row>
    <row r="100" spans="1:10">
      <c r="A100">
        <v>13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/>
      </c>
      <c r="J100" t="str" cm="1">
        <f t="array" aca="1" ref="J100" ca="1">IF(F100=IFERROR(OFFSET(INDIRECT(I100),0,1),""),"ERROR","")</f>
        <v/>
      </c>
    </row>
    <row r="101" spans="1:10">
      <c r="A101">
        <v>13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13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/>
      </c>
      <c r="J102" t="str" cm="1">
        <f t="array" aca="1" ref="J102" ca="1">IF(F102=IFERROR(OFFSET(INDIRECT(I102),0,1),""),"ERROR","")</f>
        <v/>
      </c>
    </row>
    <row r="103" spans="1:10">
      <c r="A103">
        <v>13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13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13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13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13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13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13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13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13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13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13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13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13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13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13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13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13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13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13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13</v>
      </c>
      <c r="B122">
        <v>122</v>
      </c>
      <c r="C122">
        <f t="shared" si="1"/>
        <v>0</v>
      </c>
      <c r="D122">
        <v>0</v>
      </c>
      <c r="E122" s="4">
        <v>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13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13</v>
      </c>
      <c r="B124">
        <v>124</v>
      </c>
      <c r="C124">
        <f t="shared" si="1"/>
        <v>0</v>
      </c>
      <c r="D124">
        <v>0</v>
      </c>
      <c r="E124" s="4">
        <v>0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13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13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13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13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13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/>
      </c>
      <c r="J129" t="str" cm="1">
        <f t="array" aca="1" ref="J129" ca="1">IF(F129=IFERROR(OFFSET(INDIRECT(I129),0,1),""),"ERROR","")</f>
        <v/>
      </c>
    </row>
    <row r="130" spans="1:10">
      <c r="A130">
        <v>13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/>
      </c>
      <c r="J130" t="str" cm="1">
        <f t="array" aca="1" ref="J130" ca="1">IF(F130=IFERROR(OFFSET(INDIRECT(I130),0,1),""),"ERROR","")</f>
        <v/>
      </c>
    </row>
    <row r="131" spans="1:10">
      <c r="A131">
        <v>13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13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13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13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13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13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13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13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13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13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13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13</v>
      </c>
      <c r="B142">
        <v>142</v>
      </c>
      <c r="C142">
        <f t="shared" si="2"/>
        <v>0</v>
      </c>
      <c r="D142">
        <v>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13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13</v>
      </c>
      <c r="B144">
        <v>144</v>
      </c>
      <c r="C144">
        <f t="shared" si="2"/>
        <v>1</v>
      </c>
      <c r="D144">
        <v>320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13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13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13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13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13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13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13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13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13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13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13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13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13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13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13</v>
      </c>
      <c r="B159">
        <v>159</v>
      </c>
      <c r="C159">
        <f t="shared" si="2"/>
        <v>1</v>
      </c>
      <c r="D159">
        <v>160</v>
      </c>
      <c r="E159" s="4">
        <v>5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13</v>
      </c>
      <c r="B160">
        <v>160</v>
      </c>
      <c r="C160">
        <f t="shared" si="2"/>
        <v>0</v>
      </c>
      <c r="D160">
        <v>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13</v>
      </c>
      <c r="B161">
        <v>161</v>
      </c>
      <c r="C161">
        <f t="shared" si="2"/>
        <v>0</v>
      </c>
      <c r="D161">
        <v>0</v>
      </c>
      <c r="E161" s="4">
        <v>5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13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13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13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13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13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13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13</v>
      </c>
      <c r="B168">
        <v>168</v>
      </c>
      <c r="C168">
        <f t="shared" si="2"/>
        <v>1</v>
      </c>
      <c r="D168">
        <v>160</v>
      </c>
      <c r="E168" s="4">
        <v>5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13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13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13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13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13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13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13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13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2C12-3B3D-42E9-B10C-C08D6CC3B869}">
  <dimension ref="A1:K176"/>
  <sheetViews>
    <sheetView workbookViewId="0">
      <selection activeCell="E160" sqref="E160"/>
    </sheetView>
  </sheetViews>
  <sheetFormatPr defaultColWidth="8.85546875" defaultRowHeight="15"/>
  <cols>
    <col min="5" max="5" width="8.85546875" style="4"/>
    <col min="7" max="7" width="8.85546875" style="7"/>
  </cols>
  <sheetData>
    <row r="1" spans="1:11">
      <c r="A1">
        <v>14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/>
      </c>
      <c r="J1" t="str" cm="1">
        <f t="array" aca="1" ref="J1" ca="1">IF(F1=IFERROR(OFFSET(INDIRECT(I1),0,1),""),"ERROR","")</f>
        <v/>
      </c>
      <c r="K1">
        <f ca="1">SUM(F:F)</f>
        <v>163</v>
      </c>
    </row>
    <row r="2" spans="1:11">
      <c r="A2">
        <v>14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14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14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14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14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/>
      </c>
      <c r="J6" t="str" cm="1">
        <f t="array" aca="1" ref="J6" ca="1">IF(F6=IFERROR(OFFSET(INDIRECT(I6),0,1),""),"ERROR","")</f>
        <v/>
      </c>
    </row>
    <row r="7" spans="1:11">
      <c r="A7">
        <v>14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/>
      </c>
      <c r="J7" t="str" cm="1">
        <f t="array" aca="1" ref="J7" ca="1">IF(F7=IFERROR(OFFSET(INDIRECT(I7),0,1),""),"ERROR","")</f>
        <v/>
      </c>
    </row>
    <row r="8" spans="1:11">
      <c r="A8">
        <v>14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14</v>
      </c>
      <c r="B9">
        <v>9</v>
      </c>
      <c r="C9">
        <f t="shared" si="0"/>
        <v>1</v>
      </c>
      <c r="D9">
        <v>80</v>
      </c>
      <c r="E9" s="4">
        <v>5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14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14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14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14</v>
      </c>
      <c r="B13">
        <v>13</v>
      </c>
      <c r="C13">
        <f t="shared" si="0"/>
        <v>0</v>
      </c>
      <c r="D13">
        <v>0</v>
      </c>
      <c r="E13" s="4">
        <v>5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14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/>
      </c>
      <c r="J14" t="str" cm="1">
        <f t="array" aca="1" ref="J14" ca="1">IF(F14=IFERROR(OFFSET(INDIRECT(I14),0,1),""),"ERROR","")</f>
        <v/>
      </c>
    </row>
    <row r="15" spans="1:11">
      <c r="A15">
        <v>14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14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14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14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14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14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14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14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14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14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14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14</v>
      </c>
      <c r="B26">
        <v>26</v>
      </c>
      <c r="C26">
        <f t="shared" si="0"/>
        <v>1</v>
      </c>
      <c r="D26">
        <v>160</v>
      </c>
      <c r="E26" s="4">
        <v>80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14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14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14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14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14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14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14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14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14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14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14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14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14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14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/>
      </c>
      <c r="J40" t="str" cm="1">
        <f t="array" aca="1" ref="J40" ca="1">IF(F40=IFERROR(OFFSET(INDIRECT(I40),0,1),""),"ERROR","")</f>
        <v/>
      </c>
    </row>
    <row r="41" spans="1:10">
      <c r="A41">
        <v>14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14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14</v>
      </c>
      <c r="B43">
        <v>43</v>
      </c>
      <c r="C43">
        <f t="shared" si="0"/>
        <v>1</v>
      </c>
      <c r="D43">
        <v>160</v>
      </c>
      <c r="E43" s="4">
        <v>5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14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14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14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14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14</v>
      </c>
      <c r="B48">
        <v>48</v>
      </c>
      <c r="C48">
        <f t="shared" si="0"/>
        <v>1</v>
      </c>
      <c r="D48">
        <v>320</v>
      </c>
      <c r="E48" s="4">
        <v>80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14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14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14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14</v>
      </c>
      <c r="B52">
        <v>52</v>
      </c>
      <c r="C52">
        <f t="shared" si="0"/>
        <v>1</v>
      </c>
      <c r="D52">
        <v>320</v>
      </c>
      <c r="E52" s="4">
        <v>5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14</v>
      </c>
      <c r="B53">
        <v>53</v>
      </c>
      <c r="C53">
        <f t="shared" si="0"/>
        <v>1</v>
      </c>
      <c r="D53">
        <v>80</v>
      </c>
      <c r="E53" s="4">
        <v>5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14</v>
      </c>
      <c r="B54">
        <v>54</v>
      </c>
      <c r="C54">
        <f t="shared" si="0"/>
        <v>1</v>
      </c>
      <c r="D54">
        <v>320</v>
      </c>
      <c r="E54" s="4">
        <v>5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14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14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14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14</v>
      </c>
      <c r="B58">
        <v>58</v>
      </c>
      <c r="C58">
        <f t="shared" si="0"/>
        <v>1</v>
      </c>
      <c r="D58">
        <v>80</v>
      </c>
      <c r="E58" s="4">
        <v>5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IF(F58=IFERROR(OFFSET(INDIRECT(I58),0,1),""),"ERROR","")</f>
        <v/>
      </c>
    </row>
    <row r="59" spans="1:10">
      <c r="A59">
        <v>14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14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IF(F60=IFERROR(OFFSET(INDIRECT(I60),0,1),""),"ERROR","")</f>
        <v/>
      </c>
    </row>
    <row r="61" spans="1:10">
      <c r="A61">
        <v>14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14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14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14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14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14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14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14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14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14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14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14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14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14</v>
      </c>
      <c r="B74">
        <v>74</v>
      </c>
      <c r="C74">
        <f t="shared" si="1"/>
        <v>0</v>
      </c>
      <c r="D74">
        <v>0</v>
      </c>
      <c r="E74" s="4">
        <v>5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14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14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/>
      </c>
      <c r="J76" t="str" cm="1">
        <f t="array" aca="1" ref="J76" ca="1">IF(F76=IFERROR(OFFSET(INDIRECT(I76),0,1),""),"ERROR","")</f>
        <v/>
      </c>
    </row>
    <row r="77" spans="1:10">
      <c r="A77">
        <v>14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14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14</v>
      </c>
      <c r="B79">
        <v>79</v>
      </c>
      <c r="C79">
        <f t="shared" si="1"/>
        <v>1</v>
      </c>
      <c r="D79">
        <v>160</v>
      </c>
      <c r="E79" s="4">
        <v>160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14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14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14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14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14</v>
      </c>
      <c r="B84">
        <v>84</v>
      </c>
      <c r="C84">
        <f t="shared" si="1"/>
        <v>1</v>
      </c>
      <c r="D84">
        <v>80</v>
      </c>
      <c r="E84" s="4">
        <v>5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14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14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14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14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14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14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14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/>
      </c>
      <c r="J91" t="str" cm="1">
        <f t="array" aca="1" ref="J91" ca="1">IF(F91=IFERROR(OFFSET(INDIRECT(I91),0,1),""),"ERROR","")</f>
        <v/>
      </c>
    </row>
    <row r="92" spans="1:10">
      <c r="A92">
        <v>14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14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14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14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14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/>
      </c>
      <c r="J96" t="str" cm="1">
        <f t="array" aca="1" ref="J96" ca="1">IF(F96=IFERROR(OFFSET(INDIRECT(I96),0,1),""),"ERROR","")</f>
        <v/>
      </c>
    </row>
    <row r="97" spans="1:10">
      <c r="A97">
        <v>14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14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14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/>
      </c>
      <c r="J99" t="str" cm="1">
        <f t="array" aca="1" ref="J99" ca="1">IF(F99=IFERROR(OFFSET(INDIRECT(I99),0,1),""),"ERROR","")</f>
        <v/>
      </c>
    </row>
    <row r="100" spans="1:10">
      <c r="A100">
        <v>14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/>
      </c>
      <c r="J100" t="str" cm="1">
        <f t="array" aca="1" ref="J100" ca="1">IF(F100=IFERROR(OFFSET(INDIRECT(I100),0,1),""),"ERROR","")</f>
        <v/>
      </c>
    </row>
    <row r="101" spans="1:10">
      <c r="A101">
        <v>14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14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/>
      </c>
      <c r="J102" t="str" cm="1">
        <f t="array" aca="1" ref="J102" ca="1">IF(F102=IFERROR(OFFSET(INDIRECT(I102),0,1),""),"ERROR","")</f>
        <v/>
      </c>
    </row>
    <row r="103" spans="1:10">
      <c r="A103">
        <v>14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14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14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14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14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14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14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14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14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14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14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14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14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14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14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14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14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14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14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14</v>
      </c>
      <c r="B122">
        <v>122</v>
      </c>
      <c r="C122">
        <f t="shared" si="1"/>
        <v>0</v>
      </c>
      <c r="D122">
        <v>0</v>
      </c>
      <c r="E122" s="4">
        <v>5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IF(F122=IFERROR(OFFSET(INDIRECT(I122),0,1),""),"ERROR","")</f>
        <v/>
      </c>
    </row>
    <row r="123" spans="1:10">
      <c r="A123">
        <v>14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14</v>
      </c>
      <c r="B124">
        <v>124</v>
      </c>
      <c r="C124">
        <f t="shared" si="1"/>
        <v>1</v>
      </c>
      <c r="D124">
        <v>80</v>
      </c>
      <c r="E124" s="4">
        <v>5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14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14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14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14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14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/>
      </c>
      <c r="J129" t="str" cm="1">
        <f t="array" aca="1" ref="J129" ca="1">IF(F129=IFERROR(OFFSET(INDIRECT(I129),0,1),""),"ERROR","")</f>
        <v/>
      </c>
    </row>
    <row r="130" spans="1:10">
      <c r="A130">
        <v>14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/>
      </c>
      <c r="J130" t="str" cm="1">
        <f t="array" aca="1" ref="J130" ca="1">IF(F130=IFERROR(OFFSET(INDIRECT(I130),0,1),""),"ERROR","")</f>
        <v/>
      </c>
    </row>
    <row r="131" spans="1:10">
      <c r="A131">
        <v>14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14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14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14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14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14</v>
      </c>
      <c r="B136">
        <v>136</v>
      </c>
      <c r="C136">
        <f t="shared" si="2"/>
        <v>0</v>
      </c>
      <c r="D136">
        <v>0</v>
      </c>
      <c r="E136" s="4">
        <v>40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14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14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14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14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14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>
      <c r="A142">
        <v>14</v>
      </c>
      <c r="B142">
        <v>142</v>
      </c>
      <c r="C142">
        <f t="shared" si="2"/>
        <v>0</v>
      </c>
      <c r="D142">
        <v>0</v>
      </c>
      <c r="E142" s="4">
        <v>5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14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14</v>
      </c>
      <c r="B144">
        <v>144</v>
      </c>
      <c r="C144">
        <f t="shared" si="2"/>
        <v>1</v>
      </c>
      <c r="D144">
        <v>320</v>
      </c>
      <c r="E144" s="4">
        <v>5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14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14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14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14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14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14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14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14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14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14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14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14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14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14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14</v>
      </c>
      <c r="B159">
        <v>159</v>
      </c>
      <c r="C159">
        <f t="shared" si="2"/>
        <v>1</v>
      </c>
      <c r="D159">
        <v>160</v>
      </c>
      <c r="E159" s="4">
        <v>5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14</v>
      </c>
      <c r="B160">
        <v>160</v>
      </c>
      <c r="C160">
        <f t="shared" si="2"/>
        <v>1</v>
      </c>
      <c r="D160">
        <v>320</v>
      </c>
      <c r="E160" s="4">
        <v>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s="7" t="s">
        <v>61</v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>DJL: yes at 320</v>
      </c>
      <c r="J160" t="str" cm="1">
        <f t="array" aca="1" ref="J160" ca="1">IF(F160=IFERROR(OFFSET(INDIRECT(I160),0,1),""),"ERROR","")</f>
        <v/>
      </c>
    </row>
    <row r="161" spans="1:10">
      <c r="A161">
        <v>14</v>
      </c>
      <c r="B161">
        <v>161</v>
      </c>
      <c r="C161">
        <f t="shared" si="2"/>
        <v>1</v>
      </c>
      <c r="D161">
        <v>160</v>
      </c>
      <c r="E161" s="4">
        <v>5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14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14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14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14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14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14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14</v>
      </c>
      <c r="B168">
        <v>168</v>
      </c>
      <c r="C168">
        <f t="shared" si="2"/>
        <v>1</v>
      </c>
      <c r="D168">
        <v>80</v>
      </c>
      <c r="E168" s="4">
        <v>5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14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14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14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14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14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14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14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14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444-9B49-4884-BE27-63AADE5661C8}">
  <dimension ref="A1:K176"/>
  <sheetViews>
    <sheetView topLeftCell="A161" workbookViewId="0">
      <selection activeCell="D60" sqref="D60"/>
    </sheetView>
  </sheetViews>
  <sheetFormatPr defaultColWidth="8.85546875" defaultRowHeight="15"/>
  <cols>
    <col min="5" max="5" width="8.85546875" style="4"/>
    <col min="7" max="7" width="8.85546875" style="7"/>
  </cols>
  <sheetData>
    <row r="1" spans="1:11">
      <c r="A1">
        <v>15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 s="7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IF(F1=IFERROR(OFFSET(INDIRECT(I1),0,1),""),"ERROR","")</f>
        <v/>
      </c>
      <c r="K1">
        <f ca="1">SUM(F:F)</f>
        <v>163</v>
      </c>
    </row>
    <row r="2" spans="1:11">
      <c r="A2">
        <v>15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s="7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IF(F2=IFERROR(OFFSET(INDIRECT(I2),0,1),""),"ERROR","")</f>
        <v>ERROR</v>
      </c>
    </row>
    <row r="3" spans="1:11">
      <c r="A3">
        <v>15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s="7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IF(F3=IFERROR(OFFSET(INDIRECT(I3),0,1),""),"ERROR","")</f>
        <v/>
      </c>
    </row>
    <row r="4" spans="1:11">
      <c r="A4">
        <v>15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s="7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IF(F4=IFERROR(OFFSET(INDIRECT(I4),0,1),""),"ERROR","")</f>
        <v/>
      </c>
    </row>
    <row r="5" spans="1:11">
      <c r="A5">
        <v>15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s="7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IF(F5=IFERROR(OFFSET(INDIRECT(I5),0,1),""),"ERROR","")</f>
        <v/>
      </c>
    </row>
    <row r="6" spans="1:11">
      <c r="A6">
        <v>15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 s="7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IF(F6=IFERROR(OFFSET(INDIRECT(I6),0,1),""),"ERROR","")</f>
        <v/>
      </c>
    </row>
    <row r="7" spans="1:11">
      <c r="A7">
        <v>15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 s="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IF(F7=IFERROR(OFFSET(INDIRECT(I7),0,1),""),"ERROR","")</f>
        <v/>
      </c>
    </row>
    <row r="8" spans="1:11">
      <c r="A8">
        <v>15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s="7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IF(F8=IFERROR(OFFSET(INDIRECT(I8),0,1),""),"ERROR","")</f>
        <v/>
      </c>
    </row>
    <row r="9" spans="1:11">
      <c r="A9">
        <v>15</v>
      </c>
      <c r="B9">
        <v>9</v>
      </c>
      <c r="C9">
        <f t="shared" si="0"/>
        <v>1</v>
      </c>
      <c r="D9">
        <v>80</v>
      </c>
      <c r="E9" s="4">
        <v>5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s="7" t="str">
        <f>IFERROR(VLOOKUP(B9,Sheet17!Q:R,2,FALSE),"")</f>
        <v/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/>
      </c>
      <c r="J9" t="str" cm="1">
        <f t="array" aca="1" ref="J9" ca="1">IF(F9=IFERROR(OFFSET(INDIRECT(I9),0,1),""),"ERROR","")</f>
        <v/>
      </c>
    </row>
    <row r="10" spans="1:11">
      <c r="A10">
        <v>15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s="7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IF(F10=IFERROR(OFFSET(INDIRECT(I10),0,1),""),"ERROR","")</f>
        <v/>
      </c>
    </row>
    <row r="11" spans="1:11">
      <c r="A11">
        <v>15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s="7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IF(F11=IFERROR(OFFSET(INDIRECT(I11),0,1),""),"ERROR","")</f>
        <v/>
      </c>
    </row>
    <row r="12" spans="1:11">
      <c r="A12">
        <v>15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s="7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IF(F12=IFERROR(OFFSET(INDIRECT(I12),0,1),""),"ERROR","")</f>
        <v/>
      </c>
    </row>
    <row r="13" spans="1:11">
      <c r="A13">
        <v>15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s="7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IF(F13=IFERROR(OFFSET(INDIRECT(I13),0,1),""),"ERROR","")</f>
        <v/>
      </c>
    </row>
    <row r="14" spans="1:11">
      <c r="A14">
        <v>15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 s="7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IF(F14=IFERROR(OFFSET(INDIRECT(I14),0,1),""),"ERROR","")</f>
        <v/>
      </c>
    </row>
    <row r="15" spans="1:11">
      <c r="A15">
        <v>15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s="7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IF(F15=IFERROR(OFFSET(INDIRECT(I15),0,1),""),"ERROR","")</f>
        <v/>
      </c>
    </row>
    <row r="16" spans="1:11">
      <c r="A16">
        <v>15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s="7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IF(F16=IFERROR(OFFSET(INDIRECT(I16),0,1),""),"ERROR","")</f>
        <v/>
      </c>
    </row>
    <row r="17" spans="1:10">
      <c r="A17">
        <v>15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s="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IF(F17=IFERROR(OFFSET(INDIRECT(I17),0,1),""),"ERROR","")</f>
        <v/>
      </c>
    </row>
    <row r="18" spans="1:10">
      <c r="A18">
        <v>15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s="7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IF(F18=IFERROR(OFFSET(INDIRECT(I18),0,1),""),"ERROR","")</f>
        <v/>
      </c>
    </row>
    <row r="19" spans="1:10">
      <c r="A19">
        <v>15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s="7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IF(F19=IFERROR(OFFSET(INDIRECT(I19),0,1),""),"ERROR","")</f>
        <v/>
      </c>
    </row>
    <row r="20" spans="1:10">
      <c r="A20">
        <v>15</v>
      </c>
      <c r="B20">
        <v>20</v>
      </c>
      <c r="C20">
        <f t="shared" si="0"/>
        <v>0</v>
      </c>
      <c r="D20">
        <v>0</v>
      </c>
      <c r="E20" s="4">
        <v>320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s="7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IF(F20=IFERROR(OFFSET(INDIRECT(I20),0,1),""),"ERROR","")</f>
        <v/>
      </c>
    </row>
    <row r="21" spans="1:10">
      <c r="A21">
        <v>15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s="7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IF(F21=IFERROR(OFFSET(INDIRECT(I21),0,1),""),"ERROR","")</f>
        <v/>
      </c>
    </row>
    <row r="22" spans="1:10">
      <c r="A22">
        <v>15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s="7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IF(F22=IFERROR(OFFSET(INDIRECT(I22),0,1),""),"ERROR","")</f>
        <v/>
      </c>
    </row>
    <row r="23" spans="1:10">
      <c r="A23">
        <v>15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s="7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IF(F23=IFERROR(OFFSET(INDIRECT(I23),0,1),""),"ERROR","")</f>
        <v/>
      </c>
    </row>
    <row r="24" spans="1:10">
      <c r="A24">
        <v>15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s="7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IF(F24=IFERROR(OFFSET(INDIRECT(I24),0,1),""),"ERROR","")</f>
        <v/>
      </c>
    </row>
    <row r="25" spans="1:10">
      <c r="A25">
        <v>15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s="7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IF(F25=IFERROR(OFFSET(INDIRECT(I25),0,1),""),"ERROR","")</f>
        <v>ERROR</v>
      </c>
    </row>
    <row r="26" spans="1:10">
      <c r="A26">
        <v>15</v>
      </c>
      <c r="B26">
        <v>26</v>
      </c>
      <c r="C26">
        <f t="shared" si="0"/>
        <v>1</v>
      </c>
      <c r="D26">
        <v>320</v>
      </c>
      <c r="E26" s="4">
        <v>5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s="7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IF(F26=IFERROR(OFFSET(INDIRECT(I26),0,1),""),"ERROR","")</f>
        <v/>
      </c>
    </row>
    <row r="27" spans="1:10">
      <c r="A27">
        <v>15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s="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IF(F27=IFERROR(OFFSET(INDIRECT(I27),0,1),""),"ERROR","")</f>
        <v/>
      </c>
    </row>
    <row r="28" spans="1:10">
      <c r="A28">
        <v>15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s="7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IF(F28=IFERROR(OFFSET(INDIRECT(I28),0,1),""),"ERROR","")</f>
        <v/>
      </c>
    </row>
    <row r="29" spans="1:10">
      <c r="A29">
        <v>15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s="7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IF(F29=IFERROR(OFFSET(INDIRECT(I29),0,1),""),"ERROR","")</f>
        <v/>
      </c>
    </row>
    <row r="30" spans="1:10">
      <c r="A30">
        <v>15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s="7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IF(F30=IFERROR(OFFSET(INDIRECT(I30),0,1),""),"ERROR","")</f>
        <v/>
      </c>
    </row>
    <row r="31" spans="1:10">
      <c r="A31">
        <v>15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s="7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IF(F31=IFERROR(OFFSET(INDIRECT(I31),0,1),""),"ERROR","")</f>
        <v/>
      </c>
    </row>
    <row r="32" spans="1:10">
      <c r="A32">
        <v>15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s="7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IF(F32=IFERROR(OFFSET(INDIRECT(I32),0,1),""),"ERROR","")</f>
        <v/>
      </c>
    </row>
    <row r="33" spans="1:10">
      <c r="A33">
        <v>15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s="7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IF(F33=IFERROR(OFFSET(INDIRECT(I33),0,1),""),"ERROR","")</f>
        <v/>
      </c>
    </row>
    <row r="34" spans="1:10">
      <c r="A34">
        <v>15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s="7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IF(F34=IFERROR(OFFSET(INDIRECT(I34),0,1),""),"ERROR","")</f>
        <v/>
      </c>
    </row>
    <row r="35" spans="1:10">
      <c r="A35">
        <v>15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s="7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IF(F35=IFERROR(OFFSET(INDIRECT(I35),0,1),""),"ERROR","")</f>
        <v/>
      </c>
    </row>
    <row r="36" spans="1:10">
      <c r="A36">
        <v>15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s="7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IF(F36=IFERROR(OFFSET(INDIRECT(I36),0,1),""),"ERROR","")</f>
        <v/>
      </c>
    </row>
    <row r="37" spans="1:10">
      <c r="A37">
        <v>15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s="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IF(F37=IFERROR(OFFSET(INDIRECT(I37),0,1),""),"ERROR","")</f>
        <v/>
      </c>
    </row>
    <row r="38" spans="1:10">
      <c r="A38">
        <v>15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s="7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IF(F38=IFERROR(OFFSET(INDIRECT(I38),0,1),""),"ERROR","")</f>
        <v/>
      </c>
    </row>
    <row r="39" spans="1:10">
      <c r="A39">
        <v>15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s="7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IF(F39=IFERROR(OFFSET(INDIRECT(I39),0,1),""),"ERROR","")</f>
        <v/>
      </c>
    </row>
    <row r="40" spans="1:10">
      <c r="A40">
        <v>15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 s="7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IF(F40=IFERROR(OFFSET(INDIRECT(I40),0,1),""),"ERROR","")</f>
        <v/>
      </c>
    </row>
    <row r="41" spans="1:10">
      <c r="A41">
        <v>15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s="7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IF(F41=IFERROR(OFFSET(INDIRECT(I41),0,1),""),"ERROR","")</f>
        <v/>
      </c>
    </row>
    <row r="42" spans="1:10">
      <c r="A42">
        <v>15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s="7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IF(F42=IFERROR(OFFSET(INDIRECT(I42),0,1),""),"ERROR","")</f>
        <v/>
      </c>
    </row>
    <row r="43" spans="1:10">
      <c r="A43">
        <v>15</v>
      </c>
      <c r="B43">
        <v>43</v>
      </c>
      <c r="C43">
        <f t="shared" si="0"/>
        <v>1</v>
      </c>
      <c r="D43">
        <v>320</v>
      </c>
      <c r="E43" s="4">
        <v>80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s="7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IF(F43=IFERROR(OFFSET(INDIRECT(I43),0,1),""),"ERROR","")</f>
        <v/>
      </c>
    </row>
    <row r="44" spans="1:10">
      <c r="A44">
        <v>15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s="7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IF(F44=IFERROR(OFFSET(INDIRECT(I44),0,1),""),"ERROR","")</f>
        <v/>
      </c>
    </row>
    <row r="45" spans="1:10">
      <c r="A45">
        <v>15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s="7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IF(F45=IFERROR(OFFSET(INDIRECT(I45),0,1),""),"ERROR","")</f>
        <v/>
      </c>
    </row>
    <row r="46" spans="1:10">
      <c r="A46">
        <v>15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s="7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IF(F46=IFERROR(OFFSET(INDIRECT(I46),0,1),""),"ERROR","")</f>
        <v/>
      </c>
    </row>
    <row r="47" spans="1:10">
      <c r="A47">
        <v>15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s="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IF(F47=IFERROR(OFFSET(INDIRECT(I47),0,1),""),"ERROR","")</f>
        <v/>
      </c>
    </row>
    <row r="48" spans="1:10">
      <c r="A48">
        <v>15</v>
      </c>
      <c r="B48">
        <v>48</v>
      </c>
      <c r="C48">
        <f t="shared" si="0"/>
        <v>0</v>
      </c>
      <c r="D48">
        <v>0</v>
      </c>
      <c r="E48" s="4">
        <v>80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s="7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IF(F48=IFERROR(OFFSET(INDIRECT(I48),0,1),""),"ERROR","")</f>
        <v/>
      </c>
    </row>
    <row r="49" spans="1:10">
      <c r="A49">
        <v>15</v>
      </c>
      <c r="B49">
        <v>49</v>
      </c>
      <c r="C49">
        <f t="shared" si="0"/>
        <v>1</v>
      </c>
      <c r="D49">
        <v>80</v>
      </c>
      <c r="E49" s="4">
        <v>5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s="7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IF(F49=IFERROR(OFFSET(INDIRECT(I49),0,1),""),"ERROR","")</f>
        <v/>
      </c>
    </row>
    <row r="50" spans="1:10">
      <c r="A50">
        <v>15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s="7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IF(F50=IFERROR(OFFSET(INDIRECT(I50),0,1),""),"ERROR","")</f>
        <v/>
      </c>
    </row>
    <row r="51" spans="1:10">
      <c r="A51">
        <v>15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s="7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IF(F51=IFERROR(OFFSET(INDIRECT(I51),0,1),""),"ERROR","")</f>
        <v/>
      </c>
    </row>
    <row r="52" spans="1:10">
      <c r="A52">
        <v>15</v>
      </c>
      <c r="B52">
        <v>52</v>
      </c>
      <c r="C52">
        <f t="shared" si="0"/>
        <v>1</v>
      </c>
      <c r="D52">
        <v>320</v>
      </c>
      <c r="E52" s="4">
        <v>5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s="7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IF(F52=IFERROR(OFFSET(INDIRECT(I52),0,1),""),"ERROR","")</f>
        <v/>
      </c>
    </row>
    <row r="53" spans="1:10">
      <c r="A53">
        <v>15</v>
      </c>
      <c r="B53">
        <v>53</v>
      </c>
      <c r="C53">
        <f t="shared" si="0"/>
        <v>1</v>
      </c>
      <c r="D53">
        <v>80</v>
      </c>
      <c r="E53" s="4">
        <v>5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s="7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IF(F53=IFERROR(OFFSET(INDIRECT(I53),0,1),""),"ERROR","")</f>
        <v/>
      </c>
    </row>
    <row r="54" spans="1:10">
      <c r="A54">
        <v>15</v>
      </c>
      <c r="B54">
        <v>54</v>
      </c>
      <c r="C54">
        <f t="shared" si="0"/>
        <v>1</v>
      </c>
      <c r="D54">
        <v>320</v>
      </c>
      <c r="E54" s="4">
        <v>80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s="7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IF(F54=IFERROR(OFFSET(INDIRECT(I54),0,1),""),"ERROR","")</f>
        <v/>
      </c>
    </row>
    <row r="55" spans="1:10">
      <c r="A55">
        <v>15</v>
      </c>
      <c r="B55">
        <v>55</v>
      </c>
      <c r="C55">
        <f t="shared" si="0"/>
        <v>0</v>
      </c>
      <c r="D55">
        <v>0</v>
      </c>
      <c r="E55" s="4">
        <v>160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s="7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IF(F55=IFERROR(OFFSET(INDIRECT(I55),0,1),""),"ERROR","")</f>
        <v/>
      </c>
    </row>
    <row r="56" spans="1:10">
      <c r="A56">
        <v>15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s="7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IF(F56=IFERROR(OFFSET(INDIRECT(I56),0,1),""),"ERROR","")</f>
        <v/>
      </c>
    </row>
    <row r="57" spans="1:10">
      <c r="A57">
        <v>15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s="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IF(F57=IFERROR(OFFSET(INDIRECT(I57),0,1),""),"ERROR","")</f>
        <v/>
      </c>
    </row>
    <row r="58" spans="1:10">
      <c r="A58">
        <v>15</v>
      </c>
      <c r="B58">
        <v>58</v>
      </c>
      <c r="C58">
        <f t="shared" si="0"/>
        <v>1</v>
      </c>
      <c r="D58">
        <v>80</v>
      </c>
      <c r="E58" s="4">
        <v>10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s="7" t="s">
        <v>62</v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>DJL: yes at 80</v>
      </c>
      <c r="J58" t="str" cm="1">
        <f t="array" aca="1" ref="J58" ca="1">IF(F58=IFERROR(OFFSET(INDIRECT(I58),0,1),""),"ERROR","")</f>
        <v/>
      </c>
    </row>
    <row r="59" spans="1:10">
      <c r="A59">
        <v>15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s="7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IF(F59=IFERROR(OFFSET(INDIRECT(I59),0,1),""),"ERROR","")</f>
        <v/>
      </c>
    </row>
    <row r="60" spans="1:10">
      <c r="A60">
        <v>15</v>
      </c>
      <c r="B60">
        <v>60</v>
      </c>
      <c r="C60">
        <f t="shared" si="0"/>
        <v>1</v>
      </c>
      <c r="D60">
        <v>80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s="7" t="s">
        <v>63</v>
      </c>
      <c r="H60" t="s">
        <v>64</v>
      </c>
      <c r="I60" t="str" cm="1">
        <f t="array" ref="I60">_xlfn.IFS(G60&lt;&gt;"",_xlfn.CONCAT("D",G60),H60&lt;&gt;"",_xlfn.CONCAT("D",H60),G60=H60,"")</f>
        <v>DDC: yes? this is the site that broke us. Evidence that the "Scaling rule" might not be needed for our updated verdict post-detrending.</v>
      </c>
      <c r="J60" t="str" cm="1">
        <f t="array" aca="1" ref="J60" ca="1">IF(F60=IFERROR(OFFSET(INDIRECT(I60),0,1),""),"ERROR","")</f>
        <v/>
      </c>
    </row>
    <row r="61" spans="1:10">
      <c r="A61">
        <v>15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s="7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IF(F61=IFERROR(OFFSET(INDIRECT(I61),0,1),""),"ERROR","")</f>
        <v/>
      </c>
    </row>
    <row r="62" spans="1:10">
      <c r="A62">
        <v>15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s="7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IF(F62=IFERROR(OFFSET(INDIRECT(I62),0,1),""),"ERROR","")</f>
        <v/>
      </c>
    </row>
    <row r="63" spans="1:10">
      <c r="A63">
        <v>15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s="7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IF(F63=IFERROR(OFFSET(INDIRECT(I63),0,1),""),"ERROR","")</f>
        <v/>
      </c>
    </row>
    <row r="64" spans="1:10">
      <c r="A64">
        <v>15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s="7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IF(F64=IFERROR(OFFSET(INDIRECT(I64),0,1),""),"ERROR","")</f>
        <v/>
      </c>
    </row>
    <row r="65" spans="1:10">
      <c r="A65">
        <v>15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s="7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IF(F65=IFERROR(OFFSET(INDIRECT(I65),0,1),""),"ERROR","")</f>
        <v/>
      </c>
    </row>
    <row r="66" spans="1:10">
      <c r="A66">
        <v>15</v>
      </c>
      <c r="B66">
        <v>66</v>
      </c>
      <c r="C66">
        <f t="shared" ref="C66:C129" si="1">IF(D66=0,0,1)</f>
        <v>0</v>
      </c>
      <c r="D66">
        <v>0</v>
      </c>
      <c r="E66" s="4">
        <v>320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s="7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IF(F66=IFERROR(OFFSET(INDIRECT(I66),0,1),""),"ERROR","")</f>
        <v/>
      </c>
    </row>
    <row r="67" spans="1:10">
      <c r="A67">
        <v>15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s="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IF(F67=IFERROR(OFFSET(INDIRECT(I67),0,1),""),"ERROR","")</f>
        <v/>
      </c>
    </row>
    <row r="68" spans="1:10">
      <c r="A68">
        <v>15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s="7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IF(F68=IFERROR(OFFSET(INDIRECT(I68),0,1),""),"ERROR","")</f>
        <v/>
      </c>
    </row>
    <row r="69" spans="1:10">
      <c r="A69">
        <v>15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s="7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IF(F69=IFERROR(OFFSET(INDIRECT(I69),0,1),""),"ERROR","")</f>
        <v/>
      </c>
    </row>
    <row r="70" spans="1:10">
      <c r="A70">
        <v>15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s="7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IF(F70=IFERROR(OFFSET(INDIRECT(I70),0,1),""),"ERROR","")</f>
        <v/>
      </c>
    </row>
    <row r="71" spans="1:10">
      <c r="A71">
        <v>15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s="7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IF(F71=IFERROR(OFFSET(INDIRECT(I71),0,1),""),"ERROR","")</f>
        <v/>
      </c>
    </row>
    <row r="72" spans="1:10">
      <c r="A72">
        <v>15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s="7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IF(F72=IFERROR(OFFSET(INDIRECT(I72),0,1),""),"ERROR","")</f>
        <v/>
      </c>
    </row>
    <row r="73" spans="1:10">
      <c r="A73">
        <v>15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s="7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IF(F73=IFERROR(OFFSET(INDIRECT(I73),0,1),""),"ERROR","")</f>
        <v/>
      </c>
    </row>
    <row r="74" spans="1:10">
      <c r="A74">
        <v>15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s="7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IF(F74=IFERROR(OFFSET(INDIRECT(I74),0,1),""),"ERROR","")</f>
        <v>ERROR</v>
      </c>
    </row>
    <row r="75" spans="1:10">
      <c r="A75">
        <v>15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s="7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IF(F75=IFERROR(OFFSET(INDIRECT(I75),0,1),""),"ERROR","")</f>
        <v>ERROR</v>
      </c>
    </row>
    <row r="76" spans="1:10">
      <c r="A76">
        <v>15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 s="7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IF(F76=IFERROR(OFFSET(INDIRECT(I76),0,1),""),"ERROR","")</f>
        <v/>
      </c>
    </row>
    <row r="77" spans="1:10">
      <c r="A77">
        <v>15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s="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IF(F77=IFERROR(OFFSET(INDIRECT(I77),0,1),""),"ERROR","")</f>
        <v/>
      </c>
    </row>
    <row r="78" spans="1:10">
      <c r="A78">
        <v>15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s="7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IF(F78=IFERROR(OFFSET(INDIRECT(I78),0,1),""),"ERROR","")</f>
        <v>ERROR</v>
      </c>
    </row>
    <row r="79" spans="1:10">
      <c r="A79">
        <v>15</v>
      </c>
      <c r="B79">
        <v>79</v>
      </c>
      <c r="C79">
        <f t="shared" si="1"/>
        <v>1</v>
      </c>
      <c r="D79">
        <v>160</v>
      </c>
      <c r="E79" s="4">
        <v>160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s="7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IF(F79=IFERROR(OFFSET(INDIRECT(I79),0,1),""),"ERROR","")</f>
        <v/>
      </c>
    </row>
    <row r="80" spans="1:10">
      <c r="A80">
        <v>15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s="7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IF(F80=IFERROR(OFFSET(INDIRECT(I80),0,1),""),"ERROR","")</f>
        <v/>
      </c>
    </row>
    <row r="81" spans="1:10">
      <c r="A81">
        <v>15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s="7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IF(F81=IFERROR(OFFSET(INDIRECT(I81),0,1),""),"ERROR","")</f>
        <v/>
      </c>
    </row>
    <row r="82" spans="1:10">
      <c r="A82">
        <v>15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s="7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IF(F82=IFERROR(OFFSET(INDIRECT(I82),0,1),""),"ERROR","")</f>
        <v/>
      </c>
    </row>
    <row r="83" spans="1:10">
      <c r="A83">
        <v>15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s="7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IF(F83=IFERROR(OFFSET(INDIRECT(I83),0,1),""),"ERROR","")</f>
        <v/>
      </c>
    </row>
    <row r="84" spans="1:10">
      <c r="A84">
        <v>15</v>
      </c>
      <c r="B84">
        <v>84</v>
      </c>
      <c r="C84">
        <f t="shared" si="1"/>
        <v>1</v>
      </c>
      <c r="D84">
        <v>160</v>
      </c>
      <c r="E84" s="4">
        <v>5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s="7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IF(F84=IFERROR(OFFSET(INDIRECT(I84),0,1),""),"ERROR","")</f>
        <v/>
      </c>
    </row>
    <row r="85" spans="1:10">
      <c r="A85">
        <v>15</v>
      </c>
      <c r="B85">
        <v>85</v>
      </c>
      <c r="C85">
        <f t="shared" si="1"/>
        <v>1</v>
      </c>
      <c r="D85">
        <v>80</v>
      </c>
      <c r="E85" s="4">
        <v>20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s="7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IF(F85=IFERROR(OFFSET(INDIRECT(I85),0,1),""),"ERROR","")</f>
        <v/>
      </c>
    </row>
    <row r="86" spans="1:10">
      <c r="A86">
        <v>15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s="7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IF(F86=IFERROR(OFFSET(INDIRECT(I86),0,1),""),"ERROR","")</f>
        <v/>
      </c>
    </row>
    <row r="87" spans="1:10">
      <c r="A87">
        <v>15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s="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IF(F87=IFERROR(OFFSET(INDIRECT(I87),0,1),""),"ERROR","")</f>
        <v/>
      </c>
    </row>
    <row r="88" spans="1:10">
      <c r="A88">
        <v>15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s="7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IF(F88=IFERROR(OFFSET(INDIRECT(I88),0,1),""),"ERROR","")</f>
        <v/>
      </c>
    </row>
    <row r="89" spans="1:10">
      <c r="A89">
        <v>15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s="7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IF(F89=IFERROR(OFFSET(INDIRECT(I89),0,1),""),"ERROR","")</f>
        <v/>
      </c>
    </row>
    <row r="90" spans="1:10">
      <c r="A90">
        <v>15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s="7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IF(F90=IFERROR(OFFSET(INDIRECT(I90),0,1),""),"ERROR","")</f>
        <v/>
      </c>
    </row>
    <row r="91" spans="1:10">
      <c r="A91">
        <v>15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 s="7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IF(F91=IFERROR(OFFSET(INDIRECT(I91),0,1),""),"ERROR","")</f>
        <v/>
      </c>
    </row>
    <row r="92" spans="1:10">
      <c r="A92">
        <v>15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s="7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IF(F92=IFERROR(OFFSET(INDIRECT(I92),0,1),""),"ERROR","")</f>
        <v/>
      </c>
    </row>
    <row r="93" spans="1:10">
      <c r="A93">
        <v>15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s="7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IF(F93=IFERROR(OFFSET(INDIRECT(I93),0,1),""),"ERROR","")</f>
        <v/>
      </c>
    </row>
    <row r="94" spans="1:10">
      <c r="A94">
        <v>15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s="7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IF(F94=IFERROR(OFFSET(INDIRECT(I94),0,1),""),"ERROR","")</f>
        <v>ERROR</v>
      </c>
    </row>
    <row r="95" spans="1:10">
      <c r="A95">
        <v>15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s="7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IF(F95=IFERROR(OFFSET(INDIRECT(I95),0,1),""),"ERROR","")</f>
        <v>ERROR</v>
      </c>
    </row>
    <row r="96" spans="1:10">
      <c r="A96">
        <v>15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 s="7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IF(F96=IFERROR(OFFSET(INDIRECT(I96),0,1),""),"ERROR","")</f>
        <v/>
      </c>
    </row>
    <row r="97" spans="1:10">
      <c r="A97">
        <v>15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s="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IF(F97=IFERROR(OFFSET(INDIRECT(I97),0,1),""),"ERROR","")</f>
        <v/>
      </c>
    </row>
    <row r="98" spans="1:10">
      <c r="A98">
        <v>15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s="7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IF(F98=IFERROR(OFFSET(INDIRECT(I98),0,1),""),"ERROR","")</f>
        <v/>
      </c>
    </row>
    <row r="99" spans="1:10">
      <c r="A99">
        <v>15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 s="7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IF(F99=IFERROR(OFFSET(INDIRECT(I99),0,1),""),"ERROR","")</f>
        <v/>
      </c>
    </row>
    <row r="100" spans="1:10">
      <c r="A100">
        <v>15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 s="7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IF(F100=IFERROR(OFFSET(INDIRECT(I100),0,1),""),"ERROR","")</f>
        <v/>
      </c>
    </row>
    <row r="101" spans="1:10">
      <c r="A101">
        <v>15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s="7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IF(F101=IFERROR(OFFSET(INDIRECT(I101),0,1),""),"ERROR","")</f>
        <v/>
      </c>
    </row>
    <row r="102" spans="1:10">
      <c r="A102">
        <v>15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 s="7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IF(F102=IFERROR(OFFSET(INDIRECT(I102),0,1),""),"ERROR","")</f>
        <v/>
      </c>
    </row>
    <row r="103" spans="1:10">
      <c r="A103">
        <v>15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s="7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IF(F103=IFERROR(OFFSET(INDIRECT(I103),0,1),""),"ERROR","")</f>
        <v/>
      </c>
    </row>
    <row r="104" spans="1:10">
      <c r="A104">
        <v>15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s="7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IF(F104=IFERROR(OFFSET(INDIRECT(I104),0,1),""),"ERROR","")</f>
        <v/>
      </c>
    </row>
    <row r="105" spans="1:10">
      <c r="A105">
        <v>15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s="7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IF(F105=IFERROR(OFFSET(INDIRECT(I105),0,1),""),"ERROR","")</f>
        <v/>
      </c>
    </row>
    <row r="106" spans="1:10">
      <c r="A106">
        <v>15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s="7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IF(F106=IFERROR(OFFSET(INDIRECT(I106),0,1),""),"ERROR","")</f>
        <v/>
      </c>
    </row>
    <row r="107" spans="1:10">
      <c r="A107">
        <v>15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s="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IF(F107=IFERROR(OFFSET(INDIRECT(I107),0,1),""),"ERROR","")</f>
        <v/>
      </c>
    </row>
    <row r="108" spans="1:10">
      <c r="A108">
        <v>15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s="7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IF(F108=IFERROR(OFFSET(INDIRECT(I108),0,1),""),"ERROR","")</f>
        <v/>
      </c>
    </row>
    <row r="109" spans="1:10">
      <c r="A109">
        <v>15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s="7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IF(F109=IFERROR(OFFSET(INDIRECT(I109),0,1),""),"ERROR","")</f>
        <v/>
      </c>
    </row>
    <row r="110" spans="1:10">
      <c r="A110">
        <v>15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s="7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IF(F110=IFERROR(OFFSET(INDIRECT(I110),0,1),""),"ERROR","")</f>
        <v>ERROR</v>
      </c>
    </row>
    <row r="111" spans="1:10">
      <c r="A111">
        <v>15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s="7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IF(F111=IFERROR(OFFSET(INDIRECT(I111),0,1),""),"ERROR","")</f>
        <v/>
      </c>
    </row>
    <row r="112" spans="1:10">
      <c r="A112">
        <v>15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s="7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IF(F112=IFERROR(OFFSET(INDIRECT(I112),0,1),""),"ERROR","")</f>
        <v>ERROR</v>
      </c>
    </row>
    <row r="113" spans="1:10">
      <c r="A113">
        <v>15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s="7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IF(F113=IFERROR(OFFSET(INDIRECT(I113),0,1),""),"ERROR","")</f>
        <v/>
      </c>
    </row>
    <row r="114" spans="1:10">
      <c r="A114">
        <v>15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s="7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IF(F114=IFERROR(OFFSET(INDIRECT(I114),0,1),""),"ERROR","")</f>
        <v/>
      </c>
    </row>
    <row r="115" spans="1:10">
      <c r="A115">
        <v>15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s="7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IF(F115=IFERROR(OFFSET(INDIRECT(I115),0,1),""),"ERROR","")</f>
        <v/>
      </c>
    </row>
    <row r="116" spans="1:10">
      <c r="A116">
        <v>15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s="7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IF(F116=IFERROR(OFFSET(INDIRECT(I116),0,1),""),"ERROR","")</f>
        <v/>
      </c>
    </row>
    <row r="117" spans="1:10">
      <c r="A117">
        <v>15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s="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IF(F117=IFERROR(OFFSET(INDIRECT(I117),0,1),""),"ERROR","")</f>
        <v/>
      </c>
    </row>
    <row r="118" spans="1:10">
      <c r="A118">
        <v>15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s="7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IF(F118=IFERROR(OFFSET(INDIRECT(I118),0,1),""),"ERROR","")</f>
        <v>ERROR</v>
      </c>
    </row>
    <row r="119" spans="1:10">
      <c r="A119">
        <v>15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s="7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IF(F119=IFERROR(OFFSET(INDIRECT(I119),0,1),""),"ERROR","")</f>
        <v/>
      </c>
    </row>
    <row r="120" spans="1:10">
      <c r="A120">
        <v>15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s="7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IF(F120=IFERROR(OFFSET(INDIRECT(I120),0,1),""),"ERROR","")</f>
        <v/>
      </c>
    </row>
    <row r="121" spans="1:10">
      <c r="A121">
        <v>15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s="7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IF(F121=IFERROR(OFFSET(INDIRECT(I121),0,1),""),"ERROR","")</f>
        <v/>
      </c>
    </row>
    <row r="122" spans="1:10">
      <c r="A122">
        <v>15</v>
      </c>
      <c r="B122">
        <v>122</v>
      </c>
      <c r="C122">
        <f t="shared" si="1"/>
        <v>1</v>
      </c>
      <c r="D122">
        <v>320</v>
      </c>
      <c r="E122" s="4">
        <v>320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s="7" t="s">
        <v>61</v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>DJL: yes at 320</v>
      </c>
      <c r="J122" t="str" cm="1">
        <f t="array" aca="1" ref="J122" ca="1">IF(F122=IFERROR(OFFSET(INDIRECT(I122),0,1),""),"ERROR","")</f>
        <v/>
      </c>
    </row>
    <row r="123" spans="1:10">
      <c r="A123">
        <v>15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s="7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IF(F123=IFERROR(OFFSET(INDIRECT(I123),0,1),""),"ERROR","")</f>
        <v/>
      </c>
    </row>
    <row r="124" spans="1:10">
      <c r="A124">
        <v>15</v>
      </c>
      <c r="B124">
        <v>124</v>
      </c>
      <c r="C124">
        <f t="shared" si="1"/>
        <v>1</v>
      </c>
      <c r="D124">
        <v>160</v>
      </c>
      <c r="E124" s="4">
        <v>5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s="7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IF(F124=IFERROR(OFFSET(INDIRECT(I124),0,1),""),"ERROR","")</f>
        <v/>
      </c>
    </row>
    <row r="125" spans="1:10">
      <c r="A125">
        <v>15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s="7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IF(F125=IFERROR(OFFSET(INDIRECT(I125),0,1),""),"ERROR","")</f>
        <v/>
      </c>
    </row>
    <row r="126" spans="1:10">
      <c r="A126">
        <v>15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s="7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IF(F126=IFERROR(OFFSET(INDIRECT(I126),0,1),""),"ERROR","")</f>
        <v/>
      </c>
    </row>
    <row r="127" spans="1:10">
      <c r="A127">
        <v>15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s="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IF(F127=IFERROR(OFFSET(INDIRECT(I127),0,1),""),"ERROR","")</f>
        <v/>
      </c>
    </row>
    <row r="128" spans="1:10">
      <c r="A128">
        <v>15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s="7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IF(F128=IFERROR(OFFSET(INDIRECT(I128),0,1),""),"ERROR","")</f>
        <v/>
      </c>
    </row>
    <row r="129" spans="1:10">
      <c r="A129">
        <v>15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 s="7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IF(F129=IFERROR(OFFSET(INDIRECT(I129),0,1),""),"ERROR","")</f>
        <v/>
      </c>
    </row>
    <row r="130" spans="1:10">
      <c r="A130">
        <v>15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 s="7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IF(F130=IFERROR(OFFSET(INDIRECT(I130),0,1),""),"ERROR","")</f>
        <v/>
      </c>
    </row>
    <row r="131" spans="1:10">
      <c r="A131">
        <v>15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s="7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IF(F131=IFERROR(OFFSET(INDIRECT(I131),0,1),""),"ERROR","")</f>
        <v>ERROR</v>
      </c>
    </row>
    <row r="132" spans="1:10">
      <c r="A132">
        <v>15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s="7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IF(F132=IFERROR(OFFSET(INDIRECT(I132),0,1),""),"ERROR","")</f>
        <v/>
      </c>
    </row>
    <row r="133" spans="1:10">
      <c r="A133">
        <v>15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s="7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IF(F133=IFERROR(OFFSET(INDIRECT(I133),0,1),""),"ERROR","")</f>
        <v/>
      </c>
    </row>
    <row r="134" spans="1:10">
      <c r="A134">
        <v>15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s="7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IF(F134=IFERROR(OFFSET(INDIRECT(I134),0,1),""),"ERROR","")</f>
        <v/>
      </c>
    </row>
    <row r="135" spans="1:10">
      <c r="A135">
        <v>15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s="7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IF(F135=IFERROR(OFFSET(INDIRECT(I135),0,1),""),"ERROR","")</f>
        <v/>
      </c>
    </row>
    <row r="136" spans="1:10">
      <c r="A136">
        <v>15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s="7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IF(F136=IFERROR(OFFSET(INDIRECT(I136),0,1),""),"ERROR","")</f>
        <v/>
      </c>
    </row>
    <row r="137" spans="1:10">
      <c r="A137">
        <v>15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s="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IF(F137=IFERROR(OFFSET(INDIRECT(I137),0,1),""),"ERROR","")</f>
        <v/>
      </c>
    </row>
    <row r="138" spans="1:10">
      <c r="A138">
        <v>15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s="7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IF(F138=IFERROR(OFFSET(INDIRECT(I138),0,1),""),"ERROR","")</f>
        <v/>
      </c>
    </row>
    <row r="139" spans="1:10">
      <c r="A139">
        <v>15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s="7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IF(F139=IFERROR(OFFSET(INDIRECT(I139),0,1),""),"ERROR","")</f>
        <v>ERROR</v>
      </c>
    </row>
    <row r="140" spans="1:10">
      <c r="A140">
        <v>15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s="7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IF(F140=IFERROR(OFFSET(INDIRECT(I140),0,1),""),"ERROR","")</f>
        <v>ERROR</v>
      </c>
    </row>
    <row r="141" spans="1:10">
      <c r="A141">
        <v>15</v>
      </c>
      <c r="B141">
        <v>141</v>
      </c>
      <c r="C141">
        <f t="shared" si="2"/>
        <v>0</v>
      </c>
      <c r="D141">
        <v>0</v>
      </c>
      <c r="E141" s="4">
        <v>320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s="7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IF(F141=IFERROR(OFFSET(INDIRECT(I141),0,1),""),"ERROR","")</f>
        <v/>
      </c>
    </row>
    <row r="142" spans="1:10" ht="15.6" customHeight="1">
      <c r="A142">
        <v>15</v>
      </c>
      <c r="B142">
        <v>142</v>
      </c>
      <c r="C142">
        <f t="shared" si="2"/>
        <v>1</v>
      </c>
      <c r="D142">
        <v>320</v>
      </c>
      <c r="E142" s="4">
        <v>80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s="7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IF(F142=IFERROR(OFFSET(INDIRECT(I142),0,1),""),"ERROR","")</f>
        <v/>
      </c>
    </row>
    <row r="143" spans="1:10">
      <c r="A143">
        <v>15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s="7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IF(F143=IFERROR(OFFSET(INDIRECT(I143),0,1),""),"ERROR","")</f>
        <v/>
      </c>
    </row>
    <row r="144" spans="1:10">
      <c r="A144">
        <v>15</v>
      </c>
      <c r="B144">
        <v>144</v>
      </c>
      <c r="C144">
        <f t="shared" si="2"/>
        <v>0</v>
      </c>
      <c r="D144">
        <v>0</v>
      </c>
      <c r="E144" s="4">
        <v>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s="7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IF(F144=IFERROR(OFFSET(INDIRECT(I144),0,1),""),"ERROR","")</f>
        <v/>
      </c>
    </row>
    <row r="145" spans="1:10">
      <c r="A145">
        <v>15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s="7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IF(F145=IFERROR(OFFSET(INDIRECT(I145),0,1),""),"ERROR","")</f>
        <v/>
      </c>
    </row>
    <row r="146" spans="1:10">
      <c r="A146">
        <v>15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s="7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IF(F146=IFERROR(OFFSET(INDIRECT(I146),0,1),""),"ERROR","")</f>
        <v/>
      </c>
    </row>
    <row r="147" spans="1:10">
      <c r="A147">
        <v>15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s="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IF(F147=IFERROR(OFFSET(INDIRECT(I147),0,1),""),"ERROR","")</f>
        <v/>
      </c>
    </row>
    <row r="148" spans="1:10">
      <c r="A148">
        <v>15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s="7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IF(F148=IFERROR(OFFSET(INDIRECT(I148),0,1),""),"ERROR","")</f>
        <v/>
      </c>
    </row>
    <row r="149" spans="1:10">
      <c r="A149">
        <v>15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s="7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IF(F149=IFERROR(OFFSET(INDIRECT(I149),0,1),""),"ERROR","")</f>
        <v/>
      </c>
    </row>
    <row r="150" spans="1:10">
      <c r="A150">
        <v>15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s="7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IF(F150=IFERROR(OFFSET(INDIRECT(I150),0,1),""),"ERROR","")</f>
        <v/>
      </c>
    </row>
    <row r="151" spans="1:10">
      <c r="A151">
        <v>15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s="7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IF(F151=IFERROR(OFFSET(INDIRECT(I151),0,1),""),"ERROR","")</f>
        <v/>
      </c>
    </row>
    <row r="152" spans="1:10">
      <c r="A152">
        <v>15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s="7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IF(F152=IFERROR(OFFSET(INDIRECT(I152),0,1),""),"ERROR","")</f>
        <v/>
      </c>
    </row>
    <row r="153" spans="1:10">
      <c r="A153">
        <v>15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s="7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IF(F153=IFERROR(OFFSET(INDIRECT(I153),0,1),""),"ERROR","")</f>
        <v/>
      </c>
    </row>
    <row r="154" spans="1:10">
      <c r="A154">
        <v>15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s="7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IF(F154=IFERROR(OFFSET(INDIRECT(I154),0,1),""),"ERROR","")</f>
        <v/>
      </c>
    </row>
    <row r="155" spans="1:10">
      <c r="A155">
        <v>15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s="7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IF(F155=IFERROR(OFFSET(INDIRECT(I155),0,1),""),"ERROR","")</f>
        <v/>
      </c>
    </row>
    <row r="156" spans="1:10">
      <c r="A156">
        <v>15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s="7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IF(F156=IFERROR(OFFSET(INDIRECT(I156),0,1),""),"ERROR","")</f>
        <v/>
      </c>
    </row>
    <row r="157" spans="1:10">
      <c r="A157">
        <v>15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s="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IF(F157=IFERROR(OFFSET(INDIRECT(I157),0,1),""),"ERROR","")</f>
        <v/>
      </c>
    </row>
    <row r="158" spans="1:10">
      <c r="A158">
        <v>15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s="7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IF(F158=IFERROR(OFFSET(INDIRECT(I158),0,1),""),"ERROR","")</f>
        <v/>
      </c>
    </row>
    <row r="159" spans="1:10">
      <c r="A159">
        <v>15</v>
      </c>
      <c r="B159">
        <v>159</v>
      </c>
      <c r="C159">
        <f t="shared" si="2"/>
        <v>1</v>
      </c>
      <c r="D159">
        <v>320</v>
      </c>
      <c r="E159" s="4">
        <v>160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s="7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IF(F159=IFERROR(OFFSET(INDIRECT(I159),0,1),""),"ERROR","")</f>
        <v/>
      </c>
    </row>
    <row r="160" spans="1:10">
      <c r="A160">
        <v>15</v>
      </c>
      <c r="B160">
        <v>160</v>
      </c>
      <c r="C160">
        <f t="shared" si="2"/>
        <v>1</v>
      </c>
      <c r="D160">
        <v>160</v>
      </c>
      <c r="E160" s="4">
        <v>5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s="7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IF(F160=IFERROR(OFFSET(INDIRECT(I160),0,1),""),"ERROR","")</f>
        <v/>
      </c>
    </row>
    <row r="161" spans="1:10">
      <c r="A161">
        <v>15</v>
      </c>
      <c r="B161">
        <v>161</v>
      </c>
      <c r="C161">
        <f t="shared" si="2"/>
        <v>1</v>
      </c>
      <c r="D161">
        <v>160</v>
      </c>
      <c r="E161" s="4">
        <v>5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s="7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IF(F161=IFERROR(OFFSET(INDIRECT(I161),0,1),""),"ERROR","")</f>
        <v/>
      </c>
    </row>
    <row r="162" spans="1:10">
      <c r="A162">
        <v>15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s="7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IF(F162=IFERROR(OFFSET(INDIRECT(I162),0,1),""),"ERROR","")</f>
        <v/>
      </c>
    </row>
    <row r="163" spans="1:10">
      <c r="A163">
        <v>15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s="7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IF(F163=IFERROR(OFFSET(INDIRECT(I163),0,1),""),"ERROR","")</f>
        <v/>
      </c>
    </row>
    <row r="164" spans="1:10">
      <c r="A164">
        <v>15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s="7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IF(F164=IFERROR(OFFSET(INDIRECT(I164),0,1),""),"ERROR","")</f>
        <v/>
      </c>
    </row>
    <row r="165" spans="1:10">
      <c r="A165">
        <v>15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s="7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IF(F165=IFERROR(OFFSET(INDIRECT(I165),0,1),""),"ERROR","")</f>
        <v/>
      </c>
    </row>
    <row r="166" spans="1:10">
      <c r="A166">
        <v>15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s="7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IF(F166=IFERROR(OFFSET(INDIRECT(I166),0,1),""),"ERROR","")</f>
        <v/>
      </c>
    </row>
    <row r="167" spans="1:10">
      <c r="A167">
        <v>15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s="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IF(F167=IFERROR(OFFSET(INDIRECT(I167),0,1),""),"ERROR","")</f>
        <v/>
      </c>
    </row>
    <row r="168" spans="1:10">
      <c r="A168">
        <v>15</v>
      </c>
      <c r="B168">
        <v>168</v>
      </c>
      <c r="C168">
        <f t="shared" si="2"/>
        <v>1</v>
      </c>
      <c r="D168">
        <v>160</v>
      </c>
      <c r="E168" s="4">
        <v>40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s="7" t="str">
        <f>IFERROR(VLOOKUP(B168,Sheet17!Q:R,2,FALSE),"")</f>
        <v/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/>
      </c>
      <c r="J168" t="str" cm="1">
        <f t="array" aca="1" ref="J168" ca="1">IF(F168=IFERROR(OFFSET(INDIRECT(I168),0,1),""),"ERROR","")</f>
        <v/>
      </c>
    </row>
    <row r="169" spans="1:10">
      <c r="A169">
        <v>15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s="7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IF(F169=IFERROR(OFFSET(INDIRECT(I169),0,1),""),"ERROR","")</f>
        <v/>
      </c>
    </row>
    <row r="170" spans="1:10">
      <c r="A170">
        <v>15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s="7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IF(F170=IFERROR(OFFSET(INDIRECT(I170),0,1),""),"ERROR","")</f>
        <v/>
      </c>
    </row>
    <row r="171" spans="1:10">
      <c r="A171">
        <v>15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s="7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IF(F171=IFERROR(OFFSET(INDIRECT(I171),0,1),""),"ERROR","")</f>
        <v/>
      </c>
    </row>
    <row r="172" spans="1:10">
      <c r="A172">
        <v>15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s="7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IF(F172=IFERROR(OFFSET(INDIRECT(I172),0,1),""),"ERROR","")</f>
        <v/>
      </c>
    </row>
    <row r="173" spans="1:10">
      <c r="A173">
        <v>15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s="7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IF(F173=IFERROR(OFFSET(INDIRECT(I173),0,1),""),"ERROR","")</f>
        <v/>
      </c>
    </row>
    <row r="174" spans="1:10">
      <c r="A174">
        <v>15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s="7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IF(F174=IFERROR(OFFSET(INDIRECT(I174),0,1),""),"ERROR","")</f>
        <v/>
      </c>
    </row>
    <row r="175" spans="1:10">
      <c r="A175">
        <v>15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s="7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IF(F175=IFERROR(OFFSET(INDIRECT(I175),0,1),""),"ERROR","")</f>
        <v/>
      </c>
    </row>
    <row r="176" spans="1:10">
      <c r="A176">
        <v>15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s="7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0845-2766-42C2-9344-C350668E93ED}">
  <dimension ref="A1:K176"/>
  <sheetViews>
    <sheetView workbookViewId="0">
      <selection activeCell="D2" sqref="D2"/>
    </sheetView>
  </sheetViews>
  <sheetFormatPr defaultColWidth="8.85546875" defaultRowHeight="15"/>
  <cols>
    <col min="5" max="5" width="8.85546875" style="4"/>
    <col min="10" max="10" width="14.5703125" customWidth="1"/>
  </cols>
  <sheetData>
    <row r="1" spans="1:11">
      <c r="A1">
        <v>16</v>
      </c>
      <c r="B1">
        <v>1</v>
      </c>
      <c r="C1">
        <f>IF(D1=0,0,1)</f>
        <v>0</v>
      </c>
      <c r="D1">
        <v>0</v>
      </c>
      <c r="E1" s="4">
        <v>0</v>
      </c>
      <c r="F1" cm="1">
        <f t="array" aca="1" ref="F1" ca="1">_xlfn.IFS(I1="",1,AND(D1&lt;&gt;IFERROR(INDIRECT(I1),""),D1=0),0,AND(D1&lt;&gt;IFERROR(INDIRECT(I1),""),IFERROR(INDIRECT(I1),"")=0),1,AND(D1&lt;&gt;IFERROR(INDIRECT(I1),""),D1&lt;&gt;0,D1&gt;IFERROR(INDIRECT(I1),"")),0,(AND(D1&lt;&gt;IFERROR(INDIRECT(I1),""),D1&lt;&gt;0,D1&lt;IFERROR(INDIRECT(I1),""))),1,D1=IFERROR(INDIRECT(I1),""),IF(G1&lt;&gt;"",1,0))</f>
        <v>1</v>
      </c>
      <c r="G1">
        <f>IFERROR(VLOOKUP(B1,Sheet17!Q:R,2,FALSE),"")</f>
        <v>2</v>
      </c>
      <c r="H1" t="str">
        <f>IFERROR(VLOOKUP(B1,Sheet17!R:S,2,FALSE),"")</f>
        <v/>
      </c>
      <c r="I1" t="str" cm="1">
        <f t="array" ref="I1">_xlfn.IFS(G1&lt;&gt;"",_xlfn.CONCAT("D",G1),H1&lt;&gt;"",_xlfn.CONCAT("D",H1),G1=H1,"")</f>
        <v>D2</v>
      </c>
      <c r="J1" t="str" cm="1">
        <f t="array" aca="1" ref="J1" ca="1">IF(F1=IFERROR(OFFSET(INDIRECT(I1),0,1),""),"ERROR","✓")</f>
        <v>✓</v>
      </c>
      <c r="K1">
        <f ca="1">SUM(F:F)</f>
        <v>163</v>
      </c>
    </row>
    <row r="2" spans="1:11">
      <c r="A2">
        <v>16</v>
      </c>
      <c r="B2">
        <v>2</v>
      </c>
      <c r="C2">
        <f t="shared" ref="C2:C65" si="0">IF(D2=0,0,1)</f>
        <v>0</v>
      </c>
      <c r="D2">
        <v>0</v>
      </c>
      <c r="E2" s="4">
        <v>0</v>
      </c>
      <c r="F2" cm="1">
        <f t="array" aca="1" ref="F2" ca="1">_xlfn.IFS(I2="",1,AND(D2&lt;&gt;IFERROR(INDIRECT(I2),""),D2=0),0,AND(D2&lt;&gt;IFERROR(INDIRECT(I2),""),IFERROR(INDIRECT(I2),"")=0),1,AND(D2&lt;&gt;IFERROR(INDIRECT(I2),""),D2&lt;&gt;0,D2&gt;IFERROR(INDIRECT(I2),"")),0,(AND(D2&lt;&gt;IFERROR(INDIRECT(I2),""),D2&lt;&gt;0,D2&lt;IFERROR(INDIRECT(I2),""))),1,D2=IFERROR(INDIRECT(I2),""),IF(G2&lt;&gt;"",1,0))</f>
        <v>0</v>
      </c>
      <c r="G2" t="str">
        <f>IFERROR(VLOOKUP(B2,Sheet17!Q:R,2,FALSE),"")</f>
        <v/>
      </c>
      <c r="H2">
        <f>IFERROR(VLOOKUP(B2,Sheet17!R:S,2,FALSE),"")</f>
        <v>1</v>
      </c>
      <c r="I2" t="str" cm="1">
        <f t="array" ref="I2">_xlfn.IFS(G2&lt;&gt;"",_xlfn.CONCAT("D",G2),H2&lt;&gt;"",_xlfn.CONCAT("D",H2),G2=H2,"")</f>
        <v>D1</v>
      </c>
      <c r="J2" t="str" cm="1">
        <f t="array" aca="1" ref="J2" ca="1">IF(F2=IFERROR(OFFSET(INDIRECT(I2),0,1),""),"ERROR","✓")</f>
        <v>ERROR</v>
      </c>
    </row>
    <row r="3" spans="1:11">
      <c r="A3">
        <v>16</v>
      </c>
      <c r="B3">
        <v>3</v>
      </c>
      <c r="C3">
        <f t="shared" si="0"/>
        <v>0</v>
      </c>
      <c r="D3">
        <v>0</v>
      </c>
      <c r="E3" s="4">
        <v>0</v>
      </c>
      <c r="F3" cm="1">
        <f t="array" aca="1" ref="F3" ca="1">_xlfn.IFS(I3="",1,AND(D3&lt;&gt;IFERROR(INDIRECT(I3),""),D3=0),0,AND(D3&lt;&gt;IFERROR(INDIRECT(I3),""),IFERROR(INDIRECT(I3),"")=0),1,AND(D3&lt;&gt;IFERROR(INDIRECT(I3),""),D3&lt;&gt;0,D3&gt;IFERROR(INDIRECT(I3),"")),0,(AND(D3&lt;&gt;IFERROR(INDIRECT(I3),""),D3&lt;&gt;0,D3&lt;IFERROR(INDIRECT(I3),""))),1,D3=IFERROR(INDIRECT(I3),""),IF(G3&lt;&gt;"",1,0))</f>
        <v>1</v>
      </c>
      <c r="G3" t="str">
        <f>IFERROR(VLOOKUP(B3,Sheet17!Q:R,2,FALSE),"")</f>
        <v/>
      </c>
      <c r="H3" t="str">
        <f>IFERROR(VLOOKUP(B3,Sheet17!R:S,2,FALSE),"")</f>
        <v/>
      </c>
      <c r="I3" t="str" cm="1">
        <f t="array" ref="I3">_xlfn.IFS(G3&lt;&gt;"",_xlfn.CONCAT("D",G3),H3&lt;&gt;"",_xlfn.CONCAT("D",H3),G3=H3,"")</f>
        <v/>
      </c>
      <c r="J3" t="str" cm="1">
        <f t="array" aca="1" ref="J3" ca="1">IF(F3=IFERROR(OFFSET(INDIRECT(I3),0,1),""),"ERROR","✓")</f>
        <v>✓</v>
      </c>
    </row>
    <row r="4" spans="1:11">
      <c r="A4">
        <v>16</v>
      </c>
      <c r="B4">
        <v>4</v>
      </c>
      <c r="C4">
        <f t="shared" si="0"/>
        <v>0</v>
      </c>
      <c r="D4">
        <v>0</v>
      </c>
      <c r="E4" s="4">
        <v>0</v>
      </c>
      <c r="F4" cm="1">
        <f t="array" aca="1" ref="F4" ca="1">_xlfn.IFS(I4="",1,AND(D4&lt;&gt;IFERROR(INDIRECT(I4),""),D4=0),0,AND(D4&lt;&gt;IFERROR(INDIRECT(I4),""),IFERROR(INDIRECT(I4),"")=0),1,AND(D4&lt;&gt;IFERROR(INDIRECT(I4),""),D4&lt;&gt;0,D4&gt;IFERROR(INDIRECT(I4),"")),0,(AND(D4&lt;&gt;IFERROR(INDIRECT(I4),""),D4&lt;&gt;0,D4&lt;IFERROR(INDIRECT(I4),""))),1,D4=IFERROR(INDIRECT(I4),""),IF(G4&lt;&gt;"",1,0))</f>
        <v>1</v>
      </c>
      <c r="G4" t="str">
        <f>IFERROR(VLOOKUP(B4,Sheet17!Q:R,2,FALSE),"")</f>
        <v/>
      </c>
      <c r="H4" t="str">
        <f>IFERROR(VLOOKUP(B4,Sheet17!R:S,2,FALSE),"")</f>
        <v/>
      </c>
      <c r="I4" t="str" cm="1">
        <f t="array" ref="I4">_xlfn.IFS(G4&lt;&gt;"",_xlfn.CONCAT("D",G4),H4&lt;&gt;"",_xlfn.CONCAT("D",H4),G4=H4,"")</f>
        <v/>
      </c>
      <c r="J4" t="str" cm="1">
        <f t="array" aca="1" ref="J4" ca="1">IF(F4=IFERROR(OFFSET(INDIRECT(I4),0,1),""),"ERROR","✓")</f>
        <v>✓</v>
      </c>
    </row>
    <row r="5" spans="1:11">
      <c r="A5">
        <v>16</v>
      </c>
      <c r="B5">
        <v>5</v>
      </c>
      <c r="C5">
        <f t="shared" si="0"/>
        <v>0</v>
      </c>
      <c r="D5">
        <v>0</v>
      </c>
      <c r="E5" s="4">
        <v>0</v>
      </c>
      <c r="F5" cm="1">
        <f t="array" aca="1" ref="F5" ca="1">_xlfn.IFS(I5="",1,AND(D5&lt;&gt;IFERROR(INDIRECT(I5),""),D5=0),0,AND(D5&lt;&gt;IFERROR(INDIRECT(I5),""),IFERROR(INDIRECT(I5),"")=0),1,AND(D5&lt;&gt;IFERROR(INDIRECT(I5),""),D5&lt;&gt;0,D5&gt;IFERROR(INDIRECT(I5),"")),0,(AND(D5&lt;&gt;IFERROR(INDIRECT(I5),""),D5&lt;&gt;0,D5&lt;IFERROR(INDIRECT(I5),""))),1,D5=IFERROR(INDIRECT(I5),""),IF(G5&lt;&gt;"",1,0))</f>
        <v>1</v>
      </c>
      <c r="G5" t="str">
        <f>IFERROR(VLOOKUP(B5,Sheet17!Q:R,2,FALSE),"")</f>
        <v/>
      </c>
      <c r="H5" t="str">
        <f>IFERROR(VLOOKUP(B5,Sheet17!R:S,2,FALSE),"")</f>
        <v/>
      </c>
      <c r="I5" t="str" cm="1">
        <f t="array" ref="I5">_xlfn.IFS(G5&lt;&gt;"",_xlfn.CONCAT("D",G5),H5&lt;&gt;"",_xlfn.CONCAT("D",H5),G5=H5,"")</f>
        <v/>
      </c>
      <c r="J5" t="str" cm="1">
        <f t="array" aca="1" ref="J5" ca="1">IF(F5=IFERROR(OFFSET(INDIRECT(I5),0,1),""),"ERROR","✓")</f>
        <v>✓</v>
      </c>
    </row>
    <row r="6" spans="1:11">
      <c r="A6">
        <v>16</v>
      </c>
      <c r="B6">
        <v>6</v>
      </c>
      <c r="C6">
        <f t="shared" si="0"/>
        <v>0</v>
      </c>
      <c r="D6">
        <v>0</v>
      </c>
      <c r="E6" s="4">
        <v>0</v>
      </c>
      <c r="F6" cm="1">
        <f t="array" aca="1" ref="F6" ca="1">_xlfn.IFS(I6="",1,AND(D6&lt;&gt;IFERROR(INDIRECT(I6),""),D6=0),0,AND(D6&lt;&gt;IFERROR(INDIRECT(I6),""),IFERROR(INDIRECT(I6),"")=0),1,AND(D6&lt;&gt;IFERROR(INDIRECT(I6),""),D6&lt;&gt;0,D6&gt;IFERROR(INDIRECT(I6),"")),0,(AND(D6&lt;&gt;IFERROR(INDIRECT(I6),""),D6&lt;&gt;0,D6&lt;IFERROR(INDIRECT(I6),""))),1,D6=IFERROR(INDIRECT(I6),""),IF(G6&lt;&gt;"",1,0))</f>
        <v>1</v>
      </c>
      <c r="G6">
        <f>IFERROR(VLOOKUP(B6,Sheet17!Q:R,2,FALSE),"")</f>
        <v>25</v>
      </c>
      <c r="H6" t="str">
        <f>IFERROR(VLOOKUP(B6,Sheet17!R:S,2,FALSE),"")</f>
        <v/>
      </c>
      <c r="I6" t="str" cm="1">
        <f t="array" ref="I6">_xlfn.IFS(G6&lt;&gt;"",_xlfn.CONCAT("D",G6),H6&lt;&gt;"",_xlfn.CONCAT("D",H6),G6=H6,"")</f>
        <v>D25</v>
      </c>
      <c r="J6" t="str" cm="1">
        <f t="array" aca="1" ref="J6" ca="1">IF(F6=IFERROR(OFFSET(INDIRECT(I6),0,1),""),"ERROR","✓")</f>
        <v>✓</v>
      </c>
    </row>
    <row r="7" spans="1:11">
      <c r="A7">
        <v>16</v>
      </c>
      <c r="B7">
        <v>7</v>
      </c>
      <c r="C7">
        <f t="shared" si="0"/>
        <v>0</v>
      </c>
      <c r="D7">
        <v>0</v>
      </c>
      <c r="E7" s="4">
        <v>0</v>
      </c>
      <c r="F7" cm="1">
        <f t="array" aca="1" ref="F7" ca="1">_xlfn.IFS(I7="",1,AND(D7&lt;&gt;IFERROR(INDIRECT(I7),""),D7=0),0,AND(D7&lt;&gt;IFERROR(INDIRECT(I7),""),IFERROR(INDIRECT(I7),"")=0),1,AND(D7&lt;&gt;IFERROR(INDIRECT(I7),""),D7&lt;&gt;0,D7&gt;IFERROR(INDIRECT(I7),"")),0,(AND(D7&lt;&gt;IFERROR(INDIRECT(I7),""),D7&lt;&gt;0,D7&lt;IFERROR(INDIRECT(I7),""))),1,D7=IFERROR(INDIRECT(I7),""),IF(G7&lt;&gt;"",1,0))</f>
        <v>1</v>
      </c>
      <c r="G7">
        <f>IFERROR(VLOOKUP(B7,Sheet17!Q:R,2,FALSE),"")</f>
        <v>74</v>
      </c>
      <c r="H7" t="str">
        <f>IFERROR(VLOOKUP(B7,Sheet17!R:S,2,FALSE),"")</f>
        <v/>
      </c>
      <c r="I7" t="str" cm="1">
        <f t="array" ref="I7">_xlfn.IFS(G7&lt;&gt;"",_xlfn.CONCAT("D",G7),H7&lt;&gt;"",_xlfn.CONCAT("D",H7),G7=H7,"")</f>
        <v>D74</v>
      </c>
      <c r="J7" t="str" cm="1">
        <f t="array" aca="1" ref="J7" ca="1">IF(F7=IFERROR(OFFSET(INDIRECT(I7),0,1),""),"ERROR","✓")</f>
        <v>✓</v>
      </c>
    </row>
    <row r="8" spans="1:11">
      <c r="A8">
        <v>16</v>
      </c>
      <c r="B8">
        <v>8</v>
      </c>
      <c r="C8">
        <f t="shared" si="0"/>
        <v>0</v>
      </c>
      <c r="D8">
        <v>0</v>
      </c>
      <c r="E8" s="4">
        <v>0</v>
      </c>
      <c r="F8" cm="1">
        <f t="array" aca="1" ref="F8" ca="1">_xlfn.IFS(I8="",1,AND(D8&lt;&gt;IFERROR(INDIRECT(I8),""),D8=0),0,AND(D8&lt;&gt;IFERROR(INDIRECT(I8),""),IFERROR(INDIRECT(I8),"")=0),1,AND(D8&lt;&gt;IFERROR(INDIRECT(I8),""),D8&lt;&gt;0,D8&gt;IFERROR(INDIRECT(I8),"")),0,(AND(D8&lt;&gt;IFERROR(INDIRECT(I8),""),D8&lt;&gt;0,D8&lt;IFERROR(INDIRECT(I8),""))),1,D8=IFERROR(INDIRECT(I8),""),IF(G8&lt;&gt;"",1,0))</f>
        <v>1</v>
      </c>
      <c r="G8" t="str">
        <f>IFERROR(VLOOKUP(B8,Sheet17!Q:R,2,FALSE),"")</f>
        <v/>
      </c>
      <c r="H8" t="str">
        <f>IFERROR(VLOOKUP(B8,Sheet17!R:S,2,FALSE),"")</f>
        <v/>
      </c>
      <c r="I8" t="str" cm="1">
        <f t="array" ref="I8">_xlfn.IFS(G8&lt;&gt;"",_xlfn.CONCAT("D",G8),H8&lt;&gt;"",_xlfn.CONCAT("D",H8),G8=H8,"")</f>
        <v/>
      </c>
      <c r="J8" t="str" cm="1">
        <f t="array" aca="1" ref="J8" ca="1">IF(F8=IFERROR(OFFSET(INDIRECT(I8),0,1),""),"ERROR","✓")</f>
        <v>✓</v>
      </c>
    </row>
    <row r="9" spans="1:11">
      <c r="A9">
        <v>16</v>
      </c>
      <c r="B9">
        <v>9</v>
      </c>
      <c r="C9">
        <f t="shared" si="0"/>
        <v>1</v>
      </c>
      <c r="D9">
        <v>160</v>
      </c>
      <c r="E9" s="4">
        <v>0</v>
      </c>
      <c r="F9" cm="1">
        <f t="array" aca="1" ref="F9" ca="1">_xlfn.IFS(I9="",1,AND(D9&lt;&gt;IFERROR(INDIRECT(I9),""),D9=0),0,AND(D9&lt;&gt;IFERROR(INDIRECT(I9),""),IFERROR(INDIRECT(I9),"")=0),1,AND(D9&lt;&gt;IFERROR(INDIRECT(I9),""),D9&lt;&gt;0,D9&gt;IFERROR(INDIRECT(I9),"")),0,(AND(D9&lt;&gt;IFERROR(INDIRECT(I9),""),D9&lt;&gt;0,D9&lt;IFERROR(INDIRECT(I9),""))),1,D9=IFERROR(INDIRECT(I9),""),IF(G9&lt;&gt;"",1,0))</f>
        <v>1</v>
      </c>
      <c r="G9" t="s">
        <v>65</v>
      </c>
      <c r="H9" t="str">
        <f>IFERROR(VLOOKUP(B9,Sheet17!R:S,2,FALSE),"")</f>
        <v/>
      </c>
      <c r="I9" t="str" cm="1">
        <f t="array" ref="I9">_xlfn.IFS(G9&lt;&gt;"",_xlfn.CONCAT("D",G9),H9&lt;&gt;"",_xlfn.CONCAT("D",H9),G9=H9,"")</f>
        <v>DJL: yes at 160</v>
      </c>
      <c r="J9" t="str" cm="1">
        <f t="array" aca="1" ref="J9" ca="1">IF(F9=IFERROR(OFFSET(INDIRECT(I9),0,1),""),"ERROR","✓")</f>
        <v>✓</v>
      </c>
    </row>
    <row r="10" spans="1:11">
      <c r="A10">
        <v>16</v>
      </c>
      <c r="B10">
        <v>10</v>
      </c>
      <c r="C10">
        <f t="shared" si="0"/>
        <v>0</v>
      </c>
      <c r="D10">
        <v>0</v>
      </c>
      <c r="E10" s="4">
        <v>0</v>
      </c>
      <c r="F10" cm="1">
        <f t="array" aca="1" ref="F10" ca="1">_xlfn.IFS(I10="",1,AND(D10&lt;&gt;IFERROR(INDIRECT(I10),""),D10=0),0,AND(D10&lt;&gt;IFERROR(INDIRECT(I10),""),IFERROR(INDIRECT(I10),"")=0),1,AND(D10&lt;&gt;IFERROR(INDIRECT(I10),""),D10&lt;&gt;0,D10&gt;IFERROR(INDIRECT(I10),"")),0,(AND(D10&lt;&gt;IFERROR(INDIRECT(I10),""),D10&lt;&gt;0,D10&lt;IFERROR(INDIRECT(I10),""))),1,D10=IFERROR(INDIRECT(I10),""),IF(G10&lt;&gt;"",1,0))</f>
        <v>1</v>
      </c>
      <c r="G10" t="str">
        <f>IFERROR(VLOOKUP(B10,Sheet17!Q:R,2,FALSE),"")</f>
        <v/>
      </c>
      <c r="H10" t="str">
        <f>IFERROR(VLOOKUP(B10,Sheet17!R:S,2,FALSE),"")</f>
        <v/>
      </c>
      <c r="I10" t="str" cm="1">
        <f t="array" ref="I10">_xlfn.IFS(G10&lt;&gt;"",_xlfn.CONCAT("D",G10),H10&lt;&gt;"",_xlfn.CONCAT("D",H10),G10=H10,"")</f>
        <v/>
      </c>
      <c r="J10" t="str" cm="1">
        <f t="array" aca="1" ref="J10" ca="1">IF(F10=IFERROR(OFFSET(INDIRECT(I10),0,1),""),"ERROR","✓")</f>
        <v>✓</v>
      </c>
    </row>
    <row r="11" spans="1:11">
      <c r="A11">
        <v>16</v>
      </c>
      <c r="B11">
        <v>11</v>
      </c>
      <c r="C11">
        <f t="shared" si="0"/>
        <v>0</v>
      </c>
      <c r="D11">
        <v>0</v>
      </c>
      <c r="E11" s="4">
        <v>0</v>
      </c>
      <c r="F11" cm="1">
        <f t="array" aca="1" ref="F11" ca="1">_xlfn.IFS(I11="",1,AND(D11&lt;&gt;IFERROR(INDIRECT(I11),""),D11=0),0,AND(D11&lt;&gt;IFERROR(INDIRECT(I11),""),IFERROR(INDIRECT(I11),"")=0),1,AND(D11&lt;&gt;IFERROR(INDIRECT(I11),""),D11&lt;&gt;0,D11&gt;IFERROR(INDIRECT(I11),"")),0,(AND(D11&lt;&gt;IFERROR(INDIRECT(I11),""),D11&lt;&gt;0,D11&lt;IFERROR(INDIRECT(I11),""))),1,D11=IFERROR(INDIRECT(I11),""),IF(G11&lt;&gt;"",1,0))</f>
        <v>1</v>
      </c>
      <c r="G11" t="str">
        <f>IFERROR(VLOOKUP(B11,Sheet17!Q:R,2,FALSE),"")</f>
        <v/>
      </c>
      <c r="H11" t="str">
        <f>IFERROR(VLOOKUP(B11,Sheet17!R:S,2,FALSE),"")</f>
        <v/>
      </c>
      <c r="I11" t="str" cm="1">
        <f t="array" ref="I11">_xlfn.IFS(G11&lt;&gt;"",_xlfn.CONCAT("D",G11),H11&lt;&gt;"",_xlfn.CONCAT("D",H11),G11=H11,"")</f>
        <v/>
      </c>
      <c r="J11" t="str" cm="1">
        <f t="array" aca="1" ref="J11" ca="1">IF(F11=IFERROR(OFFSET(INDIRECT(I11),0,1),""),"ERROR","✓")</f>
        <v>✓</v>
      </c>
    </row>
    <row r="12" spans="1:11">
      <c r="A12">
        <v>16</v>
      </c>
      <c r="B12">
        <v>12</v>
      </c>
      <c r="C12">
        <f t="shared" si="0"/>
        <v>0</v>
      </c>
      <c r="D12">
        <v>0</v>
      </c>
      <c r="E12" s="4">
        <v>0</v>
      </c>
      <c r="F12" cm="1">
        <f t="array" aca="1" ref="F12" ca="1">_xlfn.IFS(I12="",1,AND(D12&lt;&gt;IFERROR(INDIRECT(I12),""),D12=0),0,AND(D12&lt;&gt;IFERROR(INDIRECT(I12),""),IFERROR(INDIRECT(I12),"")=0),1,AND(D12&lt;&gt;IFERROR(INDIRECT(I12),""),D12&lt;&gt;0,D12&gt;IFERROR(INDIRECT(I12),"")),0,(AND(D12&lt;&gt;IFERROR(INDIRECT(I12),""),D12&lt;&gt;0,D12&lt;IFERROR(INDIRECT(I12),""))),1,D12=IFERROR(INDIRECT(I12),""),IF(G12&lt;&gt;"",1,0))</f>
        <v>1</v>
      </c>
      <c r="G12" t="str">
        <f>IFERROR(VLOOKUP(B12,Sheet17!Q:R,2,FALSE),"")</f>
        <v/>
      </c>
      <c r="H12" t="str">
        <f>IFERROR(VLOOKUP(B12,Sheet17!R:S,2,FALSE),"")</f>
        <v/>
      </c>
      <c r="I12" t="str" cm="1">
        <f t="array" ref="I12">_xlfn.IFS(G12&lt;&gt;"",_xlfn.CONCAT("D",G12),H12&lt;&gt;"",_xlfn.CONCAT("D",H12),G12=H12,"")</f>
        <v/>
      </c>
      <c r="J12" t="str" cm="1">
        <f t="array" aca="1" ref="J12" ca="1">IF(F12=IFERROR(OFFSET(INDIRECT(I12),0,1),""),"ERROR","✓")</f>
        <v>✓</v>
      </c>
    </row>
    <row r="13" spans="1:11">
      <c r="A13">
        <v>16</v>
      </c>
      <c r="B13">
        <v>13</v>
      </c>
      <c r="C13">
        <f t="shared" si="0"/>
        <v>0</v>
      </c>
      <c r="D13">
        <v>0</v>
      </c>
      <c r="E13" s="4">
        <v>0</v>
      </c>
      <c r="F13" cm="1">
        <f t="array" aca="1" ref="F13" ca="1">_xlfn.IFS(I13="",1,AND(D13&lt;&gt;IFERROR(INDIRECT(I13),""),D13=0),0,AND(D13&lt;&gt;IFERROR(INDIRECT(I13),""),IFERROR(INDIRECT(I13),"")=0),1,AND(D13&lt;&gt;IFERROR(INDIRECT(I13),""),D13&lt;&gt;0,D13&gt;IFERROR(INDIRECT(I13),"")),0,(AND(D13&lt;&gt;IFERROR(INDIRECT(I13),""),D13&lt;&gt;0,D13&lt;IFERROR(INDIRECT(I13),""))),1,D13=IFERROR(INDIRECT(I13),""),IF(G13&lt;&gt;"",1,0))</f>
        <v>1</v>
      </c>
      <c r="G13" t="str">
        <f>IFERROR(VLOOKUP(B13,Sheet17!Q:R,2,FALSE),"")</f>
        <v/>
      </c>
      <c r="H13" t="str">
        <f>IFERROR(VLOOKUP(B13,Sheet17!R:S,2,FALSE),"")</f>
        <v/>
      </c>
      <c r="I13" t="str" cm="1">
        <f t="array" ref="I13">_xlfn.IFS(G13&lt;&gt;"",_xlfn.CONCAT("D",G13),H13&lt;&gt;"",_xlfn.CONCAT("D",H13),G13=H13,"")</f>
        <v/>
      </c>
      <c r="J13" t="str" cm="1">
        <f t="array" aca="1" ref="J13" ca="1">IF(F13=IFERROR(OFFSET(INDIRECT(I13),0,1),""),"ERROR","✓")</f>
        <v>✓</v>
      </c>
    </row>
    <row r="14" spans="1:11">
      <c r="A14">
        <v>16</v>
      </c>
      <c r="B14">
        <v>14</v>
      </c>
      <c r="C14">
        <f t="shared" si="0"/>
        <v>0</v>
      </c>
      <c r="D14">
        <v>0</v>
      </c>
      <c r="E14" s="4">
        <v>0</v>
      </c>
      <c r="F14" cm="1">
        <f t="array" aca="1" ref="F14" ca="1">_xlfn.IFS(I14="",1,AND(D14&lt;&gt;IFERROR(INDIRECT(I14),""),D14=0),0,AND(D14&lt;&gt;IFERROR(INDIRECT(I14),""),IFERROR(INDIRECT(I14),"")=0),1,AND(D14&lt;&gt;IFERROR(INDIRECT(I14),""),D14&lt;&gt;0,D14&gt;IFERROR(INDIRECT(I14),"")),0,(AND(D14&lt;&gt;IFERROR(INDIRECT(I14),""),D14&lt;&gt;0,D14&lt;IFERROR(INDIRECT(I14),""))),1,D14=IFERROR(INDIRECT(I14),""),IF(G14&lt;&gt;"",1,0))</f>
        <v>1</v>
      </c>
      <c r="G14">
        <f>IFERROR(VLOOKUP(B14,Sheet17!Q:R,2,FALSE),"")</f>
        <v>75</v>
      </c>
      <c r="H14" t="str">
        <f>IFERROR(VLOOKUP(B14,Sheet17!R:S,2,FALSE),"")</f>
        <v/>
      </c>
      <c r="I14" t="str" cm="1">
        <f t="array" ref="I14">_xlfn.IFS(G14&lt;&gt;"",_xlfn.CONCAT("D",G14),H14&lt;&gt;"",_xlfn.CONCAT("D",H14),G14=H14,"")</f>
        <v>D75</v>
      </c>
      <c r="J14" t="str" cm="1">
        <f t="array" aca="1" ref="J14" ca="1">IF(F14=IFERROR(OFFSET(INDIRECT(I14),0,1),""),"ERROR","✓")</f>
        <v>✓</v>
      </c>
    </row>
    <row r="15" spans="1:11">
      <c r="A15">
        <v>16</v>
      </c>
      <c r="B15">
        <v>15</v>
      </c>
      <c r="C15">
        <f t="shared" si="0"/>
        <v>0</v>
      </c>
      <c r="D15">
        <v>0</v>
      </c>
      <c r="E15" s="4">
        <v>0</v>
      </c>
      <c r="F15" cm="1">
        <f t="array" aca="1" ref="F15" ca="1">_xlfn.IFS(I15="",1,AND(D15&lt;&gt;IFERROR(INDIRECT(I15),""),D15=0),0,AND(D15&lt;&gt;IFERROR(INDIRECT(I15),""),IFERROR(INDIRECT(I15),"")=0),1,AND(D15&lt;&gt;IFERROR(INDIRECT(I15),""),D15&lt;&gt;0,D15&gt;IFERROR(INDIRECT(I15),"")),0,(AND(D15&lt;&gt;IFERROR(INDIRECT(I15),""),D15&lt;&gt;0,D15&lt;IFERROR(INDIRECT(I15),""))),1,D15=IFERROR(INDIRECT(I15),""),IF(G15&lt;&gt;"",1,0))</f>
        <v>1</v>
      </c>
      <c r="G15" t="str">
        <f>IFERROR(VLOOKUP(B15,Sheet17!Q:R,2,FALSE),"")</f>
        <v/>
      </c>
      <c r="H15" t="str">
        <f>IFERROR(VLOOKUP(B15,Sheet17!R:S,2,FALSE),"")</f>
        <v/>
      </c>
      <c r="I15" t="str" cm="1">
        <f t="array" ref="I15">_xlfn.IFS(G15&lt;&gt;"",_xlfn.CONCAT("D",G15),H15&lt;&gt;"",_xlfn.CONCAT("D",H15),G15=H15,"")</f>
        <v/>
      </c>
      <c r="J15" t="str" cm="1">
        <f t="array" aca="1" ref="J15" ca="1">IF(F15=IFERROR(OFFSET(INDIRECT(I15),0,1),""),"ERROR","✓")</f>
        <v>✓</v>
      </c>
    </row>
    <row r="16" spans="1:11">
      <c r="A16">
        <v>16</v>
      </c>
      <c r="B16">
        <v>16</v>
      </c>
      <c r="C16">
        <f t="shared" si="0"/>
        <v>0</v>
      </c>
      <c r="D16">
        <v>0</v>
      </c>
      <c r="E16" s="4">
        <v>0</v>
      </c>
      <c r="F16" cm="1">
        <f t="array" aca="1" ref="F16" ca="1">_xlfn.IFS(I16="",1,AND(D16&lt;&gt;IFERROR(INDIRECT(I16),""),D16=0),0,AND(D16&lt;&gt;IFERROR(INDIRECT(I16),""),IFERROR(INDIRECT(I16),"")=0),1,AND(D16&lt;&gt;IFERROR(INDIRECT(I16),""),D16&lt;&gt;0,D16&gt;IFERROR(INDIRECT(I16),"")),0,(AND(D16&lt;&gt;IFERROR(INDIRECT(I16),""),D16&lt;&gt;0,D16&lt;IFERROR(INDIRECT(I16),""))),1,D16=IFERROR(INDIRECT(I16),""),IF(G16&lt;&gt;"",1,0))</f>
        <v>1</v>
      </c>
      <c r="G16" t="str">
        <f>IFERROR(VLOOKUP(B16,Sheet17!Q:R,2,FALSE),"")</f>
        <v/>
      </c>
      <c r="H16" t="str">
        <f>IFERROR(VLOOKUP(B16,Sheet17!R:S,2,FALSE),"")</f>
        <v/>
      </c>
      <c r="I16" t="str" cm="1">
        <f t="array" ref="I16">_xlfn.IFS(G16&lt;&gt;"",_xlfn.CONCAT("D",G16),H16&lt;&gt;"",_xlfn.CONCAT("D",H16),G16=H16,"")</f>
        <v/>
      </c>
      <c r="J16" t="str" cm="1">
        <f t="array" aca="1" ref="J16" ca="1">IF(F16=IFERROR(OFFSET(INDIRECT(I16),0,1),""),"ERROR","✓")</f>
        <v>✓</v>
      </c>
    </row>
    <row r="17" spans="1:10">
      <c r="A17">
        <v>16</v>
      </c>
      <c r="B17">
        <v>17</v>
      </c>
      <c r="C17">
        <f t="shared" si="0"/>
        <v>0</v>
      </c>
      <c r="D17">
        <v>0</v>
      </c>
      <c r="E17" s="4">
        <v>0</v>
      </c>
      <c r="F17" cm="1">
        <f t="array" aca="1" ref="F17" ca="1">_xlfn.IFS(I17="",1,AND(D17&lt;&gt;IFERROR(INDIRECT(I17),""),D17=0),0,AND(D17&lt;&gt;IFERROR(INDIRECT(I17),""),IFERROR(INDIRECT(I17),"")=0),1,AND(D17&lt;&gt;IFERROR(INDIRECT(I17),""),D17&lt;&gt;0,D17&gt;IFERROR(INDIRECT(I17),"")),0,(AND(D17&lt;&gt;IFERROR(INDIRECT(I17),""),D17&lt;&gt;0,D17&lt;IFERROR(INDIRECT(I17),""))),1,D17=IFERROR(INDIRECT(I17),""),IF(G17&lt;&gt;"",1,0))</f>
        <v>1</v>
      </c>
      <c r="G17" t="str">
        <f>IFERROR(VLOOKUP(B17,Sheet17!Q:R,2,FALSE),"")</f>
        <v/>
      </c>
      <c r="H17" t="str">
        <f>IFERROR(VLOOKUP(B17,Sheet17!R:S,2,FALSE),"")</f>
        <v/>
      </c>
      <c r="I17" t="str" cm="1">
        <f t="array" ref="I17">_xlfn.IFS(G17&lt;&gt;"",_xlfn.CONCAT("D",G17),H17&lt;&gt;"",_xlfn.CONCAT("D",H17),G17=H17,"")</f>
        <v/>
      </c>
      <c r="J17" t="str" cm="1">
        <f t="array" aca="1" ref="J17" ca="1">IF(F17=IFERROR(OFFSET(INDIRECT(I17),0,1),""),"ERROR","✓")</f>
        <v>✓</v>
      </c>
    </row>
    <row r="18" spans="1:10">
      <c r="A18">
        <v>16</v>
      </c>
      <c r="B18">
        <v>18</v>
      </c>
      <c r="C18">
        <f t="shared" si="0"/>
        <v>0</v>
      </c>
      <c r="D18">
        <v>0</v>
      </c>
      <c r="E18" s="4">
        <v>0</v>
      </c>
      <c r="F18" cm="1">
        <f t="array" aca="1" ref="F18" ca="1">_xlfn.IFS(I18="",1,AND(D18&lt;&gt;IFERROR(INDIRECT(I18),""),D18=0),0,AND(D18&lt;&gt;IFERROR(INDIRECT(I18),""),IFERROR(INDIRECT(I18),"")=0),1,AND(D18&lt;&gt;IFERROR(INDIRECT(I18),""),D18&lt;&gt;0,D18&gt;IFERROR(INDIRECT(I18),"")),0,(AND(D18&lt;&gt;IFERROR(INDIRECT(I18),""),D18&lt;&gt;0,D18&lt;IFERROR(INDIRECT(I18),""))),1,D18=IFERROR(INDIRECT(I18),""),IF(G18&lt;&gt;"",1,0))</f>
        <v>1</v>
      </c>
      <c r="G18" t="str">
        <f>IFERROR(VLOOKUP(B18,Sheet17!Q:R,2,FALSE),"")</f>
        <v/>
      </c>
      <c r="H18" t="str">
        <f>IFERROR(VLOOKUP(B18,Sheet17!R:S,2,FALSE),"")</f>
        <v/>
      </c>
      <c r="I18" t="str" cm="1">
        <f t="array" ref="I18">_xlfn.IFS(G18&lt;&gt;"",_xlfn.CONCAT("D",G18),H18&lt;&gt;"",_xlfn.CONCAT("D",H18),G18=H18,"")</f>
        <v/>
      </c>
      <c r="J18" t="str" cm="1">
        <f t="array" aca="1" ref="J18" ca="1">IF(F18=IFERROR(OFFSET(INDIRECT(I18),0,1),""),"ERROR","✓")</f>
        <v>✓</v>
      </c>
    </row>
    <row r="19" spans="1:10">
      <c r="A19">
        <v>16</v>
      </c>
      <c r="B19">
        <v>19</v>
      </c>
      <c r="C19">
        <f t="shared" si="0"/>
        <v>0</v>
      </c>
      <c r="D19">
        <v>0</v>
      </c>
      <c r="E19" s="4">
        <v>0</v>
      </c>
      <c r="F19" cm="1">
        <f t="array" aca="1" ref="F19" ca="1">_xlfn.IFS(I19="",1,AND(D19&lt;&gt;IFERROR(INDIRECT(I19),""),D19=0),0,AND(D19&lt;&gt;IFERROR(INDIRECT(I19),""),IFERROR(INDIRECT(I19),"")=0),1,AND(D19&lt;&gt;IFERROR(INDIRECT(I19),""),D19&lt;&gt;0,D19&gt;IFERROR(INDIRECT(I19),"")),0,(AND(D19&lt;&gt;IFERROR(INDIRECT(I19),""),D19&lt;&gt;0,D19&lt;IFERROR(INDIRECT(I19),""))),1,D19=IFERROR(INDIRECT(I19),""),IF(G19&lt;&gt;"",1,0))</f>
        <v>1</v>
      </c>
      <c r="G19" t="str">
        <f>IFERROR(VLOOKUP(B19,Sheet17!Q:R,2,FALSE),"")</f>
        <v/>
      </c>
      <c r="H19" t="str">
        <f>IFERROR(VLOOKUP(B19,Sheet17!R:S,2,FALSE),"")</f>
        <v/>
      </c>
      <c r="I19" t="str" cm="1">
        <f t="array" ref="I19">_xlfn.IFS(G19&lt;&gt;"",_xlfn.CONCAT("D",G19),H19&lt;&gt;"",_xlfn.CONCAT("D",H19),G19=H19,"")</f>
        <v/>
      </c>
      <c r="J19" t="str" cm="1">
        <f t="array" aca="1" ref="J19" ca="1">IF(F19=IFERROR(OFFSET(INDIRECT(I19),0,1),""),"ERROR","✓")</f>
        <v>✓</v>
      </c>
    </row>
    <row r="20" spans="1:10">
      <c r="A20">
        <v>16</v>
      </c>
      <c r="B20">
        <v>20</v>
      </c>
      <c r="C20">
        <f t="shared" si="0"/>
        <v>0</v>
      </c>
      <c r="D20">
        <v>0</v>
      </c>
      <c r="E20" s="4">
        <v>0</v>
      </c>
      <c r="F20" cm="1">
        <f t="array" aca="1" ref="F20" ca="1">_xlfn.IFS(I20="",1,AND(D20&lt;&gt;IFERROR(INDIRECT(I20),""),D20=0),0,AND(D20&lt;&gt;IFERROR(INDIRECT(I20),""),IFERROR(INDIRECT(I20),"")=0),1,AND(D20&lt;&gt;IFERROR(INDIRECT(I20),""),D20&lt;&gt;0,D20&gt;IFERROR(INDIRECT(I20),"")),0,(AND(D20&lt;&gt;IFERROR(INDIRECT(I20),""),D20&lt;&gt;0,D20&lt;IFERROR(INDIRECT(I20),""))),1,D20=IFERROR(INDIRECT(I20),""),IF(G20&lt;&gt;"",1,0))</f>
        <v>1</v>
      </c>
      <c r="G20" t="str">
        <f>IFERROR(VLOOKUP(B20,Sheet17!Q:R,2,FALSE),"")</f>
        <v/>
      </c>
      <c r="H20" t="str">
        <f>IFERROR(VLOOKUP(B20,Sheet17!R:S,2,FALSE),"")</f>
        <v/>
      </c>
      <c r="I20" t="str" cm="1">
        <f t="array" ref="I20">_xlfn.IFS(G20&lt;&gt;"",_xlfn.CONCAT("D",G20),H20&lt;&gt;"",_xlfn.CONCAT("D",H20),G20=H20,"")</f>
        <v/>
      </c>
      <c r="J20" t="str" cm="1">
        <f t="array" aca="1" ref="J20" ca="1">IF(F20=IFERROR(OFFSET(INDIRECT(I20),0,1),""),"ERROR","✓")</f>
        <v>✓</v>
      </c>
    </row>
    <row r="21" spans="1:10">
      <c r="A21">
        <v>16</v>
      </c>
      <c r="B21">
        <v>21</v>
      </c>
      <c r="C21">
        <f t="shared" si="0"/>
        <v>0</v>
      </c>
      <c r="D21">
        <v>0</v>
      </c>
      <c r="E21" s="4">
        <v>0</v>
      </c>
      <c r="F21" cm="1">
        <f t="array" aca="1" ref="F21" ca="1">_xlfn.IFS(I21="",1,AND(D21&lt;&gt;IFERROR(INDIRECT(I21),""),D21=0),0,AND(D21&lt;&gt;IFERROR(INDIRECT(I21),""),IFERROR(INDIRECT(I21),"")=0),1,AND(D21&lt;&gt;IFERROR(INDIRECT(I21),""),D21&lt;&gt;0,D21&gt;IFERROR(INDIRECT(I21),"")),0,(AND(D21&lt;&gt;IFERROR(INDIRECT(I21),""),D21&lt;&gt;0,D21&lt;IFERROR(INDIRECT(I21),""))),1,D21=IFERROR(INDIRECT(I21),""),IF(G21&lt;&gt;"",1,0))</f>
        <v>1</v>
      </c>
      <c r="G21" t="str">
        <f>IFERROR(VLOOKUP(B21,Sheet17!Q:R,2,FALSE),"")</f>
        <v/>
      </c>
      <c r="H21" t="str">
        <f>IFERROR(VLOOKUP(B21,Sheet17!R:S,2,FALSE),"")</f>
        <v/>
      </c>
      <c r="I21" t="str" cm="1">
        <f t="array" ref="I21">_xlfn.IFS(G21&lt;&gt;"",_xlfn.CONCAT("D",G21),H21&lt;&gt;"",_xlfn.CONCAT("D",H21),G21=H21,"")</f>
        <v/>
      </c>
      <c r="J21" t="str" cm="1">
        <f t="array" aca="1" ref="J21" ca="1">IF(F21=IFERROR(OFFSET(INDIRECT(I21),0,1),""),"ERROR","✓")</f>
        <v>✓</v>
      </c>
    </row>
    <row r="22" spans="1:10">
      <c r="A22">
        <v>16</v>
      </c>
      <c r="B22">
        <v>22</v>
      </c>
      <c r="C22">
        <f t="shared" si="0"/>
        <v>0</v>
      </c>
      <c r="D22">
        <v>0</v>
      </c>
      <c r="E22" s="4">
        <v>0</v>
      </c>
      <c r="F22" cm="1">
        <f t="array" aca="1" ref="F22" ca="1">_xlfn.IFS(I22="",1,AND(D22&lt;&gt;IFERROR(INDIRECT(I22),""),D22=0),0,AND(D22&lt;&gt;IFERROR(INDIRECT(I22),""),IFERROR(INDIRECT(I22),"")=0),1,AND(D22&lt;&gt;IFERROR(INDIRECT(I22),""),D22&lt;&gt;0,D22&gt;IFERROR(INDIRECT(I22),"")),0,(AND(D22&lt;&gt;IFERROR(INDIRECT(I22),""),D22&lt;&gt;0,D22&lt;IFERROR(INDIRECT(I22),""))),1,D22=IFERROR(INDIRECT(I22),""),IF(G22&lt;&gt;"",1,0))</f>
        <v>1</v>
      </c>
      <c r="G22" t="str">
        <f>IFERROR(VLOOKUP(B22,Sheet17!Q:R,2,FALSE),"")</f>
        <v/>
      </c>
      <c r="H22" t="str">
        <f>IFERROR(VLOOKUP(B22,Sheet17!R:S,2,FALSE),"")</f>
        <v/>
      </c>
      <c r="I22" t="str" cm="1">
        <f t="array" ref="I22">_xlfn.IFS(G22&lt;&gt;"",_xlfn.CONCAT("D",G22),H22&lt;&gt;"",_xlfn.CONCAT("D",H22),G22=H22,"")</f>
        <v/>
      </c>
      <c r="J22" t="str" cm="1">
        <f t="array" aca="1" ref="J22" ca="1">IF(F22=IFERROR(OFFSET(INDIRECT(I22),0,1),""),"ERROR","✓")</f>
        <v>✓</v>
      </c>
    </row>
    <row r="23" spans="1:10">
      <c r="A23">
        <v>16</v>
      </c>
      <c r="B23">
        <v>23</v>
      </c>
      <c r="C23">
        <f t="shared" si="0"/>
        <v>0</v>
      </c>
      <c r="D23">
        <v>0</v>
      </c>
      <c r="E23" s="4">
        <v>0</v>
      </c>
      <c r="F23" cm="1">
        <f t="array" aca="1" ref="F23" ca="1">_xlfn.IFS(I23="",1,AND(D23&lt;&gt;IFERROR(INDIRECT(I23),""),D23=0),0,AND(D23&lt;&gt;IFERROR(INDIRECT(I23),""),IFERROR(INDIRECT(I23),"")=0),1,AND(D23&lt;&gt;IFERROR(INDIRECT(I23),""),D23&lt;&gt;0,D23&gt;IFERROR(INDIRECT(I23),"")),0,(AND(D23&lt;&gt;IFERROR(INDIRECT(I23),""),D23&lt;&gt;0,D23&lt;IFERROR(INDIRECT(I23),""))),1,D23=IFERROR(INDIRECT(I23),""),IF(G23&lt;&gt;"",1,0))</f>
        <v>1</v>
      </c>
      <c r="G23" t="str">
        <f>IFERROR(VLOOKUP(B23,Sheet17!Q:R,2,FALSE),"")</f>
        <v/>
      </c>
      <c r="H23" t="str">
        <f>IFERROR(VLOOKUP(B23,Sheet17!R:S,2,FALSE),"")</f>
        <v/>
      </c>
      <c r="I23" t="str" cm="1">
        <f t="array" ref="I23">_xlfn.IFS(G23&lt;&gt;"",_xlfn.CONCAT("D",G23),H23&lt;&gt;"",_xlfn.CONCAT("D",H23),G23=H23,"")</f>
        <v/>
      </c>
      <c r="J23" t="str" cm="1">
        <f t="array" aca="1" ref="J23" ca="1">IF(F23=IFERROR(OFFSET(INDIRECT(I23),0,1),""),"ERROR","✓")</f>
        <v>✓</v>
      </c>
    </row>
    <row r="24" spans="1:10">
      <c r="A24">
        <v>16</v>
      </c>
      <c r="B24">
        <v>24</v>
      </c>
      <c r="C24">
        <f t="shared" si="0"/>
        <v>0</v>
      </c>
      <c r="D24">
        <v>0</v>
      </c>
      <c r="E24" s="4">
        <v>0</v>
      </c>
      <c r="F24" cm="1">
        <f t="array" aca="1" ref="F24" ca="1">_xlfn.IFS(I24="",1,AND(D24&lt;&gt;IFERROR(INDIRECT(I24),""),D24=0),0,AND(D24&lt;&gt;IFERROR(INDIRECT(I24),""),IFERROR(INDIRECT(I24),"")=0),1,AND(D24&lt;&gt;IFERROR(INDIRECT(I24),""),D24&lt;&gt;0,D24&gt;IFERROR(INDIRECT(I24),"")),0,(AND(D24&lt;&gt;IFERROR(INDIRECT(I24),""),D24&lt;&gt;0,D24&lt;IFERROR(INDIRECT(I24),""))),1,D24=IFERROR(INDIRECT(I24),""),IF(G24&lt;&gt;"",1,0))</f>
        <v>1</v>
      </c>
      <c r="G24" t="str">
        <f>IFERROR(VLOOKUP(B24,Sheet17!Q:R,2,FALSE),"")</f>
        <v/>
      </c>
      <c r="H24" t="str">
        <f>IFERROR(VLOOKUP(B24,Sheet17!R:S,2,FALSE),"")</f>
        <v/>
      </c>
      <c r="I24" t="str" cm="1">
        <f t="array" ref="I24">_xlfn.IFS(G24&lt;&gt;"",_xlfn.CONCAT("D",G24),H24&lt;&gt;"",_xlfn.CONCAT("D",H24),G24=H24,"")</f>
        <v/>
      </c>
      <c r="J24" t="str" cm="1">
        <f t="array" aca="1" ref="J24" ca="1">IF(F24=IFERROR(OFFSET(INDIRECT(I24),0,1),""),"ERROR","✓")</f>
        <v>✓</v>
      </c>
    </row>
    <row r="25" spans="1:10">
      <c r="A25">
        <v>16</v>
      </c>
      <c r="B25">
        <v>25</v>
      </c>
      <c r="C25">
        <f t="shared" si="0"/>
        <v>0</v>
      </c>
      <c r="D25">
        <v>0</v>
      </c>
      <c r="E25" s="4">
        <v>0</v>
      </c>
      <c r="F25" cm="1">
        <f t="array" aca="1" ref="F25" ca="1">_xlfn.IFS(I25="",1,AND(D25&lt;&gt;IFERROR(INDIRECT(I25),""),D25=0),0,AND(D25&lt;&gt;IFERROR(INDIRECT(I25),""),IFERROR(INDIRECT(I25),"")=0),1,AND(D25&lt;&gt;IFERROR(INDIRECT(I25),""),D25&lt;&gt;0,D25&gt;IFERROR(INDIRECT(I25),"")),0,(AND(D25&lt;&gt;IFERROR(INDIRECT(I25),""),D25&lt;&gt;0,D25&lt;IFERROR(INDIRECT(I25),""))),1,D25=IFERROR(INDIRECT(I25),""),IF(G25&lt;&gt;"",1,0))</f>
        <v>0</v>
      </c>
      <c r="G25" t="str">
        <f>IFERROR(VLOOKUP(B25,Sheet17!Q:R,2,FALSE),"")</f>
        <v/>
      </c>
      <c r="H25">
        <f>IFERROR(VLOOKUP(B25,Sheet17!R:S,2,FALSE),"")</f>
        <v>6</v>
      </c>
      <c r="I25" t="str" cm="1">
        <f t="array" ref="I25">_xlfn.IFS(G25&lt;&gt;"",_xlfn.CONCAT("D",G25),H25&lt;&gt;"",_xlfn.CONCAT("D",H25),G25=H25,"")</f>
        <v>D6</v>
      </c>
      <c r="J25" t="str" cm="1">
        <f t="array" aca="1" ref="J25" ca="1">IF(F25=IFERROR(OFFSET(INDIRECT(I25),0,1),""),"ERROR","✓")</f>
        <v>ERROR</v>
      </c>
    </row>
    <row r="26" spans="1:10">
      <c r="A26">
        <v>16</v>
      </c>
      <c r="B26">
        <v>26</v>
      </c>
      <c r="C26">
        <f t="shared" si="0"/>
        <v>1</v>
      </c>
      <c r="D26">
        <v>160</v>
      </c>
      <c r="E26" s="4">
        <v>5</v>
      </c>
      <c r="F26" cm="1">
        <f t="array" aca="1" ref="F26" ca="1">_xlfn.IFS(I26="",1,AND(D26&lt;&gt;IFERROR(INDIRECT(I26),""),D26=0),0,AND(D26&lt;&gt;IFERROR(INDIRECT(I26),""),IFERROR(INDIRECT(I26),"")=0),1,AND(D26&lt;&gt;IFERROR(INDIRECT(I26),""),D26&lt;&gt;0,D26&gt;IFERROR(INDIRECT(I26),"")),0,(AND(D26&lt;&gt;IFERROR(INDIRECT(I26),""),D26&lt;&gt;0,D26&lt;IFERROR(INDIRECT(I26),""))),1,D26=IFERROR(INDIRECT(I26),""),IF(G26&lt;&gt;"",1,0))</f>
        <v>1</v>
      </c>
      <c r="G26" t="str">
        <f>IFERROR(VLOOKUP(B26,Sheet17!Q:R,2,FALSE),"")</f>
        <v/>
      </c>
      <c r="H26" t="str">
        <f>IFERROR(VLOOKUP(B26,Sheet17!R:S,2,FALSE),"")</f>
        <v/>
      </c>
      <c r="I26" t="str" cm="1">
        <f t="array" ref="I26">_xlfn.IFS(G26&lt;&gt;"",_xlfn.CONCAT("D",G26),H26&lt;&gt;"",_xlfn.CONCAT("D",H26),G26=H26,"")</f>
        <v/>
      </c>
      <c r="J26" t="str" cm="1">
        <f t="array" aca="1" ref="J26" ca="1">IF(F26=IFERROR(OFFSET(INDIRECT(I26),0,1),""),"ERROR","✓")</f>
        <v>✓</v>
      </c>
    </row>
    <row r="27" spans="1:10">
      <c r="A27">
        <v>16</v>
      </c>
      <c r="B27">
        <v>27</v>
      </c>
      <c r="C27">
        <f t="shared" si="0"/>
        <v>0</v>
      </c>
      <c r="D27">
        <v>0</v>
      </c>
      <c r="E27" s="4">
        <v>0</v>
      </c>
      <c r="F27" cm="1">
        <f t="array" aca="1" ref="F27" ca="1">_xlfn.IFS(I27="",1,AND(D27&lt;&gt;IFERROR(INDIRECT(I27),""),D27=0),0,AND(D27&lt;&gt;IFERROR(INDIRECT(I27),""),IFERROR(INDIRECT(I27),"")=0),1,AND(D27&lt;&gt;IFERROR(INDIRECT(I27),""),D27&lt;&gt;0,D27&gt;IFERROR(INDIRECT(I27),"")),0,(AND(D27&lt;&gt;IFERROR(INDIRECT(I27),""),D27&lt;&gt;0,D27&lt;IFERROR(INDIRECT(I27),""))),1,D27=IFERROR(INDIRECT(I27),""),IF(G27&lt;&gt;"",1,0))</f>
        <v>1</v>
      </c>
      <c r="G27" t="str">
        <f>IFERROR(VLOOKUP(B27,Sheet17!Q:R,2,FALSE),"")</f>
        <v/>
      </c>
      <c r="H27" t="str">
        <f>IFERROR(VLOOKUP(B27,Sheet17!R:S,2,FALSE),"")</f>
        <v/>
      </c>
      <c r="I27" t="str" cm="1">
        <f t="array" ref="I27">_xlfn.IFS(G27&lt;&gt;"",_xlfn.CONCAT("D",G27),H27&lt;&gt;"",_xlfn.CONCAT("D",H27),G27=H27,"")</f>
        <v/>
      </c>
      <c r="J27" t="str" cm="1">
        <f t="array" aca="1" ref="J27" ca="1">IF(F27=IFERROR(OFFSET(INDIRECT(I27),0,1),""),"ERROR","✓")</f>
        <v>✓</v>
      </c>
    </row>
    <row r="28" spans="1:10">
      <c r="A28">
        <v>16</v>
      </c>
      <c r="B28">
        <v>28</v>
      </c>
      <c r="C28">
        <f t="shared" si="0"/>
        <v>0</v>
      </c>
      <c r="D28">
        <v>0</v>
      </c>
      <c r="E28" s="4">
        <v>0</v>
      </c>
      <c r="F28" cm="1">
        <f t="array" aca="1" ref="F28" ca="1">_xlfn.IFS(I28="",1,AND(D28&lt;&gt;IFERROR(INDIRECT(I28),""),D28=0),0,AND(D28&lt;&gt;IFERROR(INDIRECT(I28),""),IFERROR(INDIRECT(I28),"")=0),1,AND(D28&lt;&gt;IFERROR(INDIRECT(I28),""),D28&lt;&gt;0,D28&gt;IFERROR(INDIRECT(I28),"")),0,(AND(D28&lt;&gt;IFERROR(INDIRECT(I28),""),D28&lt;&gt;0,D28&lt;IFERROR(INDIRECT(I28),""))),1,D28=IFERROR(INDIRECT(I28),""),IF(G28&lt;&gt;"",1,0))</f>
        <v>1</v>
      </c>
      <c r="G28" t="str">
        <f>IFERROR(VLOOKUP(B28,Sheet17!Q:R,2,FALSE),"")</f>
        <v/>
      </c>
      <c r="H28" t="str">
        <f>IFERROR(VLOOKUP(B28,Sheet17!R:S,2,FALSE),"")</f>
        <v/>
      </c>
      <c r="I28" t="str" cm="1">
        <f t="array" ref="I28">_xlfn.IFS(G28&lt;&gt;"",_xlfn.CONCAT("D",G28),H28&lt;&gt;"",_xlfn.CONCAT("D",H28),G28=H28,"")</f>
        <v/>
      </c>
      <c r="J28" t="str" cm="1">
        <f t="array" aca="1" ref="J28" ca="1">IF(F28=IFERROR(OFFSET(INDIRECT(I28),0,1),""),"ERROR","✓")</f>
        <v>✓</v>
      </c>
    </row>
    <row r="29" spans="1:10">
      <c r="A29">
        <v>16</v>
      </c>
      <c r="B29">
        <v>29</v>
      </c>
      <c r="C29">
        <f t="shared" si="0"/>
        <v>0</v>
      </c>
      <c r="D29">
        <v>0</v>
      </c>
      <c r="E29" s="4">
        <v>0</v>
      </c>
      <c r="F29" cm="1">
        <f t="array" aca="1" ref="F29" ca="1">_xlfn.IFS(I29="",1,AND(D29&lt;&gt;IFERROR(INDIRECT(I29),""),D29=0),0,AND(D29&lt;&gt;IFERROR(INDIRECT(I29),""),IFERROR(INDIRECT(I29),"")=0),1,AND(D29&lt;&gt;IFERROR(INDIRECT(I29),""),D29&lt;&gt;0,D29&gt;IFERROR(INDIRECT(I29),"")),0,(AND(D29&lt;&gt;IFERROR(INDIRECT(I29),""),D29&lt;&gt;0,D29&lt;IFERROR(INDIRECT(I29),""))),1,D29=IFERROR(INDIRECT(I29),""),IF(G29&lt;&gt;"",1,0))</f>
        <v>1</v>
      </c>
      <c r="G29" t="str">
        <f>IFERROR(VLOOKUP(B29,Sheet17!Q:R,2,FALSE),"")</f>
        <v/>
      </c>
      <c r="H29" t="str">
        <f>IFERROR(VLOOKUP(B29,Sheet17!R:S,2,FALSE),"")</f>
        <v/>
      </c>
      <c r="I29" t="str" cm="1">
        <f t="array" ref="I29">_xlfn.IFS(G29&lt;&gt;"",_xlfn.CONCAT("D",G29),H29&lt;&gt;"",_xlfn.CONCAT("D",H29),G29=H29,"")</f>
        <v/>
      </c>
      <c r="J29" t="str" cm="1">
        <f t="array" aca="1" ref="J29" ca="1">IF(F29=IFERROR(OFFSET(INDIRECT(I29),0,1),""),"ERROR","✓")</f>
        <v>✓</v>
      </c>
    </row>
    <row r="30" spans="1:10">
      <c r="A30">
        <v>16</v>
      </c>
      <c r="B30">
        <v>30</v>
      </c>
      <c r="C30">
        <f t="shared" si="0"/>
        <v>0</v>
      </c>
      <c r="D30">
        <v>0</v>
      </c>
      <c r="E30" s="4">
        <v>0</v>
      </c>
      <c r="F30" cm="1">
        <f t="array" aca="1" ref="F30" ca="1">_xlfn.IFS(I30="",1,AND(D30&lt;&gt;IFERROR(INDIRECT(I30),""),D30=0),0,AND(D30&lt;&gt;IFERROR(INDIRECT(I30),""),IFERROR(INDIRECT(I30),"")=0),1,AND(D30&lt;&gt;IFERROR(INDIRECT(I30),""),D30&lt;&gt;0,D30&gt;IFERROR(INDIRECT(I30),"")),0,(AND(D30&lt;&gt;IFERROR(INDIRECT(I30),""),D30&lt;&gt;0,D30&lt;IFERROR(INDIRECT(I30),""))),1,D30=IFERROR(INDIRECT(I30),""),IF(G30&lt;&gt;"",1,0))</f>
        <v>1</v>
      </c>
      <c r="G30" t="str">
        <f>IFERROR(VLOOKUP(B30,Sheet17!Q:R,2,FALSE),"")</f>
        <v/>
      </c>
      <c r="H30" t="str">
        <f>IFERROR(VLOOKUP(B30,Sheet17!R:S,2,FALSE),"")</f>
        <v/>
      </c>
      <c r="I30" t="str" cm="1">
        <f t="array" ref="I30">_xlfn.IFS(G30&lt;&gt;"",_xlfn.CONCAT("D",G30),H30&lt;&gt;"",_xlfn.CONCAT("D",H30),G30=H30,"")</f>
        <v/>
      </c>
      <c r="J30" t="str" cm="1">
        <f t="array" aca="1" ref="J30" ca="1">IF(F30=IFERROR(OFFSET(INDIRECT(I30),0,1),""),"ERROR","✓")</f>
        <v>✓</v>
      </c>
    </row>
    <row r="31" spans="1:10">
      <c r="A31">
        <v>16</v>
      </c>
      <c r="B31">
        <v>31</v>
      </c>
      <c r="C31">
        <f t="shared" si="0"/>
        <v>0</v>
      </c>
      <c r="D31">
        <v>0</v>
      </c>
      <c r="E31" s="4">
        <v>0</v>
      </c>
      <c r="F31" cm="1">
        <f t="array" aca="1" ref="F31" ca="1">_xlfn.IFS(I31="",1,AND(D31&lt;&gt;IFERROR(INDIRECT(I31),""),D31=0),0,AND(D31&lt;&gt;IFERROR(INDIRECT(I31),""),IFERROR(INDIRECT(I31),"")=0),1,AND(D31&lt;&gt;IFERROR(INDIRECT(I31),""),D31&lt;&gt;0,D31&gt;IFERROR(INDIRECT(I31),"")),0,(AND(D31&lt;&gt;IFERROR(INDIRECT(I31),""),D31&lt;&gt;0,D31&lt;IFERROR(INDIRECT(I31),""))),1,D31=IFERROR(INDIRECT(I31),""),IF(G31&lt;&gt;"",1,0))</f>
        <v>1</v>
      </c>
      <c r="G31" t="str">
        <f>IFERROR(VLOOKUP(B31,Sheet17!Q:R,2,FALSE),"")</f>
        <v/>
      </c>
      <c r="H31" t="str">
        <f>IFERROR(VLOOKUP(B31,Sheet17!R:S,2,FALSE),"")</f>
        <v/>
      </c>
      <c r="I31" t="str" cm="1">
        <f t="array" ref="I31">_xlfn.IFS(G31&lt;&gt;"",_xlfn.CONCAT("D",G31),H31&lt;&gt;"",_xlfn.CONCAT("D",H31),G31=H31,"")</f>
        <v/>
      </c>
      <c r="J31" t="str" cm="1">
        <f t="array" aca="1" ref="J31" ca="1">IF(F31=IFERROR(OFFSET(INDIRECT(I31),0,1),""),"ERROR","✓")</f>
        <v>✓</v>
      </c>
    </row>
    <row r="32" spans="1:10">
      <c r="A32">
        <v>16</v>
      </c>
      <c r="B32">
        <v>32</v>
      </c>
      <c r="C32">
        <f t="shared" si="0"/>
        <v>0</v>
      </c>
      <c r="D32">
        <v>0</v>
      </c>
      <c r="E32" s="4">
        <v>0</v>
      </c>
      <c r="F32" cm="1">
        <f t="array" aca="1" ref="F32" ca="1">_xlfn.IFS(I32="",1,AND(D32&lt;&gt;IFERROR(INDIRECT(I32),""),D32=0),0,AND(D32&lt;&gt;IFERROR(INDIRECT(I32),""),IFERROR(INDIRECT(I32),"")=0),1,AND(D32&lt;&gt;IFERROR(INDIRECT(I32),""),D32&lt;&gt;0,D32&gt;IFERROR(INDIRECT(I32),"")),0,(AND(D32&lt;&gt;IFERROR(INDIRECT(I32),""),D32&lt;&gt;0,D32&lt;IFERROR(INDIRECT(I32),""))),1,D32=IFERROR(INDIRECT(I32),""),IF(G32&lt;&gt;"",1,0))</f>
        <v>1</v>
      </c>
      <c r="G32" t="str">
        <f>IFERROR(VLOOKUP(B32,Sheet17!Q:R,2,FALSE),"")</f>
        <v/>
      </c>
      <c r="H32" t="str">
        <f>IFERROR(VLOOKUP(B32,Sheet17!R:S,2,FALSE),"")</f>
        <v/>
      </c>
      <c r="I32" t="str" cm="1">
        <f t="array" ref="I32">_xlfn.IFS(G32&lt;&gt;"",_xlfn.CONCAT("D",G32),H32&lt;&gt;"",_xlfn.CONCAT("D",H32),G32=H32,"")</f>
        <v/>
      </c>
      <c r="J32" t="str" cm="1">
        <f t="array" aca="1" ref="J32" ca="1">IF(F32=IFERROR(OFFSET(INDIRECT(I32),0,1),""),"ERROR","✓")</f>
        <v>✓</v>
      </c>
    </row>
    <row r="33" spans="1:10">
      <c r="A33">
        <v>16</v>
      </c>
      <c r="B33">
        <v>33</v>
      </c>
      <c r="C33">
        <f t="shared" si="0"/>
        <v>0</v>
      </c>
      <c r="D33">
        <v>0</v>
      </c>
      <c r="E33" s="4">
        <v>0</v>
      </c>
      <c r="F33" cm="1">
        <f t="array" aca="1" ref="F33" ca="1">_xlfn.IFS(I33="",1,AND(D33&lt;&gt;IFERROR(INDIRECT(I33),""),D33=0),0,AND(D33&lt;&gt;IFERROR(INDIRECT(I33),""),IFERROR(INDIRECT(I33),"")=0),1,AND(D33&lt;&gt;IFERROR(INDIRECT(I33),""),D33&lt;&gt;0,D33&gt;IFERROR(INDIRECT(I33),"")),0,(AND(D33&lt;&gt;IFERROR(INDIRECT(I33),""),D33&lt;&gt;0,D33&lt;IFERROR(INDIRECT(I33),""))),1,D33=IFERROR(INDIRECT(I33),""),IF(G33&lt;&gt;"",1,0))</f>
        <v>1</v>
      </c>
      <c r="G33" t="str">
        <f>IFERROR(VLOOKUP(B33,Sheet17!Q:R,2,FALSE),"")</f>
        <v/>
      </c>
      <c r="H33" t="str">
        <f>IFERROR(VLOOKUP(B33,Sheet17!R:S,2,FALSE),"")</f>
        <v/>
      </c>
      <c r="I33" t="str" cm="1">
        <f t="array" ref="I33">_xlfn.IFS(G33&lt;&gt;"",_xlfn.CONCAT("D",G33),H33&lt;&gt;"",_xlfn.CONCAT("D",H33),G33=H33,"")</f>
        <v/>
      </c>
      <c r="J33" t="str" cm="1">
        <f t="array" aca="1" ref="J33" ca="1">IF(F33=IFERROR(OFFSET(INDIRECT(I33),0,1),""),"ERROR","✓")</f>
        <v>✓</v>
      </c>
    </row>
    <row r="34" spans="1:10">
      <c r="A34">
        <v>16</v>
      </c>
      <c r="B34">
        <v>34</v>
      </c>
      <c r="C34">
        <f t="shared" si="0"/>
        <v>0</v>
      </c>
      <c r="D34">
        <v>0</v>
      </c>
      <c r="E34" s="4">
        <v>0</v>
      </c>
      <c r="F34" cm="1">
        <f t="array" aca="1" ref="F34" ca="1">_xlfn.IFS(I34="",1,AND(D34&lt;&gt;IFERROR(INDIRECT(I34),""),D34=0),0,AND(D34&lt;&gt;IFERROR(INDIRECT(I34),""),IFERROR(INDIRECT(I34),"")=0),1,AND(D34&lt;&gt;IFERROR(INDIRECT(I34),""),D34&lt;&gt;0,D34&gt;IFERROR(INDIRECT(I34),"")),0,(AND(D34&lt;&gt;IFERROR(INDIRECT(I34),""),D34&lt;&gt;0,D34&lt;IFERROR(INDIRECT(I34),""))),1,D34=IFERROR(INDIRECT(I34),""),IF(G34&lt;&gt;"",1,0))</f>
        <v>1</v>
      </c>
      <c r="G34" t="str">
        <f>IFERROR(VLOOKUP(B34,Sheet17!Q:R,2,FALSE),"")</f>
        <v/>
      </c>
      <c r="H34" t="str">
        <f>IFERROR(VLOOKUP(B34,Sheet17!R:S,2,FALSE),"")</f>
        <v/>
      </c>
      <c r="I34" t="str" cm="1">
        <f t="array" ref="I34">_xlfn.IFS(G34&lt;&gt;"",_xlfn.CONCAT("D",G34),H34&lt;&gt;"",_xlfn.CONCAT("D",H34),G34=H34,"")</f>
        <v/>
      </c>
      <c r="J34" t="str" cm="1">
        <f t="array" aca="1" ref="J34" ca="1">IF(F34=IFERROR(OFFSET(INDIRECT(I34),0,1),""),"ERROR","✓")</f>
        <v>✓</v>
      </c>
    </row>
    <row r="35" spans="1:10">
      <c r="A35">
        <v>16</v>
      </c>
      <c r="B35">
        <v>35</v>
      </c>
      <c r="C35">
        <f t="shared" si="0"/>
        <v>0</v>
      </c>
      <c r="D35">
        <v>0</v>
      </c>
      <c r="E35" s="4">
        <v>0</v>
      </c>
      <c r="F35" cm="1">
        <f t="array" aca="1" ref="F35" ca="1">_xlfn.IFS(I35="",1,AND(D35&lt;&gt;IFERROR(INDIRECT(I35),""),D35=0),0,AND(D35&lt;&gt;IFERROR(INDIRECT(I35),""),IFERROR(INDIRECT(I35),"")=0),1,AND(D35&lt;&gt;IFERROR(INDIRECT(I35),""),D35&lt;&gt;0,D35&gt;IFERROR(INDIRECT(I35),"")),0,(AND(D35&lt;&gt;IFERROR(INDIRECT(I35),""),D35&lt;&gt;0,D35&lt;IFERROR(INDIRECT(I35),""))),1,D35=IFERROR(INDIRECT(I35),""),IF(G35&lt;&gt;"",1,0))</f>
        <v>1</v>
      </c>
      <c r="G35" t="str">
        <f>IFERROR(VLOOKUP(B35,Sheet17!Q:R,2,FALSE),"")</f>
        <v/>
      </c>
      <c r="H35" t="str">
        <f>IFERROR(VLOOKUP(B35,Sheet17!R:S,2,FALSE),"")</f>
        <v/>
      </c>
      <c r="I35" t="str" cm="1">
        <f t="array" ref="I35">_xlfn.IFS(G35&lt;&gt;"",_xlfn.CONCAT("D",G35),H35&lt;&gt;"",_xlfn.CONCAT("D",H35),G35=H35,"")</f>
        <v/>
      </c>
      <c r="J35" t="str" cm="1">
        <f t="array" aca="1" ref="J35" ca="1">IF(F35=IFERROR(OFFSET(INDIRECT(I35),0,1),""),"ERROR","✓")</f>
        <v>✓</v>
      </c>
    </row>
    <row r="36" spans="1:10">
      <c r="A36">
        <v>16</v>
      </c>
      <c r="B36">
        <v>36</v>
      </c>
      <c r="C36">
        <f t="shared" si="0"/>
        <v>0</v>
      </c>
      <c r="D36">
        <v>0</v>
      </c>
      <c r="E36" s="4">
        <v>0</v>
      </c>
      <c r="F36" cm="1">
        <f t="array" aca="1" ref="F36" ca="1">_xlfn.IFS(I36="",1,AND(D36&lt;&gt;IFERROR(INDIRECT(I36),""),D36=0),0,AND(D36&lt;&gt;IFERROR(INDIRECT(I36),""),IFERROR(INDIRECT(I36),"")=0),1,AND(D36&lt;&gt;IFERROR(INDIRECT(I36),""),D36&lt;&gt;0,D36&gt;IFERROR(INDIRECT(I36),"")),0,(AND(D36&lt;&gt;IFERROR(INDIRECT(I36),""),D36&lt;&gt;0,D36&lt;IFERROR(INDIRECT(I36),""))),1,D36=IFERROR(INDIRECT(I36),""),IF(G36&lt;&gt;"",1,0))</f>
        <v>1</v>
      </c>
      <c r="G36" t="str">
        <f>IFERROR(VLOOKUP(B36,Sheet17!Q:R,2,FALSE),"")</f>
        <v/>
      </c>
      <c r="H36" t="str">
        <f>IFERROR(VLOOKUP(B36,Sheet17!R:S,2,FALSE),"")</f>
        <v/>
      </c>
      <c r="I36" t="str" cm="1">
        <f t="array" ref="I36">_xlfn.IFS(G36&lt;&gt;"",_xlfn.CONCAT("D",G36),H36&lt;&gt;"",_xlfn.CONCAT("D",H36),G36=H36,"")</f>
        <v/>
      </c>
      <c r="J36" t="str" cm="1">
        <f t="array" aca="1" ref="J36" ca="1">IF(F36=IFERROR(OFFSET(INDIRECT(I36),0,1),""),"ERROR","✓")</f>
        <v>✓</v>
      </c>
    </row>
    <row r="37" spans="1:10">
      <c r="A37">
        <v>16</v>
      </c>
      <c r="B37">
        <v>37</v>
      </c>
      <c r="C37">
        <f t="shared" si="0"/>
        <v>0</v>
      </c>
      <c r="D37">
        <v>0</v>
      </c>
      <c r="E37" s="4">
        <v>0</v>
      </c>
      <c r="F37" cm="1">
        <f t="array" aca="1" ref="F37" ca="1">_xlfn.IFS(I37="",1,AND(D37&lt;&gt;IFERROR(INDIRECT(I37),""),D37=0),0,AND(D37&lt;&gt;IFERROR(INDIRECT(I37),""),IFERROR(INDIRECT(I37),"")=0),1,AND(D37&lt;&gt;IFERROR(INDIRECT(I37),""),D37&lt;&gt;0,D37&gt;IFERROR(INDIRECT(I37),"")),0,(AND(D37&lt;&gt;IFERROR(INDIRECT(I37),""),D37&lt;&gt;0,D37&lt;IFERROR(INDIRECT(I37),""))),1,D37=IFERROR(INDIRECT(I37),""),IF(G37&lt;&gt;"",1,0))</f>
        <v>1</v>
      </c>
      <c r="G37" t="str">
        <f>IFERROR(VLOOKUP(B37,Sheet17!Q:R,2,FALSE),"")</f>
        <v/>
      </c>
      <c r="H37" t="str">
        <f>IFERROR(VLOOKUP(B37,Sheet17!R:S,2,FALSE),"")</f>
        <v/>
      </c>
      <c r="I37" t="str" cm="1">
        <f t="array" ref="I37">_xlfn.IFS(G37&lt;&gt;"",_xlfn.CONCAT("D",G37),H37&lt;&gt;"",_xlfn.CONCAT("D",H37),G37=H37,"")</f>
        <v/>
      </c>
      <c r="J37" t="str" cm="1">
        <f t="array" aca="1" ref="J37" ca="1">IF(F37=IFERROR(OFFSET(INDIRECT(I37),0,1),""),"ERROR","✓")</f>
        <v>✓</v>
      </c>
    </row>
    <row r="38" spans="1:10">
      <c r="A38">
        <v>16</v>
      </c>
      <c r="B38">
        <v>38</v>
      </c>
      <c r="C38">
        <f t="shared" si="0"/>
        <v>0</v>
      </c>
      <c r="D38">
        <v>0</v>
      </c>
      <c r="E38" s="4">
        <v>0</v>
      </c>
      <c r="F38" cm="1">
        <f t="array" aca="1" ref="F38" ca="1">_xlfn.IFS(I38="",1,AND(D38&lt;&gt;IFERROR(INDIRECT(I38),""),D38=0),0,AND(D38&lt;&gt;IFERROR(INDIRECT(I38),""),IFERROR(INDIRECT(I38),"")=0),1,AND(D38&lt;&gt;IFERROR(INDIRECT(I38),""),D38&lt;&gt;0,D38&gt;IFERROR(INDIRECT(I38),"")),0,(AND(D38&lt;&gt;IFERROR(INDIRECT(I38),""),D38&lt;&gt;0,D38&lt;IFERROR(INDIRECT(I38),""))),1,D38=IFERROR(INDIRECT(I38),""),IF(G38&lt;&gt;"",1,0))</f>
        <v>1</v>
      </c>
      <c r="G38" t="str">
        <f>IFERROR(VLOOKUP(B38,Sheet17!Q:R,2,FALSE),"")</f>
        <v/>
      </c>
      <c r="H38" t="str">
        <f>IFERROR(VLOOKUP(B38,Sheet17!R:S,2,FALSE),"")</f>
        <v/>
      </c>
      <c r="I38" t="str" cm="1">
        <f t="array" ref="I38">_xlfn.IFS(G38&lt;&gt;"",_xlfn.CONCAT("D",G38),H38&lt;&gt;"",_xlfn.CONCAT("D",H38),G38=H38,"")</f>
        <v/>
      </c>
      <c r="J38" t="str" cm="1">
        <f t="array" aca="1" ref="J38" ca="1">IF(F38=IFERROR(OFFSET(INDIRECT(I38),0,1),""),"ERROR","✓")</f>
        <v>✓</v>
      </c>
    </row>
    <row r="39" spans="1:10">
      <c r="A39">
        <v>16</v>
      </c>
      <c r="B39">
        <v>39</v>
      </c>
      <c r="C39">
        <f t="shared" si="0"/>
        <v>0</v>
      </c>
      <c r="D39">
        <v>0</v>
      </c>
      <c r="E39" s="4">
        <v>0</v>
      </c>
      <c r="F39" cm="1">
        <f t="array" aca="1" ref="F39" ca="1">_xlfn.IFS(I39="",1,AND(D39&lt;&gt;IFERROR(INDIRECT(I39),""),D39=0),0,AND(D39&lt;&gt;IFERROR(INDIRECT(I39),""),IFERROR(INDIRECT(I39),"")=0),1,AND(D39&lt;&gt;IFERROR(INDIRECT(I39),""),D39&lt;&gt;0,D39&gt;IFERROR(INDIRECT(I39),"")),0,(AND(D39&lt;&gt;IFERROR(INDIRECT(I39),""),D39&lt;&gt;0,D39&lt;IFERROR(INDIRECT(I39),""))),1,D39=IFERROR(INDIRECT(I39),""),IF(G39&lt;&gt;"",1,0))</f>
        <v>1</v>
      </c>
      <c r="G39" t="str">
        <f>IFERROR(VLOOKUP(B39,Sheet17!Q:R,2,FALSE),"")</f>
        <v/>
      </c>
      <c r="H39" t="str">
        <f>IFERROR(VLOOKUP(B39,Sheet17!R:S,2,FALSE),"")</f>
        <v/>
      </c>
      <c r="I39" t="str" cm="1">
        <f t="array" ref="I39">_xlfn.IFS(G39&lt;&gt;"",_xlfn.CONCAT("D",G39),H39&lt;&gt;"",_xlfn.CONCAT("D",H39),G39=H39,"")</f>
        <v/>
      </c>
      <c r="J39" t="str" cm="1">
        <f t="array" aca="1" ref="J39" ca="1">IF(F39=IFERROR(OFFSET(INDIRECT(I39),0,1),""),"ERROR","✓")</f>
        <v>✓</v>
      </c>
    </row>
    <row r="40" spans="1:10">
      <c r="A40">
        <v>16</v>
      </c>
      <c r="B40">
        <v>40</v>
      </c>
      <c r="C40">
        <f t="shared" si="0"/>
        <v>0</v>
      </c>
      <c r="D40">
        <v>0</v>
      </c>
      <c r="E40" s="4">
        <v>0</v>
      </c>
      <c r="F40" cm="1">
        <f t="array" aca="1" ref="F40" ca="1">_xlfn.IFS(I40="",1,AND(D40&lt;&gt;IFERROR(INDIRECT(I40),""),D40=0),0,AND(D40&lt;&gt;IFERROR(INDIRECT(I40),""),IFERROR(INDIRECT(I40),"")=0),1,AND(D40&lt;&gt;IFERROR(INDIRECT(I40),""),D40&lt;&gt;0,D40&gt;IFERROR(INDIRECT(I40),"")),0,(AND(D40&lt;&gt;IFERROR(INDIRECT(I40),""),D40&lt;&gt;0,D40&lt;IFERROR(INDIRECT(I40),""))),1,D40=IFERROR(INDIRECT(I40),""),IF(G40&lt;&gt;"",1,0))</f>
        <v>1</v>
      </c>
      <c r="G40">
        <f>IFERROR(VLOOKUP(B40,Sheet17!Q:R,2,FALSE),"")</f>
        <v>95</v>
      </c>
      <c r="H40" t="str">
        <f>IFERROR(VLOOKUP(B40,Sheet17!R:S,2,FALSE),"")</f>
        <v/>
      </c>
      <c r="I40" t="str" cm="1">
        <f t="array" ref="I40">_xlfn.IFS(G40&lt;&gt;"",_xlfn.CONCAT("D",G40),H40&lt;&gt;"",_xlfn.CONCAT("D",H40),G40=H40,"")</f>
        <v>D95</v>
      </c>
      <c r="J40" t="str" cm="1">
        <f t="array" aca="1" ref="J40" ca="1">IF(F40=IFERROR(OFFSET(INDIRECT(I40),0,1),""),"ERROR","✓")</f>
        <v>✓</v>
      </c>
    </row>
    <row r="41" spans="1:10">
      <c r="A41">
        <v>16</v>
      </c>
      <c r="B41">
        <v>41</v>
      </c>
      <c r="C41">
        <f t="shared" si="0"/>
        <v>0</v>
      </c>
      <c r="D41">
        <v>0</v>
      </c>
      <c r="E41" s="4">
        <v>0</v>
      </c>
      <c r="F41" cm="1">
        <f t="array" aca="1" ref="F41" ca="1">_xlfn.IFS(I41="",1,AND(D41&lt;&gt;IFERROR(INDIRECT(I41),""),D41=0),0,AND(D41&lt;&gt;IFERROR(INDIRECT(I41),""),IFERROR(INDIRECT(I41),"")=0),1,AND(D41&lt;&gt;IFERROR(INDIRECT(I41),""),D41&lt;&gt;0,D41&gt;IFERROR(INDIRECT(I41),"")),0,(AND(D41&lt;&gt;IFERROR(INDIRECT(I41),""),D41&lt;&gt;0,D41&lt;IFERROR(INDIRECT(I41),""))),1,D41=IFERROR(INDIRECT(I41),""),IF(G41&lt;&gt;"",1,0))</f>
        <v>1</v>
      </c>
      <c r="G41" t="str">
        <f>IFERROR(VLOOKUP(B41,Sheet17!Q:R,2,FALSE),"")</f>
        <v/>
      </c>
      <c r="H41" t="str">
        <f>IFERROR(VLOOKUP(B41,Sheet17!R:S,2,FALSE),"")</f>
        <v/>
      </c>
      <c r="I41" t="str" cm="1">
        <f t="array" ref="I41">_xlfn.IFS(G41&lt;&gt;"",_xlfn.CONCAT("D",G41),H41&lt;&gt;"",_xlfn.CONCAT("D",H41),G41=H41,"")</f>
        <v/>
      </c>
      <c r="J41" t="str" cm="1">
        <f t="array" aca="1" ref="J41" ca="1">IF(F41=IFERROR(OFFSET(INDIRECT(I41),0,1),""),"ERROR","✓")</f>
        <v>✓</v>
      </c>
    </row>
    <row r="42" spans="1:10">
      <c r="A42">
        <v>16</v>
      </c>
      <c r="B42">
        <v>42</v>
      </c>
      <c r="C42">
        <f t="shared" si="0"/>
        <v>0</v>
      </c>
      <c r="D42">
        <v>0</v>
      </c>
      <c r="E42" s="4">
        <v>0</v>
      </c>
      <c r="F42" cm="1">
        <f t="array" aca="1" ref="F42" ca="1">_xlfn.IFS(I42="",1,AND(D42&lt;&gt;IFERROR(INDIRECT(I42),""),D42=0),0,AND(D42&lt;&gt;IFERROR(INDIRECT(I42),""),IFERROR(INDIRECT(I42),"")=0),1,AND(D42&lt;&gt;IFERROR(INDIRECT(I42),""),D42&lt;&gt;0,D42&gt;IFERROR(INDIRECT(I42),"")),0,(AND(D42&lt;&gt;IFERROR(INDIRECT(I42),""),D42&lt;&gt;0,D42&lt;IFERROR(INDIRECT(I42),""))),1,D42=IFERROR(INDIRECT(I42),""),IF(G42&lt;&gt;"",1,0))</f>
        <v>1</v>
      </c>
      <c r="G42" t="str">
        <f>IFERROR(VLOOKUP(B42,Sheet17!Q:R,2,FALSE),"")</f>
        <v/>
      </c>
      <c r="H42" t="str">
        <f>IFERROR(VLOOKUP(B42,Sheet17!R:S,2,FALSE),"")</f>
        <v/>
      </c>
      <c r="I42" t="str" cm="1">
        <f t="array" ref="I42">_xlfn.IFS(G42&lt;&gt;"",_xlfn.CONCAT("D",G42),H42&lt;&gt;"",_xlfn.CONCAT("D",H42),G42=H42,"")</f>
        <v/>
      </c>
      <c r="J42" t="str" cm="1">
        <f t="array" aca="1" ref="J42" ca="1">IF(F42=IFERROR(OFFSET(INDIRECT(I42),0,1),""),"ERROR","✓")</f>
        <v>✓</v>
      </c>
    </row>
    <row r="43" spans="1:10">
      <c r="A43">
        <v>16</v>
      </c>
      <c r="B43">
        <v>43</v>
      </c>
      <c r="C43">
        <f t="shared" si="0"/>
        <v>0</v>
      </c>
      <c r="D43">
        <v>0</v>
      </c>
      <c r="E43" s="4">
        <v>0</v>
      </c>
      <c r="F43" cm="1">
        <f t="array" aca="1" ref="F43" ca="1">_xlfn.IFS(I43="",1,AND(D43&lt;&gt;IFERROR(INDIRECT(I43),""),D43=0),0,AND(D43&lt;&gt;IFERROR(INDIRECT(I43),""),IFERROR(INDIRECT(I43),"")=0),1,AND(D43&lt;&gt;IFERROR(INDIRECT(I43),""),D43&lt;&gt;0,D43&gt;IFERROR(INDIRECT(I43),"")),0,(AND(D43&lt;&gt;IFERROR(INDIRECT(I43),""),D43&lt;&gt;0,D43&lt;IFERROR(INDIRECT(I43),""))),1,D43=IFERROR(INDIRECT(I43),""),IF(G43&lt;&gt;"",1,0))</f>
        <v>1</v>
      </c>
      <c r="G43" t="str">
        <f>IFERROR(VLOOKUP(B43,Sheet17!Q:R,2,FALSE),"")</f>
        <v/>
      </c>
      <c r="H43" t="str">
        <f>IFERROR(VLOOKUP(B43,Sheet17!R:S,2,FALSE),"")</f>
        <v/>
      </c>
      <c r="I43" t="str" cm="1">
        <f t="array" ref="I43">_xlfn.IFS(G43&lt;&gt;"",_xlfn.CONCAT("D",G43),H43&lt;&gt;"",_xlfn.CONCAT("D",H43),G43=H43,"")</f>
        <v/>
      </c>
      <c r="J43" t="str" cm="1">
        <f t="array" aca="1" ref="J43" ca="1">IF(F43=IFERROR(OFFSET(INDIRECT(I43),0,1),""),"ERROR","✓")</f>
        <v>✓</v>
      </c>
    </row>
    <row r="44" spans="1:10">
      <c r="A44">
        <v>16</v>
      </c>
      <c r="B44">
        <v>44</v>
      </c>
      <c r="C44">
        <f t="shared" si="0"/>
        <v>0</v>
      </c>
      <c r="D44">
        <v>0</v>
      </c>
      <c r="E44" s="4">
        <v>0</v>
      </c>
      <c r="F44" cm="1">
        <f t="array" aca="1" ref="F44" ca="1">_xlfn.IFS(I44="",1,AND(D44&lt;&gt;IFERROR(INDIRECT(I44),""),D44=0),0,AND(D44&lt;&gt;IFERROR(INDIRECT(I44),""),IFERROR(INDIRECT(I44),"")=0),1,AND(D44&lt;&gt;IFERROR(INDIRECT(I44),""),D44&lt;&gt;0,D44&gt;IFERROR(INDIRECT(I44),"")),0,(AND(D44&lt;&gt;IFERROR(INDIRECT(I44),""),D44&lt;&gt;0,D44&lt;IFERROR(INDIRECT(I44),""))),1,D44=IFERROR(INDIRECT(I44),""),IF(G44&lt;&gt;"",1,0))</f>
        <v>1</v>
      </c>
      <c r="G44" t="str">
        <f>IFERROR(VLOOKUP(B44,Sheet17!Q:R,2,FALSE),"")</f>
        <v/>
      </c>
      <c r="H44" t="str">
        <f>IFERROR(VLOOKUP(B44,Sheet17!R:S,2,FALSE),"")</f>
        <v/>
      </c>
      <c r="I44" t="str" cm="1">
        <f t="array" ref="I44">_xlfn.IFS(G44&lt;&gt;"",_xlfn.CONCAT("D",G44),H44&lt;&gt;"",_xlfn.CONCAT("D",H44),G44=H44,"")</f>
        <v/>
      </c>
      <c r="J44" t="str" cm="1">
        <f t="array" aca="1" ref="J44" ca="1">IF(F44=IFERROR(OFFSET(INDIRECT(I44),0,1),""),"ERROR","✓")</f>
        <v>✓</v>
      </c>
    </row>
    <row r="45" spans="1:10">
      <c r="A45">
        <v>16</v>
      </c>
      <c r="B45">
        <v>45</v>
      </c>
      <c r="C45">
        <f t="shared" si="0"/>
        <v>0</v>
      </c>
      <c r="D45">
        <v>0</v>
      </c>
      <c r="E45" s="4">
        <v>0</v>
      </c>
      <c r="F45" cm="1">
        <f t="array" aca="1" ref="F45" ca="1">_xlfn.IFS(I45="",1,AND(D45&lt;&gt;IFERROR(INDIRECT(I45),""),D45=0),0,AND(D45&lt;&gt;IFERROR(INDIRECT(I45),""),IFERROR(INDIRECT(I45),"")=0),1,AND(D45&lt;&gt;IFERROR(INDIRECT(I45),""),D45&lt;&gt;0,D45&gt;IFERROR(INDIRECT(I45),"")),0,(AND(D45&lt;&gt;IFERROR(INDIRECT(I45),""),D45&lt;&gt;0,D45&lt;IFERROR(INDIRECT(I45),""))),1,D45=IFERROR(INDIRECT(I45),""),IF(G45&lt;&gt;"",1,0))</f>
        <v>1</v>
      </c>
      <c r="G45" t="str">
        <f>IFERROR(VLOOKUP(B45,Sheet17!Q:R,2,FALSE),"")</f>
        <v/>
      </c>
      <c r="H45" t="str">
        <f>IFERROR(VLOOKUP(B45,Sheet17!R:S,2,FALSE),"")</f>
        <v/>
      </c>
      <c r="I45" t="str" cm="1">
        <f t="array" ref="I45">_xlfn.IFS(G45&lt;&gt;"",_xlfn.CONCAT("D",G45),H45&lt;&gt;"",_xlfn.CONCAT("D",H45),G45=H45,"")</f>
        <v/>
      </c>
      <c r="J45" t="str" cm="1">
        <f t="array" aca="1" ref="J45" ca="1">IF(F45=IFERROR(OFFSET(INDIRECT(I45),0,1),""),"ERROR","✓")</f>
        <v>✓</v>
      </c>
    </row>
    <row r="46" spans="1:10">
      <c r="A46">
        <v>16</v>
      </c>
      <c r="B46">
        <v>46</v>
      </c>
      <c r="C46">
        <f t="shared" si="0"/>
        <v>0</v>
      </c>
      <c r="D46">
        <v>0</v>
      </c>
      <c r="E46" s="4">
        <v>0</v>
      </c>
      <c r="F46" cm="1">
        <f t="array" aca="1" ref="F46" ca="1">_xlfn.IFS(I46="",1,AND(D46&lt;&gt;IFERROR(INDIRECT(I46),""),D46=0),0,AND(D46&lt;&gt;IFERROR(INDIRECT(I46),""),IFERROR(INDIRECT(I46),"")=0),1,AND(D46&lt;&gt;IFERROR(INDIRECT(I46),""),D46&lt;&gt;0,D46&gt;IFERROR(INDIRECT(I46),"")),0,(AND(D46&lt;&gt;IFERROR(INDIRECT(I46),""),D46&lt;&gt;0,D46&lt;IFERROR(INDIRECT(I46),""))),1,D46=IFERROR(INDIRECT(I46),""),IF(G46&lt;&gt;"",1,0))</f>
        <v>1</v>
      </c>
      <c r="G46" t="str">
        <f>IFERROR(VLOOKUP(B46,Sheet17!Q:R,2,FALSE),"")</f>
        <v/>
      </c>
      <c r="H46" t="str">
        <f>IFERROR(VLOOKUP(B46,Sheet17!R:S,2,FALSE),"")</f>
        <v/>
      </c>
      <c r="I46" t="str" cm="1">
        <f t="array" ref="I46">_xlfn.IFS(G46&lt;&gt;"",_xlfn.CONCAT("D",G46),H46&lt;&gt;"",_xlfn.CONCAT("D",H46),G46=H46,"")</f>
        <v/>
      </c>
      <c r="J46" t="str" cm="1">
        <f t="array" aca="1" ref="J46" ca="1">IF(F46=IFERROR(OFFSET(INDIRECT(I46),0,1),""),"ERROR","✓")</f>
        <v>✓</v>
      </c>
    </row>
    <row r="47" spans="1:10">
      <c r="A47">
        <v>16</v>
      </c>
      <c r="B47">
        <v>47</v>
      </c>
      <c r="C47">
        <f t="shared" si="0"/>
        <v>0</v>
      </c>
      <c r="D47">
        <v>0</v>
      </c>
      <c r="E47" s="4">
        <v>0</v>
      </c>
      <c r="F47" cm="1">
        <f t="array" aca="1" ref="F47" ca="1">_xlfn.IFS(I47="",1,AND(D47&lt;&gt;IFERROR(INDIRECT(I47),""),D47=0),0,AND(D47&lt;&gt;IFERROR(INDIRECT(I47),""),IFERROR(INDIRECT(I47),"")=0),1,AND(D47&lt;&gt;IFERROR(INDIRECT(I47),""),D47&lt;&gt;0,D47&gt;IFERROR(INDIRECT(I47),"")),0,(AND(D47&lt;&gt;IFERROR(INDIRECT(I47),""),D47&lt;&gt;0,D47&lt;IFERROR(INDIRECT(I47),""))),1,D47=IFERROR(INDIRECT(I47),""),IF(G47&lt;&gt;"",1,0))</f>
        <v>1</v>
      </c>
      <c r="G47" t="str">
        <f>IFERROR(VLOOKUP(B47,Sheet17!Q:R,2,FALSE),"")</f>
        <v/>
      </c>
      <c r="H47" t="str">
        <f>IFERROR(VLOOKUP(B47,Sheet17!R:S,2,FALSE),"")</f>
        <v/>
      </c>
      <c r="I47" t="str" cm="1">
        <f t="array" ref="I47">_xlfn.IFS(G47&lt;&gt;"",_xlfn.CONCAT("D",G47),H47&lt;&gt;"",_xlfn.CONCAT("D",H47),G47=H47,"")</f>
        <v/>
      </c>
      <c r="J47" t="str" cm="1">
        <f t="array" aca="1" ref="J47" ca="1">IF(F47=IFERROR(OFFSET(INDIRECT(I47),0,1),""),"ERROR","✓")</f>
        <v>✓</v>
      </c>
    </row>
    <row r="48" spans="1:10">
      <c r="A48">
        <v>16</v>
      </c>
      <c r="B48">
        <v>48</v>
      </c>
      <c r="C48">
        <f t="shared" si="0"/>
        <v>0</v>
      </c>
      <c r="D48">
        <v>0</v>
      </c>
      <c r="E48" s="4">
        <v>0</v>
      </c>
      <c r="F48" cm="1">
        <f t="array" aca="1" ref="F48" ca="1">_xlfn.IFS(I48="",1,AND(D48&lt;&gt;IFERROR(INDIRECT(I48),""),D48=0),0,AND(D48&lt;&gt;IFERROR(INDIRECT(I48),""),IFERROR(INDIRECT(I48),"")=0),1,AND(D48&lt;&gt;IFERROR(INDIRECT(I48),""),D48&lt;&gt;0,D48&gt;IFERROR(INDIRECT(I48),"")),0,(AND(D48&lt;&gt;IFERROR(INDIRECT(I48),""),D48&lt;&gt;0,D48&lt;IFERROR(INDIRECT(I48),""))),1,D48=IFERROR(INDIRECT(I48),""),IF(G48&lt;&gt;"",1,0))</f>
        <v>1</v>
      </c>
      <c r="G48" t="str">
        <f>IFERROR(VLOOKUP(B48,Sheet17!Q:R,2,FALSE),"")</f>
        <v/>
      </c>
      <c r="H48" t="str">
        <f>IFERROR(VLOOKUP(B48,Sheet17!R:S,2,FALSE),"")</f>
        <v/>
      </c>
      <c r="I48" t="str" cm="1">
        <f t="array" ref="I48">_xlfn.IFS(G48&lt;&gt;"",_xlfn.CONCAT("D",G48),H48&lt;&gt;"",_xlfn.CONCAT("D",H48),G48=H48,"")</f>
        <v/>
      </c>
      <c r="J48" t="str" cm="1">
        <f t="array" aca="1" ref="J48" ca="1">IF(F48=IFERROR(OFFSET(INDIRECT(I48),0,1),""),"ERROR","✓")</f>
        <v>✓</v>
      </c>
    </row>
    <row r="49" spans="1:10">
      <c r="A49">
        <v>16</v>
      </c>
      <c r="B49">
        <v>49</v>
      </c>
      <c r="C49">
        <f t="shared" si="0"/>
        <v>1</v>
      </c>
      <c r="D49">
        <v>160</v>
      </c>
      <c r="E49" s="4">
        <v>40</v>
      </c>
      <c r="F49" cm="1">
        <f t="array" aca="1" ref="F49" ca="1">_xlfn.IFS(I49="",1,AND(D49&lt;&gt;IFERROR(INDIRECT(I49),""),D49=0),0,AND(D49&lt;&gt;IFERROR(INDIRECT(I49),""),IFERROR(INDIRECT(I49),"")=0),1,AND(D49&lt;&gt;IFERROR(INDIRECT(I49),""),D49&lt;&gt;0,D49&gt;IFERROR(INDIRECT(I49),"")),0,(AND(D49&lt;&gt;IFERROR(INDIRECT(I49),""),D49&lt;&gt;0,D49&lt;IFERROR(INDIRECT(I49),""))),1,D49=IFERROR(INDIRECT(I49),""),IF(G49&lt;&gt;"",1,0))</f>
        <v>1</v>
      </c>
      <c r="G49" t="str">
        <f>IFERROR(VLOOKUP(B49,Sheet17!Q:R,2,FALSE),"")</f>
        <v/>
      </c>
      <c r="H49" t="str">
        <f>IFERROR(VLOOKUP(B49,Sheet17!R:S,2,FALSE),"")</f>
        <v/>
      </c>
      <c r="I49" t="str" cm="1">
        <f t="array" ref="I49">_xlfn.IFS(G49&lt;&gt;"",_xlfn.CONCAT("D",G49),H49&lt;&gt;"",_xlfn.CONCAT("D",H49),G49=H49,"")</f>
        <v/>
      </c>
      <c r="J49" t="str" cm="1">
        <f t="array" aca="1" ref="J49" ca="1">IF(F49=IFERROR(OFFSET(INDIRECT(I49),0,1),""),"ERROR","✓")</f>
        <v>✓</v>
      </c>
    </row>
    <row r="50" spans="1:10">
      <c r="A50">
        <v>16</v>
      </c>
      <c r="B50">
        <v>50</v>
      </c>
      <c r="C50">
        <f t="shared" si="0"/>
        <v>0</v>
      </c>
      <c r="D50">
        <v>0</v>
      </c>
      <c r="E50" s="4">
        <v>0</v>
      </c>
      <c r="F50" cm="1">
        <f t="array" aca="1" ref="F50" ca="1">_xlfn.IFS(I50="",1,AND(D50&lt;&gt;IFERROR(INDIRECT(I50),""),D50=0),0,AND(D50&lt;&gt;IFERROR(INDIRECT(I50),""),IFERROR(INDIRECT(I50),"")=0),1,AND(D50&lt;&gt;IFERROR(INDIRECT(I50),""),D50&lt;&gt;0,D50&gt;IFERROR(INDIRECT(I50),"")),0,(AND(D50&lt;&gt;IFERROR(INDIRECT(I50),""),D50&lt;&gt;0,D50&lt;IFERROR(INDIRECT(I50),""))),1,D50=IFERROR(INDIRECT(I50),""),IF(G50&lt;&gt;"",1,0))</f>
        <v>1</v>
      </c>
      <c r="G50" t="str">
        <f>IFERROR(VLOOKUP(B50,Sheet17!Q:R,2,FALSE),"")</f>
        <v/>
      </c>
      <c r="H50" t="str">
        <f>IFERROR(VLOOKUP(B50,Sheet17!R:S,2,FALSE),"")</f>
        <v/>
      </c>
      <c r="I50" t="str" cm="1">
        <f t="array" ref="I50">_xlfn.IFS(G50&lt;&gt;"",_xlfn.CONCAT("D",G50),H50&lt;&gt;"",_xlfn.CONCAT("D",H50),G50=H50,"")</f>
        <v/>
      </c>
      <c r="J50" t="str" cm="1">
        <f t="array" aca="1" ref="J50" ca="1">IF(F50=IFERROR(OFFSET(INDIRECT(I50),0,1),""),"ERROR","✓")</f>
        <v>✓</v>
      </c>
    </row>
    <row r="51" spans="1:10">
      <c r="A51">
        <v>16</v>
      </c>
      <c r="B51">
        <v>51</v>
      </c>
      <c r="C51">
        <f t="shared" si="0"/>
        <v>0</v>
      </c>
      <c r="D51">
        <v>0</v>
      </c>
      <c r="E51" s="4">
        <v>0</v>
      </c>
      <c r="F51" cm="1">
        <f t="array" aca="1" ref="F51" ca="1">_xlfn.IFS(I51="",1,AND(D51&lt;&gt;IFERROR(INDIRECT(I51),""),D51=0),0,AND(D51&lt;&gt;IFERROR(INDIRECT(I51),""),IFERROR(INDIRECT(I51),"")=0),1,AND(D51&lt;&gt;IFERROR(INDIRECT(I51),""),D51&lt;&gt;0,D51&gt;IFERROR(INDIRECT(I51),"")),0,(AND(D51&lt;&gt;IFERROR(INDIRECT(I51),""),D51&lt;&gt;0,D51&lt;IFERROR(INDIRECT(I51),""))),1,D51=IFERROR(INDIRECT(I51),""),IF(G51&lt;&gt;"",1,0))</f>
        <v>1</v>
      </c>
      <c r="G51" t="str">
        <f>IFERROR(VLOOKUP(B51,Sheet17!Q:R,2,FALSE),"")</f>
        <v/>
      </c>
      <c r="H51" t="str">
        <f>IFERROR(VLOOKUP(B51,Sheet17!R:S,2,FALSE),"")</f>
        <v/>
      </c>
      <c r="I51" t="str" cm="1">
        <f t="array" ref="I51">_xlfn.IFS(G51&lt;&gt;"",_xlfn.CONCAT("D",G51),H51&lt;&gt;"",_xlfn.CONCAT("D",H51),G51=H51,"")</f>
        <v/>
      </c>
      <c r="J51" t="str" cm="1">
        <f t="array" aca="1" ref="J51" ca="1">IF(F51=IFERROR(OFFSET(INDIRECT(I51),0,1),""),"ERROR","✓")</f>
        <v>✓</v>
      </c>
    </row>
    <row r="52" spans="1:10">
      <c r="A52">
        <v>16</v>
      </c>
      <c r="B52">
        <v>52</v>
      </c>
      <c r="C52">
        <f t="shared" si="0"/>
        <v>0</v>
      </c>
      <c r="D52">
        <v>0</v>
      </c>
      <c r="E52" s="4">
        <v>0</v>
      </c>
      <c r="F52" cm="1">
        <f t="array" aca="1" ref="F52" ca="1">_xlfn.IFS(I52="",1,AND(D52&lt;&gt;IFERROR(INDIRECT(I52),""),D52=0),0,AND(D52&lt;&gt;IFERROR(INDIRECT(I52),""),IFERROR(INDIRECT(I52),"")=0),1,AND(D52&lt;&gt;IFERROR(INDIRECT(I52),""),D52&lt;&gt;0,D52&gt;IFERROR(INDIRECT(I52),"")),0,(AND(D52&lt;&gt;IFERROR(INDIRECT(I52),""),D52&lt;&gt;0,D52&lt;IFERROR(INDIRECT(I52),""))),1,D52=IFERROR(INDIRECT(I52),""),IF(G52&lt;&gt;"",1,0))</f>
        <v>1</v>
      </c>
      <c r="G52" t="str">
        <f>IFERROR(VLOOKUP(B52,Sheet17!Q:R,2,FALSE),"")</f>
        <v/>
      </c>
      <c r="H52" t="str">
        <f>IFERROR(VLOOKUP(B52,Sheet17!R:S,2,FALSE),"")</f>
        <v/>
      </c>
      <c r="I52" t="str" cm="1">
        <f t="array" ref="I52">_xlfn.IFS(G52&lt;&gt;"",_xlfn.CONCAT("D",G52),H52&lt;&gt;"",_xlfn.CONCAT("D",H52),G52=H52,"")</f>
        <v/>
      </c>
      <c r="J52" t="str" cm="1">
        <f t="array" aca="1" ref="J52" ca="1">IF(F52=IFERROR(OFFSET(INDIRECT(I52),0,1),""),"ERROR","✓")</f>
        <v>✓</v>
      </c>
    </row>
    <row r="53" spans="1:10">
      <c r="A53">
        <v>16</v>
      </c>
      <c r="B53">
        <v>53</v>
      </c>
      <c r="C53">
        <f t="shared" si="0"/>
        <v>1</v>
      </c>
      <c r="D53">
        <v>320</v>
      </c>
      <c r="E53" s="4">
        <v>80</v>
      </c>
      <c r="F53" cm="1">
        <f t="array" aca="1" ref="F53" ca="1">_xlfn.IFS(I53="",1,AND(D53&lt;&gt;IFERROR(INDIRECT(I53),""),D53=0),0,AND(D53&lt;&gt;IFERROR(INDIRECT(I53),""),IFERROR(INDIRECT(I53),"")=0),1,AND(D53&lt;&gt;IFERROR(INDIRECT(I53),""),D53&lt;&gt;0,D53&gt;IFERROR(INDIRECT(I53),"")),0,(AND(D53&lt;&gt;IFERROR(INDIRECT(I53),""),D53&lt;&gt;0,D53&lt;IFERROR(INDIRECT(I53),""))),1,D53=IFERROR(INDIRECT(I53),""),IF(G53&lt;&gt;"",1,0))</f>
        <v>1</v>
      </c>
      <c r="G53" t="str">
        <f>IFERROR(VLOOKUP(B53,Sheet17!Q:R,2,FALSE),"")</f>
        <v/>
      </c>
      <c r="H53" t="str">
        <f>IFERROR(VLOOKUP(B53,Sheet17!R:S,2,FALSE),"")</f>
        <v/>
      </c>
      <c r="I53" t="str" cm="1">
        <f t="array" ref="I53">_xlfn.IFS(G53&lt;&gt;"",_xlfn.CONCAT("D",G53),H53&lt;&gt;"",_xlfn.CONCAT("D",H53),G53=H53,"")</f>
        <v/>
      </c>
      <c r="J53" t="str" cm="1">
        <f t="array" aca="1" ref="J53" ca="1">IF(F53=IFERROR(OFFSET(INDIRECT(I53),0,1),""),"ERROR","✓")</f>
        <v>✓</v>
      </c>
    </row>
    <row r="54" spans="1:10">
      <c r="A54">
        <v>16</v>
      </c>
      <c r="B54">
        <v>54</v>
      </c>
      <c r="C54">
        <f t="shared" si="0"/>
        <v>1</v>
      </c>
      <c r="D54">
        <v>320</v>
      </c>
      <c r="E54" s="4">
        <v>320</v>
      </c>
      <c r="F54" cm="1">
        <f t="array" aca="1" ref="F54" ca="1">_xlfn.IFS(I54="",1,AND(D54&lt;&gt;IFERROR(INDIRECT(I54),""),D54=0),0,AND(D54&lt;&gt;IFERROR(INDIRECT(I54),""),IFERROR(INDIRECT(I54),"")=0),1,AND(D54&lt;&gt;IFERROR(INDIRECT(I54),""),D54&lt;&gt;0,D54&gt;IFERROR(INDIRECT(I54),"")),0,(AND(D54&lt;&gt;IFERROR(INDIRECT(I54),""),D54&lt;&gt;0,D54&lt;IFERROR(INDIRECT(I54),""))),1,D54=IFERROR(INDIRECT(I54),""),IF(G54&lt;&gt;"",1,0))</f>
        <v>1</v>
      </c>
      <c r="G54" t="str">
        <f>IFERROR(VLOOKUP(B54,Sheet17!Q:R,2,FALSE),"")</f>
        <v/>
      </c>
      <c r="H54" t="str">
        <f>IFERROR(VLOOKUP(B54,Sheet17!R:S,2,FALSE),"")</f>
        <v/>
      </c>
      <c r="I54" t="str" cm="1">
        <f t="array" ref="I54">_xlfn.IFS(G54&lt;&gt;"",_xlfn.CONCAT("D",G54),H54&lt;&gt;"",_xlfn.CONCAT("D",H54),G54=H54,"")</f>
        <v/>
      </c>
      <c r="J54" t="str" cm="1">
        <f t="array" aca="1" ref="J54" ca="1">IF(F54=IFERROR(OFFSET(INDIRECT(I54),0,1),""),"ERROR","✓")</f>
        <v>✓</v>
      </c>
    </row>
    <row r="55" spans="1:10">
      <c r="A55">
        <v>16</v>
      </c>
      <c r="B55">
        <v>55</v>
      </c>
      <c r="C55">
        <f t="shared" si="0"/>
        <v>0</v>
      </c>
      <c r="D55">
        <v>0</v>
      </c>
      <c r="E55" s="4">
        <v>0</v>
      </c>
      <c r="F55" cm="1">
        <f t="array" aca="1" ref="F55" ca="1">_xlfn.IFS(I55="",1,AND(D55&lt;&gt;IFERROR(INDIRECT(I55),""),D55=0),0,AND(D55&lt;&gt;IFERROR(INDIRECT(I55),""),IFERROR(INDIRECT(I55),"")=0),1,AND(D55&lt;&gt;IFERROR(INDIRECT(I55),""),D55&lt;&gt;0,D55&gt;IFERROR(INDIRECT(I55),"")),0,(AND(D55&lt;&gt;IFERROR(INDIRECT(I55),""),D55&lt;&gt;0,D55&lt;IFERROR(INDIRECT(I55),""))),1,D55=IFERROR(INDIRECT(I55),""),IF(G55&lt;&gt;"",1,0))</f>
        <v>1</v>
      </c>
      <c r="G55" t="str">
        <f>IFERROR(VLOOKUP(B55,Sheet17!Q:R,2,FALSE),"")</f>
        <v/>
      </c>
      <c r="H55" t="str">
        <f>IFERROR(VLOOKUP(B55,Sheet17!R:S,2,FALSE),"")</f>
        <v/>
      </c>
      <c r="I55" t="str" cm="1">
        <f t="array" ref="I55">_xlfn.IFS(G55&lt;&gt;"",_xlfn.CONCAT("D",G55),H55&lt;&gt;"",_xlfn.CONCAT("D",H55),G55=H55,"")</f>
        <v/>
      </c>
      <c r="J55" t="str" cm="1">
        <f t="array" aca="1" ref="J55" ca="1">IF(F55=IFERROR(OFFSET(INDIRECT(I55),0,1),""),"ERROR","✓")</f>
        <v>✓</v>
      </c>
    </row>
    <row r="56" spans="1:10">
      <c r="A56">
        <v>16</v>
      </c>
      <c r="B56">
        <v>56</v>
      </c>
      <c r="C56">
        <f t="shared" si="0"/>
        <v>0</v>
      </c>
      <c r="D56">
        <v>0</v>
      </c>
      <c r="E56" s="4">
        <v>0</v>
      </c>
      <c r="F56" cm="1">
        <f t="array" aca="1" ref="F56" ca="1">_xlfn.IFS(I56="",1,AND(D56&lt;&gt;IFERROR(INDIRECT(I56),""),D56=0),0,AND(D56&lt;&gt;IFERROR(INDIRECT(I56),""),IFERROR(INDIRECT(I56),"")=0),1,AND(D56&lt;&gt;IFERROR(INDIRECT(I56),""),D56&lt;&gt;0,D56&gt;IFERROR(INDIRECT(I56),"")),0,(AND(D56&lt;&gt;IFERROR(INDIRECT(I56),""),D56&lt;&gt;0,D56&lt;IFERROR(INDIRECT(I56),""))),1,D56=IFERROR(INDIRECT(I56),""),IF(G56&lt;&gt;"",1,0))</f>
        <v>1</v>
      </c>
      <c r="G56" t="str">
        <f>IFERROR(VLOOKUP(B56,Sheet17!Q:R,2,FALSE),"")</f>
        <v/>
      </c>
      <c r="H56" t="str">
        <f>IFERROR(VLOOKUP(B56,Sheet17!R:S,2,FALSE),"")</f>
        <v/>
      </c>
      <c r="I56" t="str" cm="1">
        <f t="array" ref="I56">_xlfn.IFS(G56&lt;&gt;"",_xlfn.CONCAT("D",G56),H56&lt;&gt;"",_xlfn.CONCAT("D",H56),G56=H56,"")</f>
        <v/>
      </c>
      <c r="J56" t="str" cm="1">
        <f t="array" aca="1" ref="J56" ca="1">IF(F56=IFERROR(OFFSET(INDIRECT(I56),0,1),""),"ERROR","✓")</f>
        <v>✓</v>
      </c>
    </row>
    <row r="57" spans="1:10">
      <c r="A57">
        <v>16</v>
      </c>
      <c r="B57">
        <v>57</v>
      </c>
      <c r="C57">
        <f t="shared" si="0"/>
        <v>0</v>
      </c>
      <c r="D57">
        <v>0</v>
      </c>
      <c r="E57" s="4">
        <v>0</v>
      </c>
      <c r="F57" cm="1">
        <f t="array" aca="1" ref="F57" ca="1">_xlfn.IFS(I57="",1,AND(D57&lt;&gt;IFERROR(INDIRECT(I57),""),D57=0),0,AND(D57&lt;&gt;IFERROR(INDIRECT(I57),""),IFERROR(INDIRECT(I57),"")=0),1,AND(D57&lt;&gt;IFERROR(INDIRECT(I57),""),D57&lt;&gt;0,D57&gt;IFERROR(INDIRECT(I57),"")),0,(AND(D57&lt;&gt;IFERROR(INDIRECT(I57),""),D57&lt;&gt;0,D57&lt;IFERROR(INDIRECT(I57),""))),1,D57=IFERROR(INDIRECT(I57),""),IF(G57&lt;&gt;"",1,0))</f>
        <v>1</v>
      </c>
      <c r="G57" t="str">
        <f>IFERROR(VLOOKUP(B57,Sheet17!Q:R,2,FALSE),"")</f>
        <v/>
      </c>
      <c r="H57" t="str">
        <f>IFERROR(VLOOKUP(B57,Sheet17!R:S,2,FALSE),"")</f>
        <v/>
      </c>
      <c r="I57" t="str" cm="1">
        <f t="array" ref="I57">_xlfn.IFS(G57&lt;&gt;"",_xlfn.CONCAT("D",G57),H57&lt;&gt;"",_xlfn.CONCAT("D",H57),G57=H57,"")</f>
        <v/>
      </c>
      <c r="J57" t="str" cm="1">
        <f t="array" aca="1" ref="J57" ca="1">IF(F57=IFERROR(OFFSET(INDIRECT(I57),0,1),""),"ERROR","✓")</f>
        <v>✓</v>
      </c>
    </row>
    <row r="58" spans="1:10">
      <c r="A58">
        <v>16</v>
      </c>
      <c r="B58">
        <v>58</v>
      </c>
      <c r="C58">
        <f t="shared" si="0"/>
        <v>0</v>
      </c>
      <c r="D58">
        <v>0</v>
      </c>
      <c r="E58" s="4">
        <v>0</v>
      </c>
      <c r="F58" cm="1">
        <f t="array" aca="1" ref="F58" ca="1">_xlfn.IFS(I58="",1,AND(D58&lt;&gt;IFERROR(INDIRECT(I58),""),D58=0),0,AND(D58&lt;&gt;IFERROR(INDIRECT(I58),""),IFERROR(INDIRECT(I58),"")=0),1,AND(D58&lt;&gt;IFERROR(INDIRECT(I58),""),D58&lt;&gt;0,D58&gt;IFERROR(INDIRECT(I58),"")),0,(AND(D58&lt;&gt;IFERROR(INDIRECT(I58),""),D58&lt;&gt;0,D58&lt;IFERROR(INDIRECT(I58),""))),1,D58=IFERROR(INDIRECT(I58),""),IF(G58&lt;&gt;"",1,0))</f>
        <v>1</v>
      </c>
      <c r="G58" t="str">
        <f>IFERROR(VLOOKUP(B58,Sheet17!Q:R,2,FALSE),"")</f>
        <v/>
      </c>
      <c r="H58" t="str">
        <f>IFERROR(VLOOKUP(B58,Sheet17!R:S,2,FALSE),"")</f>
        <v/>
      </c>
      <c r="I58" t="str" cm="1">
        <f t="array" ref="I58">_xlfn.IFS(G58&lt;&gt;"",_xlfn.CONCAT("D",G58),H58&lt;&gt;"",_xlfn.CONCAT("D",H58),G58=H58,"")</f>
        <v/>
      </c>
      <c r="J58" t="str" cm="1">
        <f t="array" aca="1" ref="J58" ca="1">IF(F58=IFERROR(OFFSET(INDIRECT(I58),0,1),""),"ERROR","✓")</f>
        <v>✓</v>
      </c>
    </row>
    <row r="59" spans="1:10">
      <c r="A59">
        <v>16</v>
      </c>
      <c r="B59">
        <v>59</v>
      </c>
      <c r="C59">
        <f t="shared" si="0"/>
        <v>0</v>
      </c>
      <c r="D59">
        <v>0</v>
      </c>
      <c r="E59" s="4">
        <v>0</v>
      </c>
      <c r="F59" cm="1">
        <f t="array" aca="1" ref="F59" ca="1">_xlfn.IFS(I59="",1,AND(D59&lt;&gt;IFERROR(INDIRECT(I59),""),D59=0),0,AND(D59&lt;&gt;IFERROR(INDIRECT(I59),""),IFERROR(INDIRECT(I59),"")=0),1,AND(D59&lt;&gt;IFERROR(INDIRECT(I59),""),D59&lt;&gt;0,D59&gt;IFERROR(INDIRECT(I59),"")),0,(AND(D59&lt;&gt;IFERROR(INDIRECT(I59),""),D59&lt;&gt;0,D59&lt;IFERROR(INDIRECT(I59),""))),1,D59=IFERROR(INDIRECT(I59),""),IF(G59&lt;&gt;"",1,0))</f>
        <v>1</v>
      </c>
      <c r="G59" t="str">
        <f>IFERROR(VLOOKUP(B59,Sheet17!Q:R,2,FALSE),"")</f>
        <v/>
      </c>
      <c r="H59" t="str">
        <f>IFERROR(VLOOKUP(B59,Sheet17!R:S,2,FALSE),"")</f>
        <v/>
      </c>
      <c r="I59" t="str" cm="1">
        <f t="array" ref="I59">_xlfn.IFS(G59&lt;&gt;"",_xlfn.CONCAT("D",G59),H59&lt;&gt;"",_xlfn.CONCAT("D",H59),G59=H59,"")</f>
        <v/>
      </c>
      <c r="J59" t="str" cm="1">
        <f t="array" aca="1" ref="J59" ca="1">IF(F59=IFERROR(OFFSET(INDIRECT(I59),0,1),""),"ERROR","✓")</f>
        <v>✓</v>
      </c>
    </row>
    <row r="60" spans="1:10">
      <c r="A60">
        <v>16</v>
      </c>
      <c r="B60">
        <v>60</v>
      </c>
      <c r="C60">
        <f t="shared" si="0"/>
        <v>0</v>
      </c>
      <c r="D60">
        <v>0</v>
      </c>
      <c r="E60" s="4">
        <v>0</v>
      </c>
      <c r="F60" cm="1">
        <f t="array" aca="1" ref="F60" ca="1">_xlfn.IFS(I60="",1,AND(D60&lt;&gt;IFERROR(INDIRECT(I60),""),D60=0),0,AND(D60&lt;&gt;IFERROR(INDIRECT(I60),""),IFERROR(INDIRECT(I60),"")=0),1,AND(D60&lt;&gt;IFERROR(INDIRECT(I60),""),D60&lt;&gt;0,D60&gt;IFERROR(INDIRECT(I60),"")),0,(AND(D60&lt;&gt;IFERROR(INDIRECT(I60),""),D60&lt;&gt;0,D60&lt;IFERROR(INDIRECT(I60),""))),1,D60=IFERROR(INDIRECT(I60),""),IF(G60&lt;&gt;"",1,0))</f>
        <v>1</v>
      </c>
      <c r="G60" t="str">
        <f>IFERROR(VLOOKUP(B60,Sheet17!Q:R,2,FALSE),"")</f>
        <v/>
      </c>
      <c r="H60" t="str">
        <f>IFERROR(VLOOKUP(B60,Sheet17!R:S,2,FALSE),"")</f>
        <v/>
      </c>
      <c r="I60" t="str" cm="1">
        <f t="array" ref="I60">_xlfn.IFS(G60&lt;&gt;"",_xlfn.CONCAT("D",G60),H60&lt;&gt;"",_xlfn.CONCAT("D",H60),G60=H60,"")</f>
        <v/>
      </c>
      <c r="J60" t="str" cm="1">
        <f t="array" aca="1" ref="J60" ca="1">IF(F60=IFERROR(OFFSET(INDIRECT(I60),0,1),""),"ERROR","✓")</f>
        <v>✓</v>
      </c>
    </row>
    <row r="61" spans="1:10">
      <c r="A61">
        <v>16</v>
      </c>
      <c r="B61">
        <v>61</v>
      </c>
      <c r="C61">
        <f t="shared" si="0"/>
        <v>0</v>
      </c>
      <c r="D61">
        <v>0</v>
      </c>
      <c r="E61" s="4">
        <v>0</v>
      </c>
      <c r="F61" cm="1">
        <f t="array" aca="1" ref="F61" ca="1">_xlfn.IFS(I61="",1,AND(D61&lt;&gt;IFERROR(INDIRECT(I61),""),D61=0),0,AND(D61&lt;&gt;IFERROR(INDIRECT(I61),""),IFERROR(INDIRECT(I61),"")=0),1,AND(D61&lt;&gt;IFERROR(INDIRECT(I61),""),D61&lt;&gt;0,D61&gt;IFERROR(INDIRECT(I61),"")),0,(AND(D61&lt;&gt;IFERROR(INDIRECT(I61),""),D61&lt;&gt;0,D61&lt;IFERROR(INDIRECT(I61),""))),1,D61=IFERROR(INDIRECT(I61),""),IF(G61&lt;&gt;"",1,0))</f>
        <v>1</v>
      </c>
      <c r="G61" t="str">
        <f>IFERROR(VLOOKUP(B61,Sheet17!Q:R,2,FALSE),"")</f>
        <v/>
      </c>
      <c r="H61" t="str">
        <f>IFERROR(VLOOKUP(B61,Sheet17!R:S,2,FALSE),"")</f>
        <v/>
      </c>
      <c r="I61" t="str" cm="1">
        <f t="array" ref="I61">_xlfn.IFS(G61&lt;&gt;"",_xlfn.CONCAT("D",G61),H61&lt;&gt;"",_xlfn.CONCAT("D",H61),G61=H61,"")</f>
        <v/>
      </c>
      <c r="J61" t="str" cm="1">
        <f t="array" aca="1" ref="J61" ca="1">IF(F61=IFERROR(OFFSET(INDIRECT(I61),0,1),""),"ERROR","✓")</f>
        <v>✓</v>
      </c>
    </row>
    <row r="62" spans="1:10">
      <c r="A62">
        <v>16</v>
      </c>
      <c r="B62">
        <v>62</v>
      </c>
      <c r="C62">
        <f t="shared" si="0"/>
        <v>0</v>
      </c>
      <c r="D62">
        <v>0</v>
      </c>
      <c r="E62" s="4">
        <v>0</v>
      </c>
      <c r="F62" cm="1">
        <f t="array" aca="1" ref="F62" ca="1">_xlfn.IFS(I62="",1,AND(D62&lt;&gt;IFERROR(INDIRECT(I62),""),D62=0),0,AND(D62&lt;&gt;IFERROR(INDIRECT(I62),""),IFERROR(INDIRECT(I62),"")=0),1,AND(D62&lt;&gt;IFERROR(INDIRECT(I62),""),D62&lt;&gt;0,D62&gt;IFERROR(INDIRECT(I62),"")),0,(AND(D62&lt;&gt;IFERROR(INDIRECT(I62),""),D62&lt;&gt;0,D62&lt;IFERROR(INDIRECT(I62),""))),1,D62=IFERROR(INDIRECT(I62),""),IF(G62&lt;&gt;"",1,0))</f>
        <v>1</v>
      </c>
      <c r="G62" t="str">
        <f>IFERROR(VLOOKUP(B62,Sheet17!Q:R,2,FALSE),"")</f>
        <v/>
      </c>
      <c r="H62" t="str">
        <f>IFERROR(VLOOKUP(B62,Sheet17!R:S,2,FALSE),"")</f>
        <v/>
      </c>
      <c r="I62" t="str" cm="1">
        <f t="array" ref="I62">_xlfn.IFS(G62&lt;&gt;"",_xlfn.CONCAT("D",G62),H62&lt;&gt;"",_xlfn.CONCAT("D",H62),G62=H62,"")</f>
        <v/>
      </c>
      <c r="J62" t="str" cm="1">
        <f t="array" aca="1" ref="J62" ca="1">IF(F62=IFERROR(OFFSET(INDIRECT(I62),0,1),""),"ERROR","✓")</f>
        <v>✓</v>
      </c>
    </row>
    <row r="63" spans="1:10">
      <c r="A63">
        <v>16</v>
      </c>
      <c r="B63">
        <v>63</v>
      </c>
      <c r="C63">
        <f t="shared" si="0"/>
        <v>0</v>
      </c>
      <c r="D63">
        <v>0</v>
      </c>
      <c r="E63" s="4">
        <v>0</v>
      </c>
      <c r="F63" cm="1">
        <f t="array" aca="1" ref="F63" ca="1">_xlfn.IFS(I63="",1,AND(D63&lt;&gt;IFERROR(INDIRECT(I63),""),D63=0),0,AND(D63&lt;&gt;IFERROR(INDIRECT(I63),""),IFERROR(INDIRECT(I63),"")=0),1,AND(D63&lt;&gt;IFERROR(INDIRECT(I63),""),D63&lt;&gt;0,D63&gt;IFERROR(INDIRECT(I63),"")),0,(AND(D63&lt;&gt;IFERROR(INDIRECT(I63),""),D63&lt;&gt;0,D63&lt;IFERROR(INDIRECT(I63),""))),1,D63=IFERROR(INDIRECT(I63),""),IF(G63&lt;&gt;"",1,0))</f>
        <v>1</v>
      </c>
      <c r="G63" t="str">
        <f>IFERROR(VLOOKUP(B63,Sheet17!Q:R,2,FALSE),"")</f>
        <v/>
      </c>
      <c r="H63" t="str">
        <f>IFERROR(VLOOKUP(B63,Sheet17!R:S,2,FALSE),"")</f>
        <v/>
      </c>
      <c r="I63" t="str" cm="1">
        <f t="array" ref="I63">_xlfn.IFS(G63&lt;&gt;"",_xlfn.CONCAT("D",G63),H63&lt;&gt;"",_xlfn.CONCAT("D",H63),G63=H63,"")</f>
        <v/>
      </c>
      <c r="J63" t="str" cm="1">
        <f t="array" aca="1" ref="J63" ca="1">IF(F63=IFERROR(OFFSET(INDIRECT(I63),0,1),""),"ERROR","✓")</f>
        <v>✓</v>
      </c>
    </row>
    <row r="64" spans="1:10">
      <c r="A64">
        <v>16</v>
      </c>
      <c r="B64">
        <v>64</v>
      </c>
      <c r="C64">
        <f t="shared" si="0"/>
        <v>0</v>
      </c>
      <c r="D64">
        <v>0</v>
      </c>
      <c r="E64" s="4">
        <v>0</v>
      </c>
      <c r="F64" cm="1">
        <f t="array" aca="1" ref="F64" ca="1">_xlfn.IFS(I64="",1,AND(D64&lt;&gt;IFERROR(INDIRECT(I64),""),D64=0),0,AND(D64&lt;&gt;IFERROR(INDIRECT(I64),""),IFERROR(INDIRECT(I64),"")=0),1,AND(D64&lt;&gt;IFERROR(INDIRECT(I64),""),D64&lt;&gt;0,D64&gt;IFERROR(INDIRECT(I64),"")),0,(AND(D64&lt;&gt;IFERROR(INDIRECT(I64),""),D64&lt;&gt;0,D64&lt;IFERROR(INDIRECT(I64),""))),1,D64=IFERROR(INDIRECT(I64),""),IF(G64&lt;&gt;"",1,0))</f>
        <v>1</v>
      </c>
      <c r="G64" t="str">
        <f>IFERROR(VLOOKUP(B64,Sheet17!Q:R,2,FALSE),"")</f>
        <v/>
      </c>
      <c r="H64" t="str">
        <f>IFERROR(VLOOKUP(B64,Sheet17!R:S,2,FALSE),"")</f>
        <v/>
      </c>
      <c r="I64" t="str" cm="1">
        <f t="array" ref="I64">_xlfn.IFS(G64&lt;&gt;"",_xlfn.CONCAT("D",G64),H64&lt;&gt;"",_xlfn.CONCAT("D",H64),G64=H64,"")</f>
        <v/>
      </c>
      <c r="J64" t="str" cm="1">
        <f t="array" aca="1" ref="J64" ca="1">IF(F64=IFERROR(OFFSET(INDIRECT(I64),0,1),""),"ERROR","✓")</f>
        <v>✓</v>
      </c>
    </row>
    <row r="65" spans="1:10">
      <c r="A65">
        <v>16</v>
      </c>
      <c r="B65">
        <v>65</v>
      </c>
      <c r="C65">
        <f t="shared" si="0"/>
        <v>0</v>
      </c>
      <c r="D65">
        <v>0</v>
      </c>
      <c r="E65" s="4">
        <v>0</v>
      </c>
      <c r="F65" cm="1">
        <f t="array" aca="1" ref="F65" ca="1">_xlfn.IFS(I65="",1,AND(D65&lt;&gt;IFERROR(INDIRECT(I65),""),D65=0),0,AND(D65&lt;&gt;IFERROR(INDIRECT(I65),""),IFERROR(INDIRECT(I65),"")=0),1,AND(D65&lt;&gt;IFERROR(INDIRECT(I65),""),D65&lt;&gt;0,D65&gt;IFERROR(INDIRECT(I65),"")),0,(AND(D65&lt;&gt;IFERROR(INDIRECT(I65),""),D65&lt;&gt;0,D65&lt;IFERROR(INDIRECT(I65),""))),1,D65=IFERROR(INDIRECT(I65),""),IF(G65&lt;&gt;"",1,0))</f>
        <v>1</v>
      </c>
      <c r="G65" t="str">
        <f>IFERROR(VLOOKUP(B65,Sheet17!Q:R,2,FALSE),"")</f>
        <v/>
      </c>
      <c r="H65" t="str">
        <f>IFERROR(VLOOKUP(B65,Sheet17!R:S,2,FALSE),"")</f>
        <v/>
      </c>
      <c r="I65" t="str" cm="1">
        <f t="array" ref="I65">_xlfn.IFS(G65&lt;&gt;"",_xlfn.CONCAT("D",G65),H65&lt;&gt;"",_xlfn.CONCAT("D",H65),G65=H65,"")</f>
        <v/>
      </c>
      <c r="J65" t="str" cm="1">
        <f t="array" aca="1" ref="J65" ca="1">IF(F65=IFERROR(OFFSET(INDIRECT(I65),0,1),""),"ERROR","✓")</f>
        <v>✓</v>
      </c>
    </row>
    <row r="66" spans="1:10">
      <c r="A66">
        <v>16</v>
      </c>
      <c r="B66">
        <v>66</v>
      </c>
      <c r="C66">
        <f t="shared" ref="C66:C129" si="1">IF(D66=0,0,1)</f>
        <v>0</v>
      </c>
      <c r="D66">
        <v>0</v>
      </c>
      <c r="E66" s="4">
        <v>0</v>
      </c>
      <c r="F66" cm="1">
        <f t="array" aca="1" ref="F66" ca="1">_xlfn.IFS(I66="",1,AND(D66&lt;&gt;IFERROR(INDIRECT(I66),""),D66=0),0,AND(D66&lt;&gt;IFERROR(INDIRECT(I66),""),IFERROR(INDIRECT(I66),"")=0),1,AND(D66&lt;&gt;IFERROR(INDIRECT(I66),""),D66&lt;&gt;0,D66&gt;IFERROR(INDIRECT(I66),"")),0,(AND(D66&lt;&gt;IFERROR(INDIRECT(I66),""),D66&lt;&gt;0,D66&lt;IFERROR(INDIRECT(I66),""))),1,D66=IFERROR(INDIRECT(I66),""),IF(G66&lt;&gt;"",1,0))</f>
        <v>1</v>
      </c>
      <c r="G66" t="str">
        <f>IFERROR(VLOOKUP(B66,Sheet17!Q:R,2,FALSE),"")</f>
        <v/>
      </c>
      <c r="H66" t="str">
        <f>IFERROR(VLOOKUP(B66,Sheet17!R:S,2,FALSE),"")</f>
        <v/>
      </c>
      <c r="I66" t="str" cm="1">
        <f t="array" ref="I66">_xlfn.IFS(G66&lt;&gt;"",_xlfn.CONCAT("D",G66),H66&lt;&gt;"",_xlfn.CONCAT("D",H66),G66=H66,"")</f>
        <v/>
      </c>
      <c r="J66" t="str" cm="1">
        <f t="array" aca="1" ref="J66" ca="1">IF(F66=IFERROR(OFFSET(INDIRECT(I66),0,1),""),"ERROR","✓")</f>
        <v>✓</v>
      </c>
    </row>
    <row r="67" spans="1:10">
      <c r="A67">
        <v>16</v>
      </c>
      <c r="B67">
        <v>67</v>
      </c>
      <c r="C67">
        <f t="shared" si="1"/>
        <v>0</v>
      </c>
      <c r="D67">
        <v>0</v>
      </c>
      <c r="E67" s="4">
        <v>0</v>
      </c>
      <c r="F67" cm="1">
        <f t="array" aca="1" ref="F67" ca="1">_xlfn.IFS(I67="",1,AND(D67&lt;&gt;IFERROR(INDIRECT(I67),""),D67=0),0,AND(D67&lt;&gt;IFERROR(INDIRECT(I67),""),IFERROR(INDIRECT(I67),"")=0),1,AND(D67&lt;&gt;IFERROR(INDIRECT(I67),""),D67&lt;&gt;0,D67&gt;IFERROR(INDIRECT(I67),"")),0,(AND(D67&lt;&gt;IFERROR(INDIRECT(I67),""),D67&lt;&gt;0,D67&lt;IFERROR(INDIRECT(I67),""))),1,D67=IFERROR(INDIRECT(I67),""),IF(G67&lt;&gt;"",1,0))</f>
        <v>1</v>
      </c>
      <c r="G67" t="str">
        <f>IFERROR(VLOOKUP(B67,Sheet17!Q:R,2,FALSE),"")</f>
        <v/>
      </c>
      <c r="H67" t="str">
        <f>IFERROR(VLOOKUP(B67,Sheet17!R:S,2,FALSE),"")</f>
        <v/>
      </c>
      <c r="I67" t="str" cm="1">
        <f t="array" ref="I67">_xlfn.IFS(G67&lt;&gt;"",_xlfn.CONCAT("D",G67),H67&lt;&gt;"",_xlfn.CONCAT("D",H67),G67=H67,"")</f>
        <v/>
      </c>
      <c r="J67" t="str" cm="1">
        <f t="array" aca="1" ref="J67" ca="1">IF(F67=IFERROR(OFFSET(INDIRECT(I67),0,1),""),"ERROR","✓")</f>
        <v>✓</v>
      </c>
    </row>
    <row r="68" spans="1:10">
      <c r="A68">
        <v>16</v>
      </c>
      <c r="B68">
        <v>68</v>
      </c>
      <c r="C68">
        <f t="shared" si="1"/>
        <v>0</v>
      </c>
      <c r="D68">
        <v>0</v>
      </c>
      <c r="E68" s="4">
        <v>0</v>
      </c>
      <c r="F68" cm="1">
        <f t="array" aca="1" ref="F68" ca="1">_xlfn.IFS(I68="",1,AND(D68&lt;&gt;IFERROR(INDIRECT(I68),""),D68=0),0,AND(D68&lt;&gt;IFERROR(INDIRECT(I68),""),IFERROR(INDIRECT(I68),"")=0),1,AND(D68&lt;&gt;IFERROR(INDIRECT(I68),""),D68&lt;&gt;0,D68&gt;IFERROR(INDIRECT(I68),"")),0,(AND(D68&lt;&gt;IFERROR(INDIRECT(I68),""),D68&lt;&gt;0,D68&lt;IFERROR(INDIRECT(I68),""))),1,D68=IFERROR(INDIRECT(I68),""),IF(G68&lt;&gt;"",1,0))</f>
        <v>1</v>
      </c>
      <c r="G68" t="str">
        <f>IFERROR(VLOOKUP(B68,Sheet17!Q:R,2,FALSE),"")</f>
        <v/>
      </c>
      <c r="H68" t="str">
        <f>IFERROR(VLOOKUP(B68,Sheet17!R:S,2,FALSE),"")</f>
        <v/>
      </c>
      <c r="I68" t="str" cm="1">
        <f t="array" ref="I68">_xlfn.IFS(G68&lt;&gt;"",_xlfn.CONCAT("D",G68),H68&lt;&gt;"",_xlfn.CONCAT("D",H68),G68=H68,"")</f>
        <v/>
      </c>
      <c r="J68" t="str" cm="1">
        <f t="array" aca="1" ref="J68" ca="1">IF(F68=IFERROR(OFFSET(INDIRECT(I68),0,1),""),"ERROR","✓")</f>
        <v>✓</v>
      </c>
    </row>
    <row r="69" spans="1:10">
      <c r="A69">
        <v>16</v>
      </c>
      <c r="B69">
        <v>69</v>
      </c>
      <c r="C69">
        <f t="shared" si="1"/>
        <v>0</v>
      </c>
      <c r="D69">
        <v>0</v>
      </c>
      <c r="E69" s="4">
        <v>0</v>
      </c>
      <c r="F69" cm="1">
        <f t="array" aca="1" ref="F69" ca="1">_xlfn.IFS(I69="",1,AND(D69&lt;&gt;IFERROR(INDIRECT(I69),""),D69=0),0,AND(D69&lt;&gt;IFERROR(INDIRECT(I69),""),IFERROR(INDIRECT(I69),"")=0),1,AND(D69&lt;&gt;IFERROR(INDIRECT(I69),""),D69&lt;&gt;0,D69&gt;IFERROR(INDIRECT(I69),"")),0,(AND(D69&lt;&gt;IFERROR(INDIRECT(I69),""),D69&lt;&gt;0,D69&lt;IFERROR(INDIRECT(I69),""))),1,D69=IFERROR(INDIRECT(I69),""),IF(G69&lt;&gt;"",1,0))</f>
        <v>1</v>
      </c>
      <c r="G69" t="str">
        <f>IFERROR(VLOOKUP(B69,Sheet17!Q:R,2,FALSE),"")</f>
        <v/>
      </c>
      <c r="H69" t="str">
        <f>IFERROR(VLOOKUP(B69,Sheet17!R:S,2,FALSE),"")</f>
        <v/>
      </c>
      <c r="I69" t="str" cm="1">
        <f t="array" ref="I69">_xlfn.IFS(G69&lt;&gt;"",_xlfn.CONCAT("D",G69),H69&lt;&gt;"",_xlfn.CONCAT("D",H69),G69=H69,"")</f>
        <v/>
      </c>
      <c r="J69" t="str" cm="1">
        <f t="array" aca="1" ref="J69" ca="1">IF(F69=IFERROR(OFFSET(INDIRECT(I69),0,1),""),"ERROR","✓")</f>
        <v>✓</v>
      </c>
    </row>
    <row r="70" spans="1:10">
      <c r="A70">
        <v>16</v>
      </c>
      <c r="B70">
        <v>70</v>
      </c>
      <c r="C70">
        <f t="shared" si="1"/>
        <v>0</v>
      </c>
      <c r="D70">
        <v>0</v>
      </c>
      <c r="E70" s="4">
        <v>0</v>
      </c>
      <c r="F70" cm="1">
        <f t="array" aca="1" ref="F70" ca="1">_xlfn.IFS(I70="",1,AND(D70&lt;&gt;IFERROR(INDIRECT(I70),""),D70=0),0,AND(D70&lt;&gt;IFERROR(INDIRECT(I70),""),IFERROR(INDIRECT(I70),"")=0),1,AND(D70&lt;&gt;IFERROR(INDIRECT(I70),""),D70&lt;&gt;0,D70&gt;IFERROR(INDIRECT(I70),"")),0,(AND(D70&lt;&gt;IFERROR(INDIRECT(I70),""),D70&lt;&gt;0,D70&lt;IFERROR(INDIRECT(I70),""))),1,D70=IFERROR(INDIRECT(I70),""),IF(G70&lt;&gt;"",1,0))</f>
        <v>1</v>
      </c>
      <c r="G70" t="str">
        <f>IFERROR(VLOOKUP(B70,Sheet17!Q:R,2,FALSE),"")</f>
        <v/>
      </c>
      <c r="H70" t="str">
        <f>IFERROR(VLOOKUP(B70,Sheet17!R:S,2,FALSE),"")</f>
        <v/>
      </c>
      <c r="I70" t="str" cm="1">
        <f t="array" ref="I70">_xlfn.IFS(G70&lt;&gt;"",_xlfn.CONCAT("D",G70),H70&lt;&gt;"",_xlfn.CONCAT("D",H70),G70=H70,"")</f>
        <v/>
      </c>
      <c r="J70" t="str" cm="1">
        <f t="array" aca="1" ref="J70" ca="1">IF(F70=IFERROR(OFFSET(INDIRECT(I70),0,1),""),"ERROR","✓")</f>
        <v>✓</v>
      </c>
    </row>
    <row r="71" spans="1:10">
      <c r="A71">
        <v>16</v>
      </c>
      <c r="B71">
        <v>71</v>
      </c>
      <c r="C71">
        <f t="shared" si="1"/>
        <v>0</v>
      </c>
      <c r="D71">
        <v>0</v>
      </c>
      <c r="E71" s="4">
        <v>0</v>
      </c>
      <c r="F71" cm="1">
        <f t="array" aca="1" ref="F71" ca="1">_xlfn.IFS(I71="",1,AND(D71&lt;&gt;IFERROR(INDIRECT(I71),""),D71=0),0,AND(D71&lt;&gt;IFERROR(INDIRECT(I71),""),IFERROR(INDIRECT(I71),"")=0),1,AND(D71&lt;&gt;IFERROR(INDIRECT(I71),""),D71&lt;&gt;0,D71&gt;IFERROR(INDIRECT(I71),"")),0,(AND(D71&lt;&gt;IFERROR(INDIRECT(I71),""),D71&lt;&gt;0,D71&lt;IFERROR(INDIRECT(I71),""))),1,D71=IFERROR(INDIRECT(I71),""),IF(G71&lt;&gt;"",1,0))</f>
        <v>1</v>
      </c>
      <c r="G71" t="str">
        <f>IFERROR(VLOOKUP(B71,Sheet17!Q:R,2,FALSE),"")</f>
        <v/>
      </c>
      <c r="H71" t="str">
        <f>IFERROR(VLOOKUP(B71,Sheet17!R:S,2,FALSE),"")</f>
        <v/>
      </c>
      <c r="I71" t="str" cm="1">
        <f t="array" ref="I71">_xlfn.IFS(G71&lt;&gt;"",_xlfn.CONCAT("D",G71),H71&lt;&gt;"",_xlfn.CONCAT("D",H71),G71=H71,"")</f>
        <v/>
      </c>
      <c r="J71" t="str" cm="1">
        <f t="array" aca="1" ref="J71" ca="1">IF(F71=IFERROR(OFFSET(INDIRECT(I71),0,1),""),"ERROR","✓")</f>
        <v>✓</v>
      </c>
    </row>
    <row r="72" spans="1:10">
      <c r="A72">
        <v>16</v>
      </c>
      <c r="B72">
        <v>72</v>
      </c>
      <c r="C72">
        <f t="shared" si="1"/>
        <v>0</v>
      </c>
      <c r="D72">
        <v>0</v>
      </c>
      <c r="E72" s="4">
        <v>0</v>
      </c>
      <c r="F72" cm="1">
        <f t="array" aca="1" ref="F72" ca="1">_xlfn.IFS(I72="",1,AND(D72&lt;&gt;IFERROR(INDIRECT(I72),""),D72=0),0,AND(D72&lt;&gt;IFERROR(INDIRECT(I72),""),IFERROR(INDIRECT(I72),"")=0),1,AND(D72&lt;&gt;IFERROR(INDIRECT(I72),""),D72&lt;&gt;0,D72&gt;IFERROR(INDIRECT(I72),"")),0,(AND(D72&lt;&gt;IFERROR(INDIRECT(I72),""),D72&lt;&gt;0,D72&lt;IFERROR(INDIRECT(I72),""))),1,D72=IFERROR(INDIRECT(I72),""),IF(G72&lt;&gt;"",1,0))</f>
        <v>1</v>
      </c>
      <c r="G72" t="str">
        <f>IFERROR(VLOOKUP(B72,Sheet17!Q:R,2,FALSE),"")</f>
        <v/>
      </c>
      <c r="H72" t="str">
        <f>IFERROR(VLOOKUP(B72,Sheet17!R:S,2,FALSE),"")</f>
        <v/>
      </c>
      <c r="I72" t="str" cm="1">
        <f t="array" ref="I72">_xlfn.IFS(G72&lt;&gt;"",_xlfn.CONCAT("D",G72),H72&lt;&gt;"",_xlfn.CONCAT("D",H72),G72=H72,"")</f>
        <v/>
      </c>
      <c r="J72" t="str" cm="1">
        <f t="array" aca="1" ref="J72" ca="1">IF(F72=IFERROR(OFFSET(INDIRECT(I72),0,1),""),"ERROR","✓")</f>
        <v>✓</v>
      </c>
    </row>
    <row r="73" spans="1:10">
      <c r="A73">
        <v>16</v>
      </c>
      <c r="B73">
        <v>73</v>
      </c>
      <c r="C73">
        <f t="shared" si="1"/>
        <v>0</v>
      </c>
      <c r="D73">
        <v>0</v>
      </c>
      <c r="E73" s="4">
        <v>0</v>
      </c>
      <c r="F73" cm="1">
        <f t="array" aca="1" ref="F73" ca="1">_xlfn.IFS(I73="",1,AND(D73&lt;&gt;IFERROR(INDIRECT(I73),""),D73=0),0,AND(D73&lt;&gt;IFERROR(INDIRECT(I73),""),IFERROR(INDIRECT(I73),"")=0),1,AND(D73&lt;&gt;IFERROR(INDIRECT(I73),""),D73&lt;&gt;0,D73&gt;IFERROR(INDIRECT(I73),"")),0,(AND(D73&lt;&gt;IFERROR(INDIRECT(I73),""),D73&lt;&gt;0,D73&lt;IFERROR(INDIRECT(I73),""))),1,D73=IFERROR(INDIRECT(I73),""),IF(G73&lt;&gt;"",1,0))</f>
        <v>1</v>
      </c>
      <c r="G73" t="str">
        <f>IFERROR(VLOOKUP(B73,Sheet17!Q:R,2,FALSE),"")</f>
        <v/>
      </c>
      <c r="H73" t="str">
        <f>IFERROR(VLOOKUP(B73,Sheet17!R:S,2,FALSE),"")</f>
        <v/>
      </c>
      <c r="I73" t="str" cm="1">
        <f t="array" ref="I73">_xlfn.IFS(G73&lt;&gt;"",_xlfn.CONCAT("D",G73),H73&lt;&gt;"",_xlfn.CONCAT("D",H73),G73=H73,"")</f>
        <v/>
      </c>
      <c r="J73" t="str" cm="1">
        <f t="array" aca="1" ref="J73" ca="1">IF(F73=IFERROR(OFFSET(INDIRECT(I73),0,1),""),"ERROR","✓")</f>
        <v>✓</v>
      </c>
    </row>
    <row r="74" spans="1:10">
      <c r="A74">
        <v>16</v>
      </c>
      <c r="B74">
        <v>74</v>
      </c>
      <c r="C74">
        <f t="shared" si="1"/>
        <v>0</v>
      </c>
      <c r="D74">
        <v>0</v>
      </c>
      <c r="E74" s="4">
        <v>0</v>
      </c>
      <c r="F74" cm="1">
        <f t="array" aca="1" ref="F74" ca="1">_xlfn.IFS(I74="",1,AND(D74&lt;&gt;IFERROR(INDIRECT(I74),""),D74=0),0,AND(D74&lt;&gt;IFERROR(INDIRECT(I74),""),IFERROR(INDIRECT(I74),"")=0),1,AND(D74&lt;&gt;IFERROR(INDIRECT(I74),""),D74&lt;&gt;0,D74&gt;IFERROR(INDIRECT(I74),"")),0,(AND(D74&lt;&gt;IFERROR(INDIRECT(I74),""),D74&lt;&gt;0,D74&lt;IFERROR(INDIRECT(I74),""))),1,D74=IFERROR(INDIRECT(I74),""),IF(G74&lt;&gt;"",1,0))</f>
        <v>0</v>
      </c>
      <c r="G74" t="str">
        <f>IFERROR(VLOOKUP(B74,Sheet17!Q:R,2,FALSE),"")</f>
        <v/>
      </c>
      <c r="H74">
        <f>IFERROR(VLOOKUP(B74,Sheet17!R:S,2,FALSE),"")</f>
        <v>7</v>
      </c>
      <c r="I74" t="str" cm="1">
        <f t="array" ref="I74">_xlfn.IFS(G74&lt;&gt;"",_xlfn.CONCAT("D",G74),H74&lt;&gt;"",_xlfn.CONCAT("D",H74),G74=H74,"")</f>
        <v>D7</v>
      </c>
      <c r="J74" t="str" cm="1">
        <f t="array" aca="1" ref="J74" ca="1">IF(F74=IFERROR(OFFSET(INDIRECT(I74),0,1),""),"ERROR","✓")</f>
        <v>ERROR</v>
      </c>
    </row>
    <row r="75" spans="1:10">
      <c r="A75">
        <v>16</v>
      </c>
      <c r="B75">
        <v>75</v>
      </c>
      <c r="C75">
        <f t="shared" si="1"/>
        <v>0</v>
      </c>
      <c r="D75">
        <v>0</v>
      </c>
      <c r="E75" s="4">
        <v>0</v>
      </c>
      <c r="F75" cm="1">
        <f t="array" aca="1" ref="F75" ca="1">_xlfn.IFS(I75="",1,AND(D75&lt;&gt;IFERROR(INDIRECT(I75),""),D75=0),0,AND(D75&lt;&gt;IFERROR(INDIRECT(I75),""),IFERROR(INDIRECT(I75),"")=0),1,AND(D75&lt;&gt;IFERROR(INDIRECT(I75),""),D75&lt;&gt;0,D75&gt;IFERROR(INDIRECT(I75),"")),0,(AND(D75&lt;&gt;IFERROR(INDIRECT(I75),""),D75&lt;&gt;0,D75&lt;IFERROR(INDIRECT(I75),""))),1,D75=IFERROR(INDIRECT(I75),""),IF(G75&lt;&gt;"",1,0))</f>
        <v>0</v>
      </c>
      <c r="G75" t="str">
        <f>IFERROR(VLOOKUP(B75,Sheet17!Q:R,2,FALSE),"")</f>
        <v/>
      </c>
      <c r="H75">
        <f>IFERROR(VLOOKUP(B75,Sheet17!R:S,2,FALSE),"")</f>
        <v>14</v>
      </c>
      <c r="I75" t="str" cm="1">
        <f t="array" ref="I75">_xlfn.IFS(G75&lt;&gt;"",_xlfn.CONCAT("D",G75),H75&lt;&gt;"",_xlfn.CONCAT("D",H75),G75=H75,"")</f>
        <v>D14</v>
      </c>
      <c r="J75" t="str" cm="1">
        <f t="array" aca="1" ref="J75" ca="1">IF(F75=IFERROR(OFFSET(INDIRECT(I75),0,1),""),"ERROR","✓")</f>
        <v>ERROR</v>
      </c>
    </row>
    <row r="76" spans="1:10">
      <c r="A76">
        <v>16</v>
      </c>
      <c r="B76">
        <v>76</v>
      </c>
      <c r="C76">
        <f t="shared" si="1"/>
        <v>0</v>
      </c>
      <c r="D76">
        <v>0</v>
      </c>
      <c r="E76" s="4">
        <v>0</v>
      </c>
      <c r="F76" cm="1">
        <f t="array" aca="1" ref="F76" ca="1">_xlfn.IFS(I76="",1,AND(D76&lt;&gt;IFERROR(INDIRECT(I76),""),D76=0),0,AND(D76&lt;&gt;IFERROR(INDIRECT(I76),""),IFERROR(INDIRECT(I76),"")=0),1,AND(D76&lt;&gt;IFERROR(INDIRECT(I76),""),D76&lt;&gt;0,D76&gt;IFERROR(INDIRECT(I76),"")),0,(AND(D76&lt;&gt;IFERROR(INDIRECT(I76),""),D76&lt;&gt;0,D76&lt;IFERROR(INDIRECT(I76),""))),1,D76=IFERROR(INDIRECT(I76),""),IF(G76&lt;&gt;"",1,0))</f>
        <v>1</v>
      </c>
      <c r="G76">
        <f>IFERROR(VLOOKUP(B76,Sheet17!Q:R,2,FALSE),"")</f>
        <v>78</v>
      </c>
      <c r="H76" t="str">
        <f>IFERROR(VLOOKUP(B76,Sheet17!R:S,2,FALSE),"")</f>
        <v/>
      </c>
      <c r="I76" t="str" cm="1">
        <f t="array" ref="I76">_xlfn.IFS(G76&lt;&gt;"",_xlfn.CONCAT("D",G76),H76&lt;&gt;"",_xlfn.CONCAT("D",H76),G76=H76,"")</f>
        <v>D78</v>
      </c>
      <c r="J76" t="str" cm="1">
        <f t="array" aca="1" ref="J76" ca="1">IF(F76=IFERROR(OFFSET(INDIRECT(I76),0,1),""),"ERROR","✓")</f>
        <v>✓</v>
      </c>
    </row>
    <row r="77" spans="1:10">
      <c r="A77">
        <v>16</v>
      </c>
      <c r="B77">
        <v>77</v>
      </c>
      <c r="C77">
        <f t="shared" si="1"/>
        <v>0</v>
      </c>
      <c r="D77">
        <v>0</v>
      </c>
      <c r="E77" s="4">
        <v>0</v>
      </c>
      <c r="F77" cm="1">
        <f t="array" aca="1" ref="F77" ca="1">_xlfn.IFS(I77="",1,AND(D77&lt;&gt;IFERROR(INDIRECT(I77),""),D77=0),0,AND(D77&lt;&gt;IFERROR(INDIRECT(I77),""),IFERROR(INDIRECT(I77),"")=0),1,AND(D77&lt;&gt;IFERROR(INDIRECT(I77),""),D77&lt;&gt;0,D77&gt;IFERROR(INDIRECT(I77),"")),0,(AND(D77&lt;&gt;IFERROR(INDIRECT(I77),""),D77&lt;&gt;0,D77&lt;IFERROR(INDIRECT(I77),""))),1,D77=IFERROR(INDIRECT(I77),""),IF(G77&lt;&gt;"",1,0))</f>
        <v>1</v>
      </c>
      <c r="G77" t="str">
        <f>IFERROR(VLOOKUP(B77,Sheet17!Q:R,2,FALSE),"")</f>
        <v/>
      </c>
      <c r="H77" t="str">
        <f>IFERROR(VLOOKUP(B77,Sheet17!R:S,2,FALSE),"")</f>
        <v/>
      </c>
      <c r="I77" t="str" cm="1">
        <f t="array" ref="I77">_xlfn.IFS(G77&lt;&gt;"",_xlfn.CONCAT("D",G77),H77&lt;&gt;"",_xlfn.CONCAT("D",H77),G77=H77,"")</f>
        <v/>
      </c>
      <c r="J77" t="str" cm="1">
        <f t="array" aca="1" ref="J77" ca="1">IF(F77=IFERROR(OFFSET(INDIRECT(I77),0,1),""),"ERROR","✓")</f>
        <v>✓</v>
      </c>
    </row>
    <row r="78" spans="1:10">
      <c r="A78">
        <v>16</v>
      </c>
      <c r="B78">
        <v>78</v>
      </c>
      <c r="C78">
        <f t="shared" si="1"/>
        <v>0</v>
      </c>
      <c r="D78">
        <v>0</v>
      </c>
      <c r="E78" s="4">
        <v>0</v>
      </c>
      <c r="F78" cm="1">
        <f t="array" aca="1" ref="F78" ca="1">_xlfn.IFS(I78="",1,AND(D78&lt;&gt;IFERROR(INDIRECT(I78),""),D78=0),0,AND(D78&lt;&gt;IFERROR(INDIRECT(I78),""),IFERROR(INDIRECT(I78),"")=0),1,AND(D78&lt;&gt;IFERROR(INDIRECT(I78),""),D78&lt;&gt;0,D78&gt;IFERROR(INDIRECT(I78),"")),0,(AND(D78&lt;&gt;IFERROR(INDIRECT(I78),""),D78&lt;&gt;0,D78&lt;IFERROR(INDIRECT(I78),""))),1,D78=IFERROR(INDIRECT(I78),""),IF(G78&lt;&gt;"",1,0))</f>
        <v>0</v>
      </c>
      <c r="G78" t="str">
        <f>IFERROR(VLOOKUP(B78,Sheet17!Q:R,2,FALSE),"")</f>
        <v/>
      </c>
      <c r="H78">
        <f>IFERROR(VLOOKUP(B78,Sheet17!R:S,2,FALSE),"")</f>
        <v>76</v>
      </c>
      <c r="I78" t="str" cm="1">
        <f t="array" ref="I78">_xlfn.IFS(G78&lt;&gt;"",_xlfn.CONCAT("D",G78),H78&lt;&gt;"",_xlfn.CONCAT("D",H78),G78=H78,"")</f>
        <v>D76</v>
      </c>
      <c r="J78" t="str" cm="1">
        <f t="array" aca="1" ref="J78" ca="1">IF(F78=IFERROR(OFFSET(INDIRECT(I78),0,1),""),"ERROR","✓")</f>
        <v>ERROR</v>
      </c>
    </row>
    <row r="79" spans="1:10">
      <c r="A79">
        <v>16</v>
      </c>
      <c r="B79">
        <v>79</v>
      </c>
      <c r="C79">
        <f t="shared" si="1"/>
        <v>1</v>
      </c>
      <c r="D79">
        <v>320</v>
      </c>
      <c r="E79" s="4">
        <v>40</v>
      </c>
      <c r="F79" cm="1">
        <f t="array" aca="1" ref="F79" ca="1">_xlfn.IFS(I79="",1,AND(D79&lt;&gt;IFERROR(INDIRECT(I79),""),D79=0),0,AND(D79&lt;&gt;IFERROR(INDIRECT(I79),""),IFERROR(INDIRECT(I79),"")=0),1,AND(D79&lt;&gt;IFERROR(INDIRECT(I79),""),D79&lt;&gt;0,D79&gt;IFERROR(INDIRECT(I79),"")),0,(AND(D79&lt;&gt;IFERROR(INDIRECT(I79),""),D79&lt;&gt;0,D79&lt;IFERROR(INDIRECT(I79),""))),1,D79=IFERROR(INDIRECT(I79),""),IF(G79&lt;&gt;"",1,0))</f>
        <v>1</v>
      </c>
      <c r="G79" t="str">
        <f>IFERROR(VLOOKUP(B79,Sheet17!Q:R,2,FALSE),"")</f>
        <v/>
      </c>
      <c r="H79" t="str">
        <f>IFERROR(VLOOKUP(B79,Sheet17!R:S,2,FALSE),"")</f>
        <v/>
      </c>
      <c r="I79" t="str" cm="1">
        <f t="array" ref="I79">_xlfn.IFS(G79&lt;&gt;"",_xlfn.CONCAT("D",G79),H79&lt;&gt;"",_xlfn.CONCAT("D",H79),G79=H79,"")</f>
        <v/>
      </c>
      <c r="J79" t="str" cm="1">
        <f t="array" aca="1" ref="J79" ca="1">IF(F79=IFERROR(OFFSET(INDIRECT(I79),0,1),""),"ERROR","✓")</f>
        <v>✓</v>
      </c>
    </row>
    <row r="80" spans="1:10">
      <c r="A80">
        <v>16</v>
      </c>
      <c r="B80">
        <v>80</v>
      </c>
      <c r="C80">
        <f t="shared" si="1"/>
        <v>0</v>
      </c>
      <c r="D80">
        <v>0</v>
      </c>
      <c r="E80" s="4">
        <v>0</v>
      </c>
      <c r="F80" cm="1">
        <f t="array" aca="1" ref="F80" ca="1">_xlfn.IFS(I80="",1,AND(D80&lt;&gt;IFERROR(INDIRECT(I80),""),D80=0),0,AND(D80&lt;&gt;IFERROR(INDIRECT(I80),""),IFERROR(INDIRECT(I80),"")=0),1,AND(D80&lt;&gt;IFERROR(INDIRECT(I80),""),D80&lt;&gt;0,D80&gt;IFERROR(INDIRECT(I80),"")),0,(AND(D80&lt;&gt;IFERROR(INDIRECT(I80),""),D80&lt;&gt;0,D80&lt;IFERROR(INDIRECT(I80),""))),1,D80=IFERROR(INDIRECT(I80),""),IF(G80&lt;&gt;"",1,0))</f>
        <v>1</v>
      </c>
      <c r="G80" t="str">
        <f>IFERROR(VLOOKUP(B80,Sheet17!Q:R,2,FALSE),"")</f>
        <v/>
      </c>
      <c r="H80" t="str">
        <f>IFERROR(VLOOKUP(B80,Sheet17!R:S,2,FALSE),"")</f>
        <v/>
      </c>
      <c r="I80" t="str" cm="1">
        <f t="array" ref="I80">_xlfn.IFS(G80&lt;&gt;"",_xlfn.CONCAT("D",G80),H80&lt;&gt;"",_xlfn.CONCAT("D",H80),G80=H80,"")</f>
        <v/>
      </c>
      <c r="J80" t="str" cm="1">
        <f t="array" aca="1" ref="J80" ca="1">IF(F80=IFERROR(OFFSET(INDIRECT(I80),0,1),""),"ERROR","✓")</f>
        <v>✓</v>
      </c>
    </row>
    <row r="81" spans="1:10">
      <c r="A81">
        <v>16</v>
      </c>
      <c r="B81">
        <v>81</v>
      </c>
      <c r="C81">
        <f t="shared" si="1"/>
        <v>0</v>
      </c>
      <c r="D81">
        <v>0</v>
      </c>
      <c r="E81" s="4">
        <v>0</v>
      </c>
      <c r="F81" cm="1">
        <f t="array" aca="1" ref="F81" ca="1">_xlfn.IFS(I81="",1,AND(D81&lt;&gt;IFERROR(INDIRECT(I81),""),D81=0),0,AND(D81&lt;&gt;IFERROR(INDIRECT(I81),""),IFERROR(INDIRECT(I81),"")=0),1,AND(D81&lt;&gt;IFERROR(INDIRECT(I81),""),D81&lt;&gt;0,D81&gt;IFERROR(INDIRECT(I81),"")),0,(AND(D81&lt;&gt;IFERROR(INDIRECT(I81),""),D81&lt;&gt;0,D81&lt;IFERROR(INDIRECT(I81),""))),1,D81=IFERROR(INDIRECT(I81),""),IF(G81&lt;&gt;"",1,0))</f>
        <v>1</v>
      </c>
      <c r="G81" t="str">
        <f>IFERROR(VLOOKUP(B81,Sheet17!Q:R,2,FALSE),"")</f>
        <v/>
      </c>
      <c r="H81" t="str">
        <f>IFERROR(VLOOKUP(B81,Sheet17!R:S,2,FALSE),"")</f>
        <v/>
      </c>
      <c r="I81" t="str" cm="1">
        <f t="array" ref="I81">_xlfn.IFS(G81&lt;&gt;"",_xlfn.CONCAT("D",G81),H81&lt;&gt;"",_xlfn.CONCAT("D",H81),G81=H81,"")</f>
        <v/>
      </c>
      <c r="J81" t="str" cm="1">
        <f t="array" aca="1" ref="J81" ca="1">IF(F81=IFERROR(OFFSET(INDIRECT(I81),0,1),""),"ERROR","✓")</f>
        <v>✓</v>
      </c>
    </row>
    <row r="82" spans="1:10">
      <c r="A82">
        <v>16</v>
      </c>
      <c r="B82">
        <v>82</v>
      </c>
      <c r="C82">
        <f t="shared" si="1"/>
        <v>0</v>
      </c>
      <c r="D82">
        <v>0</v>
      </c>
      <c r="E82" s="4">
        <v>0</v>
      </c>
      <c r="F82" cm="1">
        <f t="array" aca="1" ref="F82" ca="1">_xlfn.IFS(I82="",1,AND(D82&lt;&gt;IFERROR(INDIRECT(I82),""),D82=0),0,AND(D82&lt;&gt;IFERROR(INDIRECT(I82),""),IFERROR(INDIRECT(I82),"")=0),1,AND(D82&lt;&gt;IFERROR(INDIRECT(I82),""),D82&lt;&gt;0,D82&gt;IFERROR(INDIRECT(I82),"")),0,(AND(D82&lt;&gt;IFERROR(INDIRECT(I82),""),D82&lt;&gt;0,D82&lt;IFERROR(INDIRECT(I82),""))),1,D82=IFERROR(INDIRECT(I82),""),IF(G82&lt;&gt;"",1,0))</f>
        <v>1</v>
      </c>
      <c r="G82" t="str">
        <f>IFERROR(VLOOKUP(B82,Sheet17!Q:R,2,FALSE),"")</f>
        <v/>
      </c>
      <c r="H82" t="str">
        <f>IFERROR(VLOOKUP(B82,Sheet17!R:S,2,FALSE),"")</f>
        <v/>
      </c>
      <c r="I82" t="str" cm="1">
        <f t="array" ref="I82">_xlfn.IFS(G82&lt;&gt;"",_xlfn.CONCAT("D",G82),H82&lt;&gt;"",_xlfn.CONCAT("D",H82),G82=H82,"")</f>
        <v/>
      </c>
      <c r="J82" t="str" cm="1">
        <f t="array" aca="1" ref="J82" ca="1">IF(F82=IFERROR(OFFSET(INDIRECT(I82),0,1),""),"ERROR","✓")</f>
        <v>✓</v>
      </c>
    </row>
    <row r="83" spans="1:10">
      <c r="A83">
        <v>16</v>
      </c>
      <c r="B83">
        <v>83</v>
      </c>
      <c r="C83">
        <f t="shared" si="1"/>
        <v>0</v>
      </c>
      <c r="D83">
        <v>0</v>
      </c>
      <c r="E83" s="4">
        <v>0</v>
      </c>
      <c r="F83" cm="1">
        <f t="array" aca="1" ref="F83" ca="1">_xlfn.IFS(I83="",1,AND(D83&lt;&gt;IFERROR(INDIRECT(I83),""),D83=0),0,AND(D83&lt;&gt;IFERROR(INDIRECT(I83),""),IFERROR(INDIRECT(I83),"")=0),1,AND(D83&lt;&gt;IFERROR(INDIRECT(I83),""),D83&lt;&gt;0,D83&gt;IFERROR(INDIRECT(I83),"")),0,(AND(D83&lt;&gt;IFERROR(INDIRECT(I83),""),D83&lt;&gt;0,D83&lt;IFERROR(INDIRECT(I83),""))),1,D83=IFERROR(INDIRECT(I83),""),IF(G83&lt;&gt;"",1,0))</f>
        <v>1</v>
      </c>
      <c r="G83" t="str">
        <f>IFERROR(VLOOKUP(B83,Sheet17!Q:R,2,FALSE),"")</f>
        <v/>
      </c>
      <c r="H83" t="str">
        <f>IFERROR(VLOOKUP(B83,Sheet17!R:S,2,FALSE),"")</f>
        <v/>
      </c>
      <c r="I83" t="str" cm="1">
        <f t="array" ref="I83">_xlfn.IFS(G83&lt;&gt;"",_xlfn.CONCAT("D",G83),H83&lt;&gt;"",_xlfn.CONCAT("D",H83),G83=H83,"")</f>
        <v/>
      </c>
      <c r="J83" t="str" cm="1">
        <f t="array" aca="1" ref="J83" ca="1">IF(F83=IFERROR(OFFSET(INDIRECT(I83),0,1),""),"ERROR","✓")</f>
        <v>✓</v>
      </c>
    </row>
    <row r="84" spans="1:10">
      <c r="A84">
        <v>16</v>
      </c>
      <c r="B84">
        <v>84</v>
      </c>
      <c r="C84">
        <f t="shared" si="1"/>
        <v>1</v>
      </c>
      <c r="D84">
        <v>320</v>
      </c>
      <c r="E84" s="4">
        <v>160</v>
      </c>
      <c r="F84" cm="1">
        <f t="array" aca="1" ref="F84" ca="1">_xlfn.IFS(I84="",1,AND(D84&lt;&gt;IFERROR(INDIRECT(I84),""),D84=0),0,AND(D84&lt;&gt;IFERROR(INDIRECT(I84),""),IFERROR(INDIRECT(I84),"")=0),1,AND(D84&lt;&gt;IFERROR(INDIRECT(I84),""),D84&lt;&gt;0,D84&gt;IFERROR(INDIRECT(I84),"")),0,(AND(D84&lt;&gt;IFERROR(INDIRECT(I84),""),D84&lt;&gt;0,D84&lt;IFERROR(INDIRECT(I84),""))),1,D84=IFERROR(INDIRECT(I84),""),IF(G84&lt;&gt;"",1,0))</f>
        <v>1</v>
      </c>
      <c r="G84" t="str">
        <f>IFERROR(VLOOKUP(B84,Sheet17!Q:R,2,FALSE),"")</f>
        <v/>
      </c>
      <c r="H84" t="str">
        <f>IFERROR(VLOOKUP(B84,Sheet17!R:S,2,FALSE),"")</f>
        <v/>
      </c>
      <c r="I84" t="str" cm="1">
        <f t="array" ref="I84">_xlfn.IFS(G84&lt;&gt;"",_xlfn.CONCAT("D",G84),H84&lt;&gt;"",_xlfn.CONCAT("D",H84),G84=H84,"")</f>
        <v/>
      </c>
      <c r="J84" t="str" cm="1">
        <f t="array" aca="1" ref="J84" ca="1">IF(F84=IFERROR(OFFSET(INDIRECT(I84),0,1),""),"ERROR","✓")</f>
        <v>✓</v>
      </c>
    </row>
    <row r="85" spans="1:10">
      <c r="A85">
        <v>16</v>
      </c>
      <c r="B85">
        <v>85</v>
      </c>
      <c r="C85">
        <f t="shared" si="1"/>
        <v>0</v>
      </c>
      <c r="D85">
        <v>0</v>
      </c>
      <c r="E85" s="4">
        <v>0</v>
      </c>
      <c r="F85" cm="1">
        <f t="array" aca="1" ref="F85" ca="1">_xlfn.IFS(I85="",1,AND(D85&lt;&gt;IFERROR(INDIRECT(I85),""),D85=0),0,AND(D85&lt;&gt;IFERROR(INDIRECT(I85),""),IFERROR(INDIRECT(I85),"")=0),1,AND(D85&lt;&gt;IFERROR(INDIRECT(I85),""),D85&lt;&gt;0,D85&gt;IFERROR(INDIRECT(I85),"")),0,(AND(D85&lt;&gt;IFERROR(INDIRECT(I85),""),D85&lt;&gt;0,D85&lt;IFERROR(INDIRECT(I85),""))),1,D85=IFERROR(INDIRECT(I85),""),IF(G85&lt;&gt;"",1,0))</f>
        <v>1</v>
      </c>
      <c r="G85" t="str">
        <f>IFERROR(VLOOKUP(B85,Sheet17!Q:R,2,FALSE),"")</f>
        <v/>
      </c>
      <c r="H85" t="str">
        <f>IFERROR(VLOOKUP(B85,Sheet17!R:S,2,FALSE),"")</f>
        <v/>
      </c>
      <c r="I85" t="str" cm="1">
        <f t="array" ref="I85">_xlfn.IFS(G85&lt;&gt;"",_xlfn.CONCAT("D",G85),H85&lt;&gt;"",_xlfn.CONCAT("D",H85),G85=H85,"")</f>
        <v/>
      </c>
      <c r="J85" t="str" cm="1">
        <f t="array" aca="1" ref="J85" ca="1">IF(F85=IFERROR(OFFSET(INDIRECT(I85),0,1),""),"ERROR","✓")</f>
        <v>✓</v>
      </c>
    </row>
    <row r="86" spans="1:10">
      <c r="A86">
        <v>16</v>
      </c>
      <c r="B86">
        <v>86</v>
      </c>
      <c r="C86">
        <f t="shared" si="1"/>
        <v>0</v>
      </c>
      <c r="D86">
        <v>0</v>
      </c>
      <c r="E86" s="4">
        <v>0</v>
      </c>
      <c r="F86" cm="1">
        <f t="array" aca="1" ref="F86" ca="1">_xlfn.IFS(I86="",1,AND(D86&lt;&gt;IFERROR(INDIRECT(I86),""),D86=0),0,AND(D86&lt;&gt;IFERROR(INDIRECT(I86),""),IFERROR(INDIRECT(I86),"")=0),1,AND(D86&lt;&gt;IFERROR(INDIRECT(I86),""),D86&lt;&gt;0,D86&gt;IFERROR(INDIRECT(I86),"")),0,(AND(D86&lt;&gt;IFERROR(INDIRECT(I86),""),D86&lt;&gt;0,D86&lt;IFERROR(INDIRECT(I86),""))),1,D86=IFERROR(INDIRECT(I86),""),IF(G86&lt;&gt;"",1,0))</f>
        <v>1</v>
      </c>
      <c r="G86" t="str">
        <f>IFERROR(VLOOKUP(B86,Sheet17!Q:R,2,FALSE),"")</f>
        <v/>
      </c>
      <c r="H86" t="str">
        <f>IFERROR(VLOOKUP(B86,Sheet17!R:S,2,FALSE),"")</f>
        <v/>
      </c>
      <c r="I86" t="str" cm="1">
        <f t="array" ref="I86">_xlfn.IFS(G86&lt;&gt;"",_xlfn.CONCAT("D",G86),H86&lt;&gt;"",_xlfn.CONCAT("D",H86),G86=H86,"")</f>
        <v/>
      </c>
      <c r="J86" t="str" cm="1">
        <f t="array" aca="1" ref="J86" ca="1">IF(F86=IFERROR(OFFSET(INDIRECT(I86),0,1),""),"ERROR","✓")</f>
        <v>✓</v>
      </c>
    </row>
    <row r="87" spans="1:10">
      <c r="A87">
        <v>16</v>
      </c>
      <c r="B87">
        <v>87</v>
      </c>
      <c r="C87">
        <f t="shared" si="1"/>
        <v>0</v>
      </c>
      <c r="D87">
        <v>0</v>
      </c>
      <c r="E87" s="4">
        <v>0</v>
      </c>
      <c r="F87" cm="1">
        <f t="array" aca="1" ref="F87" ca="1">_xlfn.IFS(I87="",1,AND(D87&lt;&gt;IFERROR(INDIRECT(I87),""),D87=0),0,AND(D87&lt;&gt;IFERROR(INDIRECT(I87),""),IFERROR(INDIRECT(I87),"")=0),1,AND(D87&lt;&gt;IFERROR(INDIRECT(I87),""),D87&lt;&gt;0,D87&gt;IFERROR(INDIRECT(I87),"")),0,(AND(D87&lt;&gt;IFERROR(INDIRECT(I87),""),D87&lt;&gt;0,D87&lt;IFERROR(INDIRECT(I87),""))),1,D87=IFERROR(INDIRECT(I87),""),IF(G87&lt;&gt;"",1,0))</f>
        <v>1</v>
      </c>
      <c r="G87" t="str">
        <f>IFERROR(VLOOKUP(B87,Sheet17!Q:R,2,FALSE),"")</f>
        <v/>
      </c>
      <c r="H87" t="str">
        <f>IFERROR(VLOOKUP(B87,Sheet17!R:S,2,FALSE),"")</f>
        <v/>
      </c>
      <c r="I87" t="str" cm="1">
        <f t="array" ref="I87">_xlfn.IFS(G87&lt;&gt;"",_xlfn.CONCAT("D",G87),H87&lt;&gt;"",_xlfn.CONCAT("D",H87),G87=H87,"")</f>
        <v/>
      </c>
      <c r="J87" t="str" cm="1">
        <f t="array" aca="1" ref="J87" ca="1">IF(F87=IFERROR(OFFSET(INDIRECT(I87),0,1),""),"ERROR","✓")</f>
        <v>✓</v>
      </c>
    </row>
    <row r="88" spans="1:10">
      <c r="A88">
        <v>16</v>
      </c>
      <c r="B88">
        <v>88</v>
      </c>
      <c r="C88">
        <f t="shared" si="1"/>
        <v>0</v>
      </c>
      <c r="D88">
        <v>0</v>
      </c>
      <c r="E88" s="4">
        <v>0</v>
      </c>
      <c r="F88" cm="1">
        <f t="array" aca="1" ref="F88" ca="1">_xlfn.IFS(I88="",1,AND(D88&lt;&gt;IFERROR(INDIRECT(I88),""),D88=0),0,AND(D88&lt;&gt;IFERROR(INDIRECT(I88),""),IFERROR(INDIRECT(I88),"")=0),1,AND(D88&lt;&gt;IFERROR(INDIRECT(I88),""),D88&lt;&gt;0,D88&gt;IFERROR(INDIRECT(I88),"")),0,(AND(D88&lt;&gt;IFERROR(INDIRECT(I88),""),D88&lt;&gt;0,D88&lt;IFERROR(INDIRECT(I88),""))),1,D88=IFERROR(INDIRECT(I88),""),IF(G88&lt;&gt;"",1,0))</f>
        <v>1</v>
      </c>
      <c r="G88" t="str">
        <f>IFERROR(VLOOKUP(B88,Sheet17!Q:R,2,FALSE),"")</f>
        <v/>
      </c>
      <c r="H88" t="str">
        <f>IFERROR(VLOOKUP(B88,Sheet17!R:S,2,FALSE),"")</f>
        <v/>
      </c>
      <c r="I88" t="str" cm="1">
        <f t="array" ref="I88">_xlfn.IFS(G88&lt;&gt;"",_xlfn.CONCAT("D",G88),H88&lt;&gt;"",_xlfn.CONCAT("D",H88),G88=H88,"")</f>
        <v/>
      </c>
      <c r="J88" t="str" cm="1">
        <f t="array" aca="1" ref="J88" ca="1">IF(F88=IFERROR(OFFSET(INDIRECT(I88),0,1),""),"ERROR","✓")</f>
        <v>✓</v>
      </c>
    </row>
    <row r="89" spans="1:10">
      <c r="A89">
        <v>16</v>
      </c>
      <c r="B89">
        <v>89</v>
      </c>
      <c r="C89">
        <f t="shared" si="1"/>
        <v>0</v>
      </c>
      <c r="D89">
        <v>0</v>
      </c>
      <c r="E89" s="4">
        <v>0</v>
      </c>
      <c r="F89" cm="1">
        <f t="array" aca="1" ref="F89" ca="1">_xlfn.IFS(I89="",1,AND(D89&lt;&gt;IFERROR(INDIRECT(I89),""),D89=0),0,AND(D89&lt;&gt;IFERROR(INDIRECT(I89),""),IFERROR(INDIRECT(I89),"")=0),1,AND(D89&lt;&gt;IFERROR(INDIRECT(I89),""),D89&lt;&gt;0,D89&gt;IFERROR(INDIRECT(I89),"")),0,(AND(D89&lt;&gt;IFERROR(INDIRECT(I89),""),D89&lt;&gt;0,D89&lt;IFERROR(INDIRECT(I89),""))),1,D89=IFERROR(INDIRECT(I89),""),IF(G89&lt;&gt;"",1,0))</f>
        <v>1</v>
      </c>
      <c r="G89" t="str">
        <f>IFERROR(VLOOKUP(B89,Sheet17!Q:R,2,FALSE),"")</f>
        <v/>
      </c>
      <c r="H89" t="str">
        <f>IFERROR(VLOOKUP(B89,Sheet17!R:S,2,FALSE),"")</f>
        <v/>
      </c>
      <c r="I89" t="str" cm="1">
        <f t="array" ref="I89">_xlfn.IFS(G89&lt;&gt;"",_xlfn.CONCAT("D",G89),H89&lt;&gt;"",_xlfn.CONCAT("D",H89),G89=H89,"")</f>
        <v/>
      </c>
      <c r="J89" t="str" cm="1">
        <f t="array" aca="1" ref="J89" ca="1">IF(F89=IFERROR(OFFSET(INDIRECT(I89),0,1),""),"ERROR","✓")</f>
        <v>✓</v>
      </c>
    </row>
    <row r="90" spans="1:10">
      <c r="A90">
        <v>16</v>
      </c>
      <c r="B90">
        <v>90</v>
      </c>
      <c r="C90">
        <f t="shared" si="1"/>
        <v>0</v>
      </c>
      <c r="D90">
        <v>0</v>
      </c>
      <c r="E90" s="4">
        <v>0</v>
      </c>
      <c r="F90" cm="1">
        <f t="array" aca="1" ref="F90" ca="1">_xlfn.IFS(I90="",1,AND(D90&lt;&gt;IFERROR(INDIRECT(I90),""),D90=0),0,AND(D90&lt;&gt;IFERROR(INDIRECT(I90),""),IFERROR(INDIRECT(I90),"")=0),1,AND(D90&lt;&gt;IFERROR(INDIRECT(I90),""),D90&lt;&gt;0,D90&gt;IFERROR(INDIRECT(I90),"")),0,(AND(D90&lt;&gt;IFERROR(INDIRECT(I90),""),D90&lt;&gt;0,D90&lt;IFERROR(INDIRECT(I90),""))),1,D90=IFERROR(INDIRECT(I90),""),IF(G90&lt;&gt;"",1,0))</f>
        <v>1</v>
      </c>
      <c r="G90" t="str">
        <f>IFERROR(VLOOKUP(B90,Sheet17!Q:R,2,FALSE),"")</f>
        <v/>
      </c>
      <c r="H90" t="str">
        <f>IFERROR(VLOOKUP(B90,Sheet17!R:S,2,FALSE),"")</f>
        <v/>
      </c>
      <c r="I90" t="str" cm="1">
        <f t="array" ref="I90">_xlfn.IFS(G90&lt;&gt;"",_xlfn.CONCAT("D",G90),H90&lt;&gt;"",_xlfn.CONCAT("D",H90),G90=H90,"")</f>
        <v/>
      </c>
      <c r="J90" t="str" cm="1">
        <f t="array" aca="1" ref="J90" ca="1">IF(F90=IFERROR(OFFSET(INDIRECT(I90),0,1),""),"ERROR","✓")</f>
        <v>✓</v>
      </c>
    </row>
    <row r="91" spans="1:10">
      <c r="A91">
        <v>16</v>
      </c>
      <c r="B91">
        <v>91</v>
      </c>
      <c r="C91">
        <f t="shared" si="1"/>
        <v>0</v>
      </c>
      <c r="D91">
        <v>0</v>
      </c>
      <c r="E91" s="4">
        <v>0</v>
      </c>
      <c r="F91" cm="1">
        <f t="array" aca="1" ref="F91" ca="1">_xlfn.IFS(I91="",1,AND(D91&lt;&gt;IFERROR(INDIRECT(I91),""),D91=0),0,AND(D91&lt;&gt;IFERROR(INDIRECT(I91),""),IFERROR(INDIRECT(I91),"")=0),1,AND(D91&lt;&gt;IFERROR(INDIRECT(I91),""),D91&lt;&gt;0,D91&gt;IFERROR(INDIRECT(I91),"")),0,(AND(D91&lt;&gt;IFERROR(INDIRECT(I91),""),D91&lt;&gt;0,D91&lt;IFERROR(INDIRECT(I91),""))),1,D91=IFERROR(INDIRECT(I91),""),IF(G91&lt;&gt;"",1,0))</f>
        <v>1</v>
      </c>
      <c r="G91">
        <f>IFERROR(VLOOKUP(B91,Sheet17!Q:R,2,FALSE),"")</f>
        <v>94</v>
      </c>
      <c r="H91" t="str">
        <f>IFERROR(VLOOKUP(B91,Sheet17!R:S,2,FALSE),"")</f>
        <v/>
      </c>
      <c r="I91" t="str" cm="1">
        <f t="array" ref="I91">_xlfn.IFS(G91&lt;&gt;"",_xlfn.CONCAT("D",G91),H91&lt;&gt;"",_xlfn.CONCAT("D",H91),G91=H91,"")</f>
        <v>D94</v>
      </c>
      <c r="J91" t="str" cm="1">
        <f t="array" aca="1" ref="J91" ca="1">IF(F91=IFERROR(OFFSET(INDIRECT(I91),0,1),""),"ERROR","✓")</f>
        <v>✓</v>
      </c>
    </row>
    <row r="92" spans="1:10">
      <c r="A92">
        <v>16</v>
      </c>
      <c r="B92">
        <v>92</v>
      </c>
      <c r="C92">
        <f t="shared" si="1"/>
        <v>0</v>
      </c>
      <c r="D92">
        <v>0</v>
      </c>
      <c r="E92" s="4">
        <v>0</v>
      </c>
      <c r="F92" cm="1">
        <f t="array" aca="1" ref="F92" ca="1">_xlfn.IFS(I92="",1,AND(D92&lt;&gt;IFERROR(INDIRECT(I92),""),D92=0),0,AND(D92&lt;&gt;IFERROR(INDIRECT(I92),""),IFERROR(INDIRECT(I92),"")=0),1,AND(D92&lt;&gt;IFERROR(INDIRECT(I92),""),D92&lt;&gt;0,D92&gt;IFERROR(INDIRECT(I92),"")),0,(AND(D92&lt;&gt;IFERROR(INDIRECT(I92),""),D92&lt;&gt;0,D92&lt;IFERROR(INDIRECT(I92),""))),1,D92=IFERROR(INDIRECT(I92),""),IF(G92&lt;&gt;"",1,0))</f>
        <v>1</v>
      </c>
      <c r="G92" t="str">
        <f>IFERROR(VLOOKUP(B92,Sheet17!Q:R,2,FALSE),"")</f>
        <v/>
      </c>
      <c r="H92" t="str">
        <f>IFERROR(VLOOKUP(B92,Sheet17!R:S,2,FALSE),"")</f>
        <v/>
      </c>
      <c r="I92" t="str" cm="1">
        <f t="array" ref="I92">_xlfn.IFS(G92&lt;&gt;"",_xlfn.CONCAT("D",G92),H92&lt;&gt;"",_xlfn.CONCAT("D",H92),G92=H92,"")</f>
        <v/>
      </c>
      <c r="J92" t="str" cm="1">
        <f t="array" aca="1" ref="J92" ca="1">IF(F92=IFERROR(OFFSET(INDIRECT(I92),0,1),""),"ERROR","✓")</f>
        <v>✓</v>
      </c>
    </row>
    <row r="93" spans="1:10">
      <c r="A93">
        <v>16</v>
      </c>
      <c r="B93">
        <v>93</v>
      </c>
      <c r="C93">
        <f t="shared" si="1"/>
        <v>0</v>
      </c>
      <c r="D93">
        <v>0</v>
      </c>
      <c r="E93" s="4">
        <v>0</v>
      </c>
      <c r="F93" cm="1">
        <f t="array" aca="1" ref="F93" ca="1">_xlfn.IFS(I93="",1,AND(D93&lt;&gt;IFERROR(INDIRECT(I93),""),D93=0),0,AND(D93&lt;&gt;IFERROR(INDIRECT(I93),""),IFERROR(INDIRECT(I93),"")=0),1,AND(D93&lt;&gt;IFERROR(INDIRECT(I93),""),D93&lt;&gt;0,D93&gt;IFERROR(INDIRECT(I93),"")),0,(AND(D93&lt;&gt;IFERROR(INDIRECT(I93),""),D93&lt;&gt;0,D93&lt;IFERROR(INDIRECT(I93),""))),1,D93=IFERROR(INDIRECT(I93),""),IF(G93&lt;&gt;"",1,0))</f>
        <v>1</v>
      </c>
      <c r="G93" t="str">
        <f>IFERROR(VLOOKUP(B93,Sheet17!Q:R,2,FALSE),"")</f>
        <v/>
      </c>
      <c r="H93" t="str">
        <f>IFERROR(VLOOKUP(B93,Sheet17!R:S,2,FALSE),"")</f>
        <v/>
      </c>
      <c r="I93" t="str" cm="1">
        <f t="array" ref="I93">_xlfn.IFS(G93&lt;&gt;"",_xlfn.CONCAT("D",G93),H93&lt;&gt;"",_xlfn.CONCAT("D",H93),G93=H93,"")</f>
        <v/>
      </c>
      <c r="J93" t="str" cm="1">
        <f t="array" aca="1" ref="J93" ca="1">IF(F93=IFERROR(OFFSET(INDIRECT(I93),0,1),""),"ERROR","✓")</f>
        <v>✓</v>
      </c>
    </row>
    <row r="94" spans="1:10">
      <c r="A94">
        <v>16</v>
      </c>
      <c r="B94">
        <v>94</v>
      </c>
      <c r="C94">
        <f t="shared" si="1"/>
        <v>0</v>
      </c>
      <c r="D94">
        <v>0</v>
      </c>
      <c r="E94" s="4">
        <v>0</v>
      </c>
      <c r="F94" cm="1">
        <f t="array" aca="1" ref="F94" ca="1">_xlfn.IFS(I94="",1,AND(D94&lt;&gt;IFERROR(INDIRECT(I94),""),D94=0),0,AND(D94&lt;&gt;IFERROR(INDIRECT(I94),""),IFERROR(INDIRECT(I94),"")=0),1,AND(D94&lt;&gt;IFERROR(INDIRECT(I94),""),D94&lt;&gt;0,D94&gt;IFERROR(INDIRECT(I94),"")),0,(AND(D94&lt;&gt;IFERROR(INDIRECT(I94),""),D94&lt;&gt;0,D94&lt;IFERROR(INDIRECT(I94),""))),1,D94=IFERROR(INDIRECT(I94),""),IF(G94&lt;&gt;"",1,0))</f>
        <v>0</v>
      </c>
      <c r="G94" t="str">
        <f>IFERROR(VLOOKUP(B94,Sheet17!Q:R,2,FALSE),"")</f>
        <v/>
      </c>
      <c r="H94">
        <f>IFERROR(VLOOKUP(B94,Sheet17!R:S,2,FALSE),"")</f>
        <v>91</v>
      </c>
      <c r="I94" t="str" cm="1">
        <f t="array" ref="I94">_xlfn.IFS(G94&lt;&gt;"",_xlfn.CONCAT("D",G94),H94&lt;&gt;"",_xlfn.CONCAT("D",H94),G94=H94,"")</f>
        <v>D91</v>
      </c>
      <c r="J94" t="str" cm="1">
        <f t="array" aca="1" ref="J94" ca="1">IF(F94=IFERROR(OFFSET(INDIRECT(I94),0,1),""),"ERROR","✓")</f>
        <v>ERROR</v>
      </c>
    </row>
    <row r="95" spans="1:10">
      <c r="A95">
        <v>16</v>
      </c>
      <c r="B95">
        <v>95</v>
      </c>
      <c r="C95">
        <f t="shared" si="1"/>
        <v>0</v>
      </c>
      <c r="D95">
        <v>0</v>
      </c>
      <c r="E95" s="4">
        <v>0</v>
      </c>
      <c r="F95" cm="1">
        <f t="array" aca="1" ref="F95" ca="1">_xlfn.IFS(I95="",1,AND(D95&lt;&gt;IFERROR(INDIRECT(I95),""),D95=0),0,AND(D95&lt;&gt;IFERROR(INDIRECT(I95),""),IFERROR(INDIRECT(I95),"")=0),1,AND(D95&lt;&gt;IFERROR(INDIRECT(I95),""),D95&lt;&gt;0,D95&gt;IFERROR(INDIRECT(I95),"")),0,(AND(D95&lt;&gt;IFERROR(INDIRECT(I95),""),D95&lt;&gt;0,D95&lt;IFERROR(INDIRECT(I95),""))),1,D95=IFERROR(INDIRECT(I95),""),IF(G95&lt;&gt;"",1,0))</f>
        <v>0</v>
      </c>
      <c r="G95" t="str">
        <f>IFERROR(VLOOKUP(B95,Sheet17!Q:R,2,FALSE),"")</f>
        <v/>
      </c>
      <c r="H95">
        <f>IFERROR(VLOOKUP(B95,Sheet17!R:S,2,FALSE),"")</f>
        <v>40</v>
      </c>
      <c r="I95" t="str" cm="1">
        <f t="array" ref="I95">_xlfn.IFS(G95&lt;&gt;"",_xlfn.CONCAT("D",G95),H95&lt;&gt;"",_xlfn.CONCAT("D",H95),G95=H95,"")</f>
        <v>D40</v>
      </c>
      <c r="J95" t="str" cm="1">
        <f t="array" aca="1" ref="J95" ca="1">IF(F95=IFERROR(OFFSET(INDIRECT(I95),0,1),""),"ERROR","✓")</f>
        <v>ERROR</v>
      </c>
    </row>
    <row r="96" spans="1:10">
      <c r="A96">
        <v>16</v>
      </c>
      <c r="B96">
        <v>96</v>
      </c>
      <c r="C96">
        <f t="shared" si="1"/>
        <v>0</v>
      </c>
      <c r="D96">
        <v>0</v>
      </c>
      <c r="E96" s="4">
        <v>0</v>
      </c>
      <c r="F96" cm="1">
        <f t="array" aca="1" ref="F96" ca="1">_xlfn.IFS(I96="",1,AND(D96&lt;&gt;IFERROR(INDIRECT(I96),""),D96=0),0,AND(D96&lt;&gt;IFERROR(INDIRECT(I96),""),IFERROR(INDIRECT(I96),"")=0),1,AND(D96&lt;&gt;IFERROR(INDIRECT(I96),""),D96&lt;&gt;0,D96&gt;IFERROR(INDIRECT(I96),"")),0,(AND(D96&lt;&gt;IFERROR(INDIRECT(I96),""),D96&lt;&gt;0,D96&lt;IFERROR(INDIRECT(I96),""))),1,D96=IFERROR(INDIRECT(I96),""),IF(G96&lt;&gt;"",1,0))</f>
        <v>1</v>
      </c>
      <c r="G96">
        <f>IFERROR(VLOOKUP(B96,Sheet17!Q:R,2,FALSE),"")</f>
        <v>140</v>
      </c>
      <c r="H96" t="str">
        <f>IFERROR(VLOOKUP(B96,Sheet17!R:S,2,FALSE),"")</f>
        <v/>
      </c>
      <c r="I96" t="str" cm="1">
        <f t="array" ref="I96">_xlfn.IFS(G96&lt;&gt;"",_xlfn.CONCAT("D",G96),H96&lt;&gt;"",_xlfn.CONCAT("D",H96),G96=H96,"")</f>
        <v>D140</v>
      </c>
      <c r="J96" t="str" cm="1">
        <f t="array" aca="1" ref="J96" ca="1">IF(F96=IFERROR(OFFSET(INDIRECT(I96),0,1),""),"ERROR","✓")</f>
        <v>✓</v>
      </c>
    </row>
    <row r="97" spans="1:10">
      <c r="A97">
        <v>16</v>
      </c>
      <c r="B97">
        <v>97</v>
      </c>
      <c r="C97">
        <f t="shared" si="1"/>
        <v>0</v>
      </c>
      <c r="D97">
        <v>0</v>
      </c>
      <c r="E97" s="4">
        <v>0</v>
      </c>
      <c r="F97" cm="1">
        <f t="array" aca="1" ref="F97" ca="1">_xlfn.IFS(I97="",1,AND(D97&lt;&gt;IFERROR(INDIRECT(I97),""),D97=0),0,AND(D97&lt;&gt;IFERROR(INDIRECT(I97),""),IFERROR(INDIRECT(I97),"")=0),1,AND(D97&lt;&gt;IFERROR(INDIRECT(I97),""),D97&lt;&gt;0,D97&gt;IFERROR(INDIRECT(I97),"")),0,(AND(D97&lt;&gt;IFERROR(INDIRECT(I97),""),D97&lt;&gt;0,D97&lt;IFERROR(INDIRECT(I97),""))),1,D97=IFERROR(INDIRECT(I97),""),IF(G97&lt;&gt;"",1,0))</f>
        <v>1</v>
      </c>
      <c r="G97" t="str">
        <f>IFERROR(VLOOKUP(B97,Sheet17!Q:R,2,FALSE),"")</f>
        <v/>
      </c>
      <c r="H97" t="str">
        <f>IFERROR(VLOOKUP(B97,Sheet17!R:S,2,FALSE),"")</f>
        <v/>
      </c>
      <c r="I97" t="str" cm="1">
        <f t="array" ref="I97">_xlfn.IFS(G97&lt;&gt;"",_xlfn.CONCAT("D",G97),H97&lt;&gt;"",_xlfn.CONCAT("D",H97),G97=H97,"")</f>
        <v/>
      </c>
      <c r="J97" t="str" cm="1">
        <f t="array" aca="1" ref="J97" ca="1">IF(F97=IFERROR(OFFSET(INDIRECT(I97),0,1),""),"ERROR","✓")</f>
        <v>✓</v>
      </c>
    </row>
    <row r="98" spans="1:10">
      <c r="A98">
        <v>16</v>
      </c>
      <c r="B98">
        <v>98</v>
      </c>
      <c r="C98">
        <f t="shared" si="1"/>
        <v>0</v>
      </c>
      <c r="D98">
        <v>0</v>
      </c>
      <c r="E98" s="4">
        <v>0</v>
      </c>
      <c r="F98" cm="1">
        <f t="array" aca="1" ref="F98" ca="1">_xlfn.IFS(I98="",1,AND(D98&lt;&gt;IFERROR(INDIRECT(I98),""),D98=0),0,AND(D98&lt;&gt;IFERROR(INDIRECT(I98),""),IFERROR(INDIRECT(I98),"")=0),1,AND(D98&lt;&gt;IFERROR(INDIRECT(I98),""),D98&lt;&gt;0,D98&gt;IFERROR(INDIRECT(I98),"")),0,(AND(D98&lt;&gt;IFERROR(INDIRECT(I98),""),D98&lt;&gt;0,D98&lt;IFERROR(INDIRECT(I98),""))),1,D98=IFERROR(INDIRECT(I98),""),IF(G98&lt;&gt;"",1,0))</f>
        <v>1</v>
      </c>
      <c r="G98" t="str">
        <f>IFERROR(VLOOKUP(B98,Sheet17!Q:R,2,FALSE),"")</f>
        <v/>
      </c>
      <c r="H98" t="str">
        <f>IFERROR(VLOOKUP(B98,Sheet17!R:S,2,FALSE),"")</f>
        <v/>
      </c>
      <c r="I98" t="str" cm="1">
        <f t="array" ref="I98">_xlfn.IFS(G98&lt;&gt;"",_xlfn.CONCAT("D",G98),H98&lt;&gt;"",_xlfn.CONCAT("D",H98),G98=H98,"")</f>
        <v/>
      </c>
      <c r="J98" t="str" cm="1">
        <f t="array" aca="1" ref="J98" ca="1">IF(F98=IFERROR(OFFSET(INDIRECT(I98),0,1),""),"ERROR","✓")</f>
        <v>✓</v>
      </c>
    </row>
    <row r="99" spans="1:10">
      <c r="A99">
        <v>16</v>
      </c>
      <c r="B99">
        <v>99</v>
      </c>
      <c r="C99">
        <f t="shared" si="1"/>
        <v>0</v>
      </c>
      <c r="D99">
        <v>0</v>
      </c>
      <c r="E99" s="4">
        <v>0</v>
      </c>
      <c r="F99" cm="1">
        <f t="array" aca="1" ref="F99" ca="1">_xlfn.IFS(I99="",1,AND(D99&lt;&gt;IFERROR(INDIRECT(I99),""),D99=0),0,AND(D99&lt;&gt;IFERROR(INDIRECT(I99),""),IFERROR(INDIRECT(I99),"")=0),1,AND(D99&lt;&gt;IFERROR(INDIRECT(I99),""),D99&lt;&gt;0,D99&gt;IFERROR(INDIRECT(I99),"")),0,(AND(D99&lt;&gt;IFERROR(INDIRECT(I99),""),D99&lt;&gt;0,D99&lt;IFERROR(INDIRECT(I99),""))),1,D99=IFERROR(INDIRECT(I99),""),IF(G99&lt;&gt;"",1,0))</f>
        <v>1</v>
      </c>
      <c r="G99">
        <f>IFERROR(VLOOKUP(B99,Sheet17!Q:R,2,FALSE),"")</f>
        <v>118</v>
      </c>
      <c r="H99" t="str">
        <f>IFERROR(VLOOKUP(B99,Sheet17!R:S,2,FALSE),"")</f>
        <v/>
      </c>
      <c r="I99" t="str" cm="1">
        <f t="array" ref="I99">_xlfn.IFS(G99&lt;&gt;"",_xlfn.CONCAT("D",G99),H99&lt;&gt;"",_xlfn.CONCAT("D",H99),G99=H99,"")</f>
        <v>D118</v>
      </c>
      <c r="J99" t="str" cm="1">
        <f t="array" aca="1" ref="J99" ca="1">IF(F99=IFERROR(OFFSET(INDIRECT(I99),0,1),""),"ERROR","✓")</f>
        <v>✓</v>
      </c>
    </row>
    <row r="100" spans="1:10">
      <c r="A100">
        <v>16</v>
      </c>
      <c r="B100">
        <v>100</v>
      </c>
      <c r="C100">
        <f t="shared" si="1"/>
        <v>0</v>
      </c>
      <c r="D100">
        <v>0</v>
      </c>
      <c r="E100" s="4">
        <v>0</v>
      </c>
      <c r="F100" cm="1">
        <f t="array" aca="1" ref="F100" ca="1">_xlfn.IFS(I100="",1,AND(D100&lt;&gt;IFERROR(INDIRECT(I100),""),D100=0),0,AND(D100&lt;&gt;IFERROR(INDIRECT(I100),""),IFERROR(INDIRECT(I100),"")=0),1,AND(D100&lt;&gt;IFERROR(INDIRECT(I100),""),D100&lt;&gt;0,D100&gt;IFERROR(INDIRECT(I100),"")),0,(AND(D100&lt;&gt;IFERROR(INDIRECT(I100),""),D100&lt;&gt;0,D100&lt;IFERROR(INDIRECT(I100),""))),1,D100=IFERROR(INDIRECT(I100),""),IF(G100&lt;&gt;"",1,0))</f>
        <v>1</v>
      </c>
      <c r="G100">
        <f>IFERROR(VLOOKUP(B100,Sheet17!Q:R,2,FALSE),"")</f>
        <v>112</v>
      </c>
      <c r="H100" t="str">
        <f>IFERROR(VLOOKUP(B100,Sheet17!R:S,2,FALSE),"")</f>
        <v/>
      </c>
      <c r="I100" t="str" cm="1">
        <f t="array" ref="I100">_xlfn.IFS(G100&lt;&gt;"",_xlfn.CONCAT("D",G100),H100&lt;&gt;"",_xlfn.CONCAT("D",H100),G100=H100,"")</f>
        <v>D112</v>
      </c>
      <c r="J100" t="str" cm="1">
        <f t="array" aca="1" ref="J100" ca="1">IF(F100=IFERROR(OFFSET(INDIRECT(I100),0,1),""),"ERROR","✓")</f>
        <v>✓</v>
      </c>
    </row>
    <row r="101" spans="1:10">
      <c r="A101">
        <v>16</v>
      </c>
      <c r="B101">
        <v>101</v>
      </c>
      <c r="C101">
        <f t="shared" si="1"/>
        <v>0</v>
      </c>
      <c r="D101">
        <v>0</v>
      </c>
      <c r="E101" s="4">
        <v>0</v>
      </c>
      <c r="F101" cm="1">
        <f t="array" aca="1" ref="F101" ca="1">_xlfn.IFS(I101="",1,AND(D101&lt;&gt;IFERROR(INDIRECT(I101),""),D101=0),0,AND(D101&lt;&gt;IFERROR(INDIRECT(I101),""),IFERROR(INDIRECT(I101),"")=0),1,AND(D101&lt;&gt;IFERROR(INDIRECT(I101),""),D101&lt;&gt;0,D101&gt;IFERROR(INDIRECT(I101),"")),0,(AND(D101&lt;&gt;IFERROR(INDIRECT(I101),""),D101&lt;&gt;0,D101&lt;IFERROR(INDIRECT(I101),""))),1,D101=IFERROR(INDIRECT(I101),""),IF(G101&lt;&gt;"",1,0))</f>
        <v>1</v>
      </c>
      <c r="G101" t="str">
        <f>IFERROR(VLOOKUP(B101,Sheet17!Q:R,2,FALSE),"")</f>
        <v/>
      </c>
      <c r="H101" t="str">
        <f>IFERROR(VLOOKUP(B101,Sheet17!R:S,2,FALSE),"")</f>
        <v/>
      </c>
      <c r="I101" t="str" cm="1">
        <f t="array" ref="I101">_xlfn.IFS(G101&lt;&gt;"",_xlfn.CONCAT("D",G101),H101&lt;&gt;"",_xlfn.CONCAT("D",H101),G101=H101,"")</f>
        <v/>
      </c>
      <c r="J101" t="str" cm="1">
        <f t="array" aca="1" ref="J101" ca="1">IF(F101=IFERROR(OFFSET(INDIRECT(I101),0,1),""),"ERROR","✓")</f>
        <v>✓</v>
      </c>
    </row>
    <row r="102" spans="1:10">
      <c r="A102">
        <v>16</v>
      </c>
      <c r="B102">
        <v>102</v>
      </c>
      <c r="C102">
        <f t="shared" si="1"/>
        <v>0</v>
      </c>
      <c r="D102">
        <v>0</v>
      </c>
      <c r="E102" s="4">
        <v>0</v>
      </c>
      <c r="F102" cm="1">
        <f t="array" aca="1" ref="F102" ca="1">_xlfn.IFS(I102="",1,AND(D102&lt;&gt;IFERROR(INDIRECT(I102),""),D102=0),0,AND(D102&lt;&gt;IFERROR(INDIRECT(I102),""),IFERROR(INDIRECT(I102),"")=0),1,AND(D102&lt;&gt;IFERROR(INDIRECT(I102),""),D102&lt;&gt;0,D102&gt;IFERROR(INDIRECT(I102),"")),0,(AND(D102&lt;&gt;IFERROR(INDIRECT(I102),""),D102&lt;&gt;0,D102&lt;IFERROR(INDIRECT(I102),""))),1,D102=IFERROR(INDIRECT(I102),""),IF(G102&lt;&gt;"",1,0))</f>
        <v>1</v>
      </c>
      <c r="G102">
        <f>IFERROR(VLOOKUP(B102,Sheet17!Q:R,2,FALSE),"")</f>
        <v>110</v>
      </c>
      <c r="H102" t="str">
        <f>IFERROR(VLOOKUP(B102,Sheet17!R:S,2,FALSE),"")</f>
        <v/>
      </c>
      <c r="I102" t="str" cm="1">
        <f t="array" ref="I102">_xlfn.IFS(G102&lt;&gt;"",_xlfn.CONCAT("D",G102),H102&lt;&gt;"",_xlfn.CONCAT("D",H102),G102=H102,"")</f>
        <v>D110</v>
      </c>
      <c r="J102" t="str" cm="1">
        <f t="array" aca="1" ref="J102" ca="1">IF(F102=IFERROR(OFFSET(INDIRECT(I102),0,1),""),"ERROR","✓")</f>
        <v>✓</v>
      </c>
    </row>
    <row r="103" spans="1:10">
      <c r="A103">
        <v>16</v>
      </c>
      <c r="B103">
        <v>103</v>
      </c>
      <c r="C103">
        <f t="shared" si="1"/>
        <v>0</v>
      </c>
      <c r="D103">
        <v>0</v>
      </c>
      <c r="E103" s="4">
        <v>0</v>
      </c>
      <c r="F103" cm="1">
        <f t="array" aca="1" ref="F103" ca="1">_xlfn.IFS(I103="",1,AND(D103&lt;&gt;IFERROR(INDIRECT(I103),""),D103=0),0,AND(D103&lt;&gt;IFERROR(INDIRECT(I103),""),IFERROR(INDIRECT(I103),"")=0),1,AND(D103&lt;&gt;IFERROR(INDIRECT(I103),""),D103&lt;&gt;0,D103&gt;IFERROR(INDIRECT(I103),"")),0,(AND(D103&lt;&gt;IFERROR(INDIRECT(I103),""),D103&lt;&gt;0,D103&lt;IFERROR(INDIRECT(I103),""))),1,D103=IFERROR(INDIRECT(I103),""),IF(G103&lt;&gt;"",1,0))</f>
        <v>1</v>
      </c>
      <c r="G103" t="str">
        <f>IFERROR(VLOOKUP(B103,Sheet17!Q:R,2,FALSE),"")</f>
        <v/>
      </c>
      <c r="H103" t="str">
        <f>IFERROR(VLOOKUP(B103,Sheet17!R:S,2,FALSE),"")</f>
        <v/>
      </c>
      <c r="I103" t="str" cm="1">
        <f t="array" ref="I103">_xlfn.IFS(G103&lt;&gt;"",_xlfn.CONCAT("D",G103),H103&lt;&gt;"",_xlfn.CONCAT("D",H103),G103=H103,"")</f>
        <v/>
      </c>
      <c r="J103" t="str" cm="1">
        <f t="array" aca="1" ref="J103" ca="1">IF(F103=IFERROR(OFFSET(INDIRECT(I103),0,1),""),"ERROR","✓")</f>
        <v>✓</v>
      </c>
    </row>
    <row r="104" spans="1:10">
      <c r="A104">
        <v>16</v>
      </c>
      <c r="B104">
        <v>104</v>
      </c>
      <c r="C104">
        <f t="shared" si="1"/>
        <v>0</v>
      </c>
      <c r="D104">
        <v>0</v>
      </c>
      <c r="E104" s="4">
        <v>0</v>
      </c>
      <c r="F104" cm="1">
        <f t="array" aca="1" ref="F104" ca="1">_xlfn.IFS(I104="",1,AND(D104&lt;&gt;IFERROR(INDIRECT(I104),""),D104=0),0,AND(D104&lt;&gt;IFERROR(INDIRECT(I104),""),IFERROR(INDIRECT(I104),"")=0),1,AND(D104&lt;&gt;IFERROR(INDIRECT(I104),""),D104&lt;&gt;0,D104&gt;IFERROR(INDIRECT(I104),"")),0,(AND(D104&lt;&gt;IFERROR(INDIRECT(I104),""),D104&lt;&gt;0,D104&lt;IFERROR(INDIRECT(I104),""))),1,D104=IFERROR(INDIRECT(I104),""),IF(G104&lt;&gt;"",1,0))</f>
        <v>1</v>
      </c>
      <c r="G104" t="str">
        <f>IFERROR(VLOOKUP(B104,Sheet17!Q:R,2,FALSE),"")</f>
        <v/>
      </c>
      <c r="H104" t="str">
        <f>IFERROR(VLOOKUP(B104,Sheet17!R:S,2,FALSE),"")</f>
        <v/>
      </c>
      <c r="I104" t="str" cm="1">
        <f t="array" ref="I104">_xlfn.IFS(G104&lt;&gt;"",_xlfn.CONCAT("D",G104),H104&lt;&gt;"",_xlfn.CONCAT("D",H104),G104=H104,"")</f>
        <v/>
      </c>
      <c r="J104" t="str" cm="1">
        <f t="array" aca="1" ref="J104" ca="1">IF(F104=IFERROR(OFFSET(INDIRECT(I104),0,1),""),"ERROR","✓")</f>
        <v>✓</v>
      </c>
    </row>
    <row r="105" spans="1:10">
      <c r="A105">
        <v>16</v>
      </c>
      <c r="B105">
        <v>105</v>
      </c>
      <c r="C105">
        <f t="shared" si="1"/>
        <v>0</v>
      </c>
      <c r="D105">
        <v>0</v>
      </c>
      <c r="E105" s="4">
        <v>0</v>
      </c>
      <c r="F105" cm="1">
        <f t="array" aca="1" ref="F105" ca="1">_xlfn.IFS(I105="",1,AND(D105&lt;&gt;IFERROR(INDIRECT(I105),""),D105=0),0,AND(D105&lt;&gt;IFERROR(INDIRECT(I105),""),IFERROR(INDIRECT(I105),"")=0),1,AND(D105&lt;&gt;IFERROR(INDIRECT(I105),""),D105&lt;&gt;0,D105&gt;IFERROR(INDIRECT(I105),"")),0,(AND(D105&lt;&gt;IFERROR(INDIRECT(I105),""),D105&lt;&gt;0,D105&lt;IFERROR(INDIRECT(I105),""))),1,D105=IFERROR(INDIRECT(I105),""),IF(G105&lt;&gt;"",1,0))</f>
        <v>1</v>
      </c>
      <c r="G105" t="str">
        <f>IFERROR(VLOOKUP(B105,Sheet17!Q:R,2,FALSE),"")</f>
        <v/>
      </c>
      <c r="H105" t="str">
        <f>IFERROR(VLOOKUP(B105,Sheet17!R:S,2,FALSE),"")</f>
        <v/>
      </c>
      <c r="I105" t="str" cm="1">
        <f t="array" ref="I105">_xlfn.IFS(G105&lt;&gt;"",_xlfn.CONCAT("D",G105),H105&lt;&gt;"",_xlfn.CONCAT("D",H105),G105=H105,"")</f>
        <v/>
      </c>
      <c r="J105" t="str" cm="1">
        <f t="array" aca="1" ref="J105" ca="1">IF(F105=IFERROR(OFFSET(INDIRECT(I105),0,1),""),"ERROR","✓")</f>
        <v>✓</v>
      </c>
    </row>
    <row r="106" spans="1:10">
      <c r="A106">
        <v>16</v>
      </c>
      <c r="B106">
        <v>106</v>
      </c>
      <c r="C106">
        <f t="shared" si="1"/>
        <v>0</v>
      </c>
      <c r="D106">
        <v>0</v>
      </c>
      <c r="E106" s="4">
        <v>0</v>
      </c>
      <c r="F106" cm="1">
        <f t="array" aca="1" ref="F106" ca="1">_xlfn.IFS(I106="",1,AND(D106&lt;&gt;IFERROR(INDIRECT(I106),""),D106=0),0,AND(D106&lt;&gt;IFERROR(INDIRECT(I106),""),IFERROR(INDIRECT(I106),"")=0),1,AND(D106&lt;&gt;IFERROR(INDIRECT(I106),""),D106&lt;&gt;0,D106&gt;IFERROR(INDIRECT(I106),"")),0,(AND(D106&lt;&gt;IFERROR(INDIRECT(I106),""),D106&lt;&gt;0,D106&lt;IFERROR(INDIRECT(I106),""))),1,D106=IFERROR(INDIRECT(I106),""),IF(G106&lt;&gt;"",1,0))</f>
        <v>1</v>
      </c>
      <c r="G106" t="str">
        <f>IFERROR(VLOOKUP(B106,Sheet17!Q:R,2,FALSE),"")</f>
        <v/>
      </c>
      <c r="H106" t="str">
        <f>IFERROR(VLOOKUP(B106,Sheet17!R:S,2,FALSE),"")</f>
        <v/>
      </c>
      <c r="I106" t="str" cm="1">
        <f t="array" ref="I106">_xlfn.IFS(G106&lt;&gt;"",_xlfn.CONCAT("D",G106),H106&lt;&gt;"",_xlfn.CONCAT("D",H106),G106=H106,"")</f>
        <v/>
      </c>
      <c r="J106" t="str" cm="1">
        <f t="array" aca="1" ref="J106" ca="1">IF(F106=IFERROR(OFFSET(INDIRECT(I106),0,1),""),"ERROR","✓")</f>
        <v>✓</v>
      </c>
    </row>
    <row r="107" spans="1:10">
      <c r="A107">
        <v>16</v>
      </c>
      <c r="B107">
        <v>107</v>
      </c>
      <c r="C107">
        <f t="shared" si="1"/>
        <v>0</v>
      </c>
      <c r="D107">
        <v>0</v>
      </c>
      <c r="E107" s="4">
        <v>0</v>
      </c>
      <c r="F107" cm="1">
        <f t="array" aca="1" ref="F107" ca="1">_xlfn.IFS(I107="",1,AND(D107&lt;&gt;IFERROR(INDIRECT(I107),""),D107=0),0,AND(D107&lt;&gt;IFERROR(INDIRECT(I107),""),IFERROR(INDIRECT(I107),"")=0),1,AND(D107&lt;&gt;IFERROR(INDIRECT(I107),""),D107&lt;&gt;0,D107&gt;IFERROR(INDIRECT(I107),"")),0,(AND(D107&lt;&gt;IFERROR(INDIRECT(I107),""),D107&lt;&gt;0,D107&lt;IFERROR(INDIRECT(I107),""))),1,D107=IFERROR(INDIRECT(I107),""),IF(G107&lt;&gt;"",1,0))</f>
        <v>1</v>
      </c>
      <c r="G107" t="str">
        <f>IFERROR(VLOOKUP(B107,Sheet17!Q:R,2,FALSE),"")</f>
        <v/>
      </c>
      <c r="H107" t="str">
        <f>IFERROR(VLOOKUP(B107,Sheet17!R:S,2,FALSE),"")</f>
        <v/>
      </c>
      <c r="I107" t="str" cm="1">
        <f t="array" ref="I107">_xlfn.IFS(G107&lt;&gt;"",_xlfn.CONCAT("D",G107),H107&lt;&gt;"",_xlfn.CONCAT("D",H107),G107=H107,"")</f>
        <v/>
      </c>
      <c r="J107" t="str" cm="1">
        <f t="array" aca="1" ref="J107" ca="1">IF(F107=IFERROR(OFFSET(INDIRECT(I107),0,1),""),"ERROR","✓")</f>
        <v>✓</v>
      </c>
    </row>
    <row r="108" spans="1:10">
      <c r="A108">
        <v>16</v>
      </c>
      <c r="B108">
        <v>108</v>
      </c>
      <c r="C108">
        <f t="shared" si="1"/>
        <v>0</v>
      </c>
      <c r="D108">
        <v>0</v>
      </c>
      <c r="E108" s="4">
        <v>0</v>
      </c>
      <c r="F108" cm="1">
        <f t="array" aca="1" ref="F108" ca="1">_xlfn.IFS(I108="",1,AND(D108&lt;&gt;IFERROR(INDIRECT(I108),""),D108=0),0,AND(D108&lt;&gt;IFERROR(INDIRECT(I108),""),IFERROR(INDIRECT(I108),"")=0),1,AND(D108&lt;&gt;IFERROR(INDIRECT(I108),""),D108&lt;&gt;0,D108&gt;IFERROR(INDIRECT(I108),"")),0,(AND(D108&lt;&gt;IFERROR(INDIRECT(I108),""),D108&lt;&gt;0,D108&lt;IFERROR(INDIRECT(I108),""))),1,D108=IFERROR(INDIRECT(I108),""),IF(G108&lt;&gt;"",1,0))</f>
        <v>1</v>
      </c>
      <c r="G108" t="str">
        <f>IFERROR(VLOOKUP(B108,Sheet17!Q:R,2,FALSE),"")</f>
        <v/>
      </c>
      <c r="H108" t="str">
        <f>IFERROR(VLOOKUP(B108,Sheet17!R:S,2,FALSE),"")</f>
        <v/>
      </c>
      <c r="I108" t="str" cm="1">
        <f t="array" ref="I108">_xlfn.IFS(G108&lt;&gt;"",_xlfn.CONCAT("D",G108),H108&lt;&gt;"",_xlfn.CONCAT("D",H108),G108=H108,"")</f>
        <v/>
      </c>
      <c r="J108" t="str" cm="1">
        <f t="array" aca="1" ref="J108" ca="1">IF(F108=IFERROR(OFFSET(INDIRECT(I108),0,1),""),"ERROR","✓")</f>
        <v>✓</v>
      </c>
    </row>
    <row r="109" spans="1:10">
      <c r="A109">
        <v>16</v>
      </c>
      <c r="B109">
        <v>109</v>
      </c>
      <c r="C109">
        <f t="shared" si="1"/>
        <v>0</v>
      </c>
      <c r="D109">
        <v>0</v>
      </c>
      <c r="E109" s="4">
        <v>0</v>
      </c>
      <c r="F109" cm="1">
        <f t="array" aca="1" ref="F109" ca="1">_xlfn.IFS(I109="",1,AND(D109&lt;&gt;IFERROR(INDIRECT(I109),""),D109=0),0,AND(D109&lt;&gt;IFERROR(INDIRECT(I109),""),IFERROR(INDIRECT(I109),"")=0),1,AND(D109&lt;&gt;IFERROR(INDIRECT(I109),""),D109&lt;&gt;0,D109&gt;IFERROR(INDIRECT(I109),"")),0,(AND(D109&lt;&gt;IFERROR(INDIRECT(I109),""),D109&lt;&gt;0,D109&lt;IFERROR(INDIRECT(I109),""))),1,D109=IFERROR(INDIRECT(I109),""),IF(G109&lt;&gt;"",1,0))</f>
        <v>1</v>
      </c>
      <c r="G109" t="str">
        <f>IFERROR(VLOOKUP(B109,Sheet17!Q:R,2,FALSE),"")</f>
        <v/>
      </c>
      <c r="H109" t="str">
        <f>IFERROR(VLOOKUP(B109,Sheet17!R:S,2,FALSE),"")</f>
        <v/>
      </c>
      <c r="I109" t="str" cm="1">
        <f t="array" ref="I109">_xlfn.IFS(G109&lt;&gt;"",_xlfn.CONCAT("D",G109),H109&lt;&gt;"",_xlfn.CONCAT("D",H109),G109=H109,"")</f>
        <v/>
      </c>
      <c r="J109" t="str" cm="1">
        <f t="array" aca="1" ref="J109" ca="1">IF(F109=IFERROR(OFFSET(INDIRECT(I109),0,1),""),"ERROR","✓")</f>
        <v>✓</v>
      </c>
    </row>
    <row r="110" spans="1:10">
      <c r="A110">
        <v>16</v>
      </c>
      <c r="B110">
        <v>110</v>
      </c>
      <c r="C110">
        <f t="shared" si="1"/>
        <v>0</v>
      </c>
      <c r="D110">
        <v>0</v>
      </c>
      <c r="E110" s="4">
        <v>0</v>
      </c>
      <c r="F110" cm="1">
        <f t="array" aca="1" ref="F110" ca="1">_xlfn.IFS(I110="",1,AND(D110&lt;&gt;IFERROR(INDIRECT(I110),""),D110=0),0,AND(D110&lt;&gt;IFERROR(INDIRECT(I110),""),IFERROR(INDIRECT(I110),"")=0),1,AND(D110&lt;&gt;IFERROR(INDIRECT(I110),""),D110&lt;&gt;0,D110&gt;IFERROR(INDIRECT(I110),"")),0,(AND(D110&lt;&gt;IFERROR(INDIRECT(I110),""),D110&lt;&gt;0,D110&lt;IFERROR(INDIRECT(I110),""))),1,D110=IFERROR(INDIRECT(I110),""),IF(G110&lt;&gt;"",1,0))</f>
        <v>0</v>
      </c>
      <c r="G110" t="str">
        <f>IFERROR(VLOOKUP(B110,Sheet17!Q:R,2,FALSE),"")</f>
        <v/>
      </c>
      <c r="H110">
        <f>IFERROR(VLOOKUP(B110,Sheet17!R:S,2,FALSE),"")</f>
        <v>102</v>
      </c>
      <c r="I110" t="str" cm="1">
        <f t="array" ref="I110">_xlfn.IFS(G110&lt;&gt;"",_xlfn.CONCAT("D",G110),H110&lt;&gt;"",_xlfn.CONCAT("D",H110),G110=H110,"")</f>
        <v>D102</v>
      </c>
      <c r="J110" t="str" cm="1">
        <f t="array" aca="1" ref="J110" ca="1">IF(F110=IFERROR(OFFSET(INDIRECT(I110),0,1),""),"ERROR","✓")</f>
        <v>ERROR</v>
      </c>
    </row>
    <row r="111" spans="1:10">
      <c r="A111">
        <v>16</v>
      </c>
      <c r="B111">
        <v>111</v>
      </c>
      <c r="C111">
        <f t="shared" si="1"/>
        <v>0</v>
      </c>
      <c r="D111">
        <v>0</v>
      </c>
      <c r="E111" s="4">
        <v>0</v>
      </c>
      <c r="F111" cm="1">
        <f t="array" aca="1" ref="F111" ca="1">_xlfn.IFS(I111="",1,AND(D111&lt;&gt;IFERROR(INDIRECT(I111),""),D111=0),0,AND(D111&lt;&gt;IFERROR(INDIRECT(I111),""),IFERROR(INDIRECT(I111),"")=0),1,AND(D111&lt;&gt;IFERROR(INDIRECT(I111),""),D111&lt;&gt;0,D111&gt;IFERROR(INDIRECT(I111),"")),0,(AND(D111&lt;&gt;IFERROR(INDIRECT(I111),""),D111&lt;&gt;0,D111&lt;IFERROR(INDIRECT(I111),""))),1,D111=IFERROR(INDIRECT(I111),""),IF(G111&lt;&gt;"",1,0))</f>
        <v>1</v>
      </c>
      <c r="G111" t="str">
        <f>IFERROR(VLOOKUP(B111,Sheet17!Q:R,2,FALSE),"")</f>
        <v/>
      </c>
      <c r="H111" t="str">
        <f>IFERROR(VLOOKUP(B111,Sheet17!R:S,2,FALSE),"")</f>
        <v/>
      </c>
      <c r="I111" t="str" cm="1">
        <f t="array" ref="I111">_xlfn.IFS(G111&lt;&gt;"",_xlfn.CONCAT("D",G111),H111&lt;&gt;"",_xlfn.CONCAT("D",H111),G111=H111,"")</f>
        <v/>
      </c>
      <c r="J111" t="str" cm="1">
        <f t="array" aca="1" ref="J111" ca="1">IF(F111=IFERROR(OFFSET(INDIRECT(I111),0,1),""),"ERROR","✓")</f>
        <v>✓</v>
      </c>
    </row>
    <row r="112" spans="1:10">
      <c r="A112">
        <v>16</v>
      </c>
      <c r="B112">
        <v>112</v>
      </c>
      <c r="C112">
        <f t="shared" si="1"/>
        <v>0</v>
      </c>
      <c r="D112">
        <v>0</v>
      </c>
      <c r="E112" s="4">
        <v>0</v>
      </c>
      <c r="F112" cm="1">
        <f t="array" aca="1" ref="F112" ca="1">_xlfn.IFS(I112="",1,AND(D112&lt;&gt;IFERROR(INDIRECT(I112),""),D112=0),0,AND(D112&lt;&gt;IFERROR(INDIRECT(I112),""),IFERROR(INDIRECT(I112),"")=0),1,AND(D112&lt;&gt;IFERROR(INDIRECT(I112),""),D112&lt;&gt;0,D112&gt;IFERROR(INDIRECT(I112),"")),0,(AND(D112&lt;&gt;IFERROR(INDIRECT(I112),""),D112&lt;&gt;0,D112&lt;IFERROR(INDIRECT(I112),""))),1,D112=IFERROR(INDIRECT(I112),""),IF(G112&lt;&gt;"",1,0))</f>
        <v>0</v>
      </c>
      <c r="G112" t="str">
        <f>IFERROR(VLOOKUP(B112,Sheet17!Q:R,2,FALSE),"")</f>
        <v/>
      </c>
      <c r="H112">
        <f>IFERROR(VLOOKUP(B112,Sheet17!R:S,2,FALSE),"")</f>
        <v>100</v>
      </c>
      <c r="I112" t="str" cm="1">
        <f t="array" ref="I112">_xlfn.IFS(G112&lt;&gt;"",_xlfn.CONCAT("D",G112),H112&lt;&gt;"",_xlfn.CONCAT("D",H112),G112=H112,"")</f>
        <v>D100</v>
      </c>
      <c r="J112" t="str" cm="1">
        <f t="array" aca="1" ref="J112" ca="1">IF(F112=IFERROR(OFFSET(INDIRECT(I112),0,1),""),"ERROR","✓")</f>
        <v>ERROR</v>
      </c>
    </row>
    <row r="113" spans="1:10">
      <c r="A113">
        <v>16</v>
      </c>
      <c r="B113">
        <v>113</v>
      </c>
      <c r="C113">
        <f t="shared" si="1"/>
        <v>0</v>
      </c>
      <c r="D113">
        <v>0</v>
      </c>
      <c r="E113" s="4">
        <v>0</v>
      </c>
      <c r="F113" cm="1">
        <f t="array" aca="1" ref="F113" ca="1">_xlfn.IFS(I113="",1,AND(D113&lt;&gt;IFERROR(INDIRECT(I113),""),D113=0),0,AND(D113&lt;&gt;IFERROR(INDIRECT(I113),""),IFERROR(INDIRECT(I113),"")=0),1,AND(D113&lt;&gt;IFERROR(INDIRECT(I113),""),D113&lt;&gt;0,D113&gt;IFERROR(INDIRECT(I113),"")),0,(AND(D113&lt;&gt;IFERROR(INDIRECT(I113),""),D113&lt;&gt;0,D113&lt;IFERROR(INDIRECT(I113),""))),1,D113=IFERROR(INDIRECT(I113),""),IF(G113&lt;&gt;"",1,0))</f>
        <v>1</v>
      </c>
      <c r="G113" t="str">
        <f>IFERROR(VLOOKUP(B113,Sheet17!Q:R,2,FALSE),"")</f>
        <v/>
      </c>
      <c r="H113" t="str">
        <f>IFERROR(VLOOKUP(B113,Sheet17!R:S,2,FALSE),"")</f>
        <v/>
      </c>
      <c r="I113" t="str" cm="1">
        <f t="array" ref="I113">_xlfn.IFS(G113&lt;&gt;"",_xlfn.CONCAT("D",G113),H113&lt;&gt;"",_xlfn.CONCAT("D",H113),G113=H113,"")</f>
        <v/>
      </c>
      <c r="J113" t="str" cm="1">
        <f t="array" aca="1" ref="J113" ca="1">IF(F113=IFERROR(OFFSET(INDIRECT(I113),0,1),""),"ERROR","✓")</f>
        <v>✓</v>
      </c>
    </row>
    <row r="114" spans="1:10">
      <c r="A114">
        <v>16</v>
      </c>
      <c r="B114">
        <v>114</v>
      </c>
      <c r="C114">
        <f t="shared" si="1"/>
        <v>0</v>
      </c>
      <c r="D114">
        <v>0</v>
      </c>
      <c r="E114" s="4">
        <v>0</v>
      </c>
      <c r="F114" cm="1">
        <f t="array" aca="1" ref="F114" ca="1">_xlfn.IFS(I114="",1,AND(D114&lt;&gt;IFERROR(INDIRECT(I114),""),D114=0),0,AND(D114&lt;&gt;IFERROR(INDIRECT(I114),""),IFERROR(INDIRECT(I114),"")=0),1,AND(D114&lt;&gt;IFERROR(INDIRECT(I114),""),D114&lt;&gt;0,D114&gt;IFERROR(INDIRECT(I114),"")),0,(AND(D114&lt;&gt;IFERROR(INDIRECT(I114),""),D114&lt;&gt;0,D114&lt;IFERROR(INDIRECT(I114),""))),1,D114=IFERROR(INDIRECT(I114),""),IF(G114&lt;&gt;"",1,0))</f>
        <v>1</v>
      </c>
      <c r="G114" t="str">
        <f>IFERROR(VLOOKUP(B114,Sheet17!Q:R,2,FALSE),"")</f>
        <v/>
      </c>
      <c r="H114" t="str">
        <f>IFERROR(VLOOKUP(B114,Sheet17!R:S,2,FALSE),"")</f>
        <v/>
      </c>
      <c r="I114" t="str" cm="1">
        <f t="array" ref="I114">_xlfn.IFS(G114&lt;&gt;"",_xlfn.CONCAT("D",G114),H114&lt;&gt;"",_xlfn.CONCAT("D",H114),G114=H114,"")</f>
        <v/>
      </c>
      <c r="J114" t="str" cm="1">
        <f t="array" aca="1" ref="J114" ca="1">IF(F114=IFERROR(OFFSET(INDIRECT(I114),0,1),""),"ERROR","✓")</f>
        <v>✓</v>
      </c>
    </row>
    <row r="115" spans="1:10">
      <c r="A115">
        <v>16</v>
      </c>
      <c r="B115">
        <v>115</v>
      </c>
      <c r="C115">
        <f t="shared" si="1"/>
        <v>0</v>
      </c>
      <c r="D115">
        <v>0</v>
      </c>
      <c r="E115" s="4">
        <v>0</v>
      </c>
      <c r="F115" cm="1">
        <f t="array" aca="1" ref="F115" ca="1">_xlfn.IFS(I115="",1,AND(D115&lt;&gt;IFERROR(INDIRECT(I115),""),D115=0),0,AND(D115&lt;&gt;IFERROR(INDIRECT(I115),""),IFERROR(INDIRECT(I115),"")=0),1,AND(D115&lt;&gt;IFERROR(INDIRECT(I115),""),D115&lt;&gt;0,D115&gt;IFERROR(INDIRECT(I115),"")),0,(AND(D115&lt;&gt;IFERROR(INDIRECT(I115),""),D115&lt;&gt;0,D115&lt;IFERROR(INDIRECT(I115),""))),1,D115=IFERROR(INDIRECT(I115),""),IF(G115&lt;&gt;"",1,0))</f>
        <v>1</v>
      </c>
      <c r="G115" t="str">
        <f>IFERROR(VLOOKUP(B115,Sheet17!Q:R,2,FALSE),"")</f>
        <v/>
      </c>
      <c r="H115" t="str">
        <f>IFERROR(VLOOKUP(B115,Sheet17!R:S,2,FALSE),"")</f>
        <v/>
      </c>
      <c r="I115" t="str" cm="1">
        <f t="array" ref="I115">_xlfn.IFS(G115&lt;&gt;"",_xlfn.CONCAT("D",G115),H115&lt;&gt;"",_xlfn.CONCAT("D",H115),G115=H115,"")</f>
        <v/>
      </c>
      <c r="J115" t="str" cm="1">
        <f t="array" aca="1" ref="J115" ca="1">IF(F115=IFERROR(OFFSET(INDIRECT(I115),0,1),""),"ERROR","✓")</f>
        <v>✓</v>
      </c>
    </row>
    <row r="116" spans="1:10">
      <c r="A116">
        <v>16</v>
      </c>
      <c r="B116">
        <v>116</v>
      </c>
      <c r="C116">
        <f t="shared" si="1"/>
        <v>0</v>
      </c>
      <c r="D116">
        <v>0</v>
      </c>
      <c r="E116" s="4">
        <v>0</v>
      </c>
      <c r="F116" cm="1">
        <f t="array" aca="1" ref="F116" ca="1">_xlfn.IFS(I116="",1,AND(D116&lt;&gt;IFERROR(INDIRECT(I116),""),D116=0),0,AND(D116&lt;&gt;IFERROR(INDIRECT(I116),""),IFERROR(INDIRECT(I116),"")=0),1,AND(D116&lt;&gt;IFERROR(INDIRECT(I116),""),D116&lt;&gt;0,D116&gt;IFERROR(INDIRECT(I116),"")),0,(AND(D116&lt;&gt;IFERROR(INDIRECT(I116),""),D116&lt;&gt;0,D116&lt;IFERROR(INDIRECT(I116),""))),1,D116=IFERROR(INDIRECT(I116),""),IF(G116&lt;&gt;"",1,0))</f>
        <v>1</v>
      </c>
      <c r="G116" t="str">
        <f>IFERROR(VLOOKUP(B116,Sheet17!Q:R,2,FALSE),"")</f>
        <v/>
      </c>
      <c r="H116" t="str">
        <f>IFERROR(VLOOKUP(B116,Sheet17!R:S,2,FALSE),"")</f>
        <v/>
      </c>
      <c r="I116" t="str" cm="1">
        <f t="array" ref="I116">_xlfn.IFS(G116&lt;&gt;"",_xlfn.CONCAT("D",G116),H116&lt;&gt;"",_xlfn.CONCAT("D",H116),G116=H116,"")</f>
        <v/>
      </c>
      <c r="J116" t="str" cm="1">
        <f t="array" aca="1" ref="J116" ca="1">IF(F116=IFERROR(OFFSET(INDIRECT(I116),0,1),""),"ERROR","✓")</f>
        <v>✓</v>
      </c>
    </row>
    <row r="117" spans="1:10">
      <c r="A117">
        <v>16</v>
      </c>
      <c r="B117">
        <v>117</v>
      </c>
      <c r="C117">
        <f t="shared" si="1"/>
        <v>0</v>
      </c>
      <c r="D117">
        <v>0</v>
      </c>
      <c r="E117" s="4">
        <v>0</v>
      </c>
      <c r="F117" cm="1">
        <f t="array" aca="1" ref="F117" ca="1">_xlfn.IFS(I117="",1,AND(D117&lt;&gt;IFERROR(INDIRECT(I117),""),D117=0),0,AND(D117&lt;&gt;IFERROR(INDIRECT(I117),""),IFERROR(INDIRECT(I117),"")=0),1,AND(D117&lt;&gt;IFERROR(INDIRECT(I117),""),D117&lt;&gt;0,D117&gt;IFERROR(INDIRECT(I117),"")),0,(AND(D117&lt;&gt;IFERROR(INDIRECT(I117),""),D117&lt;&gt;0,D117&lt;IFERROR(INDIRECT(I117),""))),1,D117=IFERROR(INDIRECT(I117),""),IF(G117&lt;&gt;"",1,0))</f>
        <v>1</v>
      </c>
      <c r="G117" t="str">
        <f>IFERROR(VLOOKUP(B117,Sheet17!Q:R,2,FALSE),"")</f>
        <v/>
      </c>
      <c r="H117" t="str">
        <f>IFERROR(VLOOKUP(B117,Sheet17!R:S,2,FALSE),"")</f>
        <v/>
      </c>
      <c r="I117" t="str" cm="1">
        <f t="array" ref="I117">_xlfn.IFS(G117&lt;&gt;"",_xlfn.CONCAT("D",G117),H117&lt;&gt;"",_xlfn.CONCAT("D",H117),G117=H117,"")</f>
        <v/>
      </c>
      <c r="J117" t="str" cm="1">
        <f t="array" aca="1" ref="J117" ca="1">IF(F117=IFERROR(OFFSET(INDIRECT(I117),0,1),""),"ERROR","✓")</f>
        <v>✓</v>
      </c>
    </row>
    <row r="118" spans="1:10">
      <c r="A118">
        <v>16</v>
      </c>
      <c r="B118">
        <v>118</v>
      </c>
      <c r="C118">
        <f t="shared" si="1"/>
        <v>0</v>
      </c>
      <c r="D118">
        <v>0</v>
      </c>
      <c r="E118" s="4">
        <v>0</v>
      </c>
      <c r="F118" cm="1">
        <f t="array" aca="1" ref="F118" ca="1">_xlfn.IFS(I118="",1,AND(D118&lt;&gt;IFERROR(INDIRECT(I118),""),D118=0),0,AND(D118&lt;&gt;IFERROR(INDIRECT(I118),""),IFERROR(INDIRECT(I118),"")=0),1,AND(D118&lt;&gt;IFERROR(INDIRECT(I118),""),D118&lt;&gt;0,D118&gt;IFERROR(INDIRECT(I118),"")),0,(AND(D118&lt;&gt;IFERROR(INDIRECT(I118),""),D118&lt;&gt;0,D118&lt;IFERROR(INDIRECT(I118),""))),1,D118=IFERROR(INDIRECT(I118),""),IF(G118&lt;&gt;"",1,0))</f>
        <v>0</v>
      </c>
      <c r="G118" t="str">
        <f>IFERROR(VLOOKUP(B118,Sheet17!Q:R,2,FALSE),"")</f>
        <v/>
      </c>
      <c r="H118">
        <f>IFERROR(VLOOKUP(B118,Sheet17!R:S,2,FALSE),"")</f>
        <v>99</v>
      </c>
      <c r="I118" t="str" cm="1">
        <f t="array" ref="I118">_xlfn.IFS(G118&lt;&gt;"",_xlfn.CONCAT("D",G118),H118&lt;&gt;"",_xlfn.CONCAT("D",H118),G118=H118,"")</f>
        <v>D99</v>
      </c>
      <c r="J118" t="str" cm="1">
        <f t="array" aca="1" ref="J118" ca="1">IF(F118=IFERROR(OFFSET(INDIRECT(I118),0,1),""),"ERROR","✓")</f>
        <v>ERROR</v>
      </c>
    </row>
    <row r="119" spans="1:10">
      <c r="A119">
        <v>16</v>
      </c>
      <c r="B119">
        <v>119</v>
      </c>
      <c r="C119">
        <f t="shared" si="1"/>
        <v>0</v>
      </c>
      <c r="D119">
        <v>0</v>
      </c>
      <c r="E119" s="4">
        <v>0</v>
      </c>
      <c r="F119" cm="1">
        <f t="array" aca="1" ref="F119" ca="1">_xlfn.IFS(I119="",1,AND(D119&lt;&gt;IFERROR(INDIRECT(I119),""),D119=0),0,AND(D119&lt;&gt;IFERROR(INDIRECT(I119),""),IFERROR(INDIRECT(I119),"")=0),1,AND(D119&lt;&gt;IFERROR(INDIRECT(I119),""),D119&lt;&gt;0,D119&gt;IFERROR(INDIRECT(I119),"")),0,(AND(D119&lt;&gt;IFERROR(INDIRECT(I119),""),D119&lt;&gt;0,D119&lt;IFERROR(INDIRECT(I119),""))),1,D119=IFERROR(INDIRECT(I119),""),IF(G119&lt;&gt;"",1,0))</f>
        <v>1</v>
      </c>
      <c r="G119" t="str">
        <f>IFERROR(VLOOKUP(B119,Sheet17!Q:R,2,FALSE),"")</f>
        <v/>
      </c>
      <c r="H119" t="str">
        <f>IFERROR(VLOOKUP(B119,Sheet17!R:S,2,FALSE),"")</f>
        <v/>
      </c>
      <c r="I119" t="str" cm="1">
        <f t="array" ref="I119">_xlfn.IFS(G119&lt;&gt;"",_xlfn.CONCAT("D",G119),H119&lt;&gt;"",_xlfn.CONCAT("D",H119),G119=H119,"")</f>
        <v/>
      </c>
      <c r="J119" t="str" cm="1">
        <f t="array" aca="1" ref="J119" ca="1">IF(F119=IFERROR(OFFSET(INDIRECT(I119),0,1),""),"ERROR","✓")</f>
        <v>✓</v>
      </c>
    </row>
    <row r="120" spans="1:10">
      <c r="A120">
        <v>16</v>
      </c>
      <c r="B120">
        <v>120</v>
      </c>
      <c r="C120">
        <f t="shared" si="1"/>
        <v>0</v>
      </c>
      <c r="D120">
        <v>0</v>
      </c>
      <c r="E120" s="4">
        <v>0</v>
      </c>
      <c r="F120" cm="1">
        <f t="array" aca="1" ref="F120" ca="1">_xlfn.IFS(I120="",1,AND(D120&lt;&gt;IFERROR(INDIRECT(I120),""),D120=0),0,AND(D120&lt;&gt;IFERROR(INDIRECT(I120),""),IFERROR(INDIRECT(I120),"")=0),1,AND(D120&lt;&gt;IFERROR(INDIRECT(I120),""),D120&lt;&gt;0,D120&gt;IFERROR(INDIRECT(I120),"")),0,(AND(D120&lt;&gt;IFERROR(INDIRECT(I120),""),D120&lt;&gt;0,D120&lt;IFERROR(INDIRECT(I120),""))),1,D120=IFERROR(INDIRECT(I120),""),IF(G120&lt;&gt;"",1,0))</f>
        <v>1</v>
      </c>
      <c r="G120" t="str">
        <f>IFERROR(VLOOKUP(B120,Sheet17!Q:R,2,FALSE),"")</f>
        <v/>
      </c>
      <c r="H120" t="str">
        <f>IFERROR(VLOOKUP(B120,Sheet17!R:S,2,FALSE),"")</f>
        <v/>
      </c>
      <c r="I120" t="str" cm="1">
        <f t="array" ref="I120">_xlfn.IFS(G120&lt;&gt;"",_xlfn.CONCAT("D",G120),H120&lt;&gt;"",_xlfn.CONCAT("D",H120),G120=H120,"")</f>
        <v/>
      </c>
      <c r="J120" t="str" cm="1">
        <f t="array" aca="1" ref="J120" ca="1">IF(F120=IFERROR(OFFSET(INDIRECT(I120),0,1),""),"ERROR","✓")</f>
        <v>✓</v>
      </c>
    </row>
    <row r="121" spans="1:10">
      <c r="A121">
        <v>16</v>
      </c>
      <c r="B121">
        <v>121</v>
      </c>
      <c r="C121">
        <f t="shared" si="1"/>
        <v>0</v>
      </c>
      <c r="D121">
        <v>0</v>
      </c>
      <c r="E121" s="4">
        <v>0</v>
      </c>
      <c r="F121" cm="1">
        <f t="array" aca="1" ref="F121" ca="1">_xlfn.IFS(I121="",1,AND(D121&lt;&gt;IFERROR(INDIRECT(I121),""),D121=0),0,AND(D121&lt;&gt;IFERROR(INDIRECT(I121),""),IFERROR(INDIRECT(I121),"")=0),1,AND(D121&lt;&gt;IFERROR(INDIRECT(I121),""),D121&lt;&gt;0,D121&gt;IFERROR(INDIRECT(I121),"")),0,(AND(D121&lt;&gt;IFERROR(INDIRECT(I121),""),D121&lt;&gt;0,D121&lt;IFERROR(INDIRECT(I121),""))),1,D121=IFERROR(INDIRECT(I121),""),IF(G121&lt;&gt;"",1,0))</f>
        <v>1</v>
      </c>
      <c r="G121" t="str">
        <f>IFERROR(VLOOKUP(B121,Sheet17!Q:R,2,FALSE),"")</f>
        <v/>
      </c>
      <c r="H121" t="str">
        <f>IFERROR(VLOOKUP(B121,Sheet17!R:S,2,FALSE),"")</f>
        <v/>
      </c>
      <c r="I121" t="str" cm="1">
        <f t="array" ref="I121">_xlfn.IFS(G121&lt;&gt;"",_xlfn.CONCAT("D",G121),H121&lt;&gt;"",_xlfn.CONCAT("D",H121),G121=H121,"")</f>
        <v/>
      </c>
      <c r="J121" t="str" cm="1">
        <f t="array" aca="1" ref="J121" ca="1">IF(F121=IFERROR(OFFSET(INDIRECT(I121),0,1),""),"ERROR","✓")</f>
        <v>✓</v>
      </c>
    </row>
    <row r="122" spans="1:10">
      <c r="A122">
        <v>16</v>
      </c>
      <c r="B122">
        <v>122</v>
      </c>
      <c r="C122">
        <f t="shared" si="1"/>
        <v>1</v>
      </c>
      <c r="D122">
        <v>320</v>
      </c>
      <c r="E122" s="4">
        <v>5</v>
      </c>
      <c r="F122" cm="1">
        <f t="array" aca="1" ref="F122" ca="1">_xlfn.IFS(I122="",1,AND(D122&lt;&gt;IFERROR(INDIRECT(I122),""),D122=0),0,AND(D122&lt;&gt;IFERROR(INDIRECT(I122),""),IFERROR(INDIRECT(I122),"")=0),1,AND(D122&lt;&gt;IFERROR(INDIRECT(I122),""),D122&lt;&gt;0,D122&gt;IFERROR(INDIRECT(I122),"")),0,(AND(D122&lt;&gt;IFERROR(INDIRECT(I122),""),D122&lt;&gt;0,D122&lt;IFERROR(INDIRECT(I122),""))),1,D122=IFERROR(INDIRECT(I122),""),IF(G122&lt;&gt;"",1,0))</f>
        <v>1</v>
      </c>
      <c r="G122" t="str">
        <f>IFERROR(VLOOKUP(B122,Sheet17!Q:R,2,FALSE),"")</f>
        <v/>
      </c>
      <c r="H122" t="str">
        <f>IFERROR(VLOOKUP(B122,Sheet17!R:S,2,FALSE),"")</f>
        <v/>
      </c>
      <c r="I122" t="str" cm="1">
        <f t="array" ref="I122">_xlfn.IFS(G122&lt;&gt;"",_xlfn.CONCAT("D",G122),H122&lt;&gt;"",_xlfn.CONCAT("D",H122),G122=H122,"")</f>
        <v/>
      </c>
      <c r="J122" t="str" cm="1">
        <f t="array" aca="1" ref="J122" ca="1">IF(F122=IFERROR(OFFSET(INDIRECT(I122),0,1),""),"ERROR","✓")</f>
        <v>✓</v>
      </c>
    </row>
    <row r="123" spans="1:10">
      <c r="A123">
        <v>16</v>
      </c>
      <c r="B123">
        <v>123</v>
      </c>
      <c r="C123">
        <f t="shared" si="1"/>
        <v>0</v>
      </c>
      <c r="D123">
        <v>0</v>
      </c>
      <c r="E123" s="4">
        <v>0</v>
      </c>
      <c r="F123" cm="1">
        <f t="array" aca="1" ref="F123" ca="1">_xlfn.IFS(I123="",1,AND(D123&lt;&gt;IFERROR(INDIRECT(I123),""),D123=0),0,AND(D123&lt;&gt;IFERROR(INDIRECT(I123),""),IFERROR(INDIRECT(I123),"")=0),1,AND(D123&lt;&gt;IFERROR(INDIRECT(I123),""),D123&lt;&gt;0,D123&gt;IFERROR(INDIRECT(I123),"")),0,(AND(D123&lt;&gt;IFERROR(INDIRECT(I123),""),D123&lt;&gt;0,D123&lt;IFERROR(INDIRECT(I123),""))),1,D123=IFERROR(INDIRECT(I123),""),IF(G123&lt;&gt;"",1,0))</f>
        <v>1</v>
      </c>
      <c r="G123" t="str">
        <f>IFERROR(VLOOKUP(B123,Sheet17!Q:R,2,FALSE),"")</f>
        <v/>
      </c>
      <c r="H123" t="str">
        <f>IFERROR(VLOOKUP(B123,Sheet17!R:S,2,FALSE),"")</f>
        <v/>
      </c>
      <c r="I123" t="str" cm="1">
        <f t="array" ref="I123">_xlfn.IFS(G123&lt;&gt;"",_xlfn.CONCAT("D",G123),H123&lt;&gt;"",_xlfn.CONCAT("D",H123),G123=H123,"")</f>
        <v/>
      </c>
      <c r="J123" t="str" cm="1">
        <f t="array" aca="1" ref="J123" ca="1">IF(F123=IFERROR(OFFSET(INDIRECT(I123),0,1),""),"ERROR","✓")</f>
        <v>✓</v>
      </c>
    </row>
    <row r="124" spans="1:10">
      <c r="A124">
        <v>16</v>
      </c>
      <c r="B124">
        <v>124</v>
      </c>
      <c r="C124">
        <f t="shared" si="1"/>
        <v>1</v>
      </c>
      <c r="D124">
        <v>160</v>
      </c>
      <c r="E124" s="4">
        <v>5</v>
      </c>
      <c r="F124" cm="1">
        <f t="array" aca="1" ref="F124" ca="1">_xlfn.IFS(I124="",1,AND(D124&lt;&gt;IFERROR(INDIRECT(I124),""),D124=0),0,AND(D124&lt;&gt;IFERROR(INDIRECT(I124),""),IFERROR(INDIRECT(I124),"")=0),1,AND(D124&lt;&gt;IFERROR(INDIRECT(I124),""),D124&lt;&gt;0,D124&gt;IFERROR(INDIRECT(I124),"")),0,(AND(D124&lt;&gt;IFERROR(INDIRECT(I124),""),D124&lt;&gt;0,D124&lt;IFERROR(INDIRECT(I124),""))),1,D124=IFERROR(INDIRECT(I124),""),IF(G124&lt;&gt;"",1,0))</f>
        <v>1</v>
      </c>
      <c r="G124" t="str">
        <f>IFERROR(VLOOKUP(B124,Sheet17!Q:R,2,FALSE),"")</f>
        <v/>
      </c>
      <c r="H124" t="str">
        <f>IFERROR(VLOOKUP(B124,Sheet17!R:S,2,FALSE),"")</f>
        <v/>
      </c>
      <c r="I124" t="str" cm="1">
        <f t="array" ref="I124">_xlfn.IFS(G124&lt;&gt;"",_xlfn.CONCAT("D",G124),H124&lt;&gt;"",_xlfn.CONCAT("D",H124),G124=H124,"")</f>
        <v/>
      </c>
      <c r="J124" t="str" cm="1">
        <f t="array" aca="1" ref="J124" ca="1">IF(F124=IFERROR(OFFSET(INDIRECT(I124),0,1),""),"ERROR","✓")</f>
        <v>✓</v>
      </c>
    </row>
    <row r="125" spans="1:10">
      <c r="A125">
        <v>16</v>
      </c>
      <c r="B125">
        <v>125</v>
      </c>
      <c r="C125">
        <f t="shared" si="1"/>
        <v>0</v>
      </c>
      <c r="D125">
        <v>0</v>
      </c>
      <c r="E125" s="4">
        <v>0</v>
      </c>
      <c r="F125" cm="1">
        <f t="array" aca="1" ref="F125" ca="1">_xlfn.IFS(I125="",1,AND(D125&lt;&gt;IFERROR(INDIRECT(I125),""),D125=0),0,AND(D125&lt;&gt;IFERROR(INDIRECT(I125),""),IFERROR(INDIRECT(I125),"")=0),1,AND(D125&lt;&gt;IFERROR(INDIRECT(I125),""),D125&lt;&gt;0,D125&gt;IFERROR(INDIRECT(I125),"")),0,(AND(D125&lt;&gt;IFERROR(INDIRECT(I125),""),D125&lt;&gt;0,D125&lt;IFERROR(INDIRECT(I125),""))),1,D125=IFERROR(INDIRECT(I125),""),IF(G125&lt;&gt;"",1,0))</f>
        <v>1</v>
      </c>
      <c r="G125" t="str">
        <f>IFERROR(VLOOKUP(B125,Sheet17!Q:R,2,FALSE),"")</f>
        <v/>
      </c>
      <c r="H125" t="str">
        <f>IFERROR(VLOOKUP(B125,Sheet17!R:S,2,FALSE),"")</f>
        <v/>
      </c>
      <c r="I125" t="str" cm="1">
        <f t="array" ref="I125">_xlfn.IFS(G125&lt;&gt;"",_xlfn.CONCAT("D",G125),H125&lt;&gt;"",_xlfn.CONCAT("D",H125),G125=H125,"")</f>
        <v/>
      </c>
      <c r="J125" t="str" cm="1">
        <f t="array" aca="1" ref="J125" ca="1">IF(F125=IFERROR(OFFSET(INDIRECT(I125),0,1),""),"ERROR","✓")</f>
        <v>✓</v>
      </c>
    </row>
    <row r="126" spans="1:10">
      <c r="A126">
        <v>16</v>
      </c>
      <c r="B126">
        <v>126</v>
      </c>
      <c r="C126">
        <f t="shared" si="1"/>
        <v>0</v>
      </c>
      <c r="D126">
        <v>0</v>
      </c>
      <c r="E126" s="4">
        <v>0</v>
      </c>
      <c r="F126" cm="1">
        <f t="array" aca="1" ref="F126" ca="1">_xlfn.IFS(I126="",1,AND(D126&lt;&gt;IFERROR(INDIRECT(I126),""),D126=0),0,AND(D126&lt;&gt;IFERROR(INDIRECT(I126),""),IFERROR(INDIRECT(I126),"")=0),1,AND(D126&lt;&gt;IFERROR(INDIRECT(I126),""),D126&lt;&gt;0,D126&gt;IFERROR(INDIRECT(I126),"")),0,(AND(D126&lt;&gt;IFERROR(INDIRECT(I126),""),D126&lt;&gt;0,D126&lt;IFERROR(INDIRECT(I126),""))),1,D126=IFERROR(INDIRECT(I126),""),IF(G126&lt;&gt;"",1,0))</f>
        <v>1</v>
      </c>
      <c r="G126" t="str">
        <f>IFERROR(VLOOKUP(B126,Sheet17!Q:R,2,FALSE),"")</f>
        <v/>
      </c>
      <c r="H126" t="str">
        <f>IFERROR(VLOOKUP(B126,Sheet17!R:S,2,FALSE),"")</f>
        <v/>
      </c>
      <c r="I126" t="str" cm="1">
        <f t="array" ref="I126">_xlfn.IFS(G126&lt;&gt;"",_xlfn.CONCAT("D",G126),H126&lt;&gt;"",_xlfn.CONCAT("D",H126),G126=H126,"")</f>
        <v/>
      </c>
      <c r="J126" t="str" cm="1">
        <f t="array" aca="1" ref="J126" ca="1">IF(F126=IFERROR(OFFSET(INDIRECT(I126),0,1),""),"ERROR","✓")</f>
        <v>✓</v>
      </c>
    </row>
    <row r="127" spans="1:10">
      <c r="A127">
        <v>16</v>
      </c>
      <c r="B127">
        <v>127</v>
      </c>
      <c r="C127">
        <f t="shared" si="1"/>
        <v>0</v>
      </c>
      <c r="D127">
        <v>0</v>
      </c>
      <c r="E127" s="4">
        <v>0</v>
      </c>
      <c r="F127" cm="1">
        <f t="array" aca="1" ref="F127" ca="1">_xlfn.IFS(I127="",1,AND(D127&lt;&gt;IFERROR(INDIRECT(I127),""),D127=0),0,AND(D127&lt;&gt;IFERROR(INDIRECT(I127),""),IFERROR(INDIRECT(I127),"")=0),1,AND(D127&lt;&gt;IFERROR(INDIRECT(I127),""),D127&lt;&gt;0,D127&gt;IFERROR(INDIRECT(I127),"")),0,(AND(D127&lt;&gt;IFERROR(INDIRECT(I127),""),D127&lt;&gt;0,D127&lt;IFERROR(INDIRECT(I127),""))),1,D127=IFERROR(INDIRECT(I127),""),IF(G127&lt;&gt;"",1,0))</f>
        <v>1</v>
      </c>
      <c r="G127" t="str">
        <f>IFERROR(VLOOKUP(B127,Sheet17!Q:R,2,FALSE),"")</f>
        <v/>
      </c>
      <c r="H127" t="str">
        <f>IFERROR(VLOOKUP(B127,Sheet17!R:S,2,FALSE),"")</f>
        <v/>
      </c>
      <c r="I127" t="str" cm="1">
        <f t="array" ref="I127">_xlfn.IFS(G127&lt;&gt;"",_xlfn.CONCAT("D",G127),H127&lt;&gt;"",_xlfn.CONCAT("D",H127),G127=H127,"")</f>
        <v/>
      </c>
      <c r="J127" t="str" cm="1">
        <f t="array" aca="1" ref="J127" ca="1">IF(F127=IFERROR(OFFSET(INDIRECT(I127),0,1),""),"ERROR","✓")</f>
        <v>✓</v>
      </c>
    </row>
    <row r="128" spans="1:10">
      <c r="A128">
        <v>16</v>
      </c>
      <c r="B128">
        <v>128</v>
      </c>
      <c r="C128">
        <f t="shared" si="1"/>
        <v>0</v>
      </c>
      <c r="D128">
        <v>0</v>
      </c>
      <c r="E128" s="4">
        <v>0</v>
      </c>
      <c r="F128" cm="1">
        <f t="array" aca="1" ref="F128" ca="1">_xlfn.IFS(I128="",1,AND(D128&lt;&gt;IFERROR(INDIRECT(I128),""),D128=0),0,AND(D128&lt;&gt;IFERROR(INDIRECT(I128),""),IFERROR(INDIRECT(I128),"")=0),1,AND(D128&lt;&gt;IFERROR(INDIRECT(I128),""),D128&lt;&gt;0,D128&gt;IFERROR(INDIRECT(I128),"")),0,(AND(D128&lt;&gt;IFERROR(INDIRECT(I128),""),D128&lt;&gt;0,D128&lt;IFERROR(INDIRECT(I128),""))),1,D128=IFERROR(INDIRECT(I128),""),IF(G128&lt;&gt;"",1,0))</f>
        <v>1</v>
      </c>
      <c r="G128" t="str">
        <f>IFERROR(VLOOKUP(B128,Sheet17!Q:R,2,FALSE),"")</f>
        <v/>
      </c>
      <c r="H128" t="str">
        <f>IFERROR(VLOOKUP(B128,Sheet17!R:S,2,FALSE),"")</f>
        <v/>
      </c>
      <c r="I128" t="str" cm="1">
        <f t="array" ref="I128">_xlfn.IFS(G128&lt;&gt;"",_xlfn.CONCAT("D",G128),H128&lt;&gt;"",_xlfn.CONCAT("D",H128),G128=H128,"")</f>
        <v/>
      </c>
      <c r="J128" t="str" cm="1">
        <f t="array" aca="1" ref="J128" ca="1">IF(F128=IFERROR(OFFSET(INDIRECT(I128),0,1),""),"ERROR","✓")</f>
        <v>✓</v>
      </c>
    </row>
    <row r="129" spans="1:10">
      <c r="A129">
        <v>16</v>
      </c>
      <c r="B129">
        <v>129</v>
      </c>
      <c r="C129">
        <f t="shared" si="1"/>
        <v>0</v>
      </c>
      <c r="D129">
        <v>0</v>
      </c>
      <c r="E129" s="4">
        <v>0</v>
      </c>
      <c r="F129" cm="1">
        <f t="array" aca="1" ref="F129" ca="1">_xlfn.IFS(I129="",1,AND(D129&lt;&gt;IFERROR(INDIRECT(I129),""),D129=0),0,AND(D129&lt;&gt;IFERROR(INDIRECT(I129),""),IFERROR(INDIRECT(I129),"")=0),1,AND(D129&lt;&gt;IFERROR(INDIRECT(I129),""),D129&lt;&gt;0,D129&gt;IFERROR(INDIRECT(I129),"")),0,(AND(D129&lt;&gt;IFERROR(INDIRECT(I129),""),D129&lt;&gt;0,D129&lt;IFERROR(INDIRECT(I129),""))),1,D129=IFERROR(INDIRECT(I129),""),IF(G129&lt;&gt;"",1,0))</f>
        <v>1</v>
      </c>
      <c r="G129">
        <f>IFERROR(VLOOKUP(B129,Sheet17!Q:R,2,FALSE),"")</f>
        <v>139</v>
      </c>
      <c r="H129" t="str">
        <f>IFERROR(VLOOKUP(B129,Sheet17!R:S,2,FALSE),"")</f>
        <v/>
      </c>
      <c r="I129" t="str" cm="1">
        <f t="array" ref="I129">_xlfn.IFS(G129&lt;&gt;"",_xlfn.CONCAT("D",G129),H129&lt;&gt;"",_xlfn.CONCAT("D",H129),G129=H129,"")</f>
        <v>D139</v>
      </c>
      <c r="J129" t="str" cm="1">
        <f t="array" aca="1" ref="J129" ca="1">IF(F129=IFERROR(OFFSET(INDIRECT(I129),0,1),""),"ERROR","✓")</f>
        <v>✓</v>
      </c>
    </row>
    <row r="130" spans="1:10">
      <c r="A130">
        <v>16</v>
      </c>
      <c r="B130">
        <v>130</v>
      </c>
      <c r="C130">
        <f t="shared" ref="C130:C176" si="2">IF(D130=0,0,1)</f>
        <v>0</v>
      </c>
      <c r="D130">
        <v>0</v>
      </c>
      <c r="E130" s="4">
        <v>0</v>
      </c>
      <c r="F130" cm="1">
        <f t="array" aca="1" ref="F130" ca="1">_xlfn.IFS(I130="",1,AND(D130&lt;&gt;IFERROR(INDIRECT(I130),""),D130=0),0,AND(D130&lt;&gt;IFERROR(INDIRECT(I130),""),IFERROR(INDIRECT(I130),"")=0),1,AND(D130&lt;&gt;IFERROR(INDIRECT(I130),""),D130&lt;&gt;0,D130&gt;IFERROR(INDIRECT(I130),"")),0,(AND(D130&lt;&gt;IFERROR(INDIRECT(I130),""),D130&lt;&gt;0,D130&lt;IFERROR(INDIRECT(I130),""))),1,D130=IFERROR(INDIRECT(I130),""),IF(G130&lt;&gt;"",1,0))</f>
        <v>1</v>
      </c>
      <c r="G130">
        <f>IFERROR(VLOOKUP(B130,Sheet17!Q:R,2,FALSE),"")</f>
        <v>131</v>
      </c>
      <c r="H130" t="str">
        <f>IFERROR(VLOOKUP(B130,Sheet17!R:S,2,FALSE),"")</f>
        <v/>
      </c>
      <c r="I130" t="str" cm="1">
        <f t="array" ref="I130">_xlfn.IFS(G130&lt;&gt;"",_xlfn.CONCAT("D",G130),H130&lt;&gt;"",_xlfn.CONCAT("D",H130),G130=H130,"")</f>
        <v>D131</v>
      </c>
      <c r="J130" t="str" cm="1">
        <f t="array" aca="1" ref="J130" ca="1">IF(F130=IFERROR(OFFSET(INDIRECT(I130),0,1),""),"ERROR","✓")</f>
        <v>✓</v>
      </c>
    </row>
    <row r="131" spans="1:10">
      <c r="A131">
        <v>16</v>
      </c>
      <c r="B131">
        <v>131</v>
      </c>
      <c r="C131">
        <f t="shared" si="2"/>
        <v>0</v>
      </c>
      <c r="D131">
        <v>0</v>
      </c>
      <c r="E131" s="4">
        <v>0</v>
      </c>
      <c r="F131" cm="1">
        <f t="array" aca="1" ref="F131" ca="1">_xlfn.IFS(I131="",1,AND(D131&lt;&gt;IFERROR(INDIRECT(I131),""),D131=0),0,AND(D131&lt;&gt;IFERROR(INDIRECT(I131),""),IFERROR(INDIRECT(I131),"")=0),1,AND(D131&lt;&gt;IFERROR(INDIRECT(I131),""),D131&lt;&gt;0,D131&gt;IFERROR(INDIRECT(I131),"")),0,(AND(D131&lt;&gt;IFERROR(INDIRECT(I131),""),D131&lt;&gt;0,D131&lt;IFERROR(INDIRECT(I131),""))),1,D131=IFERROR(INDIRECT(I131),""),IF(G131&lt;&gt;"",1,0))</f>
        <v>0</v>
      </c>
      <c r="G131" t="str">
        <f>IFERROR(VLOOKUP(B131,Sheet17!Q:R,2,FALSE),"")</f>
        <v/>
      </c>
      <c r="H131">
        <f>IFERROR(VLOOKUP(B131,Sheet17!R:S,2,FALSE),"")</f>
        <v>130</v>
      </c>
      <c r="I131" t="str" cm="1">
        <f t="array" ref="I131">_xlfn.IFS(G131&lt;&gt;"",_xlfn.CONCAT("D",G131),H131&lt;&gt;"",_xlfn.CONCAT("D",H131),G131=H131,"")</f>
        <v>D130</v>
      </c>
      <c r="J131" t="str" cm="1">
        <f t="array" aca="1" ref="J131" ca="1">IF(F131=IFERROR(OFFSET(INDIRECT(I131),0,1),""),"ERROR","✓")</f>
        <v>ERROR</v>
      </c>
    </row>
    <row r="132" spans="1:10">
      <c r="A132">
        <v>16</v>
      </c>
      <c r="B132">
        <v>132</v>
      </c>
      <c r="C132">
        <f t="shared" si="2"/>
        <v>0</v>
      </c>
      <c r="D132">
        <v>0</v>
      </c>
      <c r="E132" s="4">
        <v>0</v>
      </c>
      <c r="F132" cm="1">
        <f t="array" aca="1" ref="F132" ca="1">_xlfn.IFS(I132="",1,AND(D132&lt;&gt;IFERROR(INDIRECT(I132),""),D132=0),0,AND(D132&lt;&gt;IFERROR(INDIRECT(I132),""),IFERROR(INDIRECT(I132),"")=0),1,AND(D132&lt;&gt;IFERROR(INDIRECT(I132),""),D132&lt;&gt;0,D132&gt;IFERROR(INDIRECT(I132),"")),0,(AND(D132&lt;&gt;IFERROR(INDIRECT(I132),""),D132&lt;&gt;0,D132&lt;IFERROR(INDIRECT(I132),""))),1,D132=IFERROR(INDIRECT(I132),""),IF(G132&lt;&gt;"",1,0))</f>
        <v>1</v>
      </c>
      <c r="G132" t="str">
        <f>IFERROR(VLOOKUP(B132,Sheet17!Q:R,2,FALSE),"")</f>
        <v/>
      </c>
      <c r="H132" t="str">
        <f>IFERROR(VLOOKUP(B132,Sheet17!R:S,2,FALSE),"")</f>
        <v/>
      </c>
      <c r="I132" t="str" cm="1">
        <f t="array" ref="I132">_xlfn.IFS(G132&lt;&gt;"",_xlfn.CONCAT("D",G132),H132&lt;&gt;"",_xlfn.CONCAT("D",H132),G132=H132,"")</f>
        <v/>
      </c>
      <c r="J132" t="str" cm="1">
        <f t="array" aca="1" ref="J132" ca="1">IF(F132=IFERROR(OFFSET(INDIRECT(I132),0,1),""),"ERROR","✓")</f>
        <v>✓</v>
      </c>
    </row>
    <row r="133" spans="1:10">
      <c r="A133">
        <v>16</v>
      </c>
      <c r="B133">
        <v>133</v>
      </c>
      <c r="C133">
        <f t="shared" si="2"/>
        <v>0</v>
      </c>
      <c r="D133">
        <v>0</v>
      </c>
      <c r="E133" s="4">
        <v>0</v>
      </c>
      <c r="F133" cm="1">
        <f t="array" aca="1" ref="F133" ca="1">_xlfn.IFS(I133="",1,AND(D133&lt;&gt;IFERROR(INDIRECT(I133),""),D133=0),0,AND(D133&lt;&gt;IFERROR(INDIRECT(I133),""),IFERROR(INDIRECT(I133),"")=0),1,AND(D133&lt;&gt;IFERROR(INDIRECT(I133),""),D133&lt;&gt;0,D133&gt;IFERROR(INDIRECT(I133),"")),0,(AND(D133&lt;&gt;IFERROR(INDIRECT(I133),""),D133&lt;&gt;0,D133&lt;IFERROR(INDIRECT(I133),""))),1,D133=IFERROR(INDIRECT(I133),""),IF(G133&lt;&gt;"",1,0))</f>
        <v>1</v>
      </c>
      <c r="G133" t="str">
        <f>IFERROR(VLOOKUP(B133,Sheet17!Q:R,2,FALSE),"")</f>
        <v/>
      </c>
      <c r="H133" t="str">
        <f>IFERROR(VLOOKUP(B133,Sheet17!R:S,2,FALSE),"")</f>
        <v/>
      </c>
      <c r="I133" t="str" cm="1">
        <f t="array" ref="I133">_xlfn.IFS(G133&lt;&gt;"",_xlfn.CONCAT("D",G133),H133&lt;&gt;"",_xlfn.CONCAT("D",H133),G133=H133,"")</f>
        <v/>
      </c>
      <c r="J133" t="str" cm="1">
        <f t="array" aca="1" ref="J133" ca="1">IF(F133=IFERROR(OFFSET(INDIRECT(I133),0,1),""),"ERROR","✓")</f>
        <v>✓</v>
      </c>
    </row>
    <row r="134" spans="1:10">
      <c r="A134">
        <v>16</v>
      </c>
      <c r="B134">
        <v>134</v>
      </c>
      <c r="C134">
        <f t="shared" si="2"/>
        <v>0</v>
      </c>
      <c r="D134">
        <v>0</v>
      </c>
      <c r="E134" s="4">
        <v>0</v>
      </c>
      <c r="F134" cm="1">
        <f t="array" aca="1" ref="F134" ca="1">_xlfn.IFS(I134="",1,AND(D134&lt;&gt;IFERROR(INDIRECT(I134),""),D134=0),0,AND(D134&lt;&gt;IFERROR(INDIRECT(I134),""),IFERROR(INDIRECT(I134),"")=0),1,AND(D134&lt;&gt;IFERROR(INDIRECT(I134),""),D134&lt;&gt;0,D134&gt;IFERROR(INDIRECT(I134),"")),0,(AND(D134&lt;&gt;IFERROR(INDIRECT(I134),""),D134&lt;&gt;0,D134&lt;IFERROR(INDIRECT(I134),""))),1,D134=IFERROR(INDIRECT(I134),""),IF(G134&lt;&gt;"",1,0))</f>
        <v>1</v>
      </c>
      <c r="G134" t="str">
        <f>IFERROR(VLOOKUP(B134,Sheet17!Q:R,2,FALSE),"")</f>
        <v/>
      </c>
      <c r="H134" t="str">
        <f>IFERROR(VLOOKUP(B134,Sheet17!R:S,2,FALSE),"")</f>
        <v/>
      </c>
      <c r="I134" t="str" cm="1">
        <f t="array" ref="I134">_xlfn.IFS(G134&lt;&gt;"",_xlfn.CONCAT("D",G134),H134&lt;&gt;"",_xlfn.CONCAT("D",H134),G134=H134,"")</f>
        <v/>
      </c>
      <c r="J134" t="str" cm="1">
        <f t="array" aca="1" ref="J134" ca="1">IF(F134=IFERROR(OFFSET(INDIRECT(I134),0,1),""),"ERROR","✓")</f>
        <v>✓</v>
      </c>
    </row>
    <row r="135" spans="1:10">
      <c r="A135">
        <v>16</v>
      </c>
      <c r="B135">
        <v>135</v>
      </c>
      <c r="C135">
        <f t="shared" si="2"/>
        <v>0</v>
      </c>
      <c r="D135">
        <v>0</v>
      </c>
      <c r="E135" s="4">
        <v>0</v>
      </c>
      <c r="F135" cm="1">
        <f t="array" aca="1" ref="F135" ca="1">_xlfn.IFS(I135="",1,AND(D135&lt;&gt;IFERROR(INDIRECT(I135),""),D135=0),0,AND(D135&lt;&gt;IFERROR(INDIRECT(I135),""),IFERROR(INDIRECT(I135),"")=0),1,AND(D135&lt;&gt;IFERROR(INDIRECT(I135),""),D135&lt;&gt;0,D135&gt;IFERROR(INDIRECT(I135),"")),0,(AND(D135&lt;&gt;IFERROR(INDIRECT(I135),""),D135&lt;&gt;0,D135&lt;IFERROR(INDIRECT(I135),""))),1,D135=IFERROR(INDIRECT(I135),""),IF(G135&lt;&gt;"",1,0))</f>
        <v>1</v>
      </c>
      <c r="G135" t="str">
        <f>IFERROR(VLOOKUP(B135,Sheet17!Q:R,2,FALSE),"")</f>
        <v/>
      </c>
      <c r="H135" t="str">
        <f>IFERROR(VLOOKUP(B135,Sheet17!R:S,2,FALSE),"")</f>
        <v/>
      </c>
      <c r="I135" t="str" cm="1">
        <f t="array" ref="I135">_xlfn.IFS(G135&lt;&gt;"",_xlfn.CONCAT("D",G135),H135&lt;&gt;"",_xlfn.CONCAT("D",H135),G135=H135,"")</f>
        <v/>
      </c>
      <c r="J135" t="str" cm="1">
        <f t="array" aca="1" ref="J135" ca="1">IF(F135=IFERROR(OFFSET(INDIRECT(I135),0,1),""),"ERROR","✓")</f>
        <v>✓</v>
      </c>
    </row>
    <row r="136" spans="1:10">
      <c r="A136">
        <v>16</v>
      </c>
      <c r="B136">
        <v>136</v>
      </c>
      <c r="C136">
        <f t="shared" si="2"/>
        <v>0</v>
      </c>
      <c r="D136">
        <v>0</v>
      </c>
      <c r="E136" s="4">
        <v>0</v>
      </c>
      <c r="F136" cm="1">
        <f t="array" aca="1" ref="F136" ca="1">_xlfn.IFS(I136="",1,AND(D136&lt;&gt;IFERROR(INDIRECT(I136),""),D136=0),0,AND(D136&lt;&gt;IFERROR(INDIRECT(I136),""),IFERROR(INDIRECT(I136),"")=0),1,AND(D136&lt;&gt;IFERROR(INDIRECT(I136),""),D136&lt;&gt;0,D136&gt;IFERROR(INDIRECT(I136),"")),0,(AND(D136&lt;&gt;IFERROR(INDIRECT(I136),""),D136&lt;&gt;0,D136&lt;IFERROR(INDIRECT(I136),""))),1,D136=IFERROR(INDIRECT(I136),""),IF(G136&lt;&gt;"",1,0))</f>
        <v>1</v>
      </c>
      <c r="G136" t="str">
        <f>IFERROR(VLOOKUP(B136,Sheet17!Q:R,2,FALSE),"")</f>
        <v/>
      </c>
      <c r="H136" t="str">
        <f>IFERROR(VLOOKUP(B136,Sheet17!R:S,2,FALSE),"")</f>
        <v/>
      </c>
      <c r="I136" t="str" cm="1">
        <f t="array" ref="I136">_xlfn.IFS(G136&lt;&gt;"",_xlfn.CONCAT("D",G136),H136&lt;&gt;"",_xlfn.CONCAT("D",H136),G136=H136,"")</f>
        <v/>
      </c>
      <c r="J136" t="str" cm="1">
        <f t="array" aca="1" ref="J136" ca="1">IF(F136=IFERROR(OFFSET(INDIRECT(I136),0,1),""),"ERROR","✓")</f>
        <v>✓</v>
      </c>
    </row>
    <row r="137" spans="1:10">
      <c r="A137">
        <v>16</v>
      </c>
      <c r="B137">
        <v>137</v>
      </c>
      <c r="C137">
        <f t="shared" si="2"/>
        <v>0</v>
      </c>
      <c r="D137">
        <v>0</v>
      </c>
      <c r="E137" s="4">
        <v>0</v>
      </c>
      <c r="F137" cm="1">
        <f t="array" aca="1" ref="F137" ca="1">_xlfn.IFS(I137="",1,AND(D137&lt;&gt;IFERROR(INDIRECT(I137),""),D137=0),0,AND(D137&lt;&gt;IFERROR(INDIRECT(I137),""),IFERROR(INDIRECT(I137),"")=0),1,AND(D137&lt;&gt;IFERROR(INDIRECT(I137),""),D137&lt;&gt;0,D137&gt;IFERROR(INDIRECT(I137),"")),0,(AND(D137&lt;&gt;IFERROR(INDIRECT(I137),""),D137&lt;&gt;0,D137&lt;IFERROR(INDIRECT(I137),""))),1,D137=IFERROR(INDIRECT(I137),""),IF(G137&lt;&gt;"",1,0))</f>
        <v>1</v>
      </c>
      <c r="G137" t="str">
        <f>IFERROR(VLOOKUP(B137,Sheet17!Q:R,2,FALSE),"")</f>
        <v/>
      </c>
      <c r="H137" t="str">
        <f>IFERROR(VLOOKUP(B137,Sheet17!R:S,2,FALSE),"")</f>
        <v/>
      </c>
      <c r="I137" t="str" cm="1">
        <f t="array" ref="I137">_xlfn.IFS(G137&lt;&gt;"",_xlfn.CONCAT("D",G137),H137&lt;&gt;"",_xlfn.CONCAT("D",H137),G137=H137,"")</f>
        <v/>
      </c>
      <c r="J137" t="str" cm="1">
        <f t="array" aca="1" ref="J137" ca="1">IF(F137=IFERROR(OFFSET(INDIRECT(I137),0,1),""),"ERROR","✓")</f>
        <v>✓</v>
      </c>
    </row>
    <row r="138" spans="1:10">
      <c r="A138">
        <v>16</v>
      </c>
      <c r="B138">
        <v>138</v>
      </c>
      <c r="C138">
        <f t="shared" si="2"/>
        <v>0</v>
      </c>
      <c r="D138">
        <v>0</v>
      </c>
      <c r="E138" s="4">
        <v>0</v>
      </c>
      <c r="F138" cm="1">
        <f t="array" aca="1" ref="F138" ca="1">_xlfn.IFS(I138="",1,AND(D138&lt;&gt;IFERROR(INDIRECT(I138),""),D138=0),0,AND(D138&lt;&gt;IFERROR(INDIRECT(I138),""),IFERROR(INDIRECT(I138),"")=0),1,AND(D138&lt;&gt;IFERROR(INDIRECT(I138),""),D138&lt;&gt;0,D138&gt;IFERROR(INDIRECT(I138),"")),0,(AND(D138&lt;&gt;IFERROR(INDIRECT(I138),""),D138&lt;&gt;0,D138&lt;IFERROR(INDIRECT(I138),""))),1,D138=IFERROR(INDIRECT(I138),""),IF(G138&lt;&gt;"",1,0))</f>
        <v>1</v>
      </c>
      <c r="G138" t="str">
        <f>IFERROR(VLOOKUP(B138,Sheet17!Q:R,2,FALSE),"")</f>
        <v/>
      </c>
      <c r="H138" t="str">
        <f>IFERROR(VLOOKUP(B138,Sheet17!R:S,2,FALSE),"")</f>
        <v/>
      </c>
      <c r="I138" t="str" cm="1">
        <f t="array" ref="I138">_xlfn.IFS(G138&lt;&gt;"",_xlfn.CONCAT("D",G138),H138&lt;&gt;"",_xlfn.CONCAT("D",H138),G138=H138,"")</f>
        <v/>
      </c>
      <c r="J138" t="str" cm="1">
        <f t="array" aca="1" ref="J138" ca="1">IF(F138=IFERROR(OFFSET(INDIRECT(I138),0,1),""),"ERROR","✓")</f>
        <v>✓</v>
      </c>
    </row>
    <row r="139" spans="1:10">
      <c r="A139">
        <v>16</v>
      </c>
      <c r="B139">
        <v>139</v>
      </c>
      <c r="C139">
        <f t="shared" si="2"/>
        <v>0</v>
      </c>
      <c r="D139">
        <v>0</v>
      </c>
      <c r="E139" s="4">
        <v>0</v>
      </c>
      <c r="F139" cm="1">
        <f t="array" aca="1" ref="F139" ca="1">_xlfn.IFS(I139="",1,AND(D139&lt;&gt;IFERROR(INDIRECT(I139),""),D139=0),0,AND(D139&lt;&gt;IFERROR(INDIRECT(I139),""),IFERROR(INDIRECT(I139),"")=0),1,AND(D139&lt;&gt;IFERROR(INDIRECT(I139),""),D139&lt;&gt;0,D139&gt;IFERROR(INDIRECT(I139),"")),0,(AND(D139&lt;&gt;IFERROR(INDIRECT(I139),""),D139&lt;&gt;0,D139&lt;IFERROR(INDIRECT(I139),""))),1,D139=IFERROR(INDIRECT(I139),""),IF(G139&lt;&gt;"",1,0))</f>
        <v>0</v>
      </c>
      <c r="G139" t="str">
        <f>IFERROR(VLOOKUP(B139,Sheet17!Q:R,2,FALSE),"")</f>
        <v/>
      </c>
      <c r="H139">
        <f>IFERROR(VLOOKUP(B139,Sheet17!R:S,2,FALSE),"")</f>
        <v>129</v>
      </c>
      <c r="I139" t="str" cm="1">
        <f t="array" ref="I139">_xlfn.IFS(G139&lt;&gt;"",_xlfn.CONCAT("D",G139),H139&lt;&gt;"",_xlfn.CONCAT("D",H139),G139=H139,"")</f>
        <v>D129</v>
      </c>
      <c r="J139" t="str" cm="1">
        <f t="array" aca="1" ref="J139" ca="1">IF(F139=IFERROR(OFFSET(INDIRECT(I139),0,1),""),"ERROR","✓")</f>
        <v>ERROR</v>
      </c>
    </row>
    <row r="140" spans="1:10">
      <c r="A140">
        <v>16</v>
      </c>
      <c r="B140">
        <v>140</v>
      </c>
      <c r="C140">
        <f t="shared" si="2"/>
        <v>0</v>
      </c>
      <c r="D140">
        <v>0</v>
      </c>
      <c r="E140" s="4">
        <v>0</v>
      </c>
      <c r="F140" cm="1">
        <f t="array" aca="1" ref="F140" ca="1">_xlfn.IFS(I140="",1,AND(D140&lt;&gt;IFERROR(INDIRECT(I140),""),D140=0),0,AND(D140&lt;&gt;IFERROR(INDIRECT(I140),""),IFERROR(INDIRECT(I140),"")=0),1,AND(D140&lt;&gt;IFERROR(INDIRECT(I140),""),D140&lt;&gt;0,D140&gt;IFERROR(INDIRECT(I140),"")),0,(AND(D140&lt;&gt;IFERROR(INDIRECT(I140),""),D140&lt;&gt;0,D140&lt;IFERROR(INDIRECT(I140),""))),1,D140=IFERROR(INDIRECT(I140),""),IF(G140&lt;&gt;"",1,0))</f>
        <v>0</v>
      </c>
      <c r="G140" t="str">
        <f>IFERROR(VLOOKUP(B140,Sheet17!Q:R,2,FALSE),"")</f>
        <v/>
      </c>
      <c r="H140">
        <f>IFERROR(VLOOKUP(B140,Sheet17!R:S,2,FALSE),"")</f>
        <v>96</v>
      </c>
      <c r="I140" t="str" cm="1">
        <f t="array" ref="I140">_xlfn.IFS(G140&lt;&gt;"",_xlfn.CONCAT("D",G140),H140&lt;&gt;"",_xlfn.CONCAT("D",H140),G140=H140,"")</f>
        <v>D96</v>
      </c>
      <c r="J140" t="str" cm="1">
        <f t="array" aca="1" ref="J140" ca="1">IF(F140=IFERROR(OFFSET(INDIRECT(I140),0,1),""),"ERROR","✓")</f>
        <v>ERROR</v>
      </c>
    </row>
    <row r="141" spans="1:10">
      <c r="A141">
        <v>16</v>
      </c>
      <c r="B141">
        <v>141</v>
      </c>
      <c r="C141">
        <f t="shared" si="2"/>
        <v>0</v>
      </c>
      <c r="D141">
        <v>0</v>
      </c>
      <c r="E141" s="4">
        <v>0</v>
      </c>
      <c r="F141" cm="1">
        <f t="array" aca="1" ref="F141" ca="1">_xlfn.IFS(I141="",1,AND(D141&lt;&gt;IFERROR(INDIRECT(I141),""),D141=0),0,AND(D141&lt;&gt;IFERROR(INDIRECT(I141),""),IFERROR(INDIRECT(I141),"")=0),1,AND(D141&lt;&gt;IFERROR(INDIRECT(I141),""),D141&lt;&gt;0,D141&gt;IFERROR(INDIRECT(I141),"")),0,(AND(D141&lt;&gt;IFERROR(INDIRECT(I141),""),D141&lt;&gt;0,D141&lt;IFERROR(INDIRECT(I141),""))),1,D141=IFERROR(INDIRECT(I141),""),IF(G141&lt;&gt;"",1,0))</f>
        <v>1</v>
      </c>
      <c r="G141" t="str">
        <f>IFERROR(VLOOKUP(B141,Sheet17!Q:R,2,FALSE),"")</f>
        <v/>
      </c>
      <c r="H141" t="str">
        <f>IFERROR(VLOOKUP(B141,Sheet17!R:S,2,FALSE),"")</f>
        <v/>
      </c>
      <c r="I141" t="str" cm="1">
        <f t="array" ref="I141">_xlfn.IFS(G141&lt;&gt;"",_xlfn.CONCAT("D",G141),H141&lt;&gt;"",_xlfn.CONCAT("D",H141),G141=H141,"")</f>
        <v/>
      </c>
      <c r="J141" t="str" cm="1">
        <f t="array" aca="1" ref="J141" ca="1">IF(F141=IFERROR(OFFSET(INDIRECT(I141),0,1),""),"ERROR","✓")</f>
        <v>✓</v>
      </c>
    </row>
    <row r="142" spans="1:10">
      <c r="A142">
        <v>16</v>
      </c>
      <c r="B142">
        <v>142</v>
      </c>
      <c r="C142">
        <f t="shared" si="2"/>
        <v>0</v>
      </c>
      <c r="D142">
        <v>0</v>
      </c>
      <c r="E142" s="4">
        <v>0</v>
      </c>
      <c r="F142" cm="1">
        <f t="array" aca="1" ref="F142" ca="1">_xlfn.IFS(I142="",1,AND(D142&lt;&gt;IFERROR(INDIRECT(I142),""),D142=0),0,AND(D142&lt;&gt;IFERROR(INDIRECT(I142),""),IFERROR(INDIRECT(I142),"")=0),1,AND(D142&lt;&gt;IFERROR(INDIRECT(I142),""),D142&lt;&gt;0,D142&gt;IFERROR(INDIRECT(I142),"")),0,(AND(D142&lt;&gt;IFERROR(INDIRECT(I142),""),D142&lt;&gt;0,D142&lt;IFERROR(INDIRECT(I142),""))),1,D142=IFERROR(INDIRECT(I142),""),IF(G142&lt;&gt;"",1,0))</f>
        <v>1</v>
      </c>
      <c r="G142" t="str">
        <f>IFERROR(VLOOKUP(B142,Sheet17!Q:R,2,FALSE),"")</f>
        <v/>
      </c>
      <c r="H142" t="str">
        <f>IFERROR(VLOOKUP(B142,Sheet17!R:S,2,FALSE),"")</f>
        <v/>
      </c>
      <c r="I142" t="str" cm="1">
        <f t="array" ref="I142">_xlfn.IFS(G142&lt;&gt;"",_xlfn.CONCAT("D",G142),H142&lt;&gt;"",_xlfn.CONCAT("D",H142),G142=H142,"")</f>
        <v/>
      </c>
      <c r="J142" t="str" cm="1">
        <f t="array" aca="1" ref="J142" ca="1">IF(F142=IFERROR(OFFSET(INDIRECT(I142),0,1),""),"ERROR","✓")</f>
        <v>✓</v>
      </c>
    </row>
    <row r="143" spans="1:10">
      <c r="A143">
        <v>16</v>
      </c>
      <c r="B143">
        <v>143</v>
      </c>
      <c r="C143">
        <f t="shared" si="2"/>
        <v>0</v>
      </c>
      <c r="D143">
        <v>0</v>
      </c>
      <c r="E143" s="4">
        <v>0</v>
      </c>
      <c r="F143" cm="1">
        <f t="array" aca="1" ref="F143" ca="1">_xlfn.IFS(I143="",1,AND(D143&lt;&gt;IFERROR(INDIRECT(I143),""),D143=0),0,AND(D143&lt;&gt;IFERROR(INDIRECT(I143),""),IFERROR(INDIRECT(I143),"")=0),1,AND(D143&lt;&gt;IFERROR(INDIRECT(I143),""),D143&lt;&gt;0,D143&gt;IFERROR(INDIRECT(I143),"")),0,(AND(D143&lt;&gt;IFERROR(INDIRECT(I143),""),D143&lt;&gt;0,D143&lt;IFERROR(INDIRECT(I143),""))),1,D143=IFERROR(INDIRECT(I143),""),IF(G143&lt;&gt;"",1,0))</f>
        <v>1</v>
      </c>
      <c r="G143" t="str">
        <f>IFERROR(VLOOKUP(B143,Sheet17!Q:R,2,FALSE),"")</f>
        <v/>
      </c>
      <c r="H143" t="str">
        <f>IFERROR(VLOOKUP(B143,Sheet17!R:S,2,FALSE),"")</f>
        <v/>
      </c>
      <c r="I143" t="str" cm="1">
        <f t="array" ref="I143">_xlfn.IFS(G143&lt;&gt;"",_xlfn.CONCAT("D",G143),H143&lt;&gt;"",_xlfn.CONCAT("D",H143),G143=H143,"")</f>
        <v/>
      </c>
      <c r="J143" t="str" cm="1">
        <f t="array" aca="1" ref="J143" ca="1">IF(F143=IFERROR(OFFSET(INDIRECT(I143),0,1),""),"ERROR","✓")</f>
        <v>✓</v>
      </c>
    </row>
    <row r="144" spans="1:10">
      <c r="A144">
        <v>16</v>
      </c>
      <c r="B144">
        <v>144</v>
      </c>
      <c r="C144">
        <f t="shared" si="2"/>
        <v>0</v>
      </c>
      <c r="D144">
        <v>0</v>
      </c>
      <c r="E144" s="4">
        <v>320</v>
      </c>
      <c r="F144" cm="1">
        <f t="array" aca="1" ref="F144" ca="1">_xlfn.IFS(I144="",1,AND(D144&lt;&gt;IFERROR(INDIRECT(I144),""),D144=0),0,AND(D144&lt;&gt;IFERROR(INDIRECT(I144),""),IFERROR(INDIRECT(I144),"")=0),1,AND(D144&lt;&gt;IFERROR(INDIRECT(I144),""),D144&lt;&gt;0,D144&gt;IFERROR(INDIRECT(I144),"")),0,(AND(D144&lt;&gt;IFERROR(INDIRECT(I144),""),D144&lt;&gt;0,D144&lt;IFERROR(INDIRECT(I144),""))),1,D144=IFERROR(INDIRECT(I144),""),IF(G144&lt;&gt;"",1,0))</f>
        <v>1</v>
      </c>
      <c r="G144" t="str">
        <f>IFERROR(VLOOKUP(B144,Sheet17!Q:R,2,FALSE),"")</f>
        <v/>
      </c>
      <c r="H144" t="str">
        <f>IFERROR(VLOOKUP(B144,Sheet17!R:S,2,FALSE),"")</f>
        <v/>
      </c>
      <c r="I144" t="str" cm="1">
        <f t="array" ref="I144">_xlfn.IFS(G144&lt;&gt;"",_xlfn.CONCAT("D",G144),H144&lt;&gt;"",_xlfn.CONCAT("D",H144),G144=H144,"")</f>
        <v/>
      </c>
      <c r="J144" t="str" cm="1">
        <f t="array" aca="1" ref="J144" ca="1">IF(F144=IFERROR(OFFSET(INDIRECT(I144),0,1),""),"ERROR","✓")</f>
        <v>✓</v>
      </c>
    </row>
    <row r="145" spans="1:10">
      <c r="A145">
        <v>16</v>
      </c>
      <c r="B145">
        <v>145</v>
      </c>
      <c r="C145">
        <f t="shared" si="2"/>
        <v>0</v>
      </c>
      <c r="D145">
        <v>0</v>
      </c>
      <c r="E145" s="4">
        <v>0</v>
      </c>
      <c r="F145" cm="1">
        <f t="array" aca="1" ref="F145" ca="1">_xlfn.IFS(I145="",1,AND(D145&lt;&gt;IFERROR(INDIRECT(I145),""),D145=0),0,AND(D145&lt;&gt;IFERROR(INDIRECT(I145),""),IFERROR(INDIRECT(I145),"")=0),1,AND(D145&lt;&gt;IFERROR(INDIRECT(I145),""),D145&lt;&gt;0,D145&gt;IFERROR(INDIRECT(I145),"")),0,(AND(D145&lt;&gt;IFERROR(INDIRECT(I145),""),D145&lt;&gt;0,D145&lt;IFERROR(INDIRECT(I145),""))),1,D145=IFERROR(INDIRECT(I145),""),IF(G145&lt;&gt;"",1,0))</f>
        <v>1</v>
      </c>
      <c r="G145" t="str">
        <f>IFERROR(VLOOKUP(B145,Sheet17!Q:R,2,FALSE),"")</f>
        <v/>
      </c>
      <c r="H145" t="str">
        <f>IFERROR(VLOOKUP(B145,Sheet17!R:S,2,FALSE),"")</f>
        <v/>
      </c>
      <c r="I145" t="str" cm="1">
        <f t="array" ref="I145">_xlfn.IFS(G145&lt;&gt;"",_xlfn.CONCAT("D",G145),H145&lt;&gt;"",_xlfn.CONCAT("D",H145),G145=H145,"")</f>
        <v/>
      </c>
      <c r="J145" t="str" cm="1">
        <f t="array" aca="1" ref="J145" ca="1">IF(F145=IFERROR(OFFSET(INDIRECT(I145),0,1),""),"ERROR","✓")</f>
        <v>✓</v>
      </c>
    </row>
    <row r="146" spans="1:10">
      <c r="A146">
        <v>16</v>
      </c>
      <c r="B146">
        <v>146</v>
      </c>
      <c r="C146">
        <f t="shared" si="2"/>
        <v>0</v>
      </c>
      <c r="D146">
        <v>0</v>
      </c>
      <c r="E146" s="4">
        <v>0</v>
      </c>
      <c r="F146" cm="1">
        <f t="array" aca="1" ref="F146" ca="1">_xlfn.IFS(I146="",1,AND(D146&lt;&gt;IFERROR(INDIRECT(I146),""),D146=0),0,AND(D146&lt;&gt;IFERROR(INDIRECT(I146),""),IFERROR(INDIRECT(I146),"")=0),1,AND(D146&lt;&gt;IFERROR(INDIRECT(I146),""),D146&lt;&gt;0,D146&gt;IFERROR(INDIRECT(I146),"")),0,(AND(D146&lt;&gt;IFERROR(INDIRECT(I146),""),D146&lt;&gt;0,D146&lt;IFERROR(INDIRECT(I146),""))),1,D146=IFERROR(INDIRECT(I146),""),IF(G146&lt;&gt;"",1,0))</f>
        <v>1</v>
      </c>
      <c r="G146" t="str">
        <f>IFERROR(VLOOKUP(B146,Sheet17!Q:R,2,FALSE),"")</f>
        <v/>
      </c>
      <c r="H146" t="str">
        <f>IFERROR(VLOOKUP(B146,Sheet17!R:S,2,FALSE),"")</f>
        <v/>
      </c>
      <c r="I146" t="str" cm="1">
        <f t="array" ref="I146">_xlfn.IFS(G146&lt;&gt;"",_xlfn.CONCAT("D",G146),H146&lt;&gt;"",_xlfn.CONCAT("D",H146),G146=H146,"")</f>
        <v/>
      </c>
      <c r="J146" t="str" cm="1">
        <f t="array" aca="1" ref="J146" ca="1">IF(F146=IFERROR(OFFSET(INDIRECT(I146),0,1),""),"ERROR","✓")</f>
        <v>✓</v>
      </c>
    </row>
    <row r="147" spans="1:10">
      <c r="A147">
        <v>16</v>
      </c>
      <c r="B147">
        <v>147</v>
      </c>
      <c r="C147">
        <f t="shared" si="2"/>
        <v>0</v>
      </c>
      <c r="D147">
        <v>0</v>
      </c>
      <c r="E147" s="4">
        <v>0</v>
      </c>
      <c r="F147" cm="1">
        <f t="array" aca="1" ref="F147" ca="1">_xlfn.IFS(I147="",1,AND(D147&lt;&gt;IFERROR(INDIRECT(I147),""),D147=0),0,AND(D147&lt;&gt;IFERROR(INDIRECT(I147),""),IFERROR(INDIRECT(I147),"")=0),1,AND(D147&lt;&gt;IFERROR(INDIRECT(I147),""),D147&lt;&gt;0,D147&gt;IFERROR(INDIRECT(I147),"")),0,(AND(D147&lt;&gt;IFERROR(INDIRECT(I147),""),D147&lt;&gt;0,D147&lt;IFERROR(INDIRECT(I147),""))),1,D147=IFERROR(INDIRECT(I147),""),IF(G147&lt;&gt;"",1,0))</f>
        <v>1</v>
      </c>
      <c r="G147" t="str">
        <f>IFERROR(VLOOKUP(B147,Sheet17!Q:R,2,FALSE),"")</f>
        <v/>
      </c>
      <c r="H147" t="str">
        <f>IFERROR(VLOOKUP(B147,Sheet17!R:S,2,FALSE),"")</f>
        <v/>
      </c>
      <c r="I147" t="str" cm="1">
        <f t="array" ref="I147">_xlfn.IFS(G147&lt;&gt;"",_xlfn.CONCAT("D",G147),H147&lt;&gt;"",_xlfn.CONCAT("D",H147),G147=H147,"")</f>
        <v/>
      </c>
      <c r="J147" t="str" cm="1">
        <f t="array" aca="1" ref="J147" ca="1">IF(F147=IFERROR(OFFSET(INDIRECT(I147),0,1),""),"ERROR","✓")</f>
        <v>✓</v>
      </c>
    </row>
    <row r="148" spans="1:10">
      <c r="A148">
        <v>16</v>
      </c>
      <c r="B148">
        <v>148</v>
      </c>
      <c r="C148">
        <f t="shared" si="2"/>
        <v>0</v>
      </c>
      <c r="D148">
        <v>0</v>
      </c>
      <c r="E148" s="4">
        <v>0</v>
      </c>
      <c r="F148" cm="1">
        <f t="array" aca="1" ref="F148" ca="1">_xlfn.IFS(I148="",1,AND(D148&lt;&gt;IFERROR(INDIRECT(I148),""),D148=0),0,AND(D148&lt;&gt;IFERROR(INDIRECT(I148),""),IFERROR(INDIRECT(I148),"")=0),1,AND(D148&lt;&gt;IFERROR(INDIRECT(I148),""),D148&lt;&gt;0,D148&gt;IFERROR(INDIRECT(I148),"")),0,(AND(D148&lt;&gt;IFERROR(INDIRECT(I148),""),D148&lt;&gt;0,D148&lt;IFERROR(INDIRECT(I148),""))),1,D148=IFERROR(INDIRECT(I148),""),IF(G148&lt;&gt;"",1,0))</f>
        <v>1</v>
      </c>
      <c r="G148" t="str">
        <f>IFERROR(VLOOKUP(B148,Sheet17!Q:R,2,FALSE),"")</f>
        <v/>
      </c>
      <c r="H148" t="str">
        <f>IFERROR(VLOOKUP(B148,Sheet17!R:S,2,FALSE),"")</f>
        <v/>
      </c>
      <c r="I148" t="str" cm="1">
        <f t="array" ref="I148">_xlfn.IFS(G148&lt;&gt;"",_xlfn.CONCAT("D",G148),H148&lt;&gt;"",_xlfn.CONCAT("D",H148),G148=H148,"")</f>
        <v/>
      </c>
      <c r="J148" t="str" cm="1">
        <f t="array" aca="1" ref="J148" ca="1">IF(F148=IFERROR(OFFSET(INDIRECT(I148),0,1),""),"ERROR","✓")</f>
        <v>✓</v>
      </c>
    </row>
    <row r="149" spans="1:10">
      <c r="A149">
        <v>16</v>
      </c>
      <c r="B149">
        <v>149</v>
      </c>
      <c r="C149">
        <f t="shared" si="2"/>
        <v>0</v>
      </c>
      <c r="D149">
        <v>0</v>
      </c>
      <c r="E149" s="4">
        <v>0</v>
      </c>
      <c r="F149" cm="1">
        <f t="array" aca="1" ref="F149" ca="1">_xlfn.IFS(I149="",1,AND(D149&lt;&gt;IFERROR(INDIRECT(I149),""),D149=0),0,AND(D149&lt;&gt;IFERROR(INDIRECT(I149),""),IFERROR(INDIRECT(I149),"")=0),1,AND(D149&lt;&gt;IFERROR(INDIRECT(I149),""),D149&lt;&gt;0,D149&gt;IFERROR(INDIRECT(I149),"")),0,(AND(D149&lt;&gt;IFERROR(INDIRECT(I149),""),D149&lt;&gt;0,D149&lt;IFERROR(INDIRECT(I149),""))),1,D149=IFERROR(INDIRECT(I149),""),IF(G149&lt;&gt;"",1,0))</f>
        <v>1</v>
      </c>
      <c r="G149" t="str">
        <f>IFERROR(VLOOKUP(B149,Sheet17!Q:R,2,FALSE),"")</f>
        <v/>
      </c>
      <c r="H149" t="str">
        <f>IFERROR(VLOOKUP(B149,Sheet17!R:S,2,FALSE),"")</f>
        <v/>
      </c>
      <c r="I149" t="str" cm="1">
        <f t="array" ref="I149">_xlfn.IFS(G149&lt;&gt;"",_xlfn.CONCAT("D",G149),H149&lt;&gt;"",_xlfn.CONCAT("D",H149),G149=H149,"")</f>
        <v/>
      </c>
      <c r="J149" t="str" cm="1">
        <f t="array" aca="1" ref="J149" ca="1">IF(F149=IFERROR(OFFSET(INDIRECT(I149),0,1),""),"ERROR","✓")</f>
        <v>✓</v>
      </c>
    </row>
    <row r="150" spans="1:10">
      <c r="A150">
        <v>16</v>
      </c>
      <c r="B150">
        <v>150</v>
      </c>
      <c r="C150">
        <f t="shared" si="2"/>
        <v>0</v>
      </c>
      <c r="D150">
        <v>0</v>
      </c>
      <c r="E150" s="4">
        <v>0</v>
      </c>
      <c r="F150" cm="1">
        <f t="array" aca="1" ref="F150" ca="1">_xlfn.IFS(I150="",1,AND(D150&lt;&gt;IFERROR(INDIRECT(I150),""),D150=0),0,AND(D150&lt;&gt;IFERROR(INDIRECT(I150),""),IFERROR(INDIRECT(I150),"")=0),1,AND(D150&lt;&gt;IFERROR(INDIRECT(I150),""),D150&lt;&gt;0,D150&gt;IFERROR(INDIRECT(I150),"")),0,(AND(D150&lt;&gt;IFERROR(INDIRECT(I150),""),D150&lt;&gt;0,D150&lt;IFERROR(INDIRECT(I150),""))),1,D150=IFERROR(INDIRECT(I150),""),IF(G150&lt;&gt;"",1,0))</f>
        <v>1</v>
      </c>
      <c r="G150" t="str">
        <f>IFERROR(VLOOKUP(B150,Sheet17!Q:R,2,FALSE),"")</f>
        <v/>
      </c>
      <c r="H150" t="str">
        <f>IFERROR(VLOOKUP(B150,Sheet17!R:S,2,FALSE),"")</f>
        <v/>
      </c>
      <c r="I150" t="str" cm="1">
        <f t="array" ref="I150">_xlfn.IFS(G150&lt;&gt;"",_xlfn.CONCAT("D",G150),H150&lt;&gt;"",_xlfn.CONCAT("D",H150),G150=H150,"")</f>
        <v/>
      </c>
      <c r="J150" t="str" cm="1">
        <f t="array" aca="1" ref="J150" ca="1">IF(F150=IFERROR(OFFSET(INDIRECT(I150),0,1),""),"ERROR","✓")</f>
        <v>✓</v>
      </c>
    </row>
    <row r="151" spans="1:10">
      <c r="A151">
        <v>16</v>
      </c>
      <c r="B151">
        <v>151</v>
      </c>
      <c r="C151">
        <f t="shared" si="2"/>
        <v>0</v>
      </c>
      <c r="D151">
        <v>0</v>
      </c>
      <c r="E151" s="4">
        <v>0</v>
      </c>
      <c r="F151" cm="1">
        <f t="array" aca="1" ref="F151" ca="1">_xlfn.IFS(I151="",1,AND(D151&lt;&gt;IFERROR(INDIRECT(I151),""),D151=0),0,AND(D151&lt;&gt;IFERROR(INDIRECT(I151),""),IFERROR(INDIRECT(I151),"")=0),1,AND(D151&lt;&gt;IFERROR(INDIRECT(I151),""),D151&lt;&gt;0,D151&gt;IFERROR(INDIRECT(I151),"")),0,(AND(D151&lt;&gt;IFERROR(INDIRECT(I151),""),D151&lt;&gt;0,D151&lt;IFERROR(INDIRECT(I151),""))),1,D151=IFERROR(INDIRECT(I151),""),IF(G151&lt;&gt;"",1,0))</f>
        <v>1</v>
      </c>
      <c r="G151" t="str">
        <f>IFERROR(VLOOKUP(B151,Sheet17!Q:R,2,FALSE),"")</f>
        <v/>
      </c>
      <c r="H151" t="str">
        <f>IFERROR(VLOOKUP(B151,Sheet17!R:S,2,FALSE),"")</f>
        <v/>
      </c>
      <c r="I151" t="str" cm="1">
        <f t="array" ref="I151">_xlfn.IFS(G151&lt;&gt;"",_xlfn.CONCAT("D",G151),H151&lt;&gt;"",_xlfn.CONCAT("D",H151),G151=H151,"")</f>
        <v/>
      </c>
      <c r="J151" t="str" cm="1">
        <f t="array" aca="1" ref="J151" ca="1">IF(F151=IFERROR(OFFSET(INDIRECT(I151),0,1),""),"ERROR","✓")</f>
        <v>✓</v>
      </c>
    </row>
    <row r="152" spans="1:10">
      <c r="A152">
        <v>16</v>
      </c>
      <c r="B152">
        <v>152</v>
      </c>
      <c r="C152">
        <f t="shared" si="2"/>
        <v>0</v>
      </c>
      <c r="D152">
        <v>0</v>
      </c>
      <c r="E152" s="4">
        <v>0</v>
      </c>
      <c r="F152" cm="1">
        <f t="array" aca="1" ref="F152" ca="1">_xlfn.IFS(I152="",1,AND(D152&lt;&gt;IFERROR(INDIRECT(I152),""),D152=0),0,AND(D152&lt;&gt;IFERROR(INDIRECT(I152),""),IFERROR(INDIRECT(I152),"")=0),1,AND(D152&lt;&gt;IFERROR(INDIRECT(I152),""),D152&lt;&gt;0,D152&gt;IFERROR(INDIRECT(I152),"")),0,(AND(D152&lt;&gt;IFERROR(INDIRECT(I152),""),D152&lt;&gt;0,D152&lt;IFERROR(INDIRECT(I152),""))),1,D152=IFERROR(INDIRECT(I152),""),IF(G152&lt;&gt;"",1,0))</f>
        <v>1</v>
      </c>
      <c r="G152" t="str">
        <f>IFERROR(VLOOKUP(B152,Sheet17!Q:R,2,FALSE),"")</f>
        <v/>
      </c>
      <c r="H152" t="str">
        <f>IFERROR(VLOOKUP(B152,Sheet17!R:S,2,FALSE),"")</f>
        <v/>
      </c>
      <c r="I152" t="str" cm="1">
        <f t="array" ref="I152">_xlfn.IFS(G152&lt;&gt;"",_xlfn.CONCAT("D",G152),H152&lt;&gt;"",_xlfn.CONCAT("D",H152),G152=H152,"")</f>
        <v/>
      </c>
      <c r="J152" t="str" cm="1">
        <f t="array" aca="1" ref="J152" ca="1">IF(F152=IFERROR(OFFSET(INDIRECT(I152),0,1),""),"ERROR","✓")</f>
        <v>✓</v>
      </c>
    </row>
    <row r="153" spans="1:10">
      <c r="A153">
        <v>16</v>
      </c>
      <c r="B153">
        <v>153</v>
      </c>
      <c r="C153">
        <f t="shared" si="2"/>
        <v>0</v>
      </c>
      <c r="D153">
        <v>0</v>
      </c>
      <c r="E153" s="4">
        <v>0</v>
      </c>
      <c r="F153" cm="1">
        <f t="array" aca="1" ref="F153" ca="1">_xlfn.IFS(I153="",1,AND(D153&lt;&gt;IFERROR(INDIRECT(I153),""),D153=0),0,AND(D153&lt;&gt;IFERROR(INDIRECT(I153),""),IFERROR(INDIRECT(I153),"")=0),1,AND(D153&lt;&gt;IFERROR(INDIRECT(I153),""),D153&lt;&gt;0,D153&gt;IFERROR(INDIRECT(I153),"")),0,(AND(D153&lt;&gt;IFERROR(INDIRECT(I153),""),D153&lt;&gt;0,D153&lt;IFERROR(INDIRECT(I153),""))),1,D153=IFERROR(INDIRECT(I153),""),IF(G153&lt;&gt;"",1,0))</f>
        <v>1</v>
      </c>
      <c r="G153" t="str">
        <f>IFERROR(VLOOKUP(B153,Sheet17!Q:R,2,FALSE),"")</f>
        <v/>
      </c>
      <c r="H153" t="str">
        <f>IFERROR(VLOOKUP(B153,Sheet17!R:S,2,FALSE),"")</f>
        <v/>
      </c>
      <c r="I153" t="str" cm="1">
        <f t="array" ref="I153">_xlfn.IFS(G153&lt;&gt;"",_xlfn.CONCAT("D",G153),H153&lt;&gt;"",_xlfn.CONCAT("D",H153),G153=H153,"")</f>
        <v/>
      </c>
      <c r="J153" t="str" cm="1">
        <f t="array" aca="1" ref="J153" ca="1">IF(F153=IFERROR(OFFSET(INDIRECT(I153),0,1),""),"ERROR","✓")</f>
        <v>✓</v>
      </c>
    </row>
    <row r="154" spans="1:10">
      <c r="A154">
        <v>16</v>
      </c>
      <c r="B154">
        <v>154</v>
      </c>
      <c r="C154">
        <f t="shared" si="2"/>
        <v>0</v>
      </c>
      <c r="D154">
        <v>0</v>
      </c>
      <c r="E154" s="4">
        <v>0</v>
      </c>
      <c r="F154" cm="1">
        <f t="array" aca="1" ref="F154" ca="1">_xlfn.IFS(I154="",1,AND(D154&lt;&gt;IFERROR(INDIRECT(I154),""),D154=0),0,AND(D154&lt;&gt;IFERROR(INDIRECT(I154),""),IFERROR(INDIRECT(I154),"")=0),1,AND(D154&lt;&gt;IFERROR(INDIRECT(I154),""),D154&lt;&gt;0,D154&gt;IFERROR(INDIRECT(I154),"")),0,(AND(D154&lt;&gt;IFERROR(INDIRECT(I154),""),D154&lt;&gt;0,D154&lt;IFERROR(INDIRECT(I154),""))),1,D154=IFERROR(INDIRECT(I154),""),IF(G154&lt;&gt;"",1,0))</f>
        <v>1</v>
      </c>
      <c r="G154" t="str">
        <f>IFERROR(VLOOKUP(B154,Sheet17!Q:R,2,FALSE),"")</f>
        <v/>
      </c>
      <c r="H154" t="str">
        <f>IFERROR(VLOOKUP(B154,Sheet17!R:S,2,FALSE),"")</f>
        <v/>
      </c>
      <c r="I154" t="str" cm="1">
        <f t="array" ref="I154">_xlfn.IFS(G154&lt;&gt;"",_xlfn.CONCAT("D",G154),H154&lt;&gt;"",_xlfn.CONCAT("D",H154),G154=H154,"")</f>
        <v/>
      </c>
      <c r="J154" t="str" cm="1">
        <f t="array" aca="1" ref="J154" ca="1">IF(F154=IFERROR(OFFSET(INDIRECT(I154),0,1),""),"ERROR","✓")</f>
        <v>✓</v>
      </c>
    </row>
    <row r="155" spans="1:10">
      <c r="A155">
        <v>16</v>
      </c>
      <c r="B155">
        <v>155</v>
      </c>
      <c r="C155">
        <f t="shared" si="2"/>
        <v>0</v>
      </c>
      <c r="D155">
        <v>0</v>
      </c>
      <c r="E155" s="4">
        <v>0</v>
      </c>
      <c r="F155" cm="1">
        <f t="array" aca="1" ref="F155" ca="1">_xlfn.IFS(I155="",1,AND(D155&lt;&gt;IFERROR(INDIRECT(I155),""),D155=0),0,AND(D155&lt;&gt;IFERROR(INDIRECT(I155),""),IFERROR(INDIRECT(I155),"")=0),1,AND(D155&lt;&gt;IFERROR(INDIRECT(I155),""),D155&lt;&gt;0,D155&gt;IFERROR(INDIRECT(I155),"")),0,(AND(D155&lt;&gt;IFERROR(INDIRECT(I155),""),D155&lt;&gt;0,D155&lt;IFERROR(INDIRECT(I155),""))),1,D155=IFERROR(INDIRECT(I155),""),IF(G155&lt;&gt;"",1,0))</f>
        <v>1</v>
      </c>
      <c r="G155" t="str">
        <f>IFERROR(VLOOKUP(B155,Sheet17!Q:R,2,FALSE),"")</f>
        <v/>
      </c>
      <c r="H155" t="str">
        <f>IFERROR(VLOOKUP(B155,Sheet17!R:S,2,FALSE),"")</f>
        <v/>
      </c>
      <c r="I155" t="str" cm="1">
        <f t="array" ref="I155">_xlfn.IFS(G155&lt;&gt;"",_xlfn.CONCAT("D",G155),H155&lt;&gt;"",_xlfn.CONCAT("D",H155),G155=H155,"")</f>
        <v/>
      </c>
      <c r="J155" t="str" cm="1">
        <f t="array" aca="1" ref="J155" ca="1">IF(F155=IFERROR(OFFSET(INDIRECT(I155),0,1),""),"ERROR","✓")</f>
        <v>✓</v>
      </c>
    </row>
    <row r="156" spans="1:10">
      <c r="A156">
        <v>16</v>
      </c>
      <c r="B156">
        <v>156</v>
      </c>
      <c r="C156">
        <f t="shared" si="2"/>
        <v>0</v>
      </c>
      <c r="D156">
        <v>0</v>
      </c>
      <c r="E156" s="4">
        <v>0</v>
      </c>
      <c r="F156" cm="1">
        <f t="array" aca="1" ref="F156" ca="1">_xlfn.IFS(I156="",1,AND(D156&lt;&gt;IFERROR(INDIRECT(I156),""),D156=0),0,AND(D156&lt;&gt;IFERROR(INDIRECT(I156),""),IFERROR(INDIRECT(I156),"")=0),1,AND(D156&lt;&gt;IFERROR(INDIRECT(I156),""),D156&lt;&gt;0,D156&gt;IFERROR(INDIRECT(I156),"")),0,(AND(D156&lt;&gt;IFERROR(INDIRECT(I156),""),D156&lt;&gt;0,D156&lt;IFERROR(INDIRECT(I156),""))),1,D156=IFERROR(INDIRECT(I156),""),IF(G156&lt;&gt;"",1,0))</f>
        <v>1</v>
      </c>
      <c r="G156" t="str">
        <f>IFERROR(VLOOKUP(B156,Sheet17!Q:R,2,FALSE),"")</f>
        <v/>
      </c>
      <c r="H156" t="str">
        <f>IFERROR(VLOOKUP(B156,Sheet17!R:S,2,FALSE),"")</f>
        <v/>
      </c>
      <c r="I156" t="str" cm="1">
        <f t="array" ref="I156">_xlfn.IFS(G156&lt;&gt;"",_xlfn.CONCAT("D",G156),H156&lt;&gt;"",_xlfn.CONCAT("D",H156),G156=H156,"")</f>
        <v/>
      </c>
      <c r="J156" t="str" cm="1">
        <f t="array" aca="1" ref="J156" ca="1">IF(F156=IFERROR(OFFSET(INDIRECT(I156),0,1),""),"ERROR","✓")</f>
        <v>✓</v>
      </c>
    </row>
    <row r="157" spans="1:10">
      <c r="A157">
        <v>16</v>
      </c>
      <c r="B157">
        <v>157</v>
      </c>
      <c r="C157">
        <f t="shared" si="2"/>
        <v>0</v>
      </c>
      <c r="D157">
        <v>0</v>
      </c>
      <c r="E157" s="4">
        <v>0</v>
      </c>
      <c r="F157" cm="1">
        <f t="array" aca="1" ref="F157" ca="1">_xlfn.IFS(I157="",1,AND(D157&lt;&gt;IFERROR(INDIRECT(I157),""),D157=0),0,AND(D157&lt;&gt;IFERROR(INDIRECT(I157),""),IFERROR(INDIRECT(I157),"")=0),1,AND(D157&lt;&gt;IFERROR(INDIRECT(I157),""),D157&lt;&gt;0,D157&gt;IFERROR(INDIRECT(I157),"")),0,(AND(D157&lt;&gt;IFERROR(INDIRECT(I157),""),D157&lt;&gt;0,D157&lt;IFERROR(INDIRECT(I157),""))),1,D157=IFERROR(INDIRECT(I157),""),IF(G157&lt;&gt;"",1,0))</f>
        <v>1</v>
      </c>
      <c r="G157" t="str">
        <f>IFERROR(VLOOKUP(B157,Sheet17!Q:R,2,FALSE),"")</f>
        <v/>
      </c>
      <c r="H157" t="str">
        <f>IFERROR(VLOOKUP(B157,Sheet17!R:S,2,FALSE),"")</f>
        <v/>
      </c>
      <c r="I157" t="str" cm="1">
        <f t="array" ref="I157">_xlfn.IFS(G157&lt;&gt;"",_xlfn.CONCAT("D",G157),H157&lt;&gt;"",_xlfn.CONCAT("D",H157),G157=H157,"")</f>
        <v/>
      </c>
      <c r="J157" t="str" cm="1">
        <f t="array" aca="1" ref="J157" ca="1">IF(F157=IFERROR(OFFSET(INDIRECT(I157),0,1),""),"ERROR","✓")</f>
        <v>✓</v>
      </c>
    </row>
    <row r="158" spans="1:10">
      <c r="A158">
        <v>16</v>
      </c>
      <c r="B158">
        <v>158</v>
      </c>
      <c r="C158">
        <f t="shared" si="2"/>
        <v>0</v>
      </c>
      <c r="D158">
        <v>0</v>
      </c>
      <c r="E158" s="4">
        <v>0</v>
      </c>
      <c r="F158" cm="1">
        <f t="array" aca="1" ref="F158" ca="1">_xlfn.IFS(I158="",1,AND(D158&lt;&gt;IFERROR(INDIRECT(I158),""),D158=0),0,AND(D158&lt;&gt;IFERROR(INDIRECT(I158),""),IFERROR(INDIRECT(I158),"")=0),1,AND(D158&lt;&gt;IFERROR(INDIRECT(I158),""),D158&lt;&gt;0,D158&gt;IFERROR(INDIRECT(I158),"")),0,(AND(D158&lt;&gt;IFERROR(INDIRECT(I158),""),D158&lt;&gt;0,D158&lt;IFERROR(INDIRECT(I158),""))),1,D158=IFERROR(INDIRECT(I158),""),IF(G158&lt;&gt;"",1,0))</f>
        <v>1</v>
      </c>
      <c r="G158" t="str">
        <f>IFERROR(VLOOKUP(B158,Sheet17!Q:R,2,FALSE),"")</f>
        <v/>
      </c>
      <c r="H158" t="str">
        <f>IFERROR(VLOOKUP(B158,Sheet17!R:S,2,FALSE),"")</f>
        <v/>
      </c>
      <c r="I158" t="str" cm="1">
        <f t="array" ref="I158">_xlfn.IFS(G158&lt;&gt;"",_xlfn.CONCAT("D",G158),H158&lt;&gt;"",_xlfn.CONCAT("D",H158),G158=H158,"")</f>
        <v/>
      </c>
      <c r="J158" t="str" cm="1">
        <f t="array" aca="1" ref="J158" ca="1">IF(F158=IFERROR(OFFSET(INDIRECT(I158),0,1),""),"ERROR","✓")</f>
        <v>✓</v>
      </c>
    </row>
    <row r="159" spans="1:10">
      <c r="A159">
        <v>16</v>
      </c>
      <c r="B159">
        <v>159</v>
      </c>
      <c r="C159">
        <f t="shared" si="2"/>
        <v>1</v>
      </c>
      <c r="D159">
        <v>320</v>
      </c>
      <c r="E159" s="4">
        <v>5</v>
      </c>
      <c r="F159" cm="1">
        <f t="array" aca="1" ref="F159" ca="1">_xlfn.IFS(I159="",1,AND(D159&lt;&gt;IFERROR(INDIRECT(I159),""),D159=0),0,AND(D159&lt;&gt;IFERROR(INDIRECT(I159),""),IFERROR(INDIRECT(I159),"")=0),1,AND(D159&lt;&gt;IFERROR(INDIRECT(I159),""),D159&lt;&gt;0,D159&gt;IFERROR(INDIRECT(I159),"")),0,(AND(D159&lt;&gt;IFERROR(INDIRECT(I159),""),D159&lt;&gt;0,D159&lt;IFERROR(INDIRECT(I159),""))),1,D159=IFERROR(INDIRECT(I159),""),IF(G159&lt;&gt;"",1,0))</f>
        <v>1</v>
      </c>
      <c r="G159" t="str">
        <f>IFERROR(VLOOKUP(B159,Sheet17!Q:R,2,FALSE),"")</f>
        <v/>
      </c>
      <c r="H159" t="str">
        <f>IFERROR(VLOOKUP(B159,Sheet17!R:S,2,FALSE),"")</f>
        <v/>
      </c>
      <c r="I159" t="str" cm="1">
        <f t="array" ref="I159">_xlfn.IFS(G159&lt;&gt;"",_xlfn.CONCAT("D",G159),H159&lt;&gt;"",_xlfn.CONCAT("D",H159),G159=H159,"")</f>
        <v/>
      </c>
      <c r="J159" t="str" cm="1">
        <f t="array" aca="1" ref="J159" ca="1">IF(F159=IFERROR(OFFSET(INDIRECT(I159),0,1),""),"ERROR","✓")</f>
        <v>✓</v>
      </c>
    </row>
    <row r="160" spans="1:10">
      <c r="A160">
        <v>16</v>
      </c>
      <c r="B160">
        <v>160</v>
      </c>
      <c r="C160">
        <f t="shared" si="2"/>
        <v>1</v>
      </c>
      <c r="D160">
        <v>160</v>
      </c>
      <c r="E160" s="4">
        <v>40</v>
      </c>
      <c r="F160" cm="1">
        <f t="array" aca="1" ref="F160" ca="1">_xlfn.IFS(I160="",1,AND(D160&lt;&gt;IFERROR(INDIRECT(I160),""),D160=0),0,AND(D160&lt;&gt;IFERROR(INDIRECT(I160),""),IFERROR(INDIRECT(I160),"")=0),1,AND(D160&lt;&gt;IFERROR(INDIRECT(I160),""),D160&lt;&gt;0,D160&gt;IFERROR(INDIRECT(I160),"")),0,(AND(D160&lt;&gt;IFERROR(INDIRECT(I160),""),D160&lt;&gt;0,D160&lt;IFERROR(INDIRECT(I160),""))),1,D160=IFERROR(INDIRECT(I160),""),IF(G160&lt;&gt;"",1,0))</f>
        <v>1</v>
      </c>
      <c r="G160" t="str">
        <f>IFERROR(VLOOKUP(B160,Sheet17!Q:R,2,FALSE),"")</f>
        <v/>
      </c>
      <c r="H160" t="str">
        <f>IFERROR(VLOOKUP(B160,Sheet17!R:S,2,FALSE),"")</f>
        <v/>
      </c>
      <c r="I160" t="str" cm="1">
        <f t="array" ref="I160">_xlfn.IFS(G160&lt;&gt;"",_xlfn.CONCAT("D",G160),H160&lt;&gt;"",_xlfn.CONCAT("D",H160),G160=H160,"")</f>
        <v/>
      </c>
      <c r="J160" t="str" cm="1">
        <f t="array" aca="1" ref="J160" ca="1">IF(F160=IFERROR(OFFSET(INDIRECT(I160),0,1),""),"ERROR","✓")</f>
        <v>✓</v>
      </c>
    </row>
    <row r="161" spans="1:10">
      <c r="A161">
        <v>16</v>
      </c>
      <c r="B161">
        <v>161</v>
      </c>
      <c r="C161">
        <f t="shared" si="2"/>
        <v>0</v>
      </c>
      <c r="D161">
        <v>0</v>
      </c>
      <c r="E161" s="4">
        <v>160</v>
      </c>
      <c r="F161" cm="1">
        <f t="array" aca="1" ref="F161" ca="1">_xlfn.IFS(I161="",1,AND(D161&lt;&gt;IFERROR(INDIRECT(I161),""),D161=0),0,AND(D161&lt;&gt;IFERROR(INDIRECT(I161),""),IFERROR(INDIRECT(I161),"")=0),1,AND(D161&lt;&gt;IFERROR(INDIRECT(I161),""),D161&lt;&gt;0,D161&gt;IFERROR(INDIRECT(I161),"")),0,(AND(D161&lt;&gt;IFERROR(INDIRECT(I161),""),D161&lt;&gt;0,D161&lt;IFERROR(INDIRECT(I161),""))),1,D161=IFERROR(INDIRECT(I161),""),IF(G161&lt;&gt;"",1,0))</f>
        <v>1</v>
      </c>
      <c r="G161" t="str">
        <f>IFERROR(VLOOKUP(B161,Sheet17!Q:R,2,FALSE),"")</f>
        <v/>
      </c>
      <c r="H161" t="str">
        <f>IFERROR(VLOOKUP(B161,Sheet17!R:S,2,FALSE),"")</f>
        <v/>
      </c>
      <c r="I161" t="str" cm="1">
        <f t="array" ref="I161">_xlfn.IFS(G161&lt;&gt;"",_xlfn.CONCAT("D",G161),H161&lt;&gt;"",_xlfn.CONCAT("D",H161),G161=H161,"")</f>
        <v/>
      </c>
      <c r="J161" t="str" cm="1">
        <f t="array" aca="1" ref="J161" ca="1">IF(F161=IFERROR(OFFSET(INDIRECT(I161),0,1),""),"ERROR","✓")</f>
        <v>✓</v>
      </c>
    </row>
    <row r="162" spans="1:10">
      <c r="A162">
        <v>16</v>
      </c>
      <c r="B162">
        <v>162</v>
      </c>
      <c r="C162">
        <f t="shared" si="2"/>
        <v>0</v>
      </c>
      <c r="D162">
        <v>0</v>
      </c>
      <c r="E162" s="4">
        <v>0</v>
      </c>
      <c r="F162" cm="1">
        <f t="array" aca="1" ref="F162" ca="1">_xlfn.IFS(I162="",1,AND(D162&lt;&gt;IFERROR(INDIRECT(I162),""),D162=0),0,AND(D162&lt;&gt;IFERROR(INDIRECT(I162),""),IFERROR(INDIRECT(I162),"")=0),1,AND(D162&lt;&gt;IFERROR(INDIRECT(I162),""),D162&lt;&gt;0,D162&gt;IFERROR(INDIRECT(I162),"")),0,(AND(D162&lt;&gt;IFERROR(INDIRECT(I162),""),D162&lt;&gt;0,D162&lt;IFERROR(INDIRECT(I162),""))),1,D162=IFERROR(INDIRECT(I162),""),IF(G162&lt;&gt;"",1,0))</f>
        <v>1</v>
      </c>
      <c r="G162" t="str">
        <f>IFERROR(VLOOKUP(B162,Sheet17!Q:R,2,FALSE),"")</f>
        <v/>
      </c>
      <c r="H162" t="str">
        <f>IFERROR(VLOOKUP(B162,Sheet17!R:S,2,FALSE),"")</f>
        <v/>
      </c>
      <c r="I162" t="str" cm="1">
        <f t="array" ref="I162">_xlfn.IFS(G162&lt;&gt;"",_xlfn.CONCAT("D",G162),H162&lt;&gt;"",_xlfn.CONCAT("D",H162),G162=H162,"")</f>
        <v/>
      </c>
      <c r="J162" t="str" cm="1">
        <f t="array" aca="1" ref="J162" ca="1">IF(F162=IFERROR(OFFSET(INDIRECT(I162),0,1),""),"ERROR","✓")</f>
        <v>✓</v>
      </c>
    </row>
    <row r="163" spans="1:10">
      <c r="A163">
        <v>16</v>
      </c>
      <c r="B163">
        <v>163</v>
      </c>
      <c r="C163">
        <f t="shared" si="2"/>
        <v>0</v>
      </c>
      <c r="D163">
        <v>0</v>
      </c>
      <c r="E163" s="4">
        <v>0</v>
      </c>
      <c r="F163" cm="1">
        <f t="array" aca="1" ref="F163" ca="1">_xlfn.IFS(I163="",1,AND(D163&lt;&gt;IFERROR(INDIRECT(I163),""),D163=0),0,AND(D163&lt;&gt;IFERROR(INDIRECT(I163),""),IFERROR(INDIRECT(I163),"")=0),1,AND(D163&lt;&gt;IFERROR(INDIRECT(I163),""),D163&lt;&gt;0,D163&gt;IFERROR(INDIRECT(I163),"")),0,(AND(D163&lt;&gt;IFERROR(INDIRECT(I163),""),D163&lt;&gt;0,D163&lt;IFERROR(INDIRECT(I163),""))),1,D163=IFERROR(INDIRECT(I163),""),IF(G163&lt;&gt;"",1,0))</f>
        <v>1</v>
      </c>
      <c r="G163" t="str">
        <f>IFERROR(VLOOKUP(B163,Sheet17!Q:R,2,FALSE),"")</f>
        <v/>
      </c>
      <c r="H163" t="str">
        <f>IFERROR(VLOOKUP(B163,Sheet17!R:S,2,FALSE),"")</f>
        <v/>
      </c>
      <c r="I163" t="str" cm="1">
        <f t="array" ref="I163">_xlfn.IFS(G163&lt;&gt;"",_xlfn.CONCAT("D",G163),H163&lt;&gt;"",_xlfn.CONCAT("D",H163),G163=H163,"")</f>
        <v/>
      </c>
      <c r="J163" t="str" cm="1">
        <f t="array" aca="1" ref="J163" ca="1">IF(F163=IFERROR(OFFSET(INDIRECT(I163),0,1),""),"ERROR","✓")</f>
        <v>✓</v>
      </c>
    </row>
    <row r="164" spans="1:10">
      <c r="A164">
        <v>16</v>
      </c>
      <c r="B164">
        <v>164</v>
      </c>
      <c r="C164">
        <f t="shared" si="2"/>
        <v>0</v>
      </c>
      <c r="D164">
        <v>0</v>
      </c>
      <c r="E164" s="4">
        <v>0</v>
      </c>
      <c r="F164" cm="1">
        <f t="array" aca="1" ref="F164" ca="1">_xlfn.IFS(I164="",1,AND(D164&lt;&gt;IFERROR(INDIRECT(I164),""),D164=0),0,AND(D164&lt;&gt;IFERROR(INDIRECT(I164),""),IFERROR(INDIRECT(I164),"")=0),1,AND(D164&lt;&gt;IFERROR(INDIRECT(I164),""),D164&lt;&gt;0,D164&gt;IFERROR(INDIRECT(I164),"")),0,(AND(D164&lt;&gt;IFERROR(INDIRECT(I164),""),D164&lt;&gt;0,D164&lt;IFERROR(INDIRECT(I164),""))),1,D164=IFERROR(INDIRECT(I164),""),IF(G164&lt;&gt;"",1,0))</f>
        <v>1</v>
      </c>
      <c r="G164" t="str">
        <f>IFERROR(VLOOKUP(B164,Sheet17!Q:R,2,FALSE),"")</f>
        <v/>
      </c>
      <c r="H164" t="str">
        <f>IFERROR(VLOOKUP(B164,Sheet17!R:S,2,FALSE),"")</f>
        <v/>
      </c>
      <c r="I164" t="str" cm="1">
        <f t="array" ref="I164">_xlfn.IFS(G164&lt;&gt;"",_xlfn.CONCAT("D",G164),H164&lt;&gt;"",_xlfn.CONCAT("D",H164),G164=H164,"")</f>
        <v/>
      </c>
      <c r="J164" t="str" cm="1">
        <f t="array" aca="1" ref="J164" ca="1">IF(F164=IFERROR(OFFSET(INDIRECT(I164),0,1),""),"ERROR","✓")</f>
        <v>✓</v>
      </c>
    </row>
    <row r="165" spans="1:10">
      <c r="A165">
        <v>16</v>
      </c>
      <c r="B165">
        <v>165</v>
      </c>
      <c r="C165">
        <f t="shared" si="2"/>
        <v>0</v>
      </c>
      <c r="D165">
        <v>0</v>
      </c>
      <c r="E165" s="4">
        <v>0</v>
      </c>
      <c r="F165" cm="1">
        <f t="array" aca="1" ref="F165" ca="1">_xlfn.IFS(I165="",1,AND(D165&lt;&gt;IFERROR(INDIRECT(I165),""),D165=0),0,AND(D165&lt;&gt;IFERROR(INDIRECT(I165),""),IFERROR(INDIRECT(I165),"")=0),1,AND(D165&lt;&gt;IFERROR(INDIRECT(I165),""),D165&lt;&gt;0,D165&gt;IFERROR(INDIRECT(I165),"")),0,(AND(D165&lt;&gt;IFERROR(INDIRECT(I165),""),D165&lt;&gt;0,D165&lt;IFERROR(INDIRECT(I165),""))),1,D165=IFERROR(INDIRECT(I165),""),IF(G165&lt;&gt;"",1,0))</f>
        <v>1</v>
      </c>
      <c r="G165" t="str">
        <f>IFERROR(VLOOKUP(B165,Sheet17!Q:R,2,FALSE),"")</f>
        <v/>
      </c>
      <c r="H165" t="str">
        <f>IFERROR(VLOOKUP(B165,Sheet17!R:S,2,FALSE),"")</f>
        <v/>
      </c>
      <c r="I165" t="str" cm="1">
        <f t="array" ref="I165">_xlfn.IFS(G165&lt;&gt;"",_xlfn.CONCAT("D",G165),H165&lt;&gt;"",_xlfn.CONCAT("D",H165),G165=H165,"")</f>
        <v/>
      </c>
      <c r="J165" t="str" cm="1">
        <f t="array" aca="1" ref="J165" ca="1">IF(F165=IFERROR(OFFSET(INDIRECT(I165),0,1),""),"ERROR","✓")</f>
        <v>✓</v>
      </c>
    </row>
    <row r="166" spans="1:10">
      <c r="A166">
        <v>16</v>
      </c>
      <c r="B166">
        <v>166</v>
      </c>
      <c r="C166">
        <f t="shared" si="2"/>
        <v>0</v>
      </c>
      <c r="D166">
        <v>0</v>
      </c>
      <c r="E166" s="4">
        <v>0</v>
      </c>
      <c r="F166" cm="1">
        <f t="array" aca="1" ref="F166" ca="1">_xlfn.IFS(I166="",1,AND(D166&lt;&gt;IFERROR(INDIRECT(I166),""),D166=0),0,AND(D166&lt;&gt;IFERROR(INDIRECT(I166),""),IFERROR(INDIRECT(I166),"")=0),1,AND(D166&lt;&gt;IFERROR(INDIRECT(I166),""),D166&lt;&gt;0,D166&gt;IFERROR(INDIRECT(I166),"")),0,(AND(D166&lt;&gt;IFERROR(INDIRECT(I166),""),D166&lt;&gt;0,D166&lt;IFERROR(INDIRECT(I166),""))),1,D166=IFERROR(INDIRECT(I166),""),IF(G166&lt;&gt;"",1,0))</f>
        <v>1</v>
      </c>
      <c r="G166" t="str">
        <f>IFERROR(VLOOKUP(B166,Sheet17!Q:R,2,FALSE),"")</f>
        <v/>
      </c>
      <c r="H166" t="str">
        <f>IFERROR(VLOOKUP(B166,Sheet17!R:S,2,FALSE),"")</f>
        <v/>
      </c>
      <c r="I166" t="str" cm="1">
        <f t="array" ref="I166">_xlfn.IFS(G166&lt;&gt;"",_xlfn.CONCAT("D",G166),H166&lt;&gt;"",_xlfn.CONCAT("D",H166),G166=H166,"")</f>
        <v/>
      </c>
      <c r="J166" t="str" cm="1">
        <f t="array" aca="1" ref="J166" ca="1">IF(F166=IFERROR(OFFSET(INDIRECT(I166),0,1),""),"ERROR","✓")</f>
        <v>✓</v>
      </c>
    </row>
    <row r="167" spans="1:10">
      <c r="A167">
        <v>16</v>
      </c>
      <c r="B167">
        <v>167</v>
      </c>
      <c r="C167">
        <f t="shared" si="2"/>
        <v>0</v>
      </c>
      <c r="D167">
        <v>0</v>
      </c>
      <c r="E167" s="4">
        <v>0</v>
      </c>
      <c r="F167" cm="1">
        <f t="array" aca="1" ref="F167" ca="1">_xlfn.IFS(I167="",1,AND(D167&lt;&gt;IFERROR(INDIRECT(I167),""),D167=0),0,AND(D167&lt;&gt;IFERROR(INDIRECT(I167),""),IFERROR(INDIRECT(I167),"")=0),1,AND(D167&lt;&gt;IFERROR(INDIRECT(I167),""),D167&lt;&gt;0,D167&gt;IFERROR(INDIRECT(I167),"")),0,(AND(D167&lt;&gt;IFERROR(INDIRECT(I167),""),D167&lt;&gt;0,D167&lt;IFERROR(INDIRECT(I167),""))),1,D167=IFERROR(INDIRECT(I167),""),IF(G167&lt;&gt;"",1,0))</f>
        <v>1</v>
      </c>
      <c r="G167" t="str">
        <f>IFERROR(VLOOKUP(B167,Sheet17!Q:R,2,FALSE),"")</f>
        <v/>
      </c>
      <c r="H167" t="str">
        <f>IFERROR(VLOOKUP(B167,Sheet17!R:S,2,FALSE),"")</f>
        <v/>
      </c>
      <c r="I167" t="str" cm="1">
        <f t="array" ref="I167">_xlfn.IFS(G167&lt;&gt;"",_xlfn.CONCAT("D",G167),H167&lt;&gt;"",_xlfn.CONCAT("D",H167),G167=H167,"")</f>
        <v/>
      </c>
      <c r="J167" t="str" cm="1">
        <f t="array" aca="1" ref="J167" ca="1">IF(F167=IFERROR(OFFSET(INDIRECT(I167),0,1),""),"ERROR","✓")</f>
        <v>✓</v>
      </c>
    </row>
    <row r="168" spans="1:10">
      <c r="A168">
        <v>16</v>
      </c>
      <c r="B168">
        <v>168</v>
      </c>
      <c r="C168">
        <f t="shared" si="2"/>
        <v>1</v>
      </c>
      <c r="D168">
        <v>320</v>
      </c>
      <c r="E168" s="4">
        <v>320</v>
      </c>
      <c r="F168" cm="1">
        <f t="array" aca="1" ref="F168" ca="1">_xlfn.IFS(I168="",1,AND(D168&lt;&gt;IFERROR(INDIRECT(I168),""),D168=0),0,AND(D168&lt;&gt;IFERROR(INDIRECT(I168),""),IFERROR(INDIRECT(I168),"")=0),1,AND(D168&lt;&gt;IFERROR(INDIRECT(I168),""),D168&lt;&gt;0,D168&gt;IFERROR(INDIRECT(I168),"")),0,(AND(D168&lt;&gt;IFERROR(INDIRECT(I168),""),D168&lt;&gt;0,D168&lt;IFERROR(INDIRECT(I168),""))),1,D168=IFERROR(INDIRECT(I168),""),IF(G168&lt;&gt;"",1,0))</f>
        <v>1</v>
      </c>
      <c r="G168" t="s">
        <v>61</v>
      </c>
      <c r="H168" t="str">
        <f>IFERROR(VLOOKUP(B168,Sheet17!R:S,2,FALSE),"")</f>
        <v/>
      </c>
      <c r="I168" t="str" cm="1">
        <f t="array" ref="I168">_xlfn.IFS(G168&lt;&gt;"",_xlfn.CONCAT("D",G168),H168&lt;&gt;"",_xlfn.CONCAT("D",H168),G168=H168,"")</f>
        <v>DJL: yes at 320</v>
      </c>
      <c r="J168" t="str" cm="1">
        <f t="array" aca="1" ref="J168" ca="1">IF(F168=IFERROR(OFFSET(INDIRECT(I168),0,1),""),"ERROR","✓")</f>
        <v>✓</v>
      </c>
    </row>
    <row r="169" spans="1:10">
      <c r="A169">
        <v>16</v>
      </c>
      <c r="B169">
        <v>169</v>
      </c>
      <c r="C169">
        <f t="shared" si="2"/>
        <v>0</v>
      </c>
      <c r="D169">
        <v>0</v>
      </c>
      <c r="E169" s="4">
        <v>0</v>
      </c>
      <c r="F169" cm="1">
        <f t="array" aca="1" ref="F169" ca="1">_xlfn.IFS(I169="",1,AND(D169&lt;&gt;IFERROR(INDIRECT(I169),""),D169=0),0,AND(D169&lt;&gt;IFERROR(INDIRECT(I169),""),IFERROR(INDIRECT(I169),"")=0),1,AND(D169&lt;&gt;IFERROR(INDIRECT(I169),""),D169&lt;&gt;0,D169&gt;IFERROR(INDIRECT(I169),"")),0,(AND(D169&lt;&gt;IFERROR(INDIRECT(I169),""),D169&lt;&gt;0,D169&lt;IFERROR(INDIRECT(I169),""))),1,D169=IFERROR(INDIRECT(I169),""),IF(G169&lt;&gt;"",1,0))</f>
        <v>1</v>
      </c>
      <c r="G169" t="str">
        <f>IFERROR(VLOOKUP(B169,Sheet17!Q:R,2,FALSE),"")</f>
        <v/>
      </c>
      <c r="H169" t="str">
        <f>IFERROR(VLOOKUP(B169,Sheet17!R:S,2,FALSE),"")</f>
        <v/>
      </c>
      <c r="I169" t="str" cm="1">
        <f t="array" ref="I169">_xlfn.IFS(G169&lt;&gt;"",_xlfn.CONCAT("D",G169),H169&lt;&gt;"",_xlfn.CONCAT("D",H169),G169=H169,"")</f>
        <v/>
      </c>
      <c r="J169" t="str" cm="1">
        <f t="array" aca="1" ref="J169" ca="1">IF(F169=IFERROR(OFFSET(INDIRECT(I169),0,1),""),"ERROR","✓")</f>
        <v>✓</v>
      </c>
    </row>
    <row r="170" spans="1:10">
      <c r="A170">
        <v>16</v>
      </c>
      <c r="B170">
        <v>170</v>
      </c>
      <c r="C170">
        <f t="shared" si="2"/>
        <v>0</v>
      </c>
      <c r="D170">
        <v>0</v>
      </c>
      <c r="E170" s="4">
        <v>0</v>
      </c>
      <c r="F170" cm="1">
        <f t="array" aca="1" ref="F170" ca="1">_xlfn.IFS(I170="",1,AND(D170&lt;&gt;IFERROR(INDIRECT(I170),""),D170=0),0,AND(D170&lt;&gt;IFERROR(INDIRECT(I170),""),IFERROR(INDIRECT(I170),"")=0),1,AND(D170&lt;&gt;IFERROR(INDIRECT(I170),""),D170&lt;&gt;0,D170&gt;IFERROR(INDIRECT(I170),"")),0,(AND(D170&lt;&gt;IFERROR(INDIRECT(I170),""),D170&lt;&gt;0,D170&lt;IFERROR(INDIRECT(I170),""))),1,D170=IFERROR(INDIRECT(I170),""),IF(G170&lt;&gt;"",1,0))</f>
        <v>1</v>
      </c>
      <c r="G170" t="str">
        <f>IFERROR(VLOOKUP(B170,Sheet17!Q:R,2,FALSE),"")</f>
        <v/>
      </c>
      <c r="H170" t="str">
        <f>IFERROR(VLOOKUP(B170,Sheet17!R:S,2,FALSE),"")</f>
        <v/>
      </c>
      <c r="I170" t="str" cm="1">
        <f t="array" ref="I170">_xlfn.IFS(G170&lt;&gt;"",_xlfn.CONCAT("D",G170),H170&lt;&gt;"",_xlfn.CONCAT("D",H170),G170=H170,"")</f>
        <v/>
      </c>
      <c r="J170" t="str" cm="1">
        <f t="array" aca="1" ref="J170" ca="1">IF(F170=IFERROR(OFFSET(INDIRECT(I170),0,1),""),"ERROR","✓")</f>
        <v>✓</v>
      </c>
    </row>
    <row r="171" spans="1:10">
      <c r="A171">
        <v>16</v>
      </c>
      <c r="B171">
        <v>171</v>
      </c>
      <c r="C171">
        <f t="shared" si="2"/>
        <v>0</v>
      </c>
      <c r="D171">
        <v>0</v>
      </c>
      <c r="E171" s="4">
        <v>0</v>
      </c>
      <c r="F171" cm="1">
        <f t="array" aca="1" ref="F171" ca="1">_xlfn.IFS(I171="",1,AND(D171&lt;&gt;IFERROR(INDIRECT(I171),""),D171=0),0,AND(D171&lt;&gt;IFERROR(INDIRECT(I171),""),IFERROR(INDIRECT(I171),"")=0),1,AND(D171&lt;&gt;IFERROR(INDIRECT(I171),""),D171&lt;&gt;0,D171&gt;IFERROR(INDIRECT(I171),"")),0,(AND(D171&lt;&gt;IFERROR(INDIRECT(I171),""),D171&lt;&gt;0,D171&lt;IFERROR(INDIRECT(I171),""))),1,D171=IFERROR(INDIRECT(I171),""),IF(G171&lt;&gt;"",1,0))</f>
        <v>1</v>
      </c>
      <c r="G171" t="str">
        <f>IFERROR(VLOOKUP(B171,Sheet17!Q:R,2,FALSE),"")</f>
        <v/>
      </c>
      <c r="H171" t="str">
        <f>IFERROR(VLOOKUP(B171,Sheet17!R:S,2,FALSE),"")</f>
        <v/>
      </c>
      <c r="I171" t="str" cm="1">
        <f t="array" ref="I171">_xlfn.IFS(G171&lt;&gt;"",_xlfn.CONCAT("D",G171),H171&lt;&gt;"",_xlfn.CONCAT("D",H171),G171=H171,"")</f>
        <v/>
      </c>
      <c r="J171" t="str" cm="1">
        <f t="array" aca="1" ref="J171" ca="1">IF(F171=IFERROR(OFFSET(INDIRECT(I171),0,1),""),"ERROR","✓")</f>
        <v>✓</v>
      </c>
    </row>
    <row r="172" spans="1:10">
      <c r="A172">
        <v>16</v>
      </c>
      <c r="B172">
        <v>172</v>
      </c>
      <c r="C172">
        <f t="shared" si="2"/>
        <v>0</v>
      </c>
      <c r="D172">
        <v>0</v>
      </c>
      <c r="E172" s="4">
        <v>0</v>
      </c>
      <c r="F172" cm="1">
        <f t="array" aca="1" ref="F172" ca="1">_xlfn.IFS(I172="",1,AND(D172&lt;&gt;IFERROR(INDIRECT(I172),""),D172=0),0,AND(D172&lt;&gt;IFERROR(INDIRECT(I172),""),IFERROR(INDIRECT(I172),"")=0),1,AND(D172&lt;&gt;IFERROR(INDIRECT(I172),""),D172&lt;&gt;0,D172&gt;IFERROR(INDIRECT(I172),"")),0,(AND(D172&lt;&gt;IFERROR(INDIRECT(I172),""),D172&lt;&gt;0,D172&lt;IFERROR(INDIRECT(I172),""))),1,D172=IFERROR(INDIRECT(I172),""),IF(G172&lt;&gt;"",1,0))</f>
        <v>1</v>
      </c>
      <c r="G172" t="str">
        <f>IFERROR(VLOOKUP(B172,Sheet17!Q:R,2,FALSE),"")</f>
        <v/>
      </c>
      <c r="H172" t="str">
        <f>IFERROR(VLOOKUP(B172,Sheet17!R:S,2,FALSE),"")</f>
        <v/>
      </c>
      <c r="I172" t="str" cm="1">
        <f t="array" ref="I172">_xlfn.IFS(G172&lt;&gt;"",_xlfn.CONCAT("D",G172),H172&lt;&gt;"",_xlfn.CONCAT("D",H172),G172=H172,"")</f>
        <v/>
      </c>
      <c r="J172" t="str" cm="1">
        <f t="array" aca="1" ref="J172" ca="1">IF(F172=IFERROR(OFFSET(INDIRECT(I172),0,1),""),"ERROR","✓")</f>
        <v>✓</v>
      </c>
    </row>
    <row r="173" spans="1:10">
      <c r="A173">
        <v>16</v>
      </c>
      <c r="B173">
        <v>173</v>
      </c>
      <c r="C173">
        <f t="shared" si="2"/>
        <v>0</v>
      </c>
      <c r="D173">
        <v>0</v>
      </c>
      <c r="E173" s="4">
        <v>0</v>
      </c>
      <c r="F173" cm="1">
        <f t="array" aca="1" ref="F173" ca="1">_xlfn.IFS(I173="",1,AND(D173&lt;&gt;IFERROR(INDIRECT(I173),""),D173=0),0,AND(D173&lt;&gt;IFERROR(INDIRECT(I173),""),IFERROR(INDIRECT(I173),"")=0),1,AND(D173&lt;&gt;IFERROR(INDIRECT(I173),""),D173&lt;&gt;0,D173&gt;IFERROR(INDIRECT(I173),"")),0,(AND(D173&lt;&gt;IFERROR(INDIRECT(I173),""),D173&lt;&gt;0,D173&lt;IFERROR(INDIRECT(I173),""))),1,D173=IFERROR(INDIRECT(I173),""),IF(G173&lt;&gt;"",1,0))</f>
        <v>1</v>
      </c>
      <c r="G173" t="str">
        <f>IFERROR(VLOOKUP(B173,Sheet17!Q:R,2,FALSE),"")</f>
        <v/>
      </c>
      <c r="H173" t="str">
        <f>IFERROR(VLOOKUP(B173,Sheet17!R:S,2,FALSE),"")</f>
        <v/>
      </c>
      <c r="I173" t="str" cm="1">
        <f t="array" ref="I173">_xlfn.IFS(G173&lt;&gt;"",_xlfn.CONCAT("D",G173),H173&lt;&gt;"",_xlfn.CONCAT("D",H173),G173=H173,"")</f>
        <v/>
      </c>
      <c r="J173" t="str" cm="1">
        <f t="array" aca="1" ref="J173" ca="1">IF(F173=IFERROR(OFFSET(INDIRECT(I173),0,1),""),"ERROR","✓")</f>
        <v>✓</v>
      </c>
    </row>
    <row r="174" spans="1:10">
      <c r="A174">
        <v>16</v>
      </c>
      <c r="B174">
        <v>174</v>
      </c>
      <c r="C174">
        <f t="shared" si="2"/>
        <v>0</v>
      </c>
      <c r="D174">
        <v>0</v>
      </c>
      <c r="E174" s="4">
        <v>0</v>
      </c>
      <c r="F174" cm="1">
        <f t="array" aca="1" ref="F174" ca="1">_xlfn.IFS(I174="",1,AND(D174&lt;&gt;IFERROR(INDIRECT(I174),""),D174=0),0,AND(D174&lt;&gt;IFERROR(INDIRECT(I174),""),IFERROR(INDIRECT(I174),"")=0),1,AND(D174&lt;&gt;IFERROR(INDIRECT(I174),""),D174&lt;&gt;0,D174&gt;IFERROR(INDIRECT(I174),"")),0,(AND(D174&lt;&gt;IFERROR(INDIRECT(I174),""),D174&lt;&gt;0,D174&lt;IFERROR(INDIRECT(I174),""))),1,D174=IFERROR(INDIRECT(I174),""),IF(G174&lt;&gt;"",1,0))</f>
        <v>1</v>
      </c>
      <c r="G174" t="str">
        <f>IFERROR(VLOOKUP(B174,Sheet17!Q:R,2,FALSE),"")</f>
        <v/>
      </c>
      <c r="H174" t="str">
        <f>IFERROR(VLOOKUP(B174,Sheet17!R:S,2,FALSE),"")</f>
        <v/>
      </c>
      <c r="I174" t="str" cm="1">
        <f t="array" ref="I174">_xlfn.IFS(G174&lt;&gt;"",_xlfn.CONCAT("D",G174),H174&lt;&gt;"",_xlfn.CONCAT("D",H174),G174=H174,"")</f>
        <v/>
      </c>
      <c r="J174" t="str" cm="1">
        <f t="array" aca="1" ref="J174" ca="1">IF(F174=IFERROR(OFFSET(INDIRECT(I174),0,1),""),"ERROR","✓")</f>
        <v>✓</v>
      </c>
    </row>
    <row r="175" spans="1:10">
      <c r="A175">
        <v>16</v>
      </c>
      <c r="B175">
        <v>175</v>
      </c>
      <c r="C175">
        <f t="shared" si="2"/>
        <v>0</v>
      </c>
      <c r="D175">
        <v>0</v>
      </c>
      <c r="E175" s="4">
        <v>0</v>
      </c>
      <c r="F175" cm="1">
        <f t="array" aca="1" ref="F175" ca="1">_xlfn.IFS(I175="",1,AND(D175&lt;&gt;IFERROR(INDIRECT(I175),""),D175=0),0,AND(D175&lt;&gt;IFERROR(INDIRECT(I175),""),IFERROR(INDIRECT(I175),"")=0),1,AND(D175&lt;&gt;IFERROR(INDIRECT(I175),""),D175&lt;&gt;0,D175&gt;IFERROR(INDIRECT(I175),"")),0,(AND(D175&lt;&gt;IFERROR(INDIRECT(I175),""),D175&lt;&gt;0,D175&lt;IFERROR(INDIRECT(I175),""))),1,D175=IFERROR(INDIRECT(I175),""),IF(G175&lt;&gt;"",1,0))</f>
        <v>1</v>
      </c>
      <c r="G175" t="str">
        <f>IFERROR(VLOOKUP(B175,Sheet17!Q:R,2,FALSE),"")</f>
        <v/>
      </c>
      <c r="H175" t="str">
        <f>IFERROR(VLOOKUP(B175,Sheet17!R:S,2,FALSE),"")</f>
        <v/>
      </c>
      <c r="I175" t="str" cm="1">
        <f t="array" ref="I175">_xlfn.IFS(G175&lt;&gt;"",_xlfn.CONCAT("D",G175),H175&lt;&gt;"",_xlfn.CONCAT("D",H175),G175=H175,"")</f>
        <v/>
      </c>
      <c r="J175" t="str" cm="1">
        <f t="array" aca="1" ref="J175" ca="1">IF(F175=IFERROR(OFFSET(INDIRECT(I175),0,1),""),"ERROR","✓")</f>
        <v>✓</v>
      </c>
    </row>
    <row r="176" spans="1:10">
      <c r="A176">
        <v>16</v>
      </c>
      <c r="B176">
        <v>176</v>
      </c>
      <c r="C176">
        <f t="shared" si="2"/>
        <v>0</v>
      </c>
      <c r="D176">
        <v>0</v>
      </c>
      <c r="E176" s="4">
        <v>0</v>
      </c>
      <c r="F176" cm="1">
        <f t="array" aca="1" ref="F176" ca="1">_xlfn.IFS(I176="",1,AND(D176&lt;&gt;IFERROR(INDIRECT(I176),""),D176=0),0,AND(D176&lt;&gt;IFERROR(INDIRECT(I176),""),IFERROR(INDIRECT(I176),"")=0),1,AND(D176&lt;&gt;IFERROR(INDIRECT(I176),""),D176&lt;&gt;0,D176&gt;IFERROR(INDIRECT(I176),"")),0,(AND(D176&lt;&gt;IFERROR(INDIRECT(I176),""),D176&lt;&gt;0,D176&lt;IFERROR(INDIRECT(I176),""))),1,D176=IFERROR(INDIRECT(I176),""),IF(G176&lt;&gt;"",1,0))</f>
        <v>1</v>
      </c>
      <c r="G176" t="str">
        <f>IFERROR(VLOOKUP(B176,Sheet17!Q:R,2,FALSE),"")</f>
        <v/>
      </c>
      <c r="H176" t="str">
        <f>IFERROR(VLOOKUP(B176,Sheet17!R:S,2,FALSE),"")</f>
        <v/>
      </c>
      <c r="I176" t="str" cm="1">
        <f t="array" ref="I176">_xlfn.IFS(G176&lt;&gt;"",_xlfn.CONCAT("D",G176),H176&lt;&gt;"",_xlfn.CONCAT("D",H176),G176=H176,"")</f>
        <v/>
      </c>
      <c r="J176" t="str" cm="1">
        <f t="array" aca="1" ref="J176" ca="1">IF(F176=IFERROR(OFFSET(INDIRECT(I176),0,1),""),"ERROR","✓")</f>
        <v>✓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8705-DBEB-4FFE-B9FD-4D94752876D9}">
  <dimension ref="A1:V35"/>
  <sheetViews>
    <sheetView zoomScale="84" zoomScaleNormal="70" workbookViewId="0">
      <selection activeCell="E1" sqref="E1"/>
    </sheetView>
  </sheetViews>
  <sheetFormatPr defaultRowHeight="15"/>
  <cols>
    <col min="5" max="5" width="31.85546875" customWidth="1"/>
    <col min="7" max="7" width="9.85546875" bestFit="1" customWidth="1"/>
    <col min="11" max="11" width="23.28515625" bestFit="1" customWidth="1"/>
    <col min="17" max="18" width="8.85546875" style="2"/>
    <col min="19" max="19" width="0" hidden="1" customWidth="1"/>
  </cols>
  <sheetData>
    <row r="1" spans="1:22">
      <c r="A1">
        <v>1</v>
      </c>
      <c r="B1">
        <f>IFERROR(VLOOKUP($G1,$J$1:$O$50,4,FALSE),"not found")</f>
        <v>109</v>
      </c>
      <c r="C1">
        <f>IFERROR(VLOOKUP($G1,$J$1:$O$50,5,FALSE),"not found")</f>
        <v>145</v>
      </c>
      <c r="D1">
        <f>IFERROR(VLOOKUP($G1,$J$1:$O$50,6,FALSE),"not found")</f>
        <v>203</v>
      </c>
      <c r="E1" t="str">
        <f>IFERROR(VLOOKUP($G1,$J$1:$O$50,2,FALSE),"not found")</f>
        <v>Ext. carpi rad. long. or brev.</v>
      </c>
      <c r="F1" s="1" t="s">
        <v>66</v>
      </c>
      <c r="G1" s="2" t="s">
        <v>67</v>
      </c>
      <c r="H1" t="str">
        <f>IFERROR(VLOOKUP($G1,$J$1:$O$50,3,FALSE),"not found")</f>
        <v>6D91CB</v>
      </c>
      <c r="J1" t="s">
        <v>68</v>
      </c>
      <c r="K1" t="s">
        <v>69</v>
      </c>
      <c r="L1" t="s">
        <v>70</v>
      </c>
      <c r="M1">
        <f>HEX2DEC(LEFT(L1,2))</f>
        <v>246</v>
      </c>
      <c r="N1">
        <f>HEX2DEC(MID(L1,3,2))</f>
        <v>235</v>
      </c>
      <c r="O1">
        <f>HEX2DEC(RIGHT(L1,2))</f>
        <v>20</v>
      </c>
      <c r="Q1" s="2">
        <v>1</v>
      </c>
      <c r="R1" s="2">
        <v>2</v>
      </c>
      <c r="S1">
        <f>Q1</f>
        <v>1</v>
      </c>
      <c r="U1" s="3" t="s">
        <v>71</v>
      </c>
      <c r="V1" s="3">
        <v>3</v>
      </c>
    </row>
    <row r="2" spans="1:22">
      <c r="A2">
        <v>2</v>
      </c>
      <c r="B2">
        <f t="shared" ref="B2:B16" si="0">IFERROR(VLOOKUP($G2,$J$1:$O$50,4,FALSE),"not found")</f>
        <v>212</v>
      </c>
      <c r="C2">
        <f t="shared" ref="C2:C16" si="1">IFERROR(VLOOKUP($G2,$J$1:$O$50,5,FALSE),"not found")</f>
        <v>161</v>
      </c>
      <c r="D2">
        <f t="shared" ref="D2:D16" si="2">IFERROR(VLOOKUP($G2,$J$1:$O$50,6,FALSE),"not found")</f>
        <v>201</v>
      </c>
      <c r="E2" t="str">
        <f t="shared" ref="E2:E16" si="3">IFERROR(VLOOKUP($G2,$J$1:$O$50,2,FALSE),"not found")</f>
        <v>Flex. carpi ulnaris</v>
      </c>
      <c r="G2" s="2" t="s">
        <v>72</v>
      </c>
      <c r="H2" t="str">
        <f t="shared" ref="H2:H16" si="4">IFERROR(VLOOKUP($G2,$J$1:$O$50,3,FALSE),"not found")</f>
        <v>D4A1C9</v>
      </c>
      <c r="J2" t="s">
        <v>73</v>
      </c>
      <c r="K2" t="s">
        <v>74</v>
      </c>
      <c r="L2" t="s">
        <v>75</v>
      </c>
      <c r="M2">
        <f t="shared" ref="M2:M31" si="5">HEX2DEC(LEFT(L2,2))</f>
        <v>237</v>
      </c>
      <c r="N2">
        <f t="shared" ref="N2:N31" si="6">HEX2DEC(MID(L2,3,2))</f>
        <v>40</v>
      </c>
      <c r="O2">
        <f t="shared" ref="O2:O31" si="7">HEX2DEC(RIGHT(L2,2))</f>
        <v>145</v>
      </c>
      <c r="Q2" s="2">
        <v>6</v>
      </c>
      <c r="R2" s="2">
        <v>25</v>
      </c>
      <c r="S2">
        <f t="shared" ref="S2:S13" si="8">Q2</f>
        <v>6</v>
      </c>
      <c r="U2">
        <v>1</v>
      </c>
      <c r="V2" cm="1">
        <f t="array" aca="1" ref="V2" ca="1">INDIRECT("Sheet"&amp;U2&amp;"!C"&amp;$V$1)</f>
        <v>0</v>
      </c>
    </row>
    <row r="3" spans="1:22">
      <c r="A3">
        <v>3</v>
      </c>
      <c r="B3">
        <f t="shared" si="0"/>
        <v>250</v>
      </c>
      <c r="C3">
        <f t="shared" si="1"/>
        <v>164</v>
      </c>
      <c r="D3">
        <f t="shared" si="2"/>
        <v>26</v>
      </c>
      <c r="E3" t="str">
        <f t="shared" si="3"/>
        <v>Ext. dig. comm. or lat.</v>
      </c>
      <c r="G3" s="2" t="s">
        <v>76</v>
      </c>
      <c r="H3" t="str">
        <f t="shared" si="4"/>
        <v>FAA41A</v>
      </c>
      <c r="J3" t="s">
        <v>77</v>
      </c>
      <c r="K3" t="s">
        <v>78</v>
      </c>
      <c r="L3" t="s">
        <v>79</v>
      </c>
      <c r="M3">
        <f t="shared" si="5"/>
        <v>185</v>
      </c>
      <c r="N3">
        <f t="shared" si="6"/>
        <v>82</v>
      </c>
      <c r="O3">
        <f t="shared" si="7"/>
        <v>159</v>
      </c>
      <c r="Q3" s="2">
        <v>7</v>
      </c>
      <c r="R3" s="2">
        <v>74</v>
      </c>
      <c r="S3">
        <f t="shared" si="8"/>
        <v>7</v>
      </c>
      <c r="U3">
        <v>2</v>
      </c>
      <c r="V3" cm="1">
        <f t="array" aca="1" ref="V3" ca="1">INDIRECT("Sheet"&amp;U3&amp;"!C"&amp;$V$1)</f>
        <v>0</v>
      </c>
    </row>
    <row r="4" spans="1:22">
      <c r="A4">
        <v>4</v>
      </c>
      <c r="B4">
        <f t="shared" si="0"/>
        <v>11</v>
      </c>
      <c r="C4">
        <f t="shared" si="1"/>
        <v>129</v>
      </c>
      <c r="D4">
        <f t="shared" si="2"/>
        <v>64</v>
      </c>
      <c r="E4" t="str">
        <f t="shared" si="3"/>
        <v>Latissimus dorsi</v>
      </c>
      <c r="G4" s="2" t="s">
        <v>80</v>
      </c>
      <c r="H4" t="str">
        <f t="shared" si="4"/>
        <v>0B8140</v>
      </c>
      <c r="J4" t="s">
        <v>81</v>
      </c>
      <c r="K4" t="s">
        <v>82</v>
      </c>
      <c r="L4" t="s">
        <v>83</v>
      </c>
      <c r="M4">
        <f t="shared" si="5"/>
        <v>112</v>
      </c>
      <c r="N4">
        <f t="shared" si="6"/>
        <v>193</v>
      </c>
      <c r="O4">
        <f t="shared" si="7"/>
        <v>105</v>
      </c>
      <c r="Q4" s="2">
        <v>76</v>
      </c>
      <c r="R4" s="2">
        <v>78</v>
      </c>
      <c r="S4">
        <f t="shared" si="8"/>
        <v>76</v>
      </c>
      <c r="U4">
        <v>3</v>
      </c>
      <c r="V4" cm="1">
        <f t="array" aca="1" ref="V4" ca="1">INDIRECT("Sheet"&amp;U4&amp;"!C"&amp;$V$1)</f>
        <v>1</v>
      </c>
    </row>
    <row r="5" spans="1:22">
      <c r="A5">
        <v>5</v>
      </c>
      <c r="B5">
        <f t="shared" si="0"/>
        <v>111</v>
      </c>
      <c r="C5">
        <f t="shared" si="1"/>
        <v>204</v>
      </c>
      <c r="D5">
        <f t="shared" si="2"/>
        <v>221</v>
      </c>
      <c r="E5" t="str">
        <f t="shared" si="3"/>
        <v>Deltoid (acr or clav)</v>
      </c>
      <c r="G5" s="2" t="s">
        <v>84</v>
      </c>
      <c r="H5" t="str">
        <f t="shared" si="4"/>
        <v>6FCCDD</v>
      </c>
      <c r="J5" t="s">
        <v>85</v>
      </c>
      <c r="K5" t="s">
        <v>86</v>
      </c>
      <c r="L5" t="s">
        <v>87</v>
      </c>
      <c r="M5">
        <f t="shared" si="5"/>
        <v>250</v>
      </c>
      <c r="N5">
        <f t="shared" si="6"/>
        <v>164</v>
      </c>
      <c r="O5">
        <f t="shared" si="7"/>
        <v>26</v>
      </c>
      <c r="Q5" s="2">
        <v>91</v>
      </c>
      <c r="R5" s="2">
        <v>94</v>
      </c>
      <c r="S5">
        <f t="shared" si="8"/>
        <v>91</v>
      </c>
      <c r="U5">
        <v>4</v>
      </c>
      <c r="V5" cm="1">
        <f t="array" aca="1" ref="V5" ca="1">INDIRECT("Sheet"&amp;U5&amp;"!C"&amp;$V$1)</f>
        <v>0</v>
      </c>
    </row>
    <row r="6" spans="1:22">
      <c r="A6">
        <v>6</v>
      </c>
      <c r="B6">
        <f t="shared" si="0"/>
        <v>220</v>
      </c>
      <c r="C6">
        <f t="shared" si="1"/>
        <v>30</v>
      </c>
      <c r="D6">
        <f t="shared" si="2"/>
        <v>61</v>
      </c>
      <c r="E6" t="str">
        <f t="shared" si="3"/>
        <v>Biceps brachii</v>
      </c>
      <c r="G6" s="2" t="s">
        <v>88</v>
      </c>
      <c r="H6" t="str">
        <f t="shared" si="4"/>
        <v>DC1E3D</v>
      </c>
      <c r="J6" t="s">
        <v>89</v>
      </c>
      <c r="K6" t="s">
        <v>90</v>
      </c>
      <c r="L6" t="s">
        <v>91</v>
      </c>
      <c r="M6">
        <f t="shared" si="5"/>
        <v>174</v>
      </c>
      <c r="N6">
        <f t="shared" si="6"/>
        <v>216</v>
      </c>
      <c r="O6">
        <f t="shared" si="7"/>
        <v>230</v>
      </c>
      <c r="Q6" s="2">
        <v>40</v>
      </c>
      <c r="R6" s="2">
        <v>95</v>
      </c>
      <c r="S6">
        <f t="shared" si="8"/>
        <v>40</v>
      </c>
      <c r="U6">
        <v>5</v>
      </c>
      <c r="V6" cm="1">
        <f t="array" aca="1" ref="V6" ca="1">INDIRECT("Sheet"&amp;U6&amp;"!C"&amp;$V$1)</f>
        <v>1</v>
      </c>
    </row>
    <row r="7" spans="1:22">
      <c r="A7">
        <v>7</v>
      </c>
      <c r="B7">
        <f t="shared" si="0"/>
        <v>246</v>
      </c>
      <c r="C7">
        <f t="shared" si="1"/>
        <v>235</v>
      </c>
      <c r="D7">
        <f t="shared" si="2"/>
        <v>20</v>
      </c>
      <c r="E7" t="str">
        <f t="shared" si="3"/>
        <v>Temporalis</v>
      </c>
      <c r="G7" s="2" t="s">
        <v>68</v>
      </c>
      <c r="H7" t="str">
        <f t="shared" si="4"/>
        <v>F6EB14</v>
      </c>
      <c r="J7" t="s">
        <v>92</v>
      </c>
      <c r="K7" t="s">
        <v>93</v>
      </c>
      <c r="L7" t="s">
        <v>94</v>
      </c>
      <c r="M7">
        <f t="shared" si="5"/>
        <v>109</v>
      </c>
      <c r="N7">
        <f t="shared" si="6"/>
        <v>145</v>
      </c>
      <c r="O7">
        <f t="shared" si="7"/>
        <v>203</v>
      </c>
      <c r="Q7" s="2">
        <v>102</v>
      </c>
      <c r="R7" s="2">
        <v>110</v>
      </c>
      <c r="S7">
        <f t="shared" si="8"/>
        <v>102</v>
      </c>
      <c r="U7">
        <v>6</v>
      </c>
      <c r="V7" cm="1">
        <f t="array" aca="1" ref="V7" ca="1">INDIRECT("Sheet"&amp;U7&amp;"!C"&amp;$V$1)</f>
        <v>1</v>
      </c>
    </row>
    <row r="8" spans="1:22">
      <c r="A8">
        <v>8</v>
      </c>
      <c r="B8">
        <f t="shared" si="0"/>
        <v>237</v>
      </c>
      <c r="C8">
        <f t="shared" si="1"/>
        <v>40</v>
      </c>
      <c r="D8">
        <f t="shared" si="2"/>
        <v>145</v>
      </c>
      <c r="E8" t="str">
        <f t="shared" si="3"/>
        <v>Masseter</v>
      </c>
      <c r="G8" s="2" t="s">
        <v>73</v>
      </c>
      <c r="H8" t="str">
        <f t="shared" si="4"/>
        <v>ED2891</v>
      </c>
      <c r="J8" t="s">
        <v>95</v>
      </c>
      <c r="K8" t="s">
        <v>96</v>
      </c>
      <c r="L8" t="s">
        <v>97</v>
      </c>
      <c r="M8">
        <f t="shared" si="5"/>
        <v>240</v>
      </c>
      <c r="N8">
        <f t="shared" si="6"/>
        <v>73</v>
      </c>
      <c r="O8">
        <f t="shared" si="7"/>
        <v>35</v>
      </c>
      <c r="Q8" s="2">
        <v>100</v>
      </c>
      <c r="R8" s="2">
        <v>112</v>
      </c>
      <c r="S8">
        <f t="shared" si="8"/>
        <v>100</v>
      </c>
      <c r="U8">
        <v>7</v>
      </c>
      <c r="V8" cm="1">
        <f t="array" aca="1" ref="V8" ca="1">INDIRECT("Sheet"&amp;U8&amp;"!C"&amp;$V$1)</f>
        <v>1</v>
      </c>
    </row>
    <row r="9" spans="1:22">
      <c r="A9">
        <v>9</v>
      </c>
      <c r="B9">
        <f t="shared" si="0"/>
        <v>248</v>
      </c>
      <c r="C9">
        <f t="shared" si="1"/>
        <v>159</v>
      </c>
      <c r="D9">
        <f t="shared" si="2"/>
        <v>123</v>
      </c>
      <c r="E9" t="str">
        <f t="shared" si="3"/>
        <v>Flexor carpi radialis</v>
      </c>
      <c r="G9" s="2" t="s">
        <v>98</v>
      </c>
      <c r="H9" t="str">
        <f t="shared" si="4"/>
        <v>F89F7B</v>
      </c>
      <c r="J9" t="s">
        <v>98</v>
      </c>
      <c r="K9" t="s">
        <v>99</v>
      </c>
      <c r="L9" t="s">
        <v>100</v>
      </c>
      <c r="M9">
        <f t="shared" si="5"/>
        <v>248</v>
      </c>
      <c r="N9">
        <f t="shared" si="6"/>
        <v>159</v>
      </c>
      <c r="O9">
        <f t="shared" si="7"/>
        <v>123</v>
      </c>
      <c r="Q9" s="2">
        <v>99</v>
      </c>
      <c r="R9" s="2">
        <v>118</v>
      </c>
      <c r="S9">
        <f t="shared" si="8"/>
        <v>99</v>
      </c>
      <c r="U9">
        <v>8</v>
      </c>
      <c r="V9" cm="1">
        <f t="array" aca="1" ref="V9" ca="1">INDIRECT("Sheet"&amp;U9&amp;"!C"&amp;$V$1)</f>
        <v>0</v>
      </c>
    </row>
    <row r="10" spans="1:22">
      <c r="A10">
        <v>10</v>
      </c>
      <c r="B10">
        <f t="shared" si="0"/>
        <v>127</v>
      </c>
      <c r="C10">
        <f t="shared" si="1"/>
        <v>70</v>
      </c>
      <c r="D10">
        <f t="shared" si="2"/>
        <v>155</v>
      </c>
      <c r="E10" t="str">
        <f t="shared" si="3"/>
        <v>Triceps brachii (long or lat)</v>
      </c>
      <c r="G10" s="2" t="s">
        <v>101</v>
      </c>
      <c r="H10" t="str">
        <f t="shared" si="4"/>
        <v>7F469B</v>
      </c>
      <c r="J10" t="s">
        <v>102</v>
      </c>
      <c r="K10" t="s">
        <v>103</v>
      </c>
      <c r="L10" t="s">
        <v>104</v>
      </c>
      <c r="M10">
        <f t="shared" si="5"/>
        <v>239</v>
      </c>
      <c r="N10">
        <f t="shared" si="6"/>
        <v>230</v>
      </c>
      <c r="O10">
        <f t="shared" si="7"/>
        <v>139</v>
      </c>
      <c r="Q10" s="2">
        <v>130</v>
      </c>
      <c r="R10" s="2">
        <v>131</v>
      </c>
      <c r="S10">
        <f t="shared" si="8"/>
        <v>130</v>
      </c>
      <c r="U10">
        <v>9</v>
      </c>
      <c r="V10" cm="1">
        <f t="array" aca="1" ref="V10" ca="1">INDIRECT("Sheet"&amp;U10&amp;"!C"&amp;$V$1)</f>
        <v>1</v>
      </c>
    </row>
    <row r="11" spans="1:22">
      <c r="A11">
        <v>11</v>
      </c>
      <c r="B11">
        <f t="shared" si="0"/>
        <v>210</v>
      </c>
      <c r="C11">
        <f t="shared" si="1"/>
        <v>180</v>
      </c>
      <c r="D11">
        <f t="shared" si="2"/>
        <v>140</v>
      </c>
      <c r="E11" t="str">
        <f t="shared" si="3"/>
        <v>Trapezius</v>
      </c>
      <c r="G11" s="2" t="s">
        <v>105</v>
      </c>
      <c r="H11" t="str">
        <f t="shared" si="4"/>
        <v>D2B48C</v>
      </c>
      <c r="J11" t="s">
        <v>106</v>
      </c>
      <c r="K11" t="s">
        <v>107</v>
      </c>
      <c r="L11" t="s">
        <v>108</v>
      </c>
      <c r="M11">
        <f t="shared" si="5"/>
        <v>127</v>
      </c>
      <c r="N11">
        <f t="shared" si="6"/>
        <v>129</v>
      </c>
      <c r="O11">
        <f t="shared" si="7"/>
        <v>51</v>
      </c>
      <c r="Q11" s="2">
        <v>129</v>
      </c>
      <c r="R11" s="2">
        <v>139</v>
      </c>
      <c r="S11">
        <f t="shared" si="8"/>
        <v>129</v>
      </c>
      <c r="U11">
        <v>10</v>
      </c>
      <c r="V11" cm="1">
        <f t="array" aca="1" ref="V11" ca="1">INDIRECT("Sheet"&amp;U11&amp;"!C"&amp;$V$1)</f>
        <v>0</v>
      </c>
    </row>
    <row r="12" spans="1:22">
      <c r="A12">
        <v>12</v>
      </c>
      <c r="B12">
        <f t="shared" si="0"/>
        <v>29</v>
      </c>
      <c r="C12">
        <f t="shared" si="1"/>
        <v>27</v>
      </c>
      <c r="D12">
        <f t="shared" si="2"/>
        <v>30</v>
      </c>
      <c r="E12" t="str">
        <f t="shared" si="3"/>
        <v>Ipsi triceps brachii</v>
      </c>
      <c r="G12" s="2" t="s">
        <v>109</v>
      </c>
      <c r="H12" t="str">
        <f t="shared" si="4"/>
        <v>1D1B1E</v>
      </c>
      <c r="J12" t="s">
        <v>110</v>
      </c>
      <c r="K12" t="s">
        <v>111</v>
      </c>
      <c r="L12" t="s">
        <v>112</v>
      </c>
      <c r="M12">
        <f t="shared" si="5"/>
        <v>166</v>
      </c>
      <c r="N12">
        <f t="shared" si="6"/>
        <v>211</v>
      </c>
      <c r="O12">
        <f t="shared" si="7"/>
        <v>141</v>
      </c>
      <c r="Q12" s="2">
        <v>96</v>
      </c>
      <c r="R12" s="2">
        <v>140</v>
      </c>
      <c r="S12">
        <f t="shared" si="8"/>
        <v>96</v>
      </c>
      <c r="U12">
        <v>11</v>
      </c>
      <c r="V12" cm="1">
        <f t="array" aca="1" ref="V12" ca="1">INDIRECT("Sheet"&amp;U12&amp;"!C"&amp;$V$1)</f>
        <v>1</v>
      </c>
    </row>
    <row r="13" spans="1:22">
      <c r="A13">
        <v>13</v>
      </c>
      <c r="B13">
        <f t="shared" si="0"/>
        <v>40</v>
      </c>
      <c r="C13">
        <f t="shared" si="1"/>
        <v>42</v>
      </c>
      <c r="D13">
        <f t="shared" si="2"/>
        <v>115</v>
      </c>
      <c r="E13" t="str">
        <f t="shared" si="3"/>
        <v>Semitendinosus</v>
      </c>
      <c r="G13" s="2" t="s">
        <v>113</v>
      </c>
      <c r="H13" t="str">
        <f t="shared" si="4"/>
        <v>282A73</v>
      </c>
      <c r="J13" t="s">
        <v>72</v>
      </c>
      <c r="K13" t="s">
        <v>114</v>
      </c>
      <c r="L13" t="s">
        <v>115</v>
      </c>
      <c r="M13">
        <f t="shared" si="5"/>
        <v>212</v>
      </c>
      <c r="N13">
        <f t="shared" si="6"/>
        <v>161</v>
      </c>
      <c r="O13">
        <f t="shared" si="7"/>
        <v>201</v>
      </c>
      <c r="Q13" s="2">
        <v>14</v>
      </c>
      <c r="R13" s="2">
        <v>75</v>
      </c>
      <c r="S13">
        <f t="shared" si="8"/>
        <v>14</v>
      </c>
      <c r="U13">
        <v>12</v>
      </c>
      <c r="V13" cm="1">
        <f t="array" aca="1" ref="V13" ca="1">INDIRECT("Sheet"&amp;U13&amp;"!C"&amp;$V$1)</f>
        <v>0</v>
      </c>
    </row>
    <row r="14" spans="1:22">
      <c r="A14">
        <v>14</v>
      </c>
      <c r="B14">
        <f t="shared" si="0"/>
        <v>0</v>
      </c>
      <c r="C14">
        <f t="shared" si="1"/>
        <v>139</v>
      </c>
      <c r="D14">
        <f t="shared" si="2"/>
        <v>139</v>
      </c>
      <c r="E14" t="str">
        <f t="shared" si="3"/>
        <v>Biceps femoris</v>
      </c>
      <c r="G14" s="2" t="s">
        <v>116</v>
      </c>
      <c r="H14" t="str">
        <f t="shared" si="4"/>
        <v>008B8B</v>
      </c>
      <c r="J14" t="s">
        <v>117</v>
      </c>
      <c r="K14" t="s">
        <v>118</v>
      </c>
      <c r="L14" t="s">
        <v>119</v>
      </c>
      <c r="M14">
        <f t="shared" si="5"/>
        <v>127</v>
      </c>
      <c r="N14">
        <f t="shared" si="6"/>
        <v>70</v>
      </c>
      <c r="O14">
        <f t="shared" si="7"/>
        <v>155</v>
      </c>
      <c r="U14">
        <v>13</v>
      </c>
      <c r="V14" cm="1">
        <f t="array" aca="1" ref="V14" ca="1">INDIRECT("Sheet"&amp;U14&amp;"!C"&amp;$V$1)</f>
        <v>0</v>
      </c>
    </row>
    <row r="15" spans="1:22">
      <c r="A15">
        <v>15</v>
      </c>
      <c r="B15">
        <f t="shared" si="0"/>
        <v>60</v>
      </c>
      <c r="C15">
        <f t="shared" si="1"/>
        <v>178</v>
      </c>
      <c r="D15">
        <f t="shared" si="2"/>
        <v>112</v>
      </c>
      <c r="E15" t="str">
        <f t="shared" si="3"/>
        <v>Gastrocnemius</v>
      </c>
      <c r="G15" s="2" t="s">
        <v>120</v>
      </c>
      <c r="H15" t="str">
        <f t="shared" si="4"/>
        <v>3CB270</v>
      </c>
      <c r="J15" t="s">
        <v>121</v>
      </c>
      <c r="K15" t="s">
        <v>122</v>
      </c>
      <c r="L15" t="s">
        <v>123</v>
      </c>
      <c r="M15">
        <f t="shared" si="5"/>
        <v>72</v>
      </c>
      <c r="N15">
        <f t="shared" si="6"/>
        <v>61</v>
      </c>
      <c r="O15">
        <f t="shared" si="7"/>
        <v>139</v>
      </c>
      <c r="U15">
        <v>14</v>
      </c>
      <c r="V15" cm="1">
        <f t="array" aca="1" ref="V15" ca="1">INDIRECT("Sheet"&amp;U15&amp;"!C"&amp;$V$1)</f>
        <v>0</v>
      </c>
    </row>
    <row r="16" spans="1:22">
      <c r="A16">
        <v>16</v>
      </c>
      <c r="B16">
        <f t="shared" si="0"/>
        <v>110</v>
      </c>
      <c r="C16">
        <f t="shared" si="1"/>
        <v>104</v>
      </c>
      <c r="D16">
        <f t="shared" si="2"/>
        <v>175</v>
      </c>
      <c r="E16" t="str">
        <f t="shared" si="3"/>
        <v>Rectus femoris</v>
      </c>
      <c r="G16" s="2" t="s">
        <v>124</v>
      </c>
      <c r="H16" t="str">
        <f t="shared" si="4"/>
        <v>6E68AF</v>
      </c>
      <c r="J16" t="s">
        <v>125</v>
      </c>
      <c r="K16" t="s">
        <v>126</v>
      </c>
      <c r="M16">
        <f t="shared" si="5"/>
        <v>0</v>
      </c>
      <c r="N16">
        <f t="shared" si="6"/>
        <v>0</v>
      </c>
      <c r="O16">
        <f t="shared" si="7"/>
        <v>0</v>
      </c>
      <c r="U16">
        <v>15</v>
      </c>
      <c r="V16" cm="1">
        <f t="array" aca="1" ref="V16" ca="1">INDIRECT("Sheet"&amp;U16&amp;"!C"&amp;$V$1)</f>
        <v>0</v>
      </c>
    </row>
    <row r="17" spans="10:22">
      <c r="J17" t="s">
        <v>88</v>
      </c>
      <c r="K17" t="s">
        <v>127</v>
      </c>
      <c r="L17" t="s">
        <v>128</v>
      </c>
      <c r="M17">
        <f t="shared" si="5"/>
        <v>220</v>
      </c>
      <c r="N17">
        <f t="shared" si="6"/>
        <v>30</v>
      </c>
      <c r="O17">
        <f t="shared" si="7"/>
        <v>61</v>
      </c>
      <c r="U17">
        <v>16</v>
      </c>
      <c r="V17" cm="1">
        <f t="array" aca="1" ref="V17" ca="1">INDIRECT("Sheet"&amp;U17&amp;"!C"&amp;$V$1)</f>
        <v>0</v>
      </c>
    </row>
    <row r="18" spans="10:22">
      <c r="J18" t="s">
        <v>129</v>
      </c>
      <c r="K18" t="s">
        <v>130</v>
      </c>
      <c r="L18" t="s">
        <v>131</v>
      </c>
      <c r="M18">
        <f t="shared" si="5"/>
        <v>111</v>
      </c>
      <c r="N18">
        <f t="shared" si="6"/>
        <v>204</v>
      </c>
      <c r="O18">
        <f t="shared" si="7"/>
        <v>221</v>
      </c>
    </row>
    <row r="19" spans="10:22">
      <c r="J19" t="s">
        <v>132</v>
      </c>
      <c r="K19" t="s">
        <v>133</v>
      </c>
      <c r="L19" t="s">
        <v>134</v>
      </c>
      <c r="M19">
        <f t="shared" si="5"/>
        <v>125</v>
      </c>
      <c r="N19">
        <f t="shared" si="6"/>
        <v>20</v>
      </c>
      <c r="O19">
        <f t="shared" si="7"/>
        <v>22</v>
      </c>
    </row>
    <row r="20" spans="10:22">
      <c r="J20" t="s">
        <v>105</v>
      </c>
      <c r="K20" t="s">
        <v>135</v>
      </c>
      <c r="L20" t="s">
        <v>136</v>
      </c>
      <c r="M20">
        <f t="shared" si="5"/>
        <v>210</v>
      </c>
      <c r="N20">
        <f t="shared" si="6"/>
        <v>180</v>
      </c>
      <c r="O20">
        <f t="shared" si="7"/>
        <v>140</v>
      </c>
    </row>
    <row r="21" spans="10:22">
      <c r="J21" t="s">
        <v>137</v>
      </c>
      <c r="K21" t="s">
        <v>138</v>
      </c>
      <c r="L21" t="s">
        <v>139</v>
      </c>
      <c r="M21">
        <f t="shared" si="5"/>
        <v>147</v>
      </c>
      <c r="N21">
        <f t="shared" si="6"/>
        <v>200</v>
      </c>
      <c r="O21">
        <f t="shared" si="7"/>
        <v>62</v>
      </c>
    </row>
    <row r="22" spans="10:22">
      <c r="J22" t="s">
        <v>80</v>
      </c>
      <c r="K22" t="s">
        <v>140</v>
      </c>
      <c r="L22" t="s">
        <v>141</v>
      </c>
      <c r="M22">
        <f t="shared" si="5"/>
        <v>11</v>
      </c>
      <c r="N22">
        <f t="shared" si="6"/>
        <v>129</v>
      </c>
      <c r="O22">
        <f t="shared" si="7"/>
        <v>64</v>
      </c>
    </row>
    <row r="23" spans="10:22">
      <c r="J23" t="s">
        <v>116</v>
      </c>
      <c r="K23" t="s">
        <v>142</v>
      </c>
      <c r="L23" t="s">
        <v>143</v>
      </c>
      <c r="M23">
        <f t="shared" si="5"/>
        <v>0</v>
      </c>
      <c r="N23">
        <f t="shared" si="6"/>
        <v>139</v>
      </c>
      <c r="O23">
        <f t="shared" si="7"/>
        <v>139</v>
      </c>
    </row>
    <row r="24" spans="10:22">
      <c r="J24" t="s">
        <v>113</v>
      </c>
      <c r="K24" t="s">
        <v>144</v>
      </c>
      <c r="L24" t="s">
        <v>145</v>
      </c>
      <c r="M24">
        <f t="shared" si="5"/>
        <v>40</v>
      </c>
      <c r="N24">
        <f t="shared" si="6"/>
        <v>42</v>
      </c>
      <c r="O24">
        <f t="shared" si="7"/>
        <v>115</v>
      </c>
    </row>
    <row r="25" spans="10:22">
      <c r="J25" t="s">
        <v>146</v>
      </c>
      <c r="K25" t="s">
        <v>147</v>
      </c>
      <c r="M25">
        <f t="shared" si="5"/>
        <v>0</v>
      </c>
      <c r="N25">
        <f t="shared" si="6"/>
        <v>0</v>
      </c>
      <c r="O25">
        <f t="shared" si="7"/>
        <v>0</v>
      </c>
    </row>
    <row r="26" spans="10:22">
      <c r="J26" t="s">
        <v>124</v>
      </c>
      <c r="K26" t="s">
        <v>148</v>
      </c>
      <c r="L26" t="s">
        <v>149</v>
      </c>
      <c r="M26">
        <f t="shared" si="5"/>
        <v>110</v>
      </c>
      <c r="N26">
        <f t="shared" si="6"/>
        <v>104</v>
      </c>
      <c r="O26">
        <f t="shared" si="7"/>
        <v>175</v>
      </c>
    </row>
    <row r="27" spans="10:22">
      <c r="J27" t="s">
        <v>150</v>
      </c>
      <c r="K27" t="s">
        <v>151</v>
      </c>
      <c r="L27" t="s">
        <v>152</v>
      </c>
      <c r="M27">
        <f t="shared" si="5"/>
        <v>64</v>
      </c>
      <c r="N27">
        <f t="shared" si="6"/>
        <v>186</v>
      </c>
      <c r="O27">
        <f t="shared" si="7"/>
        <v>236</v>
      </c>
    </row>
    <row r="28" spans="10:22">
      <c r="J28" t="s">
        <v>153</v>
      </c>
      <c r="K28" t="s">
        <v>154</v>
      </c>
      <c r="L28">
        <v>862887</v>
      </c>
      <c r="M28">
        <f t="shared" si="5"/>
        <v>134</v>
      </c>
      <c r="N28">
        <f t="shared" si="6"/>
        <v>40</v>
      </c>
      <c r="O28">
        <f t="shared" si="7"/>
        <v>135</v>
      </c>
    </row>
    <row r="29" spans="10:22">
      <c r="J29" t="s">
        <v>120</v>
      </c>
      <c r="K29" t="s">
        <v>155</v>
      </c>
      <c r="L29" t="s">
        <v>156</v>
      </c>
      <c r="M29">
        <f t="shared" si="5"/>
        <v>60</v>
      </c>
      <c r="N29">
        <f t="shared" si="6"/>
        <v>178</v>
      </c>
      <c r="O29">
        <f t="shared" si="7"/>
        <v>112</v>
      </c>
    </row>
    <row r="30" spans="10:22">
      <c r="J30" t="s">
        <v>157</v>
      </c>
      <c r="K30" t="s">
        <v>158</v>
      </c>
      <c r="L30">
        <v>778898</v>
      </c>
      <c r="M30">
        <f t="shared" si="5"/>
        <v>119</v>
      </c>
      <c r="N30">
        <f t="shared" si="6"/>
        <v>136</v>
      </c>
      <c r="O30">
        <f t="shared" si="7"/>
        <v>152</v>
      </c>
    </row>
    <row r="31" spans="10:22">
      <c r="J31" t="s">
        <v>109</v>
      </c>
      <c r="K31" t="s">
        <v>159</v>
      </c>
      <c r="L31" t="s">
        <v>160</v>
      </c>
      <c r="M31">
        <f t="shared" si="5"/>
        <v>29</v>
      </c>
      <c r="N31">
        <f t="shared" si="6"/>
        <v>27</v>
      </c>
      <c r="O31">
        <f t="shared" si="7"/>
        <v>30</v>
      </c>
    </row>
    <row r="32" spans="10:22">
      <c r="J32" t="s">
        <v>84</v>
      </c>
      <c r="K32" t="s">
        <v>161</v>
      </c>
      <c r="L32" t="s">
        <v>131</v>
      </c>
      <c r="M32">
        <f t="shared" ref="M32:M35" si="9">HEX2DEC(LEFT(L32,2))</f>
        <v>111</v>
      </c>
      <c r="N32">
        <f t="shared" ref="N32:N35" si="10">HEX2DEC(MID(L32,3,2))</f>
        <v>204</v>
      </c>
      <c r="O32">
        <f t="shared" ref="O32:O35" si="11">HEX2DEC(RIGHT(L32,2))</f>
        <v>221</v>
      </c>
    </row>
    <row r="33" spans="10:15">
      <c r="J33" t="s">
        <v>101</v>
      </c>
      <c r="K33" t="s">
        <v>162</v>
      </c>
      <c r="L33" t="s">
        <v>119</v>
      </c>
      <c r="M33">
        <f t="shared" si="9"/>
        <v>127</v>
      </c>
      <c r="N33">
        <f t="shared" si="10"/>
        <v>70</v>
      </c>
      <c r="O33">
        <f t="shared" si="11"/>
        <v>155</v>
      </c>
    </row>
    <row r="34" spans="10:15">
      <c r="J34" t="s">
        <v>76</v>
      </c>
      <c r="K34" t="s">
        <v>163</v>
      </c>
      <c r="L34" t="s">
        <v>87</v>
      </c>
      <c r="M34">
        <f t="shared" si="9"/>
        <v>250</v>
      </c>
      <c r="N34">
        <f t="shared" si="10"/>
        <v>164</v>
      </c>
      <c r="O34">
        <f t="shared" si="11"/>
        <v>26</v>
      </c>
    </row>
    <row r="35" spans="10:15">
      <c r="J35" t="s">
        <v>67</v>
      </c>
      <c r="K35" t="s">
        <v>164</v>
      </c>
      <c r="L35" t="s">
        <v>94</v>
      </c>
      <c r="M35">
        <f t="shared" si="9"/>
        <v>109</v>
      </c>
      <c r="N35">
        <f t="shared" si="10"/>
        <v>145</v>
      </c>
      <c r="O35">
        <f t="shared" si="11"/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Liggins</dc:creator>
  <cp:keywords/>
  <dc:description/>
  <cp:lastModifiedBy>James Liggins</cp:lastModifiedBy>
  <cp:revision/>
  <dcterms:created xsi:type="dcterms:W3CDTF">2022-10-26T18:41:33Z</dcterms:created>
  <dcterms:modified xsi:type="dcterms:W3CDTF">2023-09-07T22:40:04Z</dcterms:modified>
  <cp:category/>
  <cp:contentStatus/>
</cp:coreProperties>
</file>