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bookViews>
    <workbookView xWindow="0" yWindow="0" windowWidth="14310" windowHeight="5010"/>
  </bookViews>
  <sheets>
    <sheet name="planificar hs de Estudio 1" sheetId="2" r:id="rId1"/>
    <sheet name="planificar hs de Estudio 2 " sheetId="3" r:id="rId2"/>
  </sheets>
  <calcPr calcId="162913"/>
  <extLs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M17" i="2" l="1"/>
  <c r="L17" i="2"/>
  <c r="K17" i="2"/>
  <c r="J17" i="2"/>
  <c r="I17" i="2"/>
  <c r="H17" i="2"/>
  <c r="G17" i="2"/>
  <c r="F17" i="2"/>
  <c r="E17" i="2"/>
  <c r="F9" i="3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E25" i="3" l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N9" i="3"/>
  <c r="M9" i="3"/>
  <c r="L9" i="3"/>
  <c r="N8" i="3"/>
  <c r="M8" i="3"/>
  <c r="L8" i="3"/>
  <c r="J9" i="3"/>
  <c r="K9" i="3"/>
  <c r="I9" i="3"/>
  <c r="H9" i="3"/>
  <c r="G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I8" i="3"/>
  <c r="H8" i="3"/>
  <c r="G8" i="3"/>
  <c r="F8" i="3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M16" i="2"/>
  <c r="L16" i="2"/>
  <c r="K16" i="2"/>
  <c r="J16" i="2"/>
  <c r="I16" i="2"/>
  <c r="H16" i="2"/>
  <c r="G16" i="2"/>
  <c r="F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<sst xmlns="http://schemas.openxmlformats.org/spreadsheetml/2006/main" count="151" uniqueCount="49">
  <si>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</si>
  <si>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</si>
  <si>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</si>
  <si>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</si>
  <si>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</si>
  <si>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</si>
  <si>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</si>
  <si>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</si>
  <si>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</si>
  <si>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</si>
  <si>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</si>
  <si>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</si>
  <si>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</si>
  <si>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</si>
  <si>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</si>
  <si>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</si>
  <si>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</si>
  <si>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</si>
  <si>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</si>
  <si>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</si>
  <si>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</si>
  <si>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</si>
  <si>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</si>
  <si>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</si>
  <si>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</si>
  <si>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</si>
  <si>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</si>
  <si>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</si>
  <si>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</si>
  <si>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</si>
  <si>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</si>
  <si>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</si>
  <si>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</si>
  <si>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</si>
  <si>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</si>
  <si>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</si>
  <si>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</si>
  <si>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</si>
  <si>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</si>
  <si>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</si>
  <si>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</si>
  <si>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</si>
  <si>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</si>
  <si>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</si>
  <si>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</si>
  <si>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</si>
  <si>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</si>
  <si>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</si>
  <si>
    <t>1. Define cuantas horas tenes libre por día 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</si>
</sst>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0" borderId="26" xfId="0" applyFont="1" applyFill="1" applyBorder="1" applyAlignment="1"/>
    <xf numFmtId="0" fontId="0" fillId="0" borderId="27" xfId="0" applyFont="1" applyFill="1" applyBorder="1" applyAlignment="1"/>
    <xf numFmtId="0" fontId="12" fillId="2" borderId="33" xfId="0" applyFont="1" applyFill="1" applyBorder="1" applyAlignment="1"/>
    <xf numFmtId="0" fontId="15" fillId="2" borderId="34" xfId="0" applyFont="1" applyFill="1" applyBorder="1" applyAlignment="1"/>
    <xf numFmtId="0" fontId="12" fillId="2" borderId="34" xfId="0" applyFont="1" applyFill="1" applyBorder="1" applyAlignment="1"/>
    <xf numFmtId="0" fontId="2" fillId="0" borderId="35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12" fillId="2" borderId="38" xfId="0" applyFont="1" applyFill="1" applyBorder="1" applyAlignment="1"/>
    <xf numFmtId="0" fontId="4" fillId="0" borderId="35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45" xfId="0" applyFont="1" applyBorder="1"/>
    <xf numFmtId="0" fontId="24" fillId="0" borderId="46" xfId="0" applyFont="1" applyBorder="1"/>
    <xf numFmtId="0" fontId="10" fillId="0" borderId="48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28" fillId="2" borderId="20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9" fillId="2" borderId="21" xfId="0" applyFont="1" applyFill="1" applyBorder="1" applyAlignment="1">
      <alignment horizontal="center"/>
    </xf>
    <xf numFmtId="0" fontId="30" fillId="2" borderId="2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10" fillId="0" borderId="52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3" xfId="0" applyFont="1" applyFill="1" applyBorder="1" applyAlignment="1"/>
    <xf numFmtId="0" fontId="10" fillId="0" borderId="56" xfId="0" applyFont="1" applyBorder="1"/>
    <xf numFmtId="0" fontId="3" fillId="0" borderId="57" xfId="0" applyFont="1" applyBorder="1" applyAlignment="1">
      <alignment horizontal="center"/>
    </xf>
    <xf numFmtId="0" fontId="10" fillId="0" borderId="58" xfId="0" applyFont="1" applyBorder="1"/>
    <xf numFmtId="0" fontId="3" fillId="0" borderId="59" xfId="0" applyFont="1" applyBorder="1" applyAlignment="1">
      <alignment horizont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0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47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9" fillId="2" borderId="49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" fillId="2" borderId="1" xfId="0" applyFont="1" applyFill="1" applyBorder="1" applyAlignment="1">
      <alignment horizontal="left"/>
    </xf>
    <xf numFmtId="0" fontId="19" fillId="0" borderId="50" xfId="0" applyFont="1" applyBorder="1" applyAlignment="1">
      <alignment horizontal="right" vertical="center"/>
    </xf>
    <xf numFmtId="0" fontId="1" fillId="0" borderId="51" xfId="0" applyFont="1" applyBorder="1" applyAlignment="1">
      <alignment horizontal="right" vertical="center"/>
    </xf>
    <xf numFmtId="0" fontId="15" fillId="0" borderId="51" xfId="0" applyFont="1" applyBorder="1" applyAlignment="1">
      <alignment horizontal="right" vertical="center"/>
    </xf>
    <xf numFmtId="0" fontId="17" fillId="0" borderId="43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54" xfId="0" applyFont="1" applyBorder="1" applyAlignment="1">
      <alignment horizontal="justify" vertical="justify"/>
    </xf>
    <xf numFmtId="0" fontId="9" fillId="0" borderId="55" xfId="0" applyFont="1" applyBorder="1" applyAlignment="1">
      <alignment horizontal="justify" vertical="justify"/>
    </xf>
    <xf numFmtId="0" fontId="9" fillId="0" borderId="60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0"/>
  <sheetViews>
    <sheetView showGridLines="0" tabSelected="1" topLeftCell="A10" zoomScale="85" zoomScaleNormal="85" workbookViewId="0">
      <selection activeCell="P28" sqref="P28"/>
    </sheetView>
  </sheetViews>
  <sheetFormatPr baseColWidth="10" defaultColWidth="12.625" defaultRowHeight="15" customHeight="1" x14ac:dyDescent="0.2"/>
  <cols>
    <col min="1" max="1" width="3.75" customWidth="1"/>
    <col min="2" max="2" width="1.375" style="34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2"/>
      <c r="C1" s="74" t="s">
        <v>31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23" ht="15.75" thickBot="1" x14ac:dyDescent="0.3">
      <c r="A2" s="2"/>
      <c r="B2" s="33"/>
      <c r="C2" s="81"/>
      <c r="D2" s="82"/>
      <c r="E2" s="78" t="s">
        <v>20</v>
      </c>
      <c r="F2" s="79"/>
      <c r="G2" s="79"/>
      <c r="H2" s="79"/>
      <c r="I2" s="79"/>
      <c r="J2" s="79"/>
      <c r="K2" s="80"/>
      <c r="L2" s="83" t="s">
        <v>22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5"/>
    </row>
    <row r="3" spans="1:23" ht="15.75" thickBot="1" x14ac:dyDescent="0.3">
      <c r="C3" s="76" t="s">
        <v>12</v>
      </c>
      <c r="D3" s="77"/>
      <c r="E3" s="27">
        <v>6</v>
      </c>
      <c r="F3" s="28">
        <f t="shared" ref="F3:W3" si="0">E3+1</f>
        <v>7</v>
      </c>
      <c r="G3" s="28">
        <f t="shared" si="0"/>
        <v>8</v>
      </c>
      <c r="H3" s="28">
        <f t="shared" si="0"/>
        <v>9</v>
      </c>
      <c r="I3" s="28">
        <f t="shared" si="0"/>
        <v>10</v>
      </c>
      <c r="J3" s="28">
        <f t="shared" si="0"/>
        <v>11</v>
      </c>
      <c r="K3" s="29">
        <f t="shared" si="0"/>
        <v>12</v>
      </c>
      <c r="L3" s="31">
        <f t="shared" si="0"/>
        <v>13</v>
      </c>
      <c r="M3" s="28">
        <f t="shared" si="0"/>
        <v>14</v>
      </c>
      <c r="N3" s="28">
        <f t="shared" si="0"/>
        <v>15</v>
      </c>
      <c r="O3" s="28">
        <f t="shared" si="0"/>
        <v>16</v>
      </c>
      <c r="P3" s="28">
        <f t="shared" si="0"/>
        <v>17</v>
      </c>
      <c r="Q3" s="28">
        <f t="shared" si="0"/>
        <v>18</v>
      </c>
      <c r="R3" s="28">
        <f t="shared" si="0"/>
        <v>19</v>
      </c>
      <c r="S3" s="28">
        <f t="shared" si="0"/>
        <v>20</v>
      </c>
      <c r="T3" s="28">
        <f t="shared" si="0"/>
        <v>21</v>
      </c>
      <c r="U3" s="28">
        <f t="shared" si="0"/>
        <v>22</v>
      </c>
      <c r="V3" s="28">
        <f t="shared" si="0"/>
        <v>23</v>
      </c>
      <c r="W3" s="29">
        <f t="shared" si="0"/>
        <v>24</v>
      </c>
    </row>
    <row r="4" spans="1:23" ht="19.5" thickBot="1" x14ac:dyDescent="0.35">
      <c r="C4" s="76" t="s">
        <v>21</v>
      </c>
      <c r="D4" s="77"/>
      <c r="E4" s="24"/>
      <c r="F4" s="25"/>
      <c r="G4" s="25"/>
      <c r="H4" s="25"/>
      <c r="I4" s="25"/>
      <c r="J4" s="25"/>
      <c r="K4" s="26"/>
      <c r="L4" s="26"/>
      <c r="M4" s="26"/>
      <c r="N4" s="26"/>
      <c r="O4" s="26" t="s">
        <v>13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/>
      <c r="V4" s="26"/>
      <c r="W4" s="30"/>
    </row>
    <row r="5" spans="1:23" ht="15" customHeight="1" x14ac:dyDescent="0.25">
      <c r="C5" s="10"/>
      <c r="D5" s="10"/>
      <c r="E5" s="73" t="s">
        <v>32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spans="1:23" ht="15.75" thickBot="1" x14ac:dyDescent="0.3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">
      <c r="C7" s="88" t="s">
        <v>33</v>
      </c>
      <c r="D7" s="89"/>
      <c r="E7" s="89"/>
      <c r="F7" s="86">
        <v>6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25">
      <c r="C8" s="90"/>
      <c r="D8" s="91"/>
      <c r="E8" s="91"/>
      <c r="F8" s="87"/>
    </row>
    <row r="10" spans="1:23" ht="23.25" x14ac:dyDescent="0.35">
      <c r="C10" s="74" t="s">
        <v>14</v>
      </c>
      <c r="D10" s="75"/>
      <c r="E10" s="75"/>
      <c r="F10" s="75"/>
      <c r="G10" s="75"/>
      <c r="H10" s="75"/>
      <c r="I10" s="75"/>
      <c r="J10" s="75"/>
      <c r="K10" s="75"/>
    </row>
    <row r="11" spans="1:23" ht="16.5" customHeight="1" thickBot="1" x14ac:dyDescent="0.3">
      <c r="A11" s="4"/>
      <c r="B11" s="35"/>
      <c r="C11" s="4"/>
      <c r="D11" s="4"/>
      <c r="E11" s="59" t="s">
        <v>41</v>
      </c>
      <c r="F11" s="59"/>
      <c r="G11" s="59"/>
      <c r="H11" s="59"/>
      <c r="I11" s="59"/>
      <c r="J11" s="59"/>
      <c r="K11" s="59"/>
      <c r="L11" s="59"/>
      <c r="M11" s="59"/>
      <c r="N11" s="60"/>
      <c r="O11" s="60"/>
      <c r="P11" s="60"/>
    </row>
    <row r="12" spans="1:23" ht="16.5" thickTop="1" x14ac:dyDescent="0.25">
      <c r="A12" s="4"/>
      <c r="B12" s="35"/>
      <c r="C12" s="97" t="s">
        <v>15</v>
      </c>
      <c r="D12" s="98"/>
      <c r="E12" s="53">
        <v>1</v>
      </c>
      <c r="F12" s="54">
        <v>2</v>
      </c>
      <c r="G12" s="54">
        <v>3</v>
      </c>
      <c r="H12" s="55">
        <v>4</v>
      </c>
      <c r="I12" s="55">
        <v>5</v>
      </c>
      <c r="J12" s="55">
        <v>6</v>
      </c>
      <c r="K12" s="56">
        <v>7</v>
      </c>
      <c r="L12" s="56">
        <v>8</v>
      </c>
      <c r="M12" s="56">
        <v>9</v>
      </c>
    </row>
    <row r="13" spans="1:23" x14ac:dyDescent="0.25">
      <c r="A13" s="5"/>
      <c r="B13" s="35"/>
      <c r="C13" s="92" t="s">
        <v>16</v>
      </c>
      <c r="D13" s="93"/>
      <c r="E13" s="14" t="s">
        <v>42</v>
      </c>
      <c r="F13" s="16" t="s">
        <v>43</v>
      </c>
      <c r="G13" s="16" t="s">
        <v>45</v>
      </c>
      <c r="H13" s="16" t="s">
        <v>46</v>
      </c>
      <c r="I13" s="16" t="s">
        <v>47</v>
      </c>
      <c r="J13" s="57" t="s">
        <v>9</v>
      </c>
      <c r="K13" s="57" t="s">
        <v>10</v>
      </c>
      <c r="L13" s="16" t="s">
        <v>37</v>
      </c>
      <c r="M13" s="57" t="s">
        <v>11</v>
      </c>
    </row>
    <row r="14" spans="1:23" x14ac:dyDescent="0.25">
      <c r="A14" s="4"/>
      <c r="B14" s="35"/>
      <c r="C14" s="92" t="s">
        <v>17</v>
      </c>
      <c r="D14" s="93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.75" x14ac:dyDescent="0.25">
      <c r="A15" s="4"/>
      <c r="B15" s="35"/>
      <c r="C15" s="95" t="s">
        <v>23</v>
      </c>
      <c r="D15" s="96"/>
      <c r="E15" s="17">
        <v>6</v>
      </c>
      <c r="F15" s="16">
        <v>1</v>
      </c>
      <c r="G15" s="16">
        <v>1</v>
      </c>
      <c r="H15" s="16">
        <v>1</v>
      </c>
      <c r="I15" s="16">
        <v>1</v>
      </c>
      <c r="J15" s="16">
        <v>2</v>
      </c>
      <c r="K15" s="16">
        <v>2</v>
      </c>
      <c r="L15" s="16">
        <v>2</v>
      </c>
      <c r="M15" s="16">
        <v>1</v>
      </c>
    </row>
    <row r="16" spans="1:23" x14ac:dyDescent="0.2">
      <c r="A16" s="5"/>
      <c r="B16" s="35"/>
      <c r="C16" s="92" t="s">
        <v>18</v>
      </c>
      <c r="D16" s="93"/>
      <c r="E16" s="18">
        <v>3</v>
      </c>
      <c r="F16" s="19">
        <f t="shared" ref="F16:M16" si="1">ROUND(F14/F15,1)</f>
        <v>13</v>
      </c>
      <c r="G16" s="19">
        <f t="shared" si="1"/>
        <v>6</v>
      </c>
      <c r="H16" s="19">
        <f t="shared" si="1"/>
        <v>2.5</v>
      </c>
      <c r="I16" s="19">
        <f t="shared" si="1"/>
        <v>3</v>
      </c>
      <c r="J16" s="19">
        <f t="shared" si="1"/>
        <v>8</v>
      </c>
      <c r="K16" s="19">
        <f t="shared" si="1"/>
        <v>6.5</v>
      </c>
      <c r="L16" s="19">
        <f t="shared" si="1"/>
        <v>5.5</v>
      </c>
      <c r="M16" s="19">
        <f t="shared" si="1"/>
        <v>6</v>
      </c>
    </row>
    <row r="17" spans="1:14" ht="19.5" thickBot="1" x14ac:dyDescent="0.3">
      <c r="A17" s="4"/>
      <c r="B17" s="35"/>
      <c r="C17" s="99" t="s">
        <v>19</v>
      </c>
      <c r="D17" s="100"/>
      <c r="E17" s="66">
        <f>E14-SUM(E20:E100)</f>
        <v>-95</v>
      </c>
      <c r="F17" s="67">
        <f>F14-SUM(F20:F100)</f>
        <v>-90</v>
      </c>
      <c r="G17" s="67">
        <f>G14-SUM(F20:F100)</f>
        <v>-97</v>
      </c>
      <c r="H17" s="67">
        <f>H14-SUM(F20:F100)</f>
        <v>-100.5</v>
      </c>
      <c r="I17" s="67">
        <f>I14-SUM(I20:I61)</f>
        <v>-100</v>
      </c>
      <c r="J17" s="67">
        <f>J14-SUM(J20:J61)</f>
        <v>-87</v>
      </c>
      <c r="K17" s="67">
        <f>K14-SUM(K20:K100)</f>
        <v>-90</v>
      </c>
      <c r="L17" s="67">
        <f>L14-SUM(L20:L100)</f>
        <v>-92</v>
      </c>
      <c r="M17" s="67">
        <f>M14-SUM(M20:M100)</f>
        <v>-102</v>
      </c>
    </row>
    <row r="18" spans="1:14" ht="9" customHeight="1" thickTop="1" thickBot="1" x14ac:dyDescent="0.3">
      <c r="A18" s="5"/>
      <c r="B18" s="35"/>
      <c r="C18" s="13"/>
      <c r="D18" s="12"/>
      <c r="E18" s="20"/>
      <c r="F18" s="21"/>
      <c r="G18" s="21"/>
      <c r="H18" s="21"/>
      <c r="I18" s="21"/>
      <c r="J18" s="21"/>
      <c r="K18" s="21"/>
      <c r="L18" s="21"/>
      <c r="M18" s="21"/>
    </row>
    <row r="19" spans="1:14" ht="30.75" thickBot="1" x14ac:dyDescent="0.3">
      <c r="A19" s="1"/>
      <c r="B19" s="36"/>
      <c r="C19" s="11" t="s">
        <v>35</v>
      </c>
      <c r="D19" s="41" t="s">
        <v>24</v>
      </c>
      <c r="E19" s="22"/>
      <c r="F19" s="23"/>
      <c r="G19" s="23"/>
      <c r="H19" s="23"/>
      <c r="I19" s="23"/>
      <c r="J19" s="23"/>
      <c r="K19" s="23"/>
      <c r="L19" s="23"/>
      <c r="M19" s="23"/>
    </row>
    <row r="20" spans="1:14" ht="15" customHeight="1" x14ac:dyDescent="0.25">
      <c r="A20" s="71" t="s">
        <v>25</v>
      </c>
      <c r="B20" s="37" t="s">
        <v>0</v>
      </c>
      <c r="C20" s="38" t="str">
        <f>CONCATENATE(B20, "      ",$F$7, "hs libres")</f>
        <v>Lunes      6hs libres</v>
      </c>
      <c r="D20" s="42">
        <f t="shared" ref="D20:D61" si="2">SUM(E20:J20)</f>
        <v>13</v>
      </c>
      <c r="E20" s="43">
        <v>2</v>
      </c>
      <c r="F20" s="44">
        <v>2</v>
      </c>
      <c r="G20" s="44">
        <v>2</v>
      </c>
      <c r="H20" s="44">
        <v>3</v>
      </c>
      <c r="I20" s="44">
        <v>2</v>
      </c>
      <c r="J20" s="44">
        <v>2</v>
      </c>
      <c r="K20" s="44">
        <v>2</v>
      </c>
      <c r="L20" s="44">
        <v>2</v>
      </c>
      <c r="M20" s="44">
        <v>2</v>
      </c>
      <c r="N20" s="94" t="s">
        <v>36</v>
      </c>
    </row>
    <row r="21" spans="1:14" x14ac:dyDescent="0.25">
      <c r="A21" s="69"/>
      <c r="B21" s="37" t="s">
        <v>1</v>
      </c>
      <c r="C21" s="38" t="str">
        <f t="shared" ref="C21:C61" si="3">CONCATENATE(B21, "      ",$F$7, "hs libres")</f>
        <v>Martes      6hs libres</v>
      </c>
      <c r="D21" s="42">
        <f t="shared" si="2"/>
        <v>12</v>
      </c>
      <c r="E21" s="46">
        <v>2</v>
      </c>
      <c r="F21" s="46">
        <v>2</v>
      </c>
      <c r="G21" s="46">
        <v>2</v>
      </c>
      <c r="H21" s="46">
        <v>2</v>
      </c>
      <c r="I21" s="46">
        <v>2</v>
      </c>
      <c r="J21" s="46">
        <v>2</v>
      </c>
      <c r="K21" s="46">
        <v>2</v>
      </c>
      <c r="L21" s="46">
        <v>2</v>
      </c>
      <c r="M21" s="46">
        <v>2</v>
      </c>
      <c r="N21" s="94"/>
    </row>
    <row r="22" spans="1:14" x14ac:dyDescent="0.25">
      <c r="A22" s="69"/>
      <c r="B22" s="37" t="s">
        <v>2</v>
      </c>
      <c r="C22" s="38" t="str">
        <f t="shared" si="3"/>
        <v>Miercoles      6hs libres</v>
      </c>
      <c r="D22" s="42">
        <f t="shared" si="2"/>
        <v>18</v>
      </c>
      <c r="E22" s="46">
        <v>3</v>
      </c>
      <c r="F22" s="46">
        <v>3</v>
      </c>
      <c r="G22" s="46">
        <v>3</v>
      </c>
      <c r="H22" s="46">
        <v>3</v>
      </c>
      <c r="I22" s="46">
        <v>3</v>
      </c>
      <c r="J22" s="46">
        <v>3</v>
      </c>
      <c r="K22" s="46">
        <v>3</v>
      </c>
      <c r="L22" s="46">
        <v>3</v>
      </c>
      <c r="M22" s="46">
        <v>4</v>
      </c>
      <c r="N22" s="94"/>
    </row>
    <row r="23" spans="1:14" x14ac:dyDescent="0.25">
      <c r="A23" s="69"/>
      <c r="B23" s="37" t="s">
        <v>3</v>
      </c>
      <c r="C23" s="38" t="str">
        <f t="shared" si="3"/>
        <v>Jueves      6hs libres</v>
      </c>
      <c r="D23" s="42">
        <f t="shared" si="2"/>
        <v>18</v>
      </c>
      <c r="E23" s="46">
        <v>3</v>
      </c>
      <c r="F23" s="46">
        <v>3</v>
      </c>
      <c r="G23" s="46">
        <v>3</v>
      </c>
      <c r="H23" s="46">
        <v>3</v>
      </c>
      <c r="I23" s="46">
        <v>3</v>
      </c>
      <c r="J23" s="46">
        <v>3</v>
      </c>
      <c r="K23" s="46">
        <v>3</v>
      </c>
      <c r="L23" s="46">
        <v>3</v>
      </c>
      <c r="M23" s="46">
        <v>3</v>
      </c>
      <c r="N23" s="94"/>
    </row>
    <row r="24" spans="1:14" x14ac:dyDescent="0.25">
      <c r="A24" s="69"/>
      <c r="B24" s="37" t="s">
        <v>4</v>
      </c>
      <c r="C24" s="38" t="str">
        <f t="shared" si="3"/>
        <v>Viernes      6hs libres</v>
      </c>
      <c r="D24" s="42">
        <f t="shared" si="2"/>
        <v>18</v>
      </c>
      <c r="E24" s="46">
        <v>3</v>
      </c>
      <c r="F24" s="46">
        <v>3</v>
      </c>
      <c r="G24" s="46">
        <v>3</v>
      </c>
      <c r="H24" s="46">
        <v>3</v>
      </c>
      <c r="I24" s="46">
        <v>3</v>
      </c>
      <c r="J24" s="46">
        <v>3</v>
      </c>
      <c r="K24" s="46">
        <v>3</v>
      </c>
      <c r="L24" s="46">
        <v>3</v>
      </c>
      <c r="M24" s="46">
        <v>3</v>
      </c>
      <c r="N24" s="94"/>
    </row>
    <row r="25" spans="1:14" x14ac:dyDescent="0.25">
      <c r="A25" s="69"/>
      <c r="B25" s="37" t="s">
        <v>5</v>
      </c>
      <c r="C25" s="38" t="str">
        <f t="shared" si="3"/>
        <v>Sabados      6hs libres</v>
      </c>
      <c r="D25" s="42">
        <f t="shared" si="2"/>
        <v>12</v>
      </c>
      <c r="E25" s="46">
        <v>2</v>
      </c>
      <c r="F25" s="46">
        <v>2</v>
      </c>
      <c r="G25" s="46">
        <v>2</v>
      </c>
      <c r="H25" s="46">
        <v>2</v>
      </c>
      <c r="I25" s="46">
        <v>2</v>
      </c>
      <c r="J25" s="46">
        <v>2</v>
      </c>
      <c r="K25" s="46">
        <v>2</v>
      </c>
      <c r="L25" s="46">
        <v>2</v>
      </c>
      <c r="M25" s="46">
        <v>2</v>
      </c>
      <c r="N25" s="94"/>
    </row>
    <row r="26" spans="1:14" x14ac:dyDescent="0.25">
      <c r="A26" s="70"/>
      <c r="B26" s="39" t="s">
        <v>6</v>
      </c>
      <c r="C26" s="40" t="str">
        <f t="shared" si="3"/>
        <v>Domingo      6hs libres</v>
      </c>
      <c r="D26" s="63">
        <f t="shared" si="2"/>
        <v>12</v>
      </c>
      <c r="E26" s="48">
        <v>2</v>
      </c>
      <c r="F26" s="48">
        <v>2</v>
      </c>
      <c r="G26" s="48">
        <v>2</v>
      </c>
      <c r="H26" s="48">
        <v>2</v>
      </c>
      <c r="I26" s="48">
        <v>2</v>
      </c>
      <c r="J26" s="48">
        <v>2</v>
      </c>
      <c r="K26" s="48">
        <v>2</v>
      </c>
      <c r="L26" s="48">
        <v>2</v>
      </c>
      <c r="M26" s="48">
        <v>2</v>
      </c>
      <c r="N26" s="94"/>
    </row>
    <row r="27" spans="1:14" x14ac:dyDescent="0.25">
      <c r="A27" s="68" t="s">
        <v>26</v>
      </c>
      <c r="B27" s="37" t="s">
        <v>0</v>
      </c>
      <c r="C27" s="38" t="str">
        <f t="shared" si="3"/>
        <v>Lunes      6hs libres</v>
      </c>
      <c r="D27" s="42">
        <f t="shared" si="2"/>
        <v>13</v>
      </c>
      <c r="E27" s="43">
        <v>3</v>
      </c>
      <c r="F27" s="50">
        <v>2</v>
      </c>
      <c r="G27" s="50">
        <v>2</v>
      </c>
      <c r="H27" s="50">
        <v>2</v>
      </c>
      <c r="I27" s="50">
        <v>2</v>
      </c>
      <c r="J27" s="50">
        <v>2</v>
      </c>
      <c r="K27" s="50">
        <v>2</v>
      </c>
      <c r="L27" s="50">
        <v>2</v>
      </c>
      <c r="M27" s="50">
        <v>2</v>
      </c>
      <c r="N27" s="94"/>
    </row>
    <row r="28" spans="1:14" x14ac:dyDescent="0.25">
      <c r="A28" s="69"/>
      <c r="B28" s="37" t="s">
        <v>1</v>
      </c>
      <c r="C28" s="38" t="str">
        <f t="shared" si="3"/>
        <v>Martes      6hs libres</v>
      </c>
      <c r="D28" s="42">
        <f t="shared" si="2"/>
        <v>12</v>
      </c>
      <c r="E28" s="46">
        <v>2</v>
      </c>
      <c r="F28" s="47">
        <v>2</v>
      </c>
      <c r="G28" s="47">
        <v>2</v>
      </c>
      <c r="H28" s="47">
        <v>2</v>
      </c>
      <c r="I28" s="47">
        <v>2</v>
      </c>
      <c r="J28" s="47">
        <v>2</v>
      </c>
      <c r="K28" s="47">
        <v>2</v>
      </c>
      <c r="L28" s="47">
        <v>2</v>
      </c>
      <c r="M28" s="47">
        <v>2</v>
      </c>
      <c r="N28" s="94"/>
    </row>
    <row r="29" spans="1:14" x14ac:dyDescent="0.25">
      <c r="A29" s="69"/>
      <c r="B29" s="37" t="s">
        <v>2</v>
      </c>
      <c r="C29" s="38" t="str">
        <f t="shared" si="3"/>
        <v>Miercoles      6hs libres</v>
      </c>
      <c r="D29" s="42">
        <f t="shared" si="2"/>
        <v>24</v>
      </c>
      <c r="E29" s="46">
        <v>4</v>
      </c>
      <c r="F29" s="47">
        <v>4</v>
      </c>
      <c r="G29" s="47">
        <v>4</v>
      </c>
      <c r="H29" s="47">
        <v>4</v>
      </c>
      <c r="I29" s="47">
        <v>4</v>
      </c>
      <c r="J29" s="47">
        <v>4</v>
      </c>
      <c r="K29" s="47">
        <v>4</v>
      </c>
      <c r="L29" s="47">
        <v>4</v>
      </c>
      <c r="M29" s="47">
        <v>4</v>
      </c>
      <c r="N29" s="94"/>
    </row>
    <row r="30" spans="1:14" x14ac:dyDescent="0.25">
      <c r="A30" s="69"/>
      <c r="B30" s="37" t="s">
        <v>3</v>
      </c>
      <c r="C30" s="38" t="str">
        <f t="shared" si="3"/>
        <v>Jueves      6hs libres</v>
      </c>
      <c r="D30" s="42">
        <f t="shared" si="2"/>
        <v>18</v>
      </c>
      <c r="E30" s="46">
        <v>3</v>
      </c>
      <c r="F30" s="47">
        <v>3</v>
      </c>
      <c r="G30" s="47">
        <v>3</v>
      </c>
      <c r="H30" s="47">
        <v>3</v>
      </c>
      <c r="I30" s="47">
        <v>3</v>
      </c>
      <c r="J30" s="47">
        <v>3</v>
      </c>
      <c r="K30" s="47">
        <v>3</v>
      </c>
      <c r="L30" s="47">
        <v>3</v>
      </c>
      <c r="M30" s="47">
        <v>3</v>
      </c>
      <c r="N30" s="94"/>
    </row>
    <row r="31" spans="1:14" ht="15.75" customHeight="1" x14ac:dyDescent="0.25">
      <c r="A31" s="69"/>
      <c r="B31" s="37" t="s">
        <v>4</v>
      </c>
      <c r="C31" s="38" t="str">
        <f t="shared" si="3"/>
        <v>Viernes      6hs libres</v>
      </c>
      <c r="D31" s="42">
        <f t="shared" si="2"/>
        <v>18</v>
      </c>
      <c r="E31" s="46">
        <v>3</v>
      </c>
      <c r="F31" s="47">
        <v>3</v>
      </c>
      <c r="G31" s="47">
        <v>3</v>
      </c>
      <c r="H31" s="47">
        <v>3</v>
      </c>
      <c r="I31" s="47">
        <v>3</v>
      </c>
      <c r="J31" s="47">
        <v>3</v>
      </c>
      <c r="K31" s="47">
        <v>3</v>
      </c>
      <c r="L31" s="47">
        <v>3</v>
      </c>
      <c r="M31" s="47">
        <v>3</v>
      </c>
      <c r="N31" s="94"/>
    </row>
    <row r="32" spans="1:14" ht="15.75" customHeight="1" x14ac:dyDescent="0.25">
      <c r="A32" s="69"/>
      <c r="B32" s="37" t="s">
        <v>5</v>
      </c>
      <c r="C32" s="38" t="str">
        <f t="shared" si="3"/>
        <v>Sabados      6hs libres</v>
      </c>
      <c r="D32" s="42">
        <f t="shared" si="2"/>
        <v>12</v>
      </c>
      <c r="E32" s="46">
        <v>2</v>
      </c>
      <c r="F32" s="47">
        <v>2</v>
      </c>
      <c r="G32" s="47">
        <v>2</v>
      </c>
      <c r="H32" s="47">
        <v>2</v>
      </c>
      <c r="I32" s="47">
        <v>2</v>
      </c>
      <c r="J32" s="47">
        <v>2</v>
      </c>
      <c r="K32" s="47">
        <v>2</v>
      </c>
      <c r="L32" s="47">
        <v>2</v>
      </c>
      <c r="M32" s="47">
        <v>2</v>
      </c>
      <c r="N32" s="94"/>
    </row>
    <row r="33" spans="1:14" ht="15.75" customHeight="1" x14ac:dyDescent="0.25">
      <c r="A33" s="70"/>
      <c r="B33" s="39" t="s">
        <v>6</v>
      </c>
      <c r="C33" s="40" t="str">
        <f t="shared" si="3"/>
        <v>Domingo      6hs libres</v>
      </c>
      <c r="D33" s="63">
        <f t="shared" si="2"/>
        <v>12</v>
      </c>
      <c r="E33" s="48">
        <v>2</v>
      </c>
      <c r="F33" s="49">
        <v>2</v>
      </c>
      <c r="G33" s="49">
        <v>2</v>
      </c>
      <c r="H33" s="49">
        <v>2</v>
      </c>
      <c r="I33" s="49">
        <v>2</v>
      </c>
      <c r="J33" s="49">
        <v>2</v>
      </c>
      <c r="K33" s="49">
        <v>2</v>
      </c>
      <c r="L33" s="49">
        <v>2</v>
      </c>
      <c r="M33" s="49">
        <v>2</v>
      </c>
      <c r="N33" s="94"/>
    </row>
    <row r="34" spans="1:14" ht="15.75" customHeight="1" x14ac:dyDescent="0.25">
      <c r="A34" s="68" t="s">
        <v>27</v>
      </c>
      <c r="B34" s="37" t="s">
        <v>0</v>
      </c>
      <c r="C34" s="38" t="str">
        <f t="shared" si="3"/>
        <v>Lunes      6hs libres</v>
      </c>
      <c r="D34" s="42">
        <f t="shared" si="2"/>
        <v>13</v>
      </c>
      <c r="E34" s="43">
        <v>3</v>
      </c>
      <c r="F34" s="50">
        <v>2</v>
      </c>
      <c r="G34" s="50">
        <v>2</v>
      </c>
      <c r="H34" s="50">
        <v>2</v>
      </c>
      <c r="I34" s="50">
        <v>2</v>
      </c>
      <c r="J34" s="50">
        <v>2</v>
      </c>
      <c r="K34" s="50">
        <v>2</v>
      </c>
      <c r="L34" s="50">
        <v>2</v>
      </c>
      <c r="M34" s="50">
        <v>2</v>
      </c>
      <c r="N34" s="94"/>
    </row>
    <row r="35" spans="1:14" ht="15.75" customHeight="1" x14ac:dyDescent="0.25">
      <c r="A35" s="69"/>
      <c r="B35" s="37" t="s">
        <v>1</v>
      </c>
      <c r="C35" s="38" t="str">
        <f t="shared" si="3"/>
        <v>Martes      6hs libres</v>
      </c>
      <c r="D35" s="42">
        <f t="shared" si="2"/>
        <v>12</v>
      </c>
      <c r="E35" s="46">
        <v>2</v>
      </c>
      <c r="F35" s="47">
        <v>2</v>
      </c>
      <c r="G35" s="47">
        <v>2</v>
      </c>
      <c r="H35" s="47">
        <v>2</v>
      </c>
      <c r="I35" s="47">
        <v>2</v>
      </c>
      <c r="J35" s="47">
        <v>2</v>
      </c>
      <c r="K35" s="47">
        <v>2</v>
      </c>
      <c r="L35" s="47">
        <v>2</v>
      </c>
      <c r="M35" s="47">
        <v>2</v>
      </c>
      <c r="N35" s="94"/>
    </row>
    <row r="36" spans="1:14" ht="15.75" customHeight="1" x14ac:dyDescent="0.25">
      <c r="A36" s="69"/>
      <c r="B36" s="37" t="s">
        <v>2</v>
      </c>
      <c r="C36" s="38" t="str">
        <f t="shared" si="3"/>
        <v>Miercoles      6hs libres</v>
      </c>
      <c r="D36" s="42">
        <f t="shared" si="2"/>
        <v>18</v>
      </c>
      <c r="E36" s="46">
        <v>3</v>
      </c>
      <c r="F36" s="47">
        <v>3</v>
      </c>
      <c r="G36" s="47">
        <v>3</v>
      </c>
      <c r="H36" s="47">
        <v>3</v>
      </c>
      <c r="I36" s="47">
        <v>3</v>
      </c>
      <c r="J36" s="47">
        <v>3</v>
      </c>
      <c r="K36" s="47">
        <v>3</v>
      </c>
      <c r="L36" s="47">
        <v>3</v>
      </c>
      <c r="M36" s="47">
        <v>4</v>
      </c>
      <c r="N36" s="94"/>
    </row>
    <row r="37" spans="1:14" ht="15.75" customHeight="1" x14ac:dyDescent="0.25">
      <c r="A37" s="69"/>
      <c r="B37" s="37" t="s">
        <v>3</v>
      </c>
      <c r="C37" s="38" t="str">
        <f t="shared" si="3"/>
        <v>Jueves      6hs libres</v>
      </c>
      <c r="D37" s="42">
        <f t="shared" si="2"/>
        <v>18</v>
      </c>
      <c r="E37" s="46">
        <v>3</v>
      </c>
      <c r="F37" s="47">
        <v>3</v>
      </c>
      <c r="G37" s="47">
        <v>3</v>
      </c>
      <c r="H37" s="47">
        <v>3</v>
      </c>
      <c r="I37" s="47">
        <v>3</v>
      </c>
      <c r="J37" s="47">
        <v>3</v>
      </c>
      <c r="K37" s="47">
        <v>3</v>
      </c>
      <c r="L37" s="47">
        <v>3</v>
      </c>
      <c r="M37" s="47">
        <v>3</v>
      </c>
      <c r="N37" s="94"/>
    </row>
    <row r="38" spans="1:14" ht="15.75" customHeight="1" x14ac:dyDescent="0.25">
      <c r="A38" s="69"/>
      <c r="B38" s="37" t="s">
        <v>4</v>
      </c>
      <c r="C38" s="38" t="str">
        <f t="shared" si="3"/>
        <v>Viernes      6hs libres</v>
      </c>
      <c r="D38" s="42">
        <f t="shared" si="2"/>
        <v>18</v>
      </c>
      <c r="E38" s="46">
        <v>3</v>
      </c>
      <c r="F38" s="47">
        <v>3</v>
      </c>
      <c r="G38" s="47">
        <v>3</v>
      </c>
      <c r="H38" s="47">
        <v>3</v>
      </c>
      <c r="I38" s="47">
        <v>3</v>
      </c>
      <c r="J38" s="47">
        <v>3</v>
      </c>
      <c r="K38" s="47">
        <v>3</v>
      </c>
      <c r="L38" s="47">
        <v>3</v>
      </c>
      <c r="M38" s="47">
        <v>3</v>
      </c>
      <c r="N38" s="94"/>
    </row>
    <row r="39" spans="1:14" ht="15.75" customHeight="1" x14ac:dyDescent="0.25">
      <c r="A39" s="69"/>
      <c r="B39" s="37" t="s">
        <v>5</v>
      </c>
      <c r="C39" s="38" t="str">
        <f t="shared" si="3"/>
        <v>Sabados      6hs libres</v>
      </c>
      <c r="D39" s="42">
        <f t="shared" si="2"/>
        <v>12</v>
      </c>
      <c r="E39" s="46">
        <v>2</v>
      </c>
      <c r="F39" s="47">
        <v>2</v>
      </c>
      <c r="G39" s="47">
        <v>2</v>
      </c>
      <c r="H39" s="47">
        <v>2</v>
      </c>
      <c r="I39" s="47">
        <v>2</v>
      </c>
      <c r="J39" s="47">
        <v>2</v>
      </c>
      <c r="K39" s="47">
        <v>2</v>
      </c>
      <c r="L39" s="47">
        <v>2</v>
      </c>
      <c r="M39" s="47">
        <v>2</v>
      </c>
      <c r="N39" s="94"/>
    </row>
    <row r="40" spans="1:14" ht="15.75" customHeight="1" x14ac:dyDescent="0.25">
      <c r="A40" s="70"/>
      <c r="B40" s="39" t="s">
        <v>6</v>
      </c>
      <c r="C40" s="40" t="str">
        <f t="shared" si="3"/>
        <v>Domingo      6hs libres</v>
      </c>
      <c r="D40" s="63">
        <f t="shared" si="2"/>
        <v>12</v>
      </c>
      <c r="E40" s="48">
        <v>2</v>
      </c>
      <c r="F40" s="49">
        <v>2</v>
      </c>
      <c r="G40" s="49">
        <v>2</v>
      </c>
      <c r="H40" s="49">
        <v>2</v>
      </c>
      <c r="I40" s="49">
        <v>2</v>
      </c>
      <c r="J40" s="49">
        <v>2</v>
      </c>
      <c r="K40" s="49">
        <v>2</v>
      </c>
      <c r="L40" s="49">
        <v>2</v>
      </c>
      <c r="M40" s="49">
        <v>2</v>
      </c>
      <c r="N40" s="94"/>
    </row>
    <row r="41" spans="1:14" ht="15.75" customHeight="1" x14ac:dyDescent="0.25">
      <c r="A41" s="68" t="s">
        <v>28</v>
      </c>
      <c r="B41" s="37" t="s">
        <v>0</v>
      </c>
      <c r="C41" s="38" t="str">
        <f t="shared" si="3"/>
        <v>Lunes      6hs libres</v>
      </c>
      <c r="D41" s="42">
        <f t="shared" si="2"/>
        <v>13</v>
      </c>
      <c r="E41" s="43">
        <v>3</v>
      </c>
      <c r="F41" s="50">
        <v>2</v>
      </c>
      <c r="G41" s="50">
        <v>2</v>
      </c>
      <c r="H41" s="50">
        <v>2</v>
      </c>
      <c r="I41" s="50">
        <v>2</v>
      </c>
      <c r="J41" s="50">
        <v>2</v>
      </c>
      <c r="K41" s="50">
        <v>2</v>
      </c>
      <c r="L41" s="50">
        <v>2</v>
      </c>
      <c r="M41" s="50">
        <v>2</v>
      </c>
      <c r="N41" s="94"/>
    </row>
    <row r="42" spans="1:14" ht="15.75" customHeight="1" x14ac:dyDescent="0.25">
      <c r="A42" s="69"/>
      <c r="B42" s="37" t="s">
        <v>1</v>
      </c>
      <c r="C42" s="38" t="str">
        <f t="shared" si="3"/>
        <v>Martes      6hs libres</v>
      </c>
      <c r="D42" s="42">
        <f t="shared" si="2"/>
        <v>12</v>
      </c>
      <c r="E42" s="46">
        <v>2</v>
      </c>
      <c r="F42" s="47">
        <v>2</v>
      </c>
      <c r="G42" s="47">
        <v>2</v>
      </c>
      <c r="H42" s="47">
        <v>2</v>
      </c>
      <c r="I42" s="47">
        <v>2</v>
      </c>
      <c r="J42" s="47">
        <v>2</v>
      </c>
      <c r="K42" s="47">
        <v>2</v>
      </c>
      <c r="L42" s="47">
        <v>2</v>
      </c>
      <c r="M42" s="47">
        <v>2</v>
      </c>
      <c r="N42" s="94"/>
    </row>
    <row r="43" spans="1:14" ht="15.75" customHeight="1" x14ac:dyDescent="0.25">
      <c r="A43" s="69"/>
      <c r="B43" s="37" t="s">
        <v>2</v>
      </c>
      <c r="C43" s="38" t="str">
        <f t="shared" si="3"/>
        <v>Miercoles      6hs libres</v>
      </c>
      <c r="D43" s="42">
        <f t="shared" si="2"/>
        <v>18</v>
      </c>
      <c r="E43" s="46">
        <v>3</v>
      </c>
      <c r="F43" s="47">
        <v>3</v>
      </c>
      <c r="G43" s="47">
        <v>3</v>
      </c>
      <c r="H43" s="47">
        <v>3</v>
      </c>
      <c r="I43" s="47">
        <v>3</v>
      </c>
      <c r="J43" s="47">
        <v>3</v>
      </c>
      <c r="K43" s="47">
        <v>3</v>
      </c>
      <c r="L43" s="47">
        <v>3</v>
      </c>
      <c r="M43" s="47">
        <v>4</v>
      </c>
      <c r="N43" s="45"/>
    </row>
    <row r="44" spans="1:14" ht="15.75" customHeight="1" x14ac:dyDescent="0.25">
      <c r="A44" s="69"/>
      <c r="B44" s="37" t="s">
        <v>3</v>
      </c>
      <c r="C44" s="38" t="str">
        <f t="shared" si="3"/>
        <v>Jueves      6hs libres</v>
      </c>
      <c r="D44" s="42">
        <f t="shared" si="2"/>
        <v>18</v>
      </c>
      <c r="E44" s="46">
        <v>3</v>
      </c>
      <c r="F44" s="47">
        <v>3</v>
      </c>
      <c r="G44" s="47">
        <v>3</v>
      </c>
      <c r="H44" s="47">
        <v>3</v>
      </c>
      <c r="I44" s="47">
        <v>3</v>
      </c>
      <c r="J44" s="47">
        <v>3</v>
      </c>
      <c r="K44" s="47">
        <v>3</v>
      </c>
      <c r="L44" s="47">
        <v>3</v>
      </c>
      <c r="M44" s="47">
        <v>3</v>
      </c>
      <c r="N44" s="45"/>
    </row>
    <row r="45" spans="1:14" ht="15.75" customHeight="1" x14ac:dyDescent="0.25">
      <c r="A45" s="69"/>
      <c r="B45" s="37" t="s">
        <v>4</v>
      </c>
      <c r="C45" s="38" t="str">
        <f t="shared" si="3"/>
        <v>Viernes      6hs libres</v>
      </c>
      <c r="D45" s="42">
        <f t="shared" si="2"/>
        <v>18</v>
      </c>
      <c r="E45" s="46">
        <v>3</v>
      </c>
      <c r="F45" s="47">
        <v>3</v>
      </c>
      <c r="G45" s="47">
        <v>3</v>
      </c>
      <c r="H45" s="47">
        <v>3</v>
      </c>
      <c r="I45" s="47">
        <v>3</v>
      </c>
      <c r="J45" s="47">
        <v>3</v>
      </c>
      <c r="K45" s="47">
        <v>3</v>
      </c>
      <c r="L45" s="47">
        <v>3</v>
      </c>
      <c r="M45" s="47">
        <v>3</v>
      </c>
      <c r="N45" s="45"/>
    </row>
    <row r="46" spans="1:14" ht="15.75" customHeight="1" x14ac:dyDescent="0.25">
      <c r="A46" s="69"/>
      <c r="B46" s="37" t="s">
        <v>5</v>
      </c>
      <c r="C46" s="38" t="str">
        <f t="shared" si="3"/>
        <v>Sabados      6hs libres</v>
      </c>
      <c r="D46" s="42">
        <f t="shared" si="2"/>
        <v>12</v>
      </c>
      <c r="E46" s="46">
        <v>2</v>
      </c>
      <c r="F46" s="47">
        <v>2</v>
      </c>
      <c r="G46" s="47">
        <v>2</v>
      </c>
      <c r="H46" s="47">
        <v>2</v>
      </c>
      <c r="I46" s="47">
        <v>2</v>
      </c>
      <c r="J46" s="47">
        <v>2</v>
      </c>
      <c r="K46" s="47">
        <v>2</v>
      </c>
      <c r="L46" s="47">
        <v>2</v>
      </c>
      <c r="M46" s="47">
        <v>2</v>
      </c>
      <c r="N46" s="45"/>
    </row>
    <row r="47" spans="1:14" ht="15.75" customHeight="1" x14ac:dyDescent="0.25">
      <c r="A47" s="70"/>
      <c r="B47" s="39" t="s">
        <v>6</v>
      </c>
      <c r="C47" s="40" t="str">
        <f t="shared" si="3"/>
        <v>Domingo      6hs libres</v>
      </c>
      <c r="D47" s="63">
        <f t="shared" si="2"/>
        <v>12</v>
      </c>
      <c r="E47" s="48">
        <v>2</v>
      </c>
      <c r="F47" s="49">
        <v>2</v>
      </c>
      <c r="G47" s="49">
        <v>2</v>
      </c>
      <c r="H47" s="49">
        <v>2</v>
      </c>
      <c r="I47" s="49">
        <v>2</v>
      </c>
      <c r="J47" s="49">
        <v>2</v>
      </c>
      <c r="K47" s="49">
        <v>2</v>
      </c>
      <c r="L47" s="49">
        <v>2</v>
      </c>
      <c r="M47" s="49">
        <v>2</v>
      </c>
      <c r="N47" s="45"/>
    </row>
    <row r="48" spans="1:14" ht="15.75" customHeight="1" x14ac:dyDescent="0.25">
      <c r="A48" s="68" t="s">
        <v>29</v>
      </c>
      <c r="B48" s="37" t="s">
        <v>0</v>
      </c>
      <c r="C48" s="38" t="str">
        <f t="shared" si="3"/>
        <v>Lunes      6hs libres</v>
      </c>
      <c r="D48" s="42">
        <f t="shared" si="2"/>
        <v>13</v>
      </c>
      <c r="E48" s="43">
        <v>3</v>
      </c>
      <c r="F48" s="50">
        <v>2</v>
      </c>
      <c r="G48" s="50">
        <v>2</v>
      </c>
      <c r="H48" s="50">
        <v>2</v>
      </c>
      <c r="I48" s="50">
        <v>2</v>
      </c>
      <c r="J48" s="50">
        <v>2</v>
      </c>
      <c r="K48" s="50">
        <v>2</v>
      </c>
      <c r="L48" s="50">
        <v>2</v>
      </c>
      <c r="M48" s="50">
        <v>2</v>
      </c>
      <c r="N48" s="45"/>
    </row>
    <row r="49" spans="1:14" ht="15.75" customHeight="1" x14ac:dyDescent="0.25">
      <c r="A49" s="69"/>
      <c r="B49" s="37" t="s">
        <v>1</v>
      </c>
      <c r="C49" s="38" t="str">
        <f t="shared" si="3"/>
        <v>Martes      6hs libres</v>
      </c>
      <c r="D49" s="42">
        <f t="shared" si="2"/>
        <v>12</v>
      </c>
      <c r="E49" s="46">
        <v>2</v>
      </c>
      <c r="F49" s="47">
        <v>2</v>
      </c>
      <c r="G49" s="47">
        <v>2</v>
      </c>
      <c r="H49" s="47">
        <v>2</v>
      </c>
      <c r="I49" s="47">
        <v>2</v>
      </c>
      <c r="J49" s="47">
        <v>2</v>
      </c>
      <c r="K49" s="47">
        <v>2</v>
      </c>
      <c r="L49" s="47">
        <v>2</v>
      </c>
      <c r="M49" s="47">
        <v>2</v>
      </c>
      <c r="N49" s="45"/>
    </row>
    <row r="50" spans="1:14" ht="15.75" customHeight="1" x14ac:dyDescent="0.25">
      <c r="A50" s="69"/>
      <c r="B50" s="37" t="s">
        <v>2</v>
      </c>
      <c r="C50" s="38" t="str">
        <f t="shared" si="3"/>
        <v>Miercoles      6hs libres</v>
      </c>
      <c r="D50" s="42">
        <f t="shared" si="2"/>
        <v>18</v>
      </c>
      <c r="E50" s="46">
        <v>3</v>
      </c>
      <c r="F50" s="47">
        <v>3</v>
      </c>
      <c r="G50" s="47">
        <v>3</v>
      </c>
      <c r="H50" s="47">
        <v>3</v>
      </c>
      <c r="I50" s="47">
        <v>3</v>
      </c>
      <c r="J50" s="47">
        <v>3</v>
      </c>
      <c r="K50" s="47">
        <v>3</v>
      </c>
      <c r="L50" s="47">
        <v>3</v>
      </c>
      <c r="M50" s="47">
        <v>4</v>
      </c>
      <c r="N50" s="45"/>
    </row>
    <row r="51" spans="1:14" ht="15.75" customHeight="1" x14ac:dyDescent="0.25">
      <c r="A51" s="69"/>
      <c r="B51" s="37" t="s">
        <v>3</v>
      </c>
      <c r="C51" s="38" t="str">
        <f t="shared" si="3"/>
        <v>Jueves      6hs libres</v>
      </c>
      <c r="D51" s="42">
        <f t="shared" si="2"/>
        <v>18</v>
      </c>
      <c r="E51" s="46">
        <v>3</v>
      </c>
      <c r="F51" s="47">
        <v>3</v>
      </c>
      <c r="G51" s="47">
        <v>3</v>
      </c>
      <c r="H51" s="47">
        <v>3</v>
      </c>
      <c r="I51" s="47">
        <v>3</v>
      </c>
      <c r="J51" s="47">
        <v>3</v>
      </c>
      <c r="K51" s="47">
        <v>3</v>
      </c>
      <c r="L51" s="47">
        <v>3</v>
      </c>
      <c r="M51" s="47">
        <v>3</v>
      </c>
      <c r="N51" s="45"/>
    </row>
    <row r="52" spans="1:14" ht="15.75" customHeight="1" x14ac:dyDescent="0.25">
      <c r="A52" s="69"/>
      <c r="B52" s="37" t="s">
        <v>4</v>
      </c>
      <c r="C52" s="38" t="str">
        <f t="shared" si="3"/>
        <v>Viernes      6hs libres</v>
      </c>
      <c r="D52" s="42">
        <f t="shared" si="2"/>
        <v>18</v>
      </c>
      <c r="E52" s="46">
        <v>3</v>
      </c>
      <c r="F52" s="47">
        <v>3</v>
      </c>
      <c r="G52" s="47">
        <v>3</v>
      </c>
      <c r="H52" s="47">
        <v>3</v>
      </c>
      <c r="I52" s="47">
        <v>3</v>
      </c>
      <c r="J52" s="47">
        <v>3</v>
      </c>
      <c r="K52" s="47">
        <v>3</v>
      </c>
      <c r="L52" s="47">
        <v>3</v>
      </c>
      <c r="M52" s="47">
        <v>3</v>
      </c>
      <c r="N52" s="45"/>
    </row>
    <row r="53" spans="1:14" ht="15.75" customHeight="1" x14ac:dyDescent="0.25">
      <c r="A53" s="69"/>
      <c r="B53" s="37" t="s">
        <v>5</v>
      </c>
      <c r="C53" s="38" t="str">
        <f t="shared" si="3"/>
        <v>Sabados      6hs libres</v>
      </c>
      <c r="D53" s="42">
        <f t="shared" si="2"/>
        <v>12</v>
      </c>
      <c r="E53" s="46">
        <v>2</v>
      </c>
      <c r="F53" s="47">
        <v>2</v>
      </c>
      <c r="G53" s="47">
        <v>2</v>
      </c>
      <c r="H53" s="47">
        <v>2</v>
      </c>
      <c r="I53" s="47">
        <v>2</v>
      </c>
      <c r="J53" s="47">
        <v>2</v>
      </c>
      <c r="K53" s="47">
        <v>2</v>
      </c>
      <c r="L53" s="47">
        <v>2</v>
      </c>
      <c r="M53" s="47">
        <v>2</v>
      </c>
      <c r="N53" s="45"/>
    </row>
    <row r="54" spans="1:14" ht="15.75" customHeight="1" x14ac:dyDescent="0.25">
      <c r="A54" s="70"/>
      <c r="B54" s="39" t="s">
        <v>6</v>
      </c>
      <c r="C54" s="40" t="str">
        <f t="shared" si="3"/>
        <v>Domingo      6hs libres</v>
      </c>
      <c r="D54" s="63">
        <f t="shared" si="2"/>
        <v>12</v>
      </c>
      <c r="E54" s="48">
        <v>2</v>
      </c>
      <c r="F54" s="49">
        <v>2</v>
      </c>
      <c r="G54" s="49">
        <v>2</v>
      </c>
      <c r="H54" s="49">
        <v>2</v>
      </c>
      <c r="I54" s="49">
        <v>2</v>
      </c>
      <c r="J54" s="49">
        <v>2</v>
      </c>
      <c r="K54" s="49">
        <v>2</v>
      </c>
      <c r="L54" s="49">
        <v>2</v>
      </c>
      <c r="M54" s="49">
        <v>2</v>
      </c>
      <c r="N54" s="45"/>
    </row>
    <row r="55" spans="1:14" ht="15.75" customHeight="1" x14ac:dyDescent="0.25">
      <c r="A55" s="68" t="s">
        <v>30</v>
      </c>
      <c r="B55" s="37" t="s">
        <v>0</v>
      </c>
      <c r="C55" s="38" t="str">
        <f t="shared" si="3"/>
        <v>Lunes      6hs libres</v>
      </c>
      <c r="D55" s="42">
        <f t="shared" si="2"/>
        <v>13</v>
      </c>
      <c r="E55" s="43">
        <v>3</v>
      </c>
      <c r="F55" s="51">
        <v>2</v>
      </c>
      <c r="G55" s="51">
        <v>2</v>
      </c>
      <c r="H55" s="51">
        <v>2</v>
      </c>
      <c r="I55" s="51">
        <v>2</v>
      </c>
      <c r="J55" s="51">
        <v>2</v>
      </c>
      <c r="K55" s="51">
        <v>2</v>
      </c>
      <c r="L55" s="51">
        <v>2</v>
      </c>
      <c r="M55" s="51">
        <v>2</v>
      </c>
      <c r="N55" s="45"/>
    </row>
    <row r="56" spans="1:14" ht="15.75" customHeight="1" x14ac:dyDescent="0.25">
      <c r="A56" s="71"/>
      <c r="B56" s="37" t="s">
        <v>1</v>
      </c>
      <c r="C56" s="38" t="str">
        <f t="shared" si="3"/>
        <v>Martes      6hs libres</v>
      </c>
      <c r="D56" s="42">
        <f t="shared" si="2"/>
        <v>12</v>
      </c>
      <c r="E56" s="46">
        <v>2</v>
      </c>
      <c r="F56" s="47">
        <v>2</v>
      </c>
      <c r="G56" s="47">
        <v>2</v>
      </c>
      <c r="H56" s="47">
        <v>2</v>
      </c>
      <c r="I56" s="47">
        <v>2</v>
      </c>
      <c r="J56" s="47">
        <v>2</v>
      </c>
      <c r="K56" s="47">
        <v>2</v>
      </c>
      <c r="L56" s="47">
        <v>2</v>
      </c>
      <c r="M56" s="47">
        <v>2</v>
      </c>
      <c r="N56" s="45"/>
    </row>
    <row r="57" spans="1:14" ht="15.75" customHeight="1" x14ac:dyDescent="0.25">
      <c r="A57" s="71"/>
      <c r="B57" s="37" t="s">
        <v>2</v>
      </c>
      <c r="C57" s="38" t="str">
        <f t="shared" si="3"/>
        <v>Miercoles      6hs libres</v>
      </c>
      <c r="D57" s="42">
        <f t="shared" si="2"/>
        <v>18</v>
      </c>
      <c r="E57" s="46">
        <v>3</v>
      </c>
      <c r="F57" s="47">
        <v>3</v>
      </c>
      <c r="G57" s="47">
        <v>3</v>
      </c>
      <c r="H57" s="47">
        <v>3</v>
      </c>
      <c r="I57" s="47">
        <v>3</v>
      </c>
      <c r="J57" s="47">
        <v>3</v>
      </c>
      <c r="K57" s="47">
        <v>3</v>
      </c>
      <c r="L57" s="47">
        <v>3</v>
      </c>
      <c r="M57" s="47">
        <v>4</v>
      </c>
      <c r="N57" s="45"/>
    </row>
    <row r="58" spans="1:14" ht="15.75" customHeight="1" x14ac:dyDescent="0.25">
      <c r="A58" s="71"/>
      <c r="B58" s="37" t="s">
        <v>3</v>
      </c>
      <c r="C58" s="38" t="str">
        <f t="shared" si="3"/>
        <v>Jueves      6hs libres</v>
      </c>
      <c r="D58" s="42">
        <f t="shared" si="2"/>
        <v>18</v>
      </c>
      <c r="E58" s="46">
        <v>3</v>
      </c>
      <c r="F58" s="47">
        <v>3</v>
      </c>
      <c r="G58" s="47">
        <v>3</v>
      </c>
      <c r="H58" s="47">
        <v>3</v>
      </c>
      <c r="I58" s="47">
        <v>3</v>
      </c>
      <c r="J58" s="47">
        <v>3</v>
      </c>
      <c r="K58" s="47">
        <v>3</v>
      </c>
      <c r="L58" s="47">
        <v>3</v>
      </c>
      <c r="M58" s="47">
        <v>3</v>
      </c>
      <c r="N58" s="45"/>
    </row>
    <row r="59" spans="1:14" ht="15.75" customHeight="1" x14ac:dyDescent="0.25">
      <c r="A59" s="71"/>
      <c r="B59" s="37" t="s">
        <v>4</v>
      </c>
      <c r="C59" s="38" t="str">
        <f t="shared" si="3"/>
        <v>Viernes      6hs libres</v>
      </c>
      <c r="D59" s="42">
        <f t="shared" si="2"/>
        <v>18</v>
      </c>
      <c r="E59" s="46">
        <v>3</v>
      </c>
      <c r="F59" s="47">
        <v>3</v>
      </c>
      <c r="G59" s="47">
        <v>3</v>
      </c>
      <c r="H59" s="47">
        <v>3</v>
      </c>
      <c r="I59" s="47">
        <v>3</v>
      </c>
      <c r="J59" s="47">
        <v>3</v>
      </c>
      <c r="K59" s="47">
        <v>3</v>
      </c>
      <c r="L59" s="47">
        <v>3</v>
      </c>
      <c r="M59" s="47">
        <v>3</v>
      </c>
      <c r="N59" s="45"/>
    </row>
    <row r="60" spans="1:14" ht="15.75" customHeight="1" x14ac:dyDescent="0.25">
      <c r="A60" s="71"/>
      <c r="B60" s="37" t="s">
        <v>5</v>
      </c>
      <c r="C60" s="38" t="str">
        <f t="shared" si="3"/>
        <v>Sabados      6hs libres</v>
      </c>
      <c r="D60" s="42">
        <f t="shared" si="2"/>
        <v>12</v>
      </c>
      <c r="E60" s="46">
        <v>2</v>
      </c>
      <c r="F60" s="47">
        <v>2</v>
      </c>
      <c r="G60" s="47">
        <v>2</v>
      </c>
      <c r="H60" s="47">
        <v>2</v>
      </c>
      <c r="I60" s="47">
        <v>2</v>
      </c>
      <c r="J60" s="47">
        <v>2</v>
      </c>
      <c r="K60" s="47">
        <v>2</v>
      </c>
      <c r="L60" s="47">
        <v>2</v>
      </c>
      <c r="M60" s="47">
        <v>2</v>
      </c>
      <c r="N60" s="45"/>
    </row>
    <row r="61" spans="1:14" ht="15.75" customHeight="1" thickBot="1" x14ac:dyDescent="0.3">
      <c r="A61" s="72"/>
      <c r="B61" s="39" t="s">
        <v>6</v>
      </c>
      <c r="C61" s="40" t="str">
        <f t="shared" si="3"/>
        <v>Domingo      6hs libres</v>
      </c>
      <c r="D61" s="65">
        <f t="shared" si="2"/>
        <v>12</v>
      </c>
      <c r="E61" s="48">
        <v>2</v>
      </c>
      <c r="F61" s="52">
        <v>2</v>
      </c>
      <c r="G61" s="52">
        <v>2</v>
      </c>
      <c r="H61" s="52">
        <v>2</v>
      </c>
      <c r="I61" s="52">
        <v>2</v>
      </c>
      <c r="J61" s="52">
        <v>2</v>
      </c>
      <c r="K61" s="52">
        <v>2</v>
      </c>
      <c r="L61" s="52">
        <v>2</v>
      </c>
      <c r="M61" s="52">
        <v>2</v>
      </c>
      <c r="N61" s="45"/>
    </row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M20:M61" name="datos"/>
    <protectedRange sqref="E12:M15" name="Rango2"/>
    <protectedRange sqref="E4:W5" name="Horas_libres"/>
    <protectedRange sqref="E20:L61" name="datos_3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conditionalFormatting sqref="D20:D61">
    <cfRule type="expression" dxfId="0" priority="1">
      <formula>C20&lt;D20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showGridLines="0" topLeftCell="A3" zoomScale="80" zoomScaleNormal="80" workbookViewId="0">
      <selection activeCell="C45" sqref="C45"/>
    </sheetView>
  </sheetViews>
  <sheetFormatPr baseColWidth="10" defaultColWidth="12.625" defaultRowHeight="15" customHeight="1" x14ac:dyDescent="0.2"/>
  <cols>
    <col min="1" max="1" width="3.75" customWidth="1"/>
    <col min="2" max="2" width="1.375" style="34" customWidth="1"/>
    <col min="3" max="3" width="20.625" customWidth="1"/>
    <col min="4" max="4" width="8.75" customWidth="1"/>
    <col min="5" max="5" width="11.25" customWidth="1"/>
    <col min="6" max="6" width="8.25" customWidth="1"/>
    <col min="7" max="7" width="11.5" customWidth="1"/>
    <col min="8" max="9" width="8.125" bestFit="1" customWidth="1"/>
    <col min="10" max="10" width="5.375" customWidth="1"/>
    <col min="11" max="11" width="6.375" customWidth="1"/>
    <col min="12" max="13" width="6.25" customWidth="1"/>
    <col min="14" max="14" width="11" bestFit="1" customWidth="1"/>
    <col min="15" max="24" width="9.375" customWidth="1"/>
  </cols>
  <sheetData>
    <row r="1" spans="1:15" ht="21" customHeight="1" x14ac:dyDescent="0.35">
      <c r="A1" s="3"/>
      <c r="B1" s="32"/>
      <c r="C1" s="74" t="s">
        <v>48</v>
      </c>
      <c r="D1" s="74"/>
      <c r="E1" s="75"/>
      <c r="F1" s="75"/>
      <c r="G1" s="75"/>
      <c r="H1" s="75"/>
      <c r="I1" s="75"/>
      <c r="J1" s="75"/>
      <c r="K1" s="75"/>
      <c r="L1" s="75"/>
      <c r="M1" s="75"/>
    </row>
    <row r="2" spans="1:15" ht="23.25" x14ac:dyDescent="0.35">
      <c r="C2" s="74" t="s">
        <v>14</v>
      </c>
      <c r="D2" s="74"/>
      <c r="E2" s="75"/>
      <c r="F2" s="75"/>
      <c r="G2" s="75"/>
      <c r="H2" s="75"/>
      <c r="I2" s="75"/>
      <c r="J2" s="75"/>
      <c r="K2" s="75"/>
    </row>
    <row r="3" spans="1:15" ht="16.5" customHeight="1" thickBot="1" x14ac:dyDescent="0.3">
      <c r="A3" s="5"/>
      <c r="B3" s="35"/>
      <c r="C3" s="5"/>
      <c r="D3" s="5"/>
      <c r="E3" s="5"/>
      <c r="F3" s="101" t="s">
        <v>34</v>
      </c>
      <c r="G3" s="101"/>
      <c r="H3" s="101"/>
      <c r="I3" s="101"/>
      <c r="J3" s="101"/>
      <c r="K3" s="101"/>
    </row>
    <row r="4" spans="1:15" ht="16.5" thickTop="1" x14ac:dyDescent="0.25">
      <c r="A4" s="5"/>
      <c r="B4" s="35"/>
      <c r="C4" s="97" t="s">
        <v>15</v>
      </c>
      <c r="D4" s="102"/>
      <c r="E4" s="98"/>
      <c r="F4" s="53">
        <v>1</v>
      </c>
      <c r="G4" s="54">
        <v>2</v>
      </c>
      <c r="H4" s="54">
        <v>3</v>
      </c>
      <c r="I4" s="55">
        <v>4</v>
      </c>
      <c r="J4" s="55">
        <v>5</v>
      </c>
      <c r="K4" s="55">
        <v>6</v>
      </c>
      <c r="L4" s="56">
        <v>7</v>
      </c>
      <c r="M4" s="56">
        <v>8</v>
      </c>
      <c r="N4" s="56">
        <v>9</v>
      </c>
    </row>
    <row r="5" spans="1:15" x14ac:dyDescent="0.25">
      <c r="A5" s="5"/>
      <c r="B5" s="35"/>
      <c r="C5" s="92" t="s">
        <v>16</v>
      </c>
      <c r="D5" s="103"/>
      <c r="E5" s="93"/>
      <c r="F5" s="14" t="s">
        <v>7</v>
      </c>
      <c r="G5" s="16" t="s">
        <v>42</v>
      </c>
      <c r="H5" s="16" t="s">
        <v>43</v>
      </c>
      <c r="I5" s="16" t="s">
        <v>44</v>
      </c>
      <c r="J5" s="57" t="s">
        <v>8</v>
      </c>
      <c r="K5" s="57" t="s">
        <v>9</v>
      </c>
      <c r="L5" s="57" t="s">
        <v>10</v>
      </c>
      <c r="M5" s="16" t="s">
        <v>37</v>
      </c>
      <c r="N5" s="57" t="s">
        <v>11</v>
      </c>
    </row>
    <row r="6" spans="1:15" x14ac:dyDescent="0.25">
      <c r="A6" s="5"/>
      <c r="B6" s="35"/>
      <c r="C6" s="92" t="s">
        <v>17</v>
      </c>
      <c r="D6" s="103"/>
      <c r="E6" s="93"/>
      <c r="F6" s="15">
        <v>13</v>
      </c>
      <c r="G6" s="16">
        <v>13</v>
      </c>
      <c r="H6" s="16">
        <v>6</v>
      </c>
      <c r="I6" s="16">
        <v>2.5</v>
      </c>
      <c r="J6" s="16">
        <v>3</v>
      </c>
      <c r="K6" s="16">
        <v>16</v>
      </c>
      <c r="L6" s="16">
        <v>13</v>
      </c>
      <c r="M6" s="16">
        <v>11</v>
      </c>
      <c r="N6" s="16">
        <v>6</v>
      </c>
    </row>
    <row r="7" spans="1:15" ht="18.75" x14ac:dyDescent="0.25">
      <c r="A7" s="5"/>
      <c r="B7" s="35"/>
      <c r="C7" s="95" t="s">
        <v>23</v>
      </c>
      <c r="D7" s="104"/>
      <c r="E7" s="96"/>
      <c r="F7" s="17">
        <v>1.5</v>
      </c>
      <c r="G7" s="16">
        <v>1.3</v>
      </c>
      <c r="H7" s="16">
        <v>1</v>
      </c>
      <c r="I7" s="16">
        <v>1</v>
      </c>
      <c r="J7" s="16">
        <v>1</v>
      </c>
      <c r="K7" s="16">
        <v>2</v>
      </c>
      <c r="L7" s="16">
        <v>2</v>
      </c>
      <c r="M7" s="16">
        <v>2</v>
      </c>
      <c r="N7" s="16">
        <v>1</v>
      </c>
    </row>
    <row r="8" spans="1:15" x14ac:dyDescent="0.2">
      <c r="A8" s="5"/>
      <c r="B8" s="35"/>
      <c r="C8" s="92" t="s">
        <v>18</v>
      </c>
      <c r="D8" s="103"/>
      <c r="E8" s="93"/>
      <c r="F8" s="18">
        <f t="shared" ref="F8:N8" si="0">ROUND(F6/F7,1)</f>
        <v>8.6999999999999993</v>
      </c>
      <c r="G8" s="19">
        <f t="shared" si="0"/>
        <v>10</v>
      </c>
      <c r="H8" s="19">
        <f t="shared" si="0"/>
        <v>6</v>
      </c>
      <c r="I8" s="19">
        <f t="shared" si="0"/>
        <v>2.5</v>
      </c>
      <c r="J8" s="19">
        <f t="shared" si="0"/>
        <v>3</v>
      </c>
      <c r="K8" s="19">
        <f t="shared" si="0"/>
        <v>8</v>
      </c>
      <c r="L8" s="19">
        <f t="shared" si="0"/>
        <v>6.5</v>
      </c>
      <c r="M8" s="19">
        <f t="shared" si="0"/>
        <v>5.5</v>
      </c>
      <c r="N8" s="19">
        <f t="shared" si="0"/>
        <v>6</v>
      </c>
    </row>
    <row r="9" spans="1:15" ht="33" customHeight="1" thickBot="1" x14ac:dyDescent="0.25">
      <c r="A9" s="5"/>
      <c r="B9" s="35"/>
      <c r="C9" s="99" t="s">
        <v>38</v>
      </c>
      <c r="D9" s="105"/>
      <c r="E9" s="106"/>
      <c r="F9" s="66">
        <f>F6-SUM(F12:F92)</f>
        <v>-95</v>
      </c>
      <c r="G9" s="67">
        <f>G6-SUM(G12:G92)</f>
        <v>-90</v>
      </c>
      <c r="H9" s="67">
        <f>H6-SUM(G12:G92)</f>
        <v>-97</v>
      </c>
      <c r="I9" s="67">
        <f>I6-SUM(G12:G92)</f>
        <v>-100.5</v>
      </c>
      <c r="J9" s="67">
        <f>J6-SUM(J12:J53)</f>
        <v>-100</v>
      </c>
      <c r="K9" s="67">
        <f>K6-SUM(K12:K53)</f>
        <v>-87</v>
      </c>
      <c r="L9" s="67">
        <f>L6-SUM(L12:L92)</f>
        <v>-90</v>
      </c>
      <c r="M9" s="67">
        <f>M6-SUM(M12:M92)</f>
        <v>-92</v>
      </c>
      <c r="N9" s="67">
        <f>N6-SUM(N12:N92)</f>
        <v>-97</v>
      </c>
    </row>
    <row r="10" spans="1:15" ht="16.5" thickTop="1" x14ac:dyDescent="0.25">
      <c r="A10" s="5"/>
      <c r="B10" s="35"/>
      <c r="C10" s="109" t="s">
        <v>35</v>
      </c>
      <c r="D10" s="107" t="s">
        <v>39</v>
      </c>
      <c r="E10" s="107" t="s">
        <v>40</v>
      </c>
      <c r="F10" s="20"/>
      <c r="G10" s="21"/>
      <c r="H10" s="21"/>
      <c r="I10" s="21"/>
      <c r="J10" s="21"/>
      <c r="K10" s="21"/>
      <c r="L10" s="21"/>
      <c r="M10" s="21"/>
      <c r="N10" s="21"/>
    </row>
    <row r="11" spans="1:15" ht="15.75" thickBot="1" x14ac:dyDescent="0.3">
      <c r="A11" s="1"/>
      <c r="B11" s="36"/>
      <c r="C11" s="110"/>
      <c r="D11" s="108"/>
      <c r="E11" s="108"/>
      <c r="F11" s="22"/>
      <c r="G11" s="23"/>
      <c r="H11" s="23"/>
      <c r="I11" s="23"/>
      <c r="J11" s="23"/>
      <c r="K11" s="23"/>
      <c r="L11" s="61"/>
      <c r="M11" s="61"/>
      <c r="N11" s="61"/>
    </row>
    <row r="12" spans="1:15" ht="15" customHeight="1" x14ac:dyDescent="0.25">
      <c r="A12" s="71" t="s">
        <v>25</v>
      </c>
      <c r="B12" s="37" t="s">
        <v>0</v>
      </c>
      <c r="C12" s="38" t="str">
        <f>CONCATENATE(B12, "      ",D12, "hs libres")</f>
        <v>Lunes      6hs libres</v>
      </c>
      <c r="D12" s="58">
        <v>6</v>
      </c>
      <c r="E12" s="42">
        <f t="shared" ref="E12:E24" si="1">SUM(F12:K12)</f>
        <v>13</v>
      </c>
      <c r="F12" s="43">
        <v>2</v>
      </c>
      <c r="G12" s="44">
        <v>2</v>
      </c>
      <c r="H12" s="44">
        <v>2</v>
      </c>
      <c r="I12" s="44">
        <v>3</v>
      </c>
      <c r="J12" s="44">
        <v>2</v>
      </c>
      <c r="K12" s="44">
        <v>2</v>
      </c>
      <c r="L12" s="44">
        <v>2</v>
      </c>
      <c r="M12" s="44">
        <v>2</v>
      </c>
      <c r="N12" s="44">
        <v>2</v>
      </c>
      <c r="O12" s="94" t="s">
        <v>36</v>
      </c>
    </row>
    <row r="13" spans="1:15" x14ac:dyDescent="0.25">
      <c r="A13" s="69"/>
      <c r="B13" s="37" t="s">
        <v>1</v>
      </c>
      <c r="C13" s="38" t="str">
        <f t="shared" ref="C13:C53" si="2">CONCATENATE(B13, "      ",D13, "hs libres")</f>
        <v>Martes      6hs libres</v>
      </c>
      <c r="D13" s="58">
        <v>6</v>
      </c>
      <c r="E13" s="42">
        <f t="shared" si="1"/>
        <v>12</v>
      </c>
      <c r="F13" s="46">
        <v>2</v>
      </c>
      <c r="G13" s="46">
        <v>2</v>
      </c>
      <c r="H13" s="46">
        <v>2</v>
      </c>
      <c r="I13" s="46">
        <v>2</v>
      </c>
      <c r="J13" s="46">
        <v>2</v>
      </c>
      <c r="K13" s="46">
        <v>2</v>
      </c>
      <c r="L13" s="46">
        <v>2</v>
      </c>
      <c r="M13" s="46">
        <v>2</v>
      </c>
      <c r="N13" s="46">
        <v>2</v>
      </c>
      <c r="O13" s="94"/>
    </row>
    <row r="14" spans="1:15" x14ac:dyDescent="0.25">
      <c r="A14" s="69"/>
      <c r="B14" s="37" t="s">
        <v>2</v>
      </c>
      <c r="C14" s="38" t="str">
        <f t="shared" si="2"/>
        <v>Miercoles      6hs libres</v>
      </c>
      <c r="D14" s="58">
        <v>6</v>
      </c>
      <c r="E14" s="42">
        <f t="shared" si="1"/>
        <v>18</v>
      </c>
      <c r="F14" s="46">
        <v>3</v>
      </c>
      <c r="G14" s="46">
        <v>3</v>
      </c>
      <c r="H14" s="46">
        <v>3</v>
      </c>
      <c r="I14" s="46">
        <v>3</v>
      </c>
      <c r="J14" s="46">
        <v>3</v>
      </c>
      <c r="K14" s="46">
        <v>3</v>
      </c>
      <c r="L14" s="46">
        <v>3</v>
      </c>
      <c r="M14" s="46">
        <v>3</v>
      </c>
      <c r="N14" s="46">
        <v>3</v>
      </c>
      <c r="O14" s="94"/>
    </row>
    <row r="15" spans="1:15" x14ac:dyDescent="0.25">
      <c r="A15" s="69"/>
      <c r="B15" s="37" t="s">
        <v>3</v>
      </c>
      <c r="C15" s="38" t="str">
        <f t="shared" si="2"/>
        <v>Jueves      6hs libres</v>
      </c>
      <c r="D15" s="58">
        <v>6</v>
      </c>
      <c r="E15" s="42">
        <f t="shared" si="1"/>
        <v>18</v>
      </c>
      <c r="F15" s="46">
        <v>3</v>
      </c>
      <c r="G15" s="46">
        <v>3</v>
      </c>
      <c r="H15" s="46">
        <v>3</v>
      </c>
      <c r="I15" s="46">
        <v>3</v>
      </c>
      <c r="J15" s="46">
        <v>3</v>
      </c>
      <c r="K15" s="46">
        <v>3</v>
      </c>
      <c r="L15" s="46">
        <v>3</v>
      </c>
      <c r="M15" s="46">
        <v>3</v>
      </c>
      <c r="N15" s="46">
        <v>3</v>
      </c>
      <c r="O15" s="94"/>
    </row>
    <row r="16" spans="1:15" x14ac:dyDescent="0.25">
      <c r="A16" s="69"/>
      <c r="B16" s="37" t="s">
        <v>4</v>
      </c>
      <c r="C16" s="38" t="str">
        <f t="shared" si="2"/>
        <v>Viernes      6hs libres</v>
      </c>
      <c r="D16" s="58">
        <v>6</v>
      </c>
      <c r="E16" s="42">
        <f t="shared" si="1"/>
        <v>18</v>
      </c>
      <c r="F16" s="46">
        <v>3</v>
      </c>
      <c r="G16" s="46">
        <v>3</v>
      </c>
      <c r="H16" s="46">
        <v>3</v>
      </c>
      <c r="I16" s="46">
        <v>3</v>
      </c>
      <c r="J16" s="46">
        <v>3</v>
      </c>
      <c r="K16" s="46">
        <v>3</v>
      </c>
      <c r="L16" s="46">
        <v>3</v>
      </c>
      <c r="M16" s="46">
        <v>3</v>
      </c>
      <c r="N16" s="46">
        <v>3</v>
      </c>
      <c r="O16" s="94"/>
    </row>
    <row r="17" spans="1:15" x14ac:dyDescent="0.25">
      <c r="A17" s="69"/>
      <c r="B17" s="37" t="s">
        <v>5</v>
      </c>
      <c r="C17" s="38" t="str">
        <f t="shared" si="2"/>
        <v>Sabados      6hs libres</v>
      </c>
      <c r="D17" s="58">
        <v>6</v>
      </c>
      <c r="E17" s="42">
        <f t="shared" si="1"/>
        <v>12</v>
      </c>
      <c r="F17" s="46">
        <v>2</v>
      </c>
      <c r="G17" s="46">
        <v>2</v>
      </c>
      <c r="H17" s="46">
        <v>2</v>
      </c>
      <c r="I17" s="46">
        <v>2</v>
      </c>
      <c r="J17" s="46">
        <v>2</v>
      </c>
      <c r="K17" s="46">
        <v>2</v>
      </c>
      <c r="L17" s="46">
        <v>2</v>
      </c>
      <c r="M17" s="46">
        <v>2</v>
      </c>
      <c r="N17" s="46">
        <v>2</v>
      </c>
      <c r="O17" s="94"/>
    </row>
    <row r="18" spans="1:15" x14ac:dyDescent="0.25">
      <c r="A18" s="70"/>
      <c r="B18" s="39" t="s">
        <v>6</v>
      </c>
      <c r="C18" s="40" t="str">
        <f t="shared" si="2"/>
        <v>Domingo      6hs libres</v>
      </c>
      <c r="D18" s="62">
        <v>6</v>
      </c>
      <c r="E18" s="63">
        <f t="shared" si="1"/>
        <v>12</v>
      </c>
      <c r="F18" s="48">
        <v>2</v>
      </c>
      <c r="G18" s="48">
        <v>2</v>
      </c>
      <c r="H18" s="48">
        <v>2</v>
      </c>
      <c r="I18" s="48">
        <v>2</v>
      </c>
      <c r="J18" s="48">
        <v>2</v>
      </c>
      <c r="K18" s="48">
        <v>2</v>
      </c>
      <c r="L18" s="48">
        <v>2</v>
      </c>
      <c r="M18" s="48">
        <v>2</v>
      </c>
      <c r="N18" s="48">
        <v>2</v>
      </c>
      <c r="O18" s="94"/>
    </row>
    <row r="19" spans="1:15" x14ac:dyDescent="0.25">
      <c r="A19" s="68" t="s">
        <v>26</v>
      </c>
      <c r="B19" s="37" t="s">
        <v>0</v>
      </c>
      <c r="C19" s="38" t="str">
        <f t="shared" si="2"/>
        <v>Lunes      6hs libres</v>
      </c>
      <c r="D19" s="58">
        <v>6</v>
      </c>
      <c r="E19" s="42">
        <f t="shared" si="1"/>
        <v>13</v>
      </c>
      <c r="F19" s="43">
        <v>3</v>
      </c>
      <c r="G19" s="50">
        <v>2</v>
      </c>
      <c r="H19" s="50">
        <v>2</v>
      </c>
      <c r="I19" s="50">
        <v>2</v>
      </c>
      <c r="J19" s="50">
        <v>2</v>
      </c>
      <c r="K19" s="50">
        <v>2</v>
      </c>
      <c r="L19" s="50">
        <v>2</v>
      </c>
      <c r="M19" s="50">
        <v>2</v>
      </c>
      <c r="N19" s="50">
        <v>2</v>
      </c>
      <c r="O19" s="94"/>
    </row>
    <row r="20" spans="1:15" x14ac:dyDescent="0.25">
      <c r="A20" s="69"/>
      <c r="B20" s="37" t="s">
        <v>1</v>
      </c>
      <c r="C20" s="38" t="str">
        <f t="shared" si="2"/>
        <v>Martes      6hs libres</v>
      </c>
      <c r="D20" s="58">
        <v>6</v>
      </c>
      <c r="E20" s="42">
        <f t="shared" si="1"/>
        <v>12</v>
      </c>
      <c r="F20" s="46">
        <v>2</v>
      </c>
      <c r="G20" s="47">
        <v>2</v>
      </c>
      <c r="H20" s="47">
        <v>2</v>
      </c>
      <c r="I20" s="47">
        <v>2</v>
      </c>
      <c r="J20" s="47">
        <v>2</v>
      </c>
      <c r="K20" s="47">
        <v>2</v>
      </c>
      <c r="L20" s="47">
        <v>2</v>
      </c>
      <c r="M20" s="47">
        <v>2</v>
      </c>
      <c r="N20" s="47">
        <v>2</v>
      </c>
      <c r="O20" s="94"/>
    </row>
    <row r="21" spans="1:15" x14ac:dyDescent="0.25">
      <c r="A21" s="69"/>
      <c r="B21" s="37" t="s">
        <v>2</v>
      </c>
      <c r="C21" s="38" t="str">
        <f>CONCATENATE(B21, "      ",D21, "hs libres")</f>
        <v>Miercoles      6hs libres</v>
      </c>
      <c r="D21" s="58">
        <v>6</v>
      </c>
      <c r="E21" s="42">
        <f t="shared" si="1"/>
        <v>24</v>
      </c>
      <c r="F21" s="46">
        <v>4</v>
      </c>
      <c r="G21" s="47">
        <v>4</v>
      </c>
      <c r="H21" s="47">
        <v>4</v>
      </c>
      <c r="I21" s="47">
        <v>4</v>
      </c>
      <c r="J21" s="47">
        <v>4</v>
      </c>
      <c r="K21" s="47">
        <v>4</v>
      </c>
      <c r="L21" s="47">
        <v>4</v>
      </c>
      <c r="M21" s="47">
        <v>4</v>
      </c>
      <c r="N21" s="47">
        <v>4</v>
      </c>
      <c r="O21" s="94"/>
    </row>
    <row r="22" spans="1:15" x14ac:dyDescent="0.25">
      <c r="A22" s="69"/>
      <c r="B22" s="37" t="s">
        <v>3</v>
      </c>
      <c r="C22" s="38" t="str">
        <f t="shared" si="2"/>
        <v>Jueves      6hs libres</v>
      </c>
      <c r="D22" s="58">
        <v>6</v>
      </c>
      <c r="E22" s="42">
        <f t="shared" si="1"/>
        <v>18</v>
      </c>
      <c r="F22" s="46">
        <v>3</v>
      </c>
      <c r="G22" s="47">
        <v>3</v>
      </c>
      <c r="H22" s="47">
        <v>3</v>
      </c>
      <c r="I22" s="47">
        <v>3</v>
      </c>
      <c r="J22" s="47">
        <v>3</v>
      </c>
      <c r="K22" s="47">
        <v>3</v>
      </c>
      <c r="L22" s="47">
        <v>3</v>
      </c>
      <c r="M22" s="47">
        <v>3</v>
      </c>
      <c r="N22" s="47">
        <v>3</v>
      </c>
      <c r="O22" s="94"/>
    </row>
    <row r="23" spans="1:15" ht="15.75" customHeight="1" x14ac:dyDescent="0.25">
      <c r="A23" s="69"/>
      <c r="B23" s="37" t="s">
        <v>4</v>
      </c>
      <c r="C23" s="38" t="str">
        <f t="shared" si="2"/>
        <v>Viernes      6hs libres</v>
      </c>
      <c r="D23" s="58">
        <v>6</v>
      </c>
      <c r="E23" s="42">
        <f t="shared" si="1"/>
        <v>18</v>
      </c>
      <c r="F23" s="46">
        <v>3</v>
      </c>
      <c r="G23" s="47">
        <v>3</v>
      </c>
      <c r="H23" s="47">
        <v>3</v>
      </c>
      <c r="I23" s="47">
        <v>3</v>
      </c>
      <c r="J23" s="47">
        <v>3</v>
      </c>
      <c r="K23" s="47">
        <v>3</v>
      </c>
      <c r="L23" s="47">
        <v>3</v>
      </c>
      <c r="M23" s="47">
        <v>3</v>
      </c>
      <c r="N23" s="47">
        <v>3</v>
      </c>
      <c r="O23" s="94"/>
    </row>
    <row r="24" spans="1:15" ht="15.75" customHeight="1" x14ac:dyDescent="0.25">
      <c r="A24" s="69"/>
      <c r="B24" s="37" t="s">
        <v>5</v>
      </c>
      <c r="C24" s="38" t="str">
        <f t="shared" si="2"/>
        <v>Sabados      6hs libres</v>
      </c>
      <c r="D24" s="58">
        <v>6</v>
      </c>
      <c r="E24" s="42">
        <f t="shared" si="1"/>
        <v>12</v>
      </c>
      <c r="F24" s="46">
        <v>2</v>
      </c>
      <c r="G24" s="47">
        <v>2</v>
      </c>
      <c r="H24" s="47">
        <v>2</v>
      </c>
      <c r="I24" s="47">
        <v>2</v>
      </c>
      <c r="J24" s="47">
        <v>2</v>
      </c>
      <c r="K24" s="47">
        <v>2</v>
      </c>
      <c r="L24" s="47">
        <v>2</v>
      </c>
      <c r="M24" s="47">
        <v>2</v>
      </c>
      <c r="N24" s="47">
        <v>2</v>
      </c>
      <c r="O24" s="94"/>
    </row>
    <row r="25" spans="1:15" ht="15.75" customHeight="1" x14ac:dyDescent="0.25">
      <c r="A25" s="70"/>
      <c r="B25" s="39" t="s">
        <v>6</v>
      </c>
      <c r="C25" s="40" t="str">
        <f t="shared" si="2"/>
        <v>Domingo      6hs libres</v>
      </c>
      <c r="D25" s="62">
        <v>6</v>
      </c>
      <c r="E25" s="63">
        <f t="shared" ref="E25:E53" si="3">SUM(F25:K25)</f>
        <v>12</v>
      </c>
      <c r="F25" s="48">
        <v>2</v>
      </c>
      <c r="G25" s="49">
        <v>2</v>
      </c>
      <c r="H25" s="49">
        <v>2</v>
      </c>
      <c r="I25" s="49">
        <v>2</v>
      </c>
      <c r="J25" s="49">
        <v>2</v>
      </c>
      <c r="K25" s="49">
        <v>2</v>
      </c>
      <c r="L25" s="49">
        <v>2</v>
      </c>
      <c r="M25" s="49">
        <v>2</v>
      </c>
      <c r="N25" s="49">
        <v>2</v>
      </c>
      <c r="O25" s="94"/>
    </row>
    <row r="26" spans="1:15" ht="15.75" customHeight="1" x14ac:dyDescent="0.25">
      <c r="A26" s="68" t="s">
        <v>27</v>
      </c>
      <c r="B26" s="37" t="s">
        <v>0</v>
      </c>
      <c r="C26" s="38" t="str">
        <f t="shared" si="2"/>
        <v>Lunes      6hs libres</v>
      </c>
      <c r="D26" s="58">
        <v>6</v>
      </c>
      <c r="E26" s="42">
        <f t="shared" si="3"/>
        <v>13</v>
      </c>
      <c r="F26" s="43">
        <v>3</v>
      </c>
      <c r="G26" s="50">
        <v>2</v>
      </c>
      <c r="H26" s="50">
        <v>2</v>
      </c>
      <c r="I26" s="50">
        <v>2</v>
      </c>
      <c r="J26" s="50">
        <v>2</v>
      </c>
      <c r="K26" s="50">
        <v>2</v>
      </c>
      <c r="L26" s="50">
        <v>2</v>
      </c>
      <c r="M26" s="50">
        <v>2</v>
      </c>
      <c r="N26" s="50">
        <v>2</v>
      </c>
      <c r="O26" s="94"/>
    </row>
    <row r="27" spans="1:15" ht="15.75" customHeight="1" x14ac:dyDescent="0.25">
      <c r="A27" s="69"/>
      <c r="B27" s="37" t="s">
        <v>1</v>
      </c>
      <c r="C27" s="38" t="str">
        <f t="shared" si="2"/>
        <v>Martes      6hs libres</v>
      </c>
      <c r="D27" s="58">
        <v>6</v>
      </c>
      <c r="E27" s="42">
        <f t="shared" si="3"/>
        <v>12</v>
      </c>
      <c r="F27" s="46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94"/>
    </row>
    <row r="28" spans="1:15" ht="15.75" customHeight="1" x14ac:dyDescent="0.25">
      <c r="A28" s="69"/>
      <c r="B28" s="37" t="s">
        <v>2</v>
      </c>
      <c r="C28" s="38" t="str">
        <f t="shared" si="2"/>
        <v>Miercoles      6hs libres</v>
      </c>
      <c r="D28" s="58">
        <v>6</v>
      </c>
      <c r="E28" s="42">
        <f t="shared" si="3"/>
        <v>18</v>
      </c>
      <c r="F28" s="46">
        <v>3</v>
      </c>
      <c r="G28" s="47">
        <v>3</v>
      </c>
      <c r="H28" s="47">
        <v>3</v>
      </c>
      <c r="I28" s="47">
        <v>3</v>
      </c>
      <c r="J28" s="47">
        <v>3</v>
      </c>
      <c r="K28" s="47">
        <v>3</v>
      </c>
      <c r="L28" s="47">
        <v>3</v>
      </c>
      <c r="M28" s="47">
        <v>3</v>
      </c>
      <c r="N28" s="47">
        <v>3</v>
      </c>
      <c r="O28" s="94"/>
    </row>
    <row r="29" spans="1:15" ht="15.75" customHeight="1" x14ac:dyDescent="0.25">
      <c r="A29" s="69"/>
      <c r="B29" s="37" t="s">
        <v>3</v>
      </c>
      <c r="C29" s="38" t="str">
        <f t="shared" si="2"/>
        <v>Jueves      6hs libres</v>
      </c>
      <c r="D29" s="58">
        <v>6</v>
      </c>
      <c r="E29" s="42">
        <f t="shared" si="3"/>
        <v>18</v>
      </c>
      <c r="F29" s="46">
        <v>3</v>
      </c>
      <c r="G29" s="47">
        <v>3</v>
      </c>
      <c r="H29" s="47">
        <v>3</v>
      </c>
      <c r="I29" s="47">
        <v>3</v>
      </c>
      <c r="J29" s="47">
        <v>3</v>
      </c>
      <c r="K29" s="47">
        <v>3</v>
      </c>
      <c r="L29" s="47">
        <v>3</v>
      </c>
      <c r="M29" s="47">
        <v>3</v>
      </c>
      <c r="N29" s="47">
        <v>3</v>
      </c>
      <c r="O29" s="94"/>
    </row>
    <row r="30" spans="1:15" ht="15.75" customHeight="1" x14ac:dyDescent="0.25">
      <c r="A30" s="69"/>
      <c r="B30" s="37" t="s">
        <v>4</v>
      </c>
      <c r="C30" s="38" t="str">
        <f t="shared" si="2"/>
        <v>Viernes      6hs libres</v>
      </c>
      <c r="D30" s="58">
        <v>6</v>
      </c>
      <c r="E30" s="42">
        <f t="shared" si="3"/>
        <v>18</v>
      </c>
      <c r="F30" s="46">
        <v>3</v>
      </c>
      <c r="G30" s="47">
        <v>3</v>
      </c>
      <c r="H30" s="47">
        <v>3</v>
      </c>
      <c r="I30" s="47">
        <v>3</v>
      </c>
      <c r="J30" s="47">
        <v>3</v>
      </c>
      <c r="K30" s="47">
        <v>3</v>
      </c>
      <c r="L30" s="47">
        <v>3</v>
      </c>
      <c r="M30" s="47">
        <v>3</v>
      </c>
      <c r="N30" s="47">
        <v>3</v>
      </c>
      <c r="O30" s="94"/>
    </row>
    <row r="31" spans="1:15" ht="15.75" customHeight="1" x14ac:dyDescent="0.25">
      <c r="A31" s="69"/>
      <c r="B31" s="37" t="s">
        <v>5</v>
      </c>
      <c r="C31" s="38" t="str">
        <f t="shared" si="2"/>
        <v>Sabados      6hs libres</v>
      </c>
      <c r="D31" s="58">
        <v>6</v>
      </c>
      <c r="E31" s="42">
        <f t="shared" si="3"/>
        <v>12</v>
      </c>
      <c r="F31" s="46">
        <v>2</v>
      </c>
      <c r="G31" s="47">
        <v>2</v>
      </c>
      <c r="H31" s="47">
        <v>2</v>
      </c>
      <c r="I31" s="47">
        <v>2</v>
      </c>
      <c r="J31" s="47">
        <v>2</v>
      </c>
      <c r="K31" s="47">
        <v>2</v>
      </c>
      <c r="L31" s="47">
        <v>2</v>
      </c>
      <c r="M31" s="47">
        <v>2</v>
      </c>
      <c r="N31" s="47">
        <v>2</v>
      </c>
      <c r="O31" s="94"/>
    </row>
    <row r="32" spans="1:15" ht="15.75" customHeight="1" x14ac:dyDescent="0.25">
      <c r="A32" s="70"/>
      <c r="B32" s="39" t="s">
        <v>6</v>
      </c>
      <c r="C32" s="40" t="str">
        <f t="shared" si="2"/>
        <v>Domingo      6hs libres</v>
      </c>
      <c r="D32" s="62">
        <v>6</v>
      </c>
      <c r="E32" s="63">
        <f t="shared" si="3"/>
        <v>12</v>
      </c>
      <c r="F32" s="48">
        <v>2</v>
      </c>
      <c r="G32" s="49">
        <v>2</v>
      </c>
      <c r="H32" s="49">
        <v>2</v>
      </c>
      <c r="I32" s="49">
        <v>2</v>
      </c>
      <c r="J32" s="49">
        <v>2</v>
      </c>
      <c r="K32" s="49">
        <v>2</v>
      </c>
      <c r="L32" s="49">
        <v>2</v>
      </c>
      <c r="M32" s="49">
        <v>2</v>
      </c>
      <c r="N32" s="49">
        <v>2</v>
      </c>
      <c r="O32" s="94"/>
    </row>
    <row r="33" spans="1:15" ht="15.75" customHeight="1" x14ac:dyDescent="0.25">
      <c r="A33" s="68" t="s">
        <v>28</v>
      </c>
      <c r="B33" s="37" t="s">
        <v>0</v>
      </c>
      <c r="C33" s="38" t="str">
        <f t="shared" si="2"/>
        <v>Lunes      6hs libres</v>
      </c>
      <c r="D33" s="58">
        <v>6</v>
      </c>
      <c r="E33" s="42">
        <f t="shared" si="3"/>
        <v>13</v>
      </c>
      <c r="F33" s="43">
        <v>3</v>
      </c>
      <c r="G33" s="50">
        <v>2</v>
      </c>
      <c r="H33" s="50">
        <v>2</v>
      </c>
      <c r="I33" s="50">
        <v>2</v>
      </c>
      <c r="J33" s="50">
        <v>2</v>
      </c>
      <c r="K33" s="50">
        <v>2</v>
      </c>
      <c r="L33" s="50">
        <v>2</v>
      </c>
      <c r="M33" s="50">
        <v>2</v>
      </c>
      <c r="N33" s="50">
        <v>2</v>
      </c>
      <c r="O33" s="94"/>
    </row>
    <row r="34" spans="1:15" ht="15.75" customHeight="1" x14ac:dyDescent="0.25">
      <c r="A34" s="69"/>
      <c r="B34" s="37" t="s">
        <v>1</v>
      </c>
      <c r="C34" s="38" t="str">
        <f t="shared" si="2"/>
        <v>Martes      6hs libres</v>
      </c>
      <c r="D34" s="58">
        <v>6</v>
      </c>
      <c r="E34" s="42">
        <f t="shared" si="3"/>
        <v>12</v>
      </c>
      <c r="F34" s="46">
        <v>2</v>
      </c>
      <c r="G34" s="47">
        <v>2</v>
      </c>
      <c r="H34" s="47">
        <v>2</v>
      </c>
      <c r="I34" s="47">
        <v>2</v>
      </c>
      <c r="J34" s="47">
        <v>2</v>
      </c>
      <c r="K34" s="47">
        <v>2</v>
      </c>
      <c r="L34" s="47">
        <v>2</v>
      </c>
      <c r="M34" s="47">
        <v>2</v>
      </c>
      <c r="N34" s="47">
        <v>2</v>
      </c>
      <c r="O34" s="94"/>
    </row>
    <row r="35" spans="1:15" ht="15.75" customHeight="1" x14ac:dyDescent="0.25">
      <c r="A35" s="69"/>
      <c r="B35" s="37" t="s">
        <v>2</v>
      </c>
      <c r="C35" s="38" t="str">
        <f t="shared" si="2"/>
        <v>Miercoles      6hs libres</v>
      </c>
      <c r="D35" s="58">
        <v>6</v>
      </c>
      <c r="E35" s="42">
        <f t="shared" si="3"/>
        <v>18</v>
      </c>
      <c r="F35" s="46">
        <v>3</v>
      </c>
      <c r="G35" s="47">
        <v>3</v>
      </c>
      <c r="H35" s="47">
        <v>3</v>
      </c>
      <c r="I35" s="47">
        <v>3</v>
      </c>
      <c r="J35" s="47">
        <v>3</v>
      </c>
      <c r="K35" s="47">
        <v>3</v>
      </c>
      <c r="L35" s="47">
        <v>3</v>
      </c>
      <c r="M35" s="47">
        <v>3</v>
      </c>
      <c r="N35" s="47">
        <v>3</v>
      </c>
      <c r="O35" s="45"/>
    </row>
    <row r="36" spans="1:15" ht="15.75" customHeight="1" x14ac:dyDescent="0.25">
      <c r="A36" s="69"/>
      <c r="B36" s="37" t="s">
        <v>3</v>
      </c>
      <c r="C36" s="38" t="str">
        <f t="shared" si="2"/>
        <v>Jueves      6hs libres</v>
      </c>
      <c r="D36" s="58">
        <v>6</v>
      </c>
      <c r="E36" s="42">
        <f t="shared" si="3"/>
        <v>18</v>
      </c>
      <c r="F36" s="46">
        <v>3</v>
      </c>
      <c r="G36" s="47">
        <v>3</v>
      </c>
      <c r="H36" s="47">
        <v>3</v>
      </c>
      <c r="I36" s="47">
        <v>3</v>
      </c>
      <c r="J36" s="47">
        <v>3</v>
      </c>
      <c r="K36" s="47">
        <v>3</v>
      </c>
      <c r="L36" s="47">
        <v>3</v>
      </c>
      <c r="M36" s="47">
        <v>3</v>
      </c>
      <c r="N36" s="47">
        <v>3</v>
      </c>
      <c r="O36" s="45"/>
    </row>
    <row r="37" spans="1:15" ht="15.75" customHeight="1" x14ac:dyDescent="0.25">
      <c r="A37" s="69"/>
      <c r="B37" s="37" t="s">
        <v>4</v>
      </c>
      <c r="C37" s="38" t="str">
        <f t="shared" si="2"/>
        <v>Viernes      6hs libres</v>
      </c>
      <c r="D37" s="58">
        <v>6</v>
      </c>
      <c r="E37" s="42">
        <f t="shared" si="3"/>
        <v>18</v>
      </c>
      <c r="F37" s="46">
        <v>3</v>
      </c>
      <c r="G37" s="47">
        <v>3</v>
      </c>
      <c r="H37" s="47">
        <v>3</v>
      </c>
      <c r="I37" s="47">
        <v>3</v>
      </c>
      <c r="J37" s="47">
        <v>3</v>
      </c>
      <c r="K37" s="47">
        <v>3</v>
      </c>
      <c r="L37" s="47">
        <v>3</v>
      </c>
      <c r="M37" s="47">
        <v>3</v>
      </c>
      <c r="N37" s="47">
        <v>3</v>
      </c>
      <c r="O37" s="45"/>
    </row>
    <row r="38" spans="1:15" ht="15.75" customHeight="1" x14ac:dyDescent="0.25">
      <c r="A38" s="69"/>
      <c r="B38" s="37" t="s">
        <v>5</v>
      </c>
      <c r="C38" s="38" t="str">
        <f t="shared" si="2"/>
        <v>Sabados      6hs libres</v>
      </c>
      <c r="D38" s="58">
        <v>6</v>
      </c>
      <c r="E38" s="42">
        <f t="shared" si="3"/>
        <v>12</v>
      </c>
      <c r="F38" s="46">
        <v>2</v>
      </c>
      <c r="G38" s="47">
        <v>2</v>
      </c>
      <c r="H38" s="47">
        <v>2</v>
      </c>
      <c r="I38" s="47">
        <v>2</v>
      </c>
      <c r="J38" s="47">
        <v>2</v>
      </c>
      <c r="K38" s="47">
        <v>2</v>
      </c>
      <c r="L38" s="47">
        <v>2</v>
      </c>
      <c r="M38" s="47">
        <v>2</v>
      </c>
      <c r="N38" s="47">
        <v>2</v>
      </c>
      <c r="O38" s="45"/>
    </row>
    <row r="39" spans="1:15" ht="15.75" customHeight="1" x14ac:dyDescent="0.25">
      <c r="A39" s="70"/>
      <c r="B39" s="39" t="s">
        <v>6</v>
      </c>
      <c r="C39" s="40" t="str">
        <f t="shared" si="2"/>
        <v>Domingo      6hs libres</v>
      </c>
      <c r="D39" s="62">
        <v>6</v>
      </c>
      <c r="E39" s="63">
        <f t="shared" si="3"/>
        <v>12</v>
      </c>
      <c r="F39" s="48">
        <v>2</v>
      </c>
      <c r="G39" s="49">
        <v>2</v>
      </c>
      <c r="H39" s="49">
        <v>2</v>
      </c>
      <c r="I39" s="49">
        <v>2</v>
      </c>
      <c r="J39" s="49">
        <v>2</v>
      </c>
      <c r="K39" s="49">
        <v>2</v>
      </c>
      <c r="L39" s="49">
        <v>2</v>
      </c>
      <c r="M39" s="49">
        <v>2</v>
      </c>
      <c r="N39" s="49">
        <v>2</v>
      </c>
      <c r="O39" s="45"/>
    </row>
    <row r="40" spans="1:15" ht="15.75" customHeight="1" x14ac:dyDescent="0.25">
      <c r="A40" s="68" t="s">
        <v>29</v>
      </c>
      <c r="B40" s="37" t="s">
        <v>0</v>
      </c>
      <c r="C40" s="38" t="str">
        <f t="shared" si="2"/>
        <v>Lunes      6hs libres</v>
      </c>
      <c r="D40" s="58">
        <v>6</v>
      </c>
      <c r="E40" s="42">
        <f t="shared" si="3"/>
        <v>13</v>
      </c>
      <c r="F40" s="43">
        <v>3</v>
      </c>
      <c r="G40" s="50">
        <v>2</v>
      </c>
      <c r="H40" s="50">
        <v>2</v>
      </c>
      <c r="I40" s="50">
        <v>2</v>
      </c>
      <c r="J40" s="50">
        <v>2</v>
      </c>
      <c r="K40" s="50">
        <v>2</v>
      </c>
      <c r="L40" s="50">
        <v>2</v>
      </c>
      <c r="M40" s="50">
        <v>2</v>
      </c>
      <c r="N40" s="50">
        <v>2</v>
      </c>
      <c r="O40" s="45"/>
    </row>
    <row r="41" spans="1:15" ht="15.75" customHeight="1" x14ac:dyDescent="0.25">
      <c r="A41" s="69"/>
      <c r="B41" s="37" t="s">
        <v>1</v>
      </c>
      <c r="C41" s="38" t="str">
        <f t="shared" si="2"/>
        <v>Martes      6hs libres</v>
      </c>
      <c r="D41" s="58">
        <v>6</v>
      </c>
      <c r="E41" s="42">
        <f t="shared" si="3"/>
        <v>12</v>
      </c>
      <c r="F41" s="46">
        <v>2</v>
      </c>
      <c r="G41" s="47">
        <v>2</v>
      </c>
      <c r="H41" s="47">
        <v>2</v>
      </c>
      <c r="I41" s="47">
        <v>2</v>
      </c>
      <c r="J41" s="47">
        <v>2</v>
      </c>
      <c r="K41" s="47">
        <v>2</v>
      </c>
      <c r="L41" s="47">
        <v>2</v>
      </c>
      <c r="M41" s="47">
        <v>2</v>
      </c>
      <c r="N41" s="47">
        <v>2</v>
      </c>
      <c r="O41" s="45"/>
    </row>
    <row r="42" spans="1:15" ht="15.75" customHeight="1" x14ac:dyDescent="0.25">
      <c r="A42" s="69"/>
      <c r="B42" s="37" t="s">
        <v>2</v>
      </c>
      <c r="C42" s="38" t="str">
        <f t="shared" si="2"/>
        <v>Miercoles      6hs libres</v>
      </c>
      <c r="D42" s="58">
        <v>6</v>
      </c>
      <c r="E42" s="42">
        <f t="shared" si="3"/>
        <v>18</v>
      </c>
      <c r="F42" s="46">
        <v>3</v>
      </c>
      <c r="G42" s="47">
        <v>3</v>
      </c>
      <c r="H42" s="47">
        <v>3</v>
      </c>
      <c r="I42" s="47">
        <v>3</v>
      </c>
      <c r="J42" s="47">
        <v>3</v>
      </c>
      <c r="K42" s="47">
        <v>3</v>
      </c>
      <c r="L42" s="47">
        <v>3</v>
      </c>
      <c r="M42" s="47">
        <v>3</v>
      </c>
      <c r="N42" s="47">
        <v>3</v>
      </c>
      <c r="O42" s="45"/>
    </row>
    <row r="43" spans="1:15" ht="15.75" customHeight="1" x14ac:dyDescent="0.25">
      <c r="A43" s="69"/>
      <c r="B43" s="37" t="s">
        <v>3</v>
      </c>
      <c r="C43" s="38" t="str">
        <f t="shared" si="2"/>
        <v>Jueves      6hs libres</v>
      </c>
      <c r="D43" s="58">
        <v>6</v>
      </c>
      <c r="E43" s="42">
        <f t="shared" si="3"/>
        <v>18</v>
      </c>
      <c r="F43" s="46">
        <v>3</v>
      </c>
      <c r="G43" s="47">
        <v>3</v>
      </c>
      <c r="H43" s="47">
        <v>3</v>
      </c>
      <c r="I43" s="47">
        <v>3</v>
      </c>
      <c r="J43" s="47">
        <v>3</v>
      </c>
      <c r="K43" s="47">
        <v>3</v>
      </c>
      <c r="L43" s="47">
        <v>3</v>
      </c>
      <c r="M43" s="47">
        <v>3</v>
      </c>
      <c r="N43" s="47">
        <v>3</v>
      </c>
      <c r="O43" s="45"/>
    </row>
    <row r="44" spans="1:15" ht="15.75" customHeight="1" x14ac:dyDescent="0.25">
      <c r="A44" s="69"/>
      <c r="B44" s="37" t="s">
        <v>4</v>
      </c>
      <c r="C44" s="38" t="str">
        <f t="shared" si="2"/>
        <v>Viernes      6hs libres</v>
      </c>
      <c r="D44" s="58">
        <v>6</v>
      </c>
      <c r="E44" s="42">
        <f t="shared" si="3"/>
        <v>18</v>
      </c>
      <c r="F44" s="46">
        <v>3</v>
      </c>
      <c r="G44" s="47">
        <v>3</v>
      </c>
      <c r="H44" s="47">
        <v>3</v>
      </c>
      <c r="I44" s="47">
        <v>3</v>
      </c>
      <c r="J44" s="47">
        <v>3</v>
      </c>
      <c r="K44" s="47">
        <v>3</v>
      </c>
      <c r="L44" s="47">
        <v>3</v>
      </c>
      <c r="M44" s="47">
        <v>3</v>
      </c>
      <c r="N44" s="47">
        <v>3</v>
      </c>
      <c r="O44" s="45"/>
    </row>
    <row r="45" spans="1:15" ht="15.75" customHeight="1" x14ac:dyDescent="0.25">
      <c r="A45" s="69"/>
      <c r="B45" s="37" t="s">
        <v>5</v>
      </c>
      <c r="C45" s="38" t="str">
        <f t="shared" si="2"/>
        <v>Sabados      6hs libres</v>
      </c>
      <c r="D45" s="58">
        <v>6</v>
      </c>
      <c r="E45" s="42">
        <f t="shared" si="3"/>
        <v>12</v>
      </c>
      <c r="F45" s="46">
        <v>2</v>
      </c>
      <c r="G45" s="47">
        <v>2</v>
      </c>
      <c r="H45" s="47">
        <v>2</v>
      </c>
      <c r="I45" s="47">
        <v>2</v>
      </c>
      <c r="J45" s="47">
        <v>2</v>
      </c>
      <c r="K45" s="47">
        <v>2</v>
      </c>
      <c r="L45" s="47">
        <v>2</v>
      </c>
      <c r="M45" s="47">
        <v>2</v>
      </c>
      <c r="N45" s="47">
        <v>2</v>
      </c>
      <c r="O45" s="45"/>
    </row>
    <row r="46" spans="1:15" ht="15.75" customHeight="1" x14ac:dyDescent="0.25">
      <c r="A46" s="70"/>
      <c r="B46" s="39" t="s">
        <v>6</v>
      </c>
      <c r="C46" s="40" t="str">
        <f t="shared" si="2"/>
        <v>Domingo      6hs libres</v>
      </c>
      <c r="D46" s="62">
        <v>6</v>
      </c>
      <c r="E46" s="63">
        <f t="shared" si="3"/>
        <v>12</v>
      </c>
      <c r="F46" s="48">
        <v>2</v>
      </c>
      <c r="G46" s="49">
        <v>2</v>
      </c>
      <c r="H46" s="49">
        <v>2</v>
      </c>
      <c r="I46" s="49">
        <v>2</v>
      </c>
      <c r="J46" s="49">
        <v>2</v>
      </c>
      <c r="K46" s="49">
        <v>2</v>
      </c>
      <c r="L46" s="49">
        <v>2</v>
      </c>
      <c r="M46" s="49">
        <v>2</v>
      </c>
      <c r="N46" s="49">
        <v>2</v>
      </c>
      <c r="O46" s="45"/>
    </row>
    <row r="47" spans="1:15" ht="15.75" customHeight="1" x14ac:dyDescent="0.25">
      <c r="A47" s="68" t="s">
        <v>30</v>
      </c>
      <c r="B47" s="37" t="s">
        <v>0</v>
      </c>
      <c r="C47" s="38" t="str">
        <f t="shared" si="2"/>
        <v>Lunes      6hs libres</v>
      </c>
      <c r="D47" s="58">
        <v>6</v>
      </c>
      <c r="E47" s="42">
        <f t="shared" si="3"/>
        <v>13</v>
      </c>
      <c r="F47" s="43">
        <v>3</v>
      </c>
      <c r="G47" s="51">
        <v>2</v>
      </c>
      <c r="H47" s="51">
        <v>2</v>
      </c>
      <c r="I47" s="51">
        <v>2</v>
      </c>
      <c r="J47" s="51">
        <v>2</v>
      </c>
      <c r="K47" s="51">
        <v>2</v>
      </c>
      <c r="L47" s="51">
        <v>2</v>
      </c>
      <c r="M47" s="51">
        <v>2</v>
      </c>
      <c r="N47" s="51">
        <v>2</v>
      </c>
      <c r="O47" s="45"/>
    </row>
    <row r="48" spans="1:15" ht="15.75" customHeight="1" x14ac:dyDescent="0.25">
      <c r="A48" s="71"/>
      <c r="B48" s="37" t="s">
        <v>1</v>
      </c>
      <c r="C48" s="38" t="str">
        <f t="shared" si="2"/>
        <v>Martes      6hs libres</v>
      </c>
      <c r="D48" s="58">
        <v>6</v>
      </c>
      <c r="E48" s="42">
        <f t="shared" si="3"/>
        <v>12</v>
      </c>
      <c r="F48" s="46">
        <v>2</v>
      </c>
      <c r="G48" s="47">
        <v>2</v>
      </c>
      <c r="H48" s="47">
        <v>2</v>
      </c>
      <c r="I48" s="47">
        <v>2</v>
      </c>
      <c r="J48" s="47">
        <v>2</v>
      </c>
      <c r="K48" s="47">
        <v>2</v>
      </c>
      <c r="L48" s="47">
        <v>2</v>
      </c>
      <c r="M48" s="47">
        <v>2</v>
      </c>
      <c r="N48" s="47">
        <v>2</v>
      </c>
      <c r="O48" s="45"/>
    </row>
    <row r="49" spans="1:15" ht="15.75" customHeight="1" x14ac:dyDescent="0.25">
      <c r="A49" s="71"/>
      <c r="B49" s="37" t="s">
        <v>2</v>
      </c>
      <c r="C49" s="38" t="str">
        <f t="shared" si="2"/>
        <v>Miercoles      6hs libres</v>
      </c>
      <c r="D49" s="58">
        <v>6</v>
      </c>
      <c r="E49" s="42">
        <f t="shared" si="3"/>
        <v>18</v>
      </c>
      <c r="F49" s="46">
        <v>3</v>
      </c>
      <c r="G49" s="47">
        <v>3</v>
      </c>
      <c r="H49" s="47">
        <v>3</v>
      </c>
      <c r="I49" s="47">
        <v>3</v>
      </c>
      <c r="J49" s="47">
        <v>3</v>
      </c>
      <c r="K49" s="47">
        <v>3</v>
      </c>
      <c r="L49" s="47">
        <v>3</v>
      </c>
      <c r="M49" s="47">
        <v>3</v>
      </c>
      <c r="N49" s="47">
        <v>3</v>
      </c>
      <c r="O49" s="45"/>
    </row>
    <row r="50" spans="1:15" ht="15.75" customHeight="1" x14ac:dyDescent="0.25">
      <c r="A50" s="71"/>
      <c r="B50" s="37" t="s">
        <v>3</v>
      </c>
      <c r="C50" s="38" t="str">
        <f t="shared" si="2"/>
        <v>Jueves      6hs libres</v>
      </c>
      <c r="D50" s="58">
        <v>6</v>
      </c>
      <c r="E50" s="42">
        <f t="shared" si="3"/>
        <v>18</v>
      </c>
      <c r="F50" s="46">
        <v>3</v>
      </c>
      <c r="G50" s="47">
        <v>3</v>
      </c>
      <c r="H50" s="47">
        <v>3</v>
      </c>
      <c r="I50" s="47">
        <v>3</v>
      </c>
      <c r="J50" s="47">
        <v>3</v>
      </c>
      <c r="K50" s="47">
        <v>3</v>
      </c>
      <c r="L50" s="47">
        <v>3</v>
      </c>
      <c r="M50" s="47">
        <v>3</v>
      </c>
      <c r="N50" s="47">
        <v>3</v>
      </c>
      <c r="O50" s="45"/>
    </row>
    <row r="51" spans="1:15" ht="15.75" customHeight="1" x14ac:dyDescent="0.25">
      <c r="A51" s="71"/>
      <c r="B51" s="37" t="s">
        <v>4</v>
      </c>
      <c r="C51" s="38" t="str">
        <f t="shared" si="2"/>
        <v>Viernes      6hs libres</v>
      </c>
      <c r="D51" s="58">
        <v>6</v>
      </c>
      <c r="E51" s="42">
        <f t="shared" si="3"/>
        <v>18</v>
      </c>
      <c r="F51" s="46">
        <v>3</v>
      </c>
      <c r="G51" s="47">
        <v>3</v>
      </c>
      <c r="H51" s="47">
        <v>3</v>
      </c>
      <c r="I51" s="47">
        <v>3</v>
      </c>
      <c r="J51" s="47">
        <v>3</v>
      </c>
      <c r="K51" s="47">
        <v>3</v>
      </c>
      <c r="L51" s="47">
        <v>3</v>
      </c>
      <c r="M51" s="47">
        <v>3</v>
      </c>
      <c r="N51" s="47">
        <v>3</v>
      </c>
      <c r="O51" s="45"/>
    </row>
    <row r="52" spans="1:15" ht="15.75" customHeight="1" x14ac:dyDescent="0.25">
      <c r="A52" s="71"/>
      <c r="B52" s="37" t="s">
        <v>5</v>
      </c>
      <c r="C52" s="38" t="str">
        <f t="shared" si="2"/>
        <v>Sabados      6hs libres</v>
      </c>
      <c r="D52" s="58">
        <v>6</v>
      </c>
      <c r="E52" s="42">
        <f t="shared" si="3"/>
        <v>12</v>
      </c>
      <c r="F52" s="46">
        <v>2</v>
      </c>
      <c r="G52" s="47">
        <v>2</v>
      </c>
      <c r="H52" s="47">
        <v>2</v>
      </c>
      <c r="I52" s="47">
        <v>2</v>
      </c>
      <c r="J52" s="47">
        <v>2</v>
      </c>
      <c r="K52" s="47">
        <v>2</v>
      </c>
      <c r="L52" s="47">
        <v>2</v>
      </c>
      <c r="M52" s="47">
        <v>2</v>
      </c>
      <c r="N52" s="47">
        <v>2</v>
      </c>
      <c r="O52" s="45"/>
    </row>
    <row r="53" spans="1:15" ht="15.75" customHeight="1" thickBot="1" x14ac:dyDescent="0.3">
      <c r="A53" s="72"/>
      <c r="B53" s="39" t="s">
        <v>6</v>
      </c>
      <c r="C53" s="64" t="str">
        <f t="shared" si="2"/>
        <v>Domingo      6hs libres</v>
      </c>
      <c r="D53" s="62">
        <v>6</v>
      </c>
      <c r="E53" s="65">
        <f t="shared" si="3"/>
        <v>12</v>
      </c>
      <c r="F53" s="48">
        <v>2</v>
      </c>
      <c r="G53" s="52">
        <v>2</v>
      </c>
      <c r="H53" s="52">
        <v>2</v>
      </c>
      <c r="I53" s="52">
        <v>2</v>
      </c>
      <c r="J53" s="52">
        <v>2</v>
      </c>
      <c r="K53" s="52">
        <v>2</v>
      </c>
      <c r="L53" s="52">
        <v>2</v>
      </c>
      <c r="M53" s="52">
        <v>2</v>
      </c>
      <c r="N53" s="52">
        <v>2</v>
      </c>
    </row>
    <row r="54" spans="1:15" ht="15.75" customHeight="1" x14ac:dyDescent="0.2">
      <c r="L54" s="45"/>
    </row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4:K7" name="Rango2"/>
    <protectedRange sqref="L4:N7" name="Rango2_2"/>
    <protectedRange sqref="F12:N53" name="datos_3"/>
  </protectedRanges>
  <mergeCells count="19">
    <mergeCell ref="O12:O34"/>
    <mergeCell ref="A19:A25"/>
    <mergeCell ref="A26:A32"/>
    <mergeCell ref="A33:A39"/>
    <mergeCell ref="A40:A46"/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</mergeCells>
  <conditionalFormatting sqref="E12:E53">
    <cfRule type="expression" dxfId="1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Equipodeprueba</cp:lastModifiedBy>
  <dcterms:created xsi:type="dcterms:W3CDTF">2020-06-19T17:36:04Z</dcterms:created>
  <dcterms:modified xsi:type="dcterms:W3CDTF">2022-07-19T19:44:16Z</dcterms:modified>
</cp:coreProperties>
</file>