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https://team.homedepot.com/sites/DA_AP/Shared Documents/Shrink Infrastructure/"/>
    </mc:Choice>
  </mc:AlternateContent>
  <xr:revisionPtr revIDLastSave="3911" documentId="8_{71C710D7-B946-BD4D-8664-A38FC0A18992}" xr6:coauthVersionLast="46" xr6:coauthVersionMax="46" xr10:uidLastSave="{B40847A7-60F6-4D6C-B768-194C6B6F5BC3}"/>
  <bookViews>
    <workbookView xWindow="-108" yWindow="-108" windowWidth="23256" windowHeight="12576" xr2:uid="{00000000-000D-0000-FFFF-FFFF00000000}"/>
  </bookViews>
  <sheets>
    <sheet name="Final" sheetId="4" r:id="rId1"/>
    <sheet name="Progress" sheetId="5" r:id="rId2"/>
  </sheets>
  <definedNames>
    <definedName name="_xlnm._FilterDatabase" localSheetId="0" hidden="1">Final!$A$1:$S$252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5" l="1"/>
  <c r="C4" i="5" s="1"/>
  <c r="C6" i="5" s="1"/>
  <c r="C7" i="5" s="1"/>
  <c r="C8" i="5" s="1"/>
  <c r="C9" i="5" s="1"/>
  <c r="C11" i="5" s="1"/>
  <c r="C12" i="5" s="1"/>
  <c r="C13" i="5" s="1"/>
  <c r="C14" i="5" s="1"/>
  <c r="C15" i="5" s="1"/>
  <c r="C16" i="5" s="1"/>
  <c r="F3" i="5" l="1"/>
  <c r="F4" i="5"/>
  <c r="F5" i="5"/>
  <c r="F6" i="5"/>
  <c r="F7" i="5"/>
  <c r="F8" i="5"/>
  <c r="F9" i="5"/>
  <c r="F10" i="5"/>
  <c r="F11" i="5"/>
  <c r="F12" i="5"/>
  <c r="F13" i="5"/>
  <c r="F14" i="5"/>
  <c r="F15" i="5"/>
  <c r="F16" i="5"/>
  <c r="F2" i="5"/>
  <c r="E8" i="5" l="1"/>
  <c r="E9" i="5"/>
  <c r="E10" i="5"/>
  <c r="E11" i="5"/>
  <c r="E12" i="5"/>
  <c r="E13" i="5"/>
  <c r="E14" i="5"/>
  <c r="E15" i="5"/>
  <c r="E16" i="5"/>
  <c r="E7" i="5"/>
  <c r="E3" i="5" l="1"/>
  <c r="E4" i="5"/>
  <c r="E5" i="5"/>
  <c r="E6" i="5"/>
  <c r="D4" i="5" l="1"/>
  <c r="D5" i="5"/>
  <c r="D6" i="5"/>
  <c r="D7" i="5"/>
  <c r="D8" i="5"/>
  <c r="D9" i="5"/>
  <c r="D10" i="5"/>
  <c r="D11" i="5"/>
  <c r="D12" i="5"/>
  <c r="D13" i="5"/>
  <c r="D14" i="5"/>
  <c r="D15" i="5"/>
  <c r="D16" i="5"/>
  <c r="D2" i="5"/>
  <c r="D3" i="5"/>
</calcChain>
</file>

<file path=xl/sharedStrings.xml><?xml version="1.0" encoding="utf-8"?>
<sst xmlns="http://schemas.openxmlformats.org/spreadsheetml/2006/main" count="4111" uniqueCount="1152">
  <si>
    <t>regressor</t>
  </si>
  <si>
    <t>name</t>
  </si>
  <si>
    <t>source</t>
  </si>
  <si>
    <t>strategic_category</t>
  </si>
  <si>
    <t>topical_category</t>
  </si>
  <si>
    <t>metric_type</t>
  </si>
  <si>
    <t>Retire?</t>
  </si>
  <si>
    <t>Remove from list</t>
  </si>
  <si>
    <t>Complete</t>
  </si>
  <si>
    <t>Needs follow-up?</t>
  </si>
  <si>
    <t>definition</t>
  </si>
  <si>
    <t>Lowest Grain</t>
  </si>
  <si>
    <t>Alias(es)</t>
  </si>
  <si>
    <t>derived by DA</t>
  </si>
  <si>
    <t>transformation</t>
  </si>
  <si>
    <t>key filter</t>
  </si>
  <si>
    <t>source query (github link)</t>
  </si>
  <si>
    <t>source table / view</t>
  </si>
  <si>
    <t>Comment</t>
  </si>
  <si>
    <t>Additional Source</t>
  </si>
  <si>
    <t>aci_score</t>
  </si>
  <si>
    <t>aci_scor_val</t>
  </si>
  <si>
    <t>Associate Commitment Index Score</t>
  </si>
  <si>
    <t>Modeling</t>
  </si>
  <si>
    <t>Operations</t>
  </si>
  <si>
    <t>Human Resources</t>
  </si>
  <si>
    <t>full cycle</t>
  </si>
  <si>
    <t>Yes</t>
  </si>
  <si>
    <t>The number of an associate commitment index (aci) for this year.  The associate commitment index (aci) is the way thd measures the associate commitment and how emotionally connected associates are to the company and to their job by the responses from the employee survey.</t>
  </si>
  <si>
    <t>STR-YR</t>
  </si>
  <si>
    <t>n/a</t>
  </si>
  <si>
    <t>N</t>
  </si>
  <si>
    <t>none</t>
  </si>
  <si>
    <t>STR_YR_ACI_SCORE_REVISED</t>
  </si>
  <si>
    <t>`analytics-fin-reporting-thd.PP_USRS_SELF_SERVICE.ACI_STR_XFRM`</t>
  </si>
  <si>
    <t>act_hrs</t>
  </si>
  <si>
    <t>no changes</t>
  </si>
  <si>
    <t>Actual Hours</t>
  </si>
  <si>
    <t>MSI</t>
  </si>
  <si>
    <t>The number of hours that associates worked per the HR system</t>
  </si>
  <si>
    <t>STR-WK</t>
  </si>
  <si>
    <t>STR_WK_DEPT_DATA</t>
  </si>
  <si>
    <t>`pr-edw-views-thd.LABOR.LBR_HRS_DLY`</t>
  </si>
  <si>
    <t>attr_rt</t>
  </si>
  <si>
    <t>attrn_rt</t>
  </si>
  <si>
    <t>Attrition Rate</t>
  </si>
  <si>
    <t>Rate at which employees stop working for a department/store or the entire company. Considers not only turn over but also retirement, death, promotions, etc.</t>
  </si>
  <si>
    <t>Y</t>
  </si>
  <si>
    <t>term_assoc / total_assoc</t>
  </si>
  <si>
    <t>SHRINK_REGRESSION_DATA_STR</t>
  </si>
  <si>
    <t>`analytics-fin-reporting-thd.SHRINK_MASTER.MAIN_SHRINK_INDICATORS`</t>
  </si>
  <si>
    <t>auto_kr_cnt</t>
  </si>
  <si>
    <t>auto_keyrec_cnt</t>
  </si>
  <si>
    <t>Auto Key-rec Count</t>
  </si>
  <si>
    <t>nominal</t>
  </si>
  <si>
    <t xml:space="preserve">Count of keyrecs that are automatically generated. </t>
  </si>
  <si>
    <t>STR_WK_AUTO_KEY_REC</t>
  </si>
  <si>
    <t>`pr-edw-views-thd.SCHN_ACTVY.STR_RECPT`</t>
  </si>
  <si>
    <t>avg_inv_turns</t>
  </si>
  <si>
    <t>avg_inv_turns_rt (not a pct)</t>
  </si>
  <si>
    <t>Average Inventory Turns</t>
  </si>
  <si>
    <t>Sales / Other</t>
  </si>
  <si>
    <t>Average number of times the inventory is sold during the year.</t>
  </si>
  <si>
    <t>SKU-STR-WK</t>
  </si>
  <si>
    <t>inv_turns</t>
  </si>
  <si>
    <t>avg(net_sls_amt / total_inv)</t>
  </si>
  <si>
    <t>SHRINK_REGRESSION_DATA_DETAIL_TEMP_2</t>
  </si>
  <si>
    <t>avg_inv_turns is created in SHRINK_REGRESSION_DATA_DETAIL_TEMP_2 and is a rename of inv_turns, which is created in MAIN_SHRINK_INDICATORS</t>
  </si>
  <si>
    <t>avg_osha_rate</t>
  </si>
  <si>
    <t>avg_osha_rt</t>
  </si>
  <si>
    <t>OSHA Rate</t>
  </si>
  <si>
    <t>Actual rate of OSHA (Occuapational Safety and Health Administration) recordable incidents</t>
  </si>
  <si>
    <t xml:space="preserve">MAIN_SHNK_IND_TRENDING_STR </t>
  </si>
  <si>
    <t>`analytics-fin-reporting-thd.SHRINK_ANALYTICS.STR_PRD_OSHA_RATE`</t>
  </si>
  <si>
    <t>Jeff - Can be removed from this list.  Only referenced in MAIN_SHNK_IND_TRENDING_STR query</t>
  </si>
  <si>
    <t>avg_tenure</t>
  </si>
  <si>
    <t>avg_tenure_yrs</t>
  </si>
  <si>
    <t>Average Tenure Years</t>
  </si>
  <si>
    <t>Average length of time (in years) associates have worked for The Home Depot</t>
  </si>
  <si>
    <t>round(avg(date_diff(a.FSCL_WK_END_DT,a.CURR_HIRE_DT, DAY))/365,2) as AVG_TENURE</t>
  </si>
  <si>
    <t>STR_WK_HR_METRICS</t>
  </si>
  <si>
    <t>`analytics-fin-reporting-thd.SHRINK_MASTER.STR_HR_METRICS`</t>
  </si>
  <si>
    <t>STR_HR_METRICS was sourced from `pr-edw-views-thd.HR_PAYROLL_CONF.HR_ASSOC_HRLY` but that table is no longer populated</t>
  </si>
  <si>
    <t>SHRINK_MASTER_STR_HR_METRICS_P</t>
  </si>
  <si>
    <t>avg_wage</t>
  </si>
  <si>
    <t>avg_hrly_wage_amt</t>
  </si>
  <si>
    <t>Average Wage</t>
  </si>
  <si>
    <t>The average hourly pay rate for hourly associates</t>
  </si>
  <si>
    <t>bodfs_can_cnt</t>
  </si>
  <si>
    <t>BODFS Cancel Count</t>
  </si>
  <si>
    <t>Leading Indicator</t>
  </si>
  <si>
    <t>Interconnected</t>
  </si>
  <si>
    <t>The count of BODFS (Buy Online Deliver From Store) line items that were cancelled</t>
  </si>
  <si>
    <t>see query</t>
  </si>
  <si>
    <t>SKU_STR_WK_COM_CAN</t>
  </si>
  <si>
    <t>`pr-edw-views-thd.ORD_COM.COM_LINE`</t>
  </si>
  <si>
    <t>bodfs_can_pct</t>
  </si>
  <si>
    <t>BODFS Cancel Percentage</t>
  </si>
  <si>
    <t>The ratio of BODFS Cancel Count (bodfs_can_cnt) to BODFS Order Count (bodfs_ord_cnt)</t>
  </si>
  <si>
    <t>bodfs_can_cnt / bodfs_ord_cnt</t>
  </si>
  <si>
    <t>bodfs_ord_cnt</t>
  </si>
  <si>
    <t>BODFS Order Count</t>
  </si>
  <si>
    <t>The count of BODFS (Buy Online Deliver From Store) line items that were ordered</t>
  </si>
  <si>
    <t>SKU_STR_WK_COM_ORD</t>
  </si>
  <si>
    <t>bodfs_rtn_cnt</t>
  </si>
  <si>
    <t>BODFS Return Count</t>
  </si>
  <si>
    <t>The count of BODFS (Buy Online Deliver From Store) line items that were returned</t>
  </si>
  <si>
    <t>SKU_STR_WK_COM_RTN</t>
  </si>
  <si>
    <t>bodfs_rtn_pct</t>
  </si>
  <si>
    <t>BODFS Return Percentage</t>
  </si>
  <si>
    <t>The ratio of BODFS Return Count (bodfs_rtn_cnt) to BODFS Order Count (bodfs_ord_cnt)</t>
  </si>
  <si>
    <t>bodfs_rtn_cnt / bodfs_ord_cnt</t>
  </si>
  <si>
    <t>bopis_can_cnt</t>
  </si>
  <si>
    <t>BOPIS Cancel Count</t>
  </si>
  <si>
    <t>The count of BOPIS (Buy Online Pickup In Store) line items that were cancelled</t>
  </si>
  <si>
    <t>bopis_can_pct</t>
  </si>
  <si>
    <t>BOPIS Cancel Percentage</t>
  </si>
  <si>
    <t>The ratio of BOPIS Cancel Count (bopis_can_cnt) to BOPIS Order Count (bopis_ord_cnt)</t>
  </si>
  <si>
    <t>bopis_can_cnt / bopis_ord_cnt</t>
  </si>
  <si>
    <t>bopis_ord_cnt</t>
  </si>
  <si>
    <t>BOPIS Order Count</t>
  </si>
  <si>
    <t>The count of BOPIS (Buy Online Pickup In Store) line items that were ordered</t>
  </si>
  <si>
    <t>bopis_rtn_cnt</t>
  </si>
  <si>
    <t>BOPIS Return Count</t>
  </si>
  <si>
    <t>The count of BOPIS (Buy Online Pickup In Store) line items that were returned</t>
  </si>
  <si>
    <t>bopis_rtn_pct</t>
  </si>
  <si>
    <t>BOPIS Return Percentage</t>
  </si>
  <si>
    <t>The ratio of BOPIS Return Count (bopis_rtn_cnt) to BOPIS Order Count (bopis_ord_cnt)</t>
  </si>
  <si>
    <t>bopis_rtn_cnt / bopis_ord_cnt</t>
  </si>
  <si>
    <t>boris_rtn_retl_amt</t>
  </si>
  <si>
    <t>BORIS Return Retail Amount</t>
  </si>
  <si>
    <t>The retail value of merchandise ordered for Ship to Home (STH) or Ship to Store (BOSS) and subsequently returned to a store (BORIS)</t>
  </si>
  <si>
    <t>SKU_STR_WK_BORIS</t>
  </si>
  <si>
    <t xml:space="preserve">`pr-edw-views-thd.SLS.POS_SLS_TRANS_DTL` </t>
  </si>
  <si>
    <t>boris_rtn_retl_pct</t>
  </si>
  <si>
    <t>BORIS Return Retail Percent</t>
  </si>
  <si>
    <t>The ratio of BORIS Return Retail Amt (boris_rtn_retl_amt) / Net Sales (net_sls_amt)</t>
  </si>
  <si>
    <t xml:space="preserve">boris_rtn_retl_amt/ net_sls_amt </t>
  </si>
  <si>
    <t>boris_rtn_unt_qty</t>
  </si>
  <si>
    <t>BORIS Return Unit Qty</t>
  </si>
  <si>
    <t>The count of units of merchandise ordered for Ship to Home (STH) or Ship to Store (BOSS) and subsequently returned to a store (BORIS)</t>
  </si>
  <si>
    <t>boss_can_cnt</t>
  </si>
  <si>
    <t>BOSS Cancel Count</t>
  </si>
  <si>
    <t>The count of BOSS (Buy Online Ship to Store) line items that were cancelled</t>
  </si>
  <si>
    <t>boss_can_pct</t>
  </si>
  <si>
    <t>BOSS Cancel Percentage</t>
  </si>
  <si>
    <t>The ratio of BOSS Cancel Count (boss_can_cnt) to BOSS Order Count (boss_ord_cnt)</t>
  </si>
  <si>
    <t>boss_can_cnt / boss_ord_cnt)</t>
  </si>
  <si>
    <t>boss_ord_cnt</t>
  </si>
  <si>
    <t>BOSS Order Count</t>
  </si>
  <si>
    <t>The count of BOSS (Buy Online Ship to Store) line items that were ordered</t>
  </si>
  <si>
    <t>boss_rtn_cnt</t>
  </si>
  <si>
    <t>BOSS Return Count</t>
  </si>
  <si>
    <t>The count of BOSS (Buy Online Ship to Store) line items that were returned</t>
  </si>
  <si>
    <t>boss_rtn_pct</t>
  </si>
  <si>
    <t>BOSS Return Percentage</t>
  </si>
  <si>
    <t>The ratio of BOSS Return Count (boss_rtn_cnt) to BOSS Order Count (boss_ord_cnt)</t>
  </si>
  <si>
    <t>boss_rtn_cnt / boss_ord_cnt</t>
  </si>
  <si>
    <t>cap_index</t>
  </si>
  <si>
    <t>cap_index_val</t>
  </si>
  <si>
    <t>Crimes Against Person (CAP) Index</t>
  </si>
  <si>
    <t>Theft</t>
  </si>
  <si>
    <t>Environment</t>
  </si>
  <si>
    <t>A crime risk score generated by a proprietary algorithm from a 3rd party</t>
  </si>
  <si>
    <t>STR_YR_CAP_INDEX_REVISED</t>
  </si>
  <si>
    <t>`analytics-fin-reporting-thd.SHRINK_ANALYTICS.STR_YR_CAP_INDEX`
which is ultimately sourced yearly from
`analytics-ap-forensics-thd.AP_BI_STORE_PROFILE.AP_STORE_CATALOG_ACTIVE_STORES`</t>
  </si>
  <si>
    <t>cash_pen</t>
  </si>
  <si>
    <t>cash_pen_pct</t>
  </si>
  <si>
    <t>Cash Transaction Penetration</t>
  </si>
  <si>
    <t>The ratio of cash transactions (cash trans) / Total Transactions (paymt_trans)</t>
  </si>
  <si>
    <t>cash_trans / paymt_trans</t>
  </si>
  <si>
    <t>cash_trans</t>
  </si>
  <si>
    <t>cash_trans_cnt</t>
  </si>
  <si>
    <t>Cash Transaction Count</t>
  </si>
  <si>
    <t>Count of POS transaction that paid using cash (defines cash using a POS_PAYMENT_METHOD table)</t>
  </si>
  <si>
    <t xml:space="preserve">UPPER(TRIM(pt.paymt_meth_desc)) = 'CASH' </t>
  </si>
  <si>
    <t>STR_WK_PAYMT_TRANS</t>
  </si>
  <si>
    <t>`pr-edw-views-thd.SLS.POS_SLS_TRANS_DTL`</t>
  </si>
  <si>
    <t>clear_inv</t>
  </si>
  <si>
    <t>clr_inv_amt</t>
  </si>
  <si>
    <t>Clearance Inventory Amount</t>
  </si>
  <si>
    <t>Clearance</t>
  </si>
  <si>
    <t>The retail value of clearance merchandise counted at the time of inventory</t>
  </si>
  <si>
    <t>CASE WHEN a.SKU_STAT_CD = 500 THEN a.RAW_OH_QTY * a.CURR_RETL_AMT ELSE 0</t>
  </si>
  <si>
    <t>SKU_STR_WK_PHY_INV</t>
  </si>
  <si>
    <t>`pr-edw-views-thd.SCHN_INV.STR_SKU_ACINV_WKLY`</t>
  </si>
  <si>
    <t>clear_inv_pct</t>
  </si>
  <si>
    <t>clr_inv_pct</t>
  </si>
  <si>
    <t>Clearance Inventory Percentage</t>
  </si>
  <si>
    <t>The retail amount percentage of inventory that is clearance as a ratio to the total inventory retail amount</t>
  </si>
  <si>
    <t>clear_inv / total_inv</t>
  </si>
  <si>
    <t>core_dept_flag</t>
  </si>
  <si>
    <t>core_dept_flg</t>
  </si>
  <si>
    <t>Core Department Flag</t>
  </si>
  <si>
    <t>Obs ID</t>
  </si>
  <si>
    <t>Y/N flag indicating if the departments is one of the primary merchandising departments (21-30, 59) or not</t>
  </si>
  <si>
    <t>DEPT</t>
  </si>
  <si>
    <t>Not a variable, is an attribute of SKU</t>
  </si>
  <si>
    <t>cull_mkdn_amt</t>
  </si>
  <si>
    <t>mumd_cull_amt</t>
  </si>
  <si>
    <t>Cull Markdown Amount</t>
  </si>
  <si>
    <t>MUMD</t>
  </si>
  <si>
    <t>Retail $ amount of markdowns for discarded lumber that cannot be sold due to small size after a customer has cut part of a board</t>
  </si>
  <si>
    <t>ext_class_nbr IN ('021-001','021-003','021-005','021-020','022-009','022-010','022-012','028-003','028-008','028-028')
AND mumd.mkup_mkdn_rsn_cd = 4
AND mumd.rgstr_nbr = 0</t>
  </si>
  <si>
    <t>SKU_STR_WK_CULL_MKDN</t>
  </si>
  <si>
    <t>`pr-edw-views-thd.SHARED.STR_AUDTD_MUMD_DTL`</t>
  </si>
  <si>
    <t>cull_mkdn_rt</t>
  </si>
  <si>
    <t>mumd_cull_mkdn_pct</t>
  </si>
  <si>
    <t>Cull Markdown Rate</t>
  </si>
  <si>
    <t>Ratio of cull mkdn retail $ (cull_mkdn_amt) to cull markdown sales (cull_mkdn_sls)</t>
  </si>
  <si>
    <t>cull_mkdn_amt / cull_sls</t>
  </si>
  <si>
    <t>cull_sls</t>
  </si>
  <si>
    <t>cull_sls_amt</t>
  </si>
  <si>
    <t/>
  </si>
  <si>
    <t>Retail $ amount of Sales for lumber that has been cut to a smaller size by the customer (aka cull)</t>
  </si>
  <si>
    <t>ext_class_nbr IN ('021-001','021-003','021-005','021-020','022-009','022-010','022-012','028-003','028-008','028-028')</t>
  </si>
  <si>
    <t>SKU_STR_WK_CULL_SLS</t>
  </si>
  <si>
    <t>`pr-edw-views-thd.SLS.SKU_STR_DAY_SLS_ADS`</t>
  </si>
  <si>
    <t>cust_sat_rt</t>
  </si>
  <si>
    <t>mumd_cust_sat_pct</t>
  </si>
  <si>
    <t>Customer Satisfaction Markdown Rate</t>
  </si>
  <si>
    <t>Ratio of customer satisfaction markdowns (rsn_05) to net sales (net_sls_amt)</t>
  </si>
  <si>
    <t>rsn_05 / net_sls_amt</t>
  </si>
  <si>
    <t>d90_cash_sch</t>
  </si>
  <si>
    <t>d90_cshr_sch_hrs</t>
  </si>
  <si>
    <t>D90 Cashier Scheduled Hours</t>
  </si>
  <si>
    <t>The number of hours cashiers are scheduled to work</t>
  </si>
  <si>
    <t>STR_WK_D90_SCH</t>
  </si>
  <si>
    <t xml:space="preserve">`analytics-labor-thd.FAST_FINAL.HOURS_TRACKING` </t>
  </si>
  <si>
    <t>d90_cash_vs_main</t>
  </si>
  <si>
    <t>d90_cshr_sch_vs_mainline_sch_pct</t>
  </si>
  <si>
    <t>D90 Cashier Sched Hours vs Mainline Sched Hours</t>
  </si>
  <si>
    <t>Ratio of D90 Cashier Scheduled hours (d90_cash_sch) / D90 Mainline Schedule Hours (d90_cash_sch + d90_sco_sch)</t>
  </si>
  <si>
    <t>d90_cash_sch / (d90_cash_sch + d90_sco_sch)</t>
  </si>
  <si>
    <t>d90_cash_vs_total</t>
  </si>
  <si>
    <t>d90_cshr_sch_vs_tot_sch_pct</t>
  </si>
  <si>
    <t>D90 Cashier Sched Hours vs Total D90 Sched Hours</t>
  </si>
  <si>
    <t>Ratio of D90 Cashier Scheduled hours (d90_cash_sch) / D90 Total Scheduled Hours (d90_total_sch)</t>
  </si>
  <si>
    <t>d90_cash_sch / d90_total_sch</t>
  </si>
  <si>
    <t>d90_sco_sch</t>
  </si>
  <si>
    <t>d90_sco_cshr_sch_hrs</t>
  </si>
  <si>
    <t>D90 SCO Cashier Scheduled Hours</t>
  </si>
  <si>
    <t>The number of hours SCO cashiers are scheduled to work</t>
  </si>
  <si>
    <t>d90_sco_vs_main</t>
  </si>
  <si>
    <t>d90_sco_cshr_sch_vs mainline_sch_pct</t>
  </si>
  <si>
    <t>D90 SCO Sched Hours vs Mainline Sched Hours</t>
  </si>
  <si>
    <t>Ratio of D90 SCO Cashier Scheduled hours (d90_sco_sch) / D90 Mainline Schedule Hours (d90_cash_sch + d90_sco_sch)</t>
  </si>
  <si>
    <t>d90_sco_sch / (d90_cash_sch + d90_sco_sch)</t>
  </si>
  <si>
    <t>d90_sco_vs_total</t>
  </si>
  <si>
    <t>d90_sco_cshr_sch_vs tot_sch_pct</t>
  </si>
  <si>
    <t>D90 SCO Sched Hours vs Total Sched D90 Hours</t>
  </si>
  <si>
    <t>Ratio of D90 SCO Cashier Scheduled hours (d90_sco_sch) / D90 Total Scheduled Hours (d90_total_sch)</t>
  </si>
  <si>
    <t>d90_sco_sch / d90_total_sch</t>
  </si>
  <si>
    <t>d90_total_sch</t>
  </si>
  <si>
    <t>d90_tot_sch_hrs</t>
  </si>
  <si>
    <t>D90 Cashier Total Scheduled Hours</t>
  </si>
  <si>
    <t>The total number of D90 scheduled hours</t>
  </si>
  <si>
    <t>dc_dmg_rt</t>
  </si>
  <si>
    <t>mumd_dc_dmg_pct</t>
  </si>
  <si>
    <t>DC Damage Markdown Rate</t>
  </si>
  <si>
    <t>Ratio of DC damaged markdowns (rsn_03) to net sales (net_sls_amt)</t>
  </si>
  <si>
    <t>rsn_03 / net_sls_amt</t>
  </si>
  <si>
    <t>dept_nbr</t>
  </si>
  <si>
    <t>Department number</t>
  </si>
  <si>
    <t xml:space="preserve">A unique number across companies that identifies a grouping of like merchandise  e.g., lumber.                                                          </t>
  </si>
  <si>
    <t>SKU</t>
  </si>
  <si>
    <t>emp_pkg_retl_amt</t>
  </si>
  <si>
    <t>Empty Package (Retail $)</t>
  </si>
  <si>
    <t>Retail $ amount of SKU packaging found within a location and logged as an empty package</t>
  </si>
  <si>
    <t>SKU_STR_WK_EMP_PKG_RAW</t>
  </si>
  <si>
    <t>`pr-edw-views-thd.SHARED.STR_AUDTD_MUMD_DTL`
`pr-edw-views-thd.SHARED.SKU_STR`</t>
  </si>
  <si>
    <t>emp_pkg_unt_qty</t>
  </si>
  <si>
    <t>Empty Package Units Count</t>
  </si>
  <si>
    <t>The count of units logged as an empty package</t>
  </si>
  <si>
    <t>exp_buy_back</t>
  </si>
  <si>
    <t>exprd_buybk_cnt</t>
  </si>
  <si>
    <t>Expired Buyback Count</t>
  </si>
  <si>
    <t>Buybacks</t>
  </si>
  <si>
    <t xml:space="preserve">The count of unique buybacks of product that were not completed by the set date and therefore expired </t>
  </si>
  <si>
    <t>STR_WK_EXP_BUY_BACK</t>
  </si>
  <si>
    <t>`pr-edw-views-thd.CRTV.BUYBK_ITMST_D`</t>
  </si>
  <si>
    <t>ext_class_nbr</t>
  </si>
  <si>
    <t>Extended Class Number</t>
  </si>
  <si>
    <t>A number that uniquely identifies a sub grouping within a Dept that has been extended.  For example the format is dept/subclass, e.g. 025-009.</t>
  </si>
  <si>
    <t>ext_cnt</t>
  </si>
  <si>
    <t>extnl_thft_case_cnt</t>
  </si>
  <si>
    <t>External Theft Case Count</t>
  </si>
  <si>
    <t>Theft Cases</t>
  </si>
  <si>
    <t>Count of theft cases categorized as external (the suspect(s) does not work for THD)</t>
  </si>
  <si>
    <t>external_count</t>
  </si>
  <si>
    <t>STR_WK_THEFT_FRAUD</t>
  </si>
  <si>
    <t xml:space="preserve">`analytics-ap-forensics-thd.AP_BI_THEFT.THEFT_FRAUD_ALL` </t>
  </si>
  <si>
    <t>ext_sub_class_nbr</t>
  </si>
  <si>
    <t>Extended SubClass Number</t>
  </si>
  <si>
    <t>A number that uniquely identifies a sub grouping within a Class that has been extended.  For example the format is dept/class/subclass, e.g. 028-006-003.</t>
  </si>
  <si>
    <t>ext_val</t>
  </si>
  <si>
    <t>extnl_thft_case_amt</t>
  </si>
  <si>
    <t>External Theft Value ($)</t>
  </si>
  <si>
    <t>Retail $ amount of theft cases categorized as external (the suspect(s) does not work for THD)</t>
  </si>
  <si>
    <t>external_value</t>
  </si>
  <si>
    <t>fcst_hrs</t>
  </si>
  <si>
    <t>Forecast Hours</t>
  </si>
  <si>
    <t>The number of hours forecasted by HR systems for store associates to work</t>
  </si>
  <si>
    <t>frt_bill_nbr</t>
  </si>
  <si>
    <t>Freight Bill Number</t>
  </si>
  <si>
    <t>Receiving</t>
  </si>
  <si>
    <t>Unique number assigned by issuer to identify a bill for the cost of transporting merchandise to and from stores and distribution centers.  
Used in the calculation of auto key rec data</t>
  </si>
  <si>
    <t>SKU_STR_WK_AUTO_KEY_REC</t>
  </si>
  <si>
    <t>fscl_wk_bgn_dt</t>
  </si>
  <si>
    <t>Fiscal Week Begin Date</t>
  </si>
  <si>
    <t>The date on which a fiscal week begins/began, according to The Home Depot’s fiscal calendar</t>
  </si>
  <si>
    <t>cal_dt</t>
  </si>
  <si>
    <t>Not a variable, is a grain of data</t>
  </si>
  <si>
    <t>fscl_wk_end_dt</t>
  </si>
  <si>
    <t>Fiscal Week End Date</t>
  </si>
  <si>
    <t>The date on which a fiscal week ends/ended, according to The Home Depot’s fiscal calendar</t>
  </si>
  <si>
    <t>fscl_yr_wk_key_val</t>
  </si>
  <si>
    <t>Fiscal Year Week Key Value</t>
  </si>
  <si>
    <t xml:space="preserve">Identifies a week of a Home Depot's fiscal year; concatenation of the fiscal year and the fiscal week number.                                           </t>
  </si>
  <si>
    <t>gen_sku_rt</t>
  </si>
  <si>
    <t>gnrc_sku_pct</t>
  </si>
  <si>
    <t>Generic SKU Rate</t>
  </si>
  <si>
    <t>The ratio of Generic SKU transactions (gen_sku_trans) / Total STR transactions (total_str_trans)
Generic SKU transactions is calculated as gen_sku_sls_trans + str_only.gen_sku_rtn_trans in HRINK_REGRESSION_DATA_ORIG_SCH_DETAIL_TEMP_2</t>
  </si>
  <si>
    <t>gen_sku_trans / total_str_trans</t>
  </si>
  <si>
    <t xml:space="preserve">`analytics-fin-reporting-thd.SHRINK_MASTER.SHRINK_REGRESSION_DATA_ORIG_SCH_DETAIL_TEMP_2` </t>
  </si>
  <si>
    <t>gen_sku_rtn_trans</t>
  </si>
  <si>
    <t>gen_sku_rtn_trans_cnt</t>
  </si>
  <si>
    <t>Generic SKU Return Transaction Count</t>
  </si>
  <si>
    <t>Count of Return POS transactions that include SKUs with a sku_desc of 'GENERIC CLEARANCE SKU'</t>
  </si>
  <si>
    <t>STR_WK_GEN_SKU_TRANS</t>
  </si>
  <si>
    <t>gen_sku_sls_trans</t>
  </si>
  <si>
    <t>gen_sku_sls_trans_cnt</t>
  </si>
  <si>
    <t>Generic SKU Sales Transaction Count</t>
  </si>
  <si>
    <t>Count of Sales POS transactions that include SKUs with a sku_desc of 'GENERIC CLEARANCE SKU'</t>
  </si>
  <si>
    <t>gen_sku_trans_rate</t>
  </si>
  <si>
    <t>Generic SKU Transaction Rate</t>
  </si>
  <si>
    <t>Already retired</t>
  </si>
  <si>
    <t>came from Regression Inputs file.  Does not appear in any code</t>
  </si>
  <si>
    <t>gross_rtn_amt</t>
  </si>
  <si>
    <t>gross_rtn_retl_amt</t>
  </si>
  <si>
    <t>Gross Return Retail Amount</t>
  </si>
  <si>
    <t>Total retail amount (including taxes) of Return transactions</t>
  </si>
  <si>
    <t>SKU_STR_WK_SLS_MKUP_RDTAG</t>
  </si>
  <si>
    <t>gross_sls_amt</t>
  </si>
  <si>
    <t>gross_sls_retl_amt</t>
  </si>
  <si>
    <t>Gross Sales Retail Amount</t>
  </si>
  <si>
    <t>Total retail amount (including taxes) of Sales transactions</t>
  </si>
  <si>
    <t>gross_unt_rtn</t>
  </si>
  <si>
    <t>gross_rtn_unt_cnt</t>
  </si>
  <si>
    <t>Gross Return Unit Count</t>
  </si>
  <si>
    <t>Count of the number of units returned during a transaction</t>
  </si>
  <si>
    <t>gross_unt_sls</t>
  </si>
  <si>
    <t>gross_sls_unt_cnt</t>
  </si>
  <si>
    <t>Gross Sales Unit Count</t>
  </si>
  <si>
    <t>Count of the number of units sold during a transaction</t>
  </si>
  <si>
    <t>int_cnt</t>
  </si>
  <si>
    <t>intrnl_thft_case_cnt</t>
  </si>
  <si>
    <t>Internal Theft Cases Count</t>
  </si>
  <si>
    <t>Count of theft cases categorized as internal (the suspect(s) works for THD)</t>
  </si>
  <si>
    <t>internal_count</t>
  </si>
  <si>
    <t>int_val</t>
  </si>
  <si>
    <t>intrnl_thft_case_amt</t>
  </si>
  <si>
    <t>Internal Theft Case Value ($)</t>
  </si>
  <si>
    <t>Retail $ amount of theft cases categorized as internal (the suspect(s) works for THD)</t>
  </si>
  <si>
    <t>internal_value</t>
  </si>
  <si>
    <t>Intercept</t>
  </si>
  <si>
    <t>intercept_val</t>
  </si>
  <si>
    <t>Control</t>
  </si>
  <si>
    <t>The value at which the regression line crosses the Y-axis.  The expected value of Y when al X=0.  
Currently set to a value of 1</t>
  </si>
  <si>
    <t>MODELING_DTL_TEMP</t>
  </si>
  <si>
    <t>inv_turns_rt (not a pct)</t>
  </si>
  <si>
    <t>Inventory Turns Rate</t>
  </si>
  <si>
    <t>The number of times the inventory is sold during the year.</t>
  </si>
  <si>
    <t>net_sls_amt / total_inv</t>
  </si>
  <si>
    <t>MAIN_SHRINK_INDICATORS</t>
  </si>
  <si>
    <t>`analytics-fin-reporting-thd.SHRINK_MASTER.SKU_STR_WK_PHY_INV`</t>
  </si>
  <si>
    <t>what's the difference between this and yr_inv_turns?  Why have both?</t>
  </si>
  <si>
    <t>key_sku_cnt</t>
  </si>
  <si>
    <t>Keyed SKU Count</t>
  </si>
  <si>
    <t>Count of the number of times that a SKU is keyed at POS rather than scanned</t>
  </si>
  <si>
    <t>ROUND(SUM(CASE WHEN UPPER(dtl.input.pos_ntry_mde_ind) = 'K' OR dtl.input.pos_ntry_mde_ind = '0' THEN 1 ELSE 0 END),2) as key_sku_cnt</t>
  </si>
  <si>
    <t>SKU_STR_WK_POS_ACCUR</t>
  </si>
  <si>
    <t>key_sku_rt</t>
  </si>
  <si>
    <t>key_sku_pct</t>
  </si>
  <si>
    <t>Keyed SKU (Item) Rate</t>
  </si>
  <si>
    <t>The ratio of the count of times a SKU was keyed (key_sku_cnt) / the total count of SKUs rung up at POS (total_sku_ring (total sku ring is key_sku_cnt + scan_sku_cnt))</t>
  </si>
  <si>
    <t>key_sku_cnt / total_sku_ring</t>
  </si>
  <si>
    <t>known_theft_cnt</t>
  </si>
  <si>
    <t>known_thft_case_cnt</t>
  </si>
  <si>
    <t>Known Theft Count</t>
  </si>
  <si>
    <t>Count of theft cases categorized as known theft.</t>
  </si>
  <si>
    <t>known_theft_val</t>
  </si>
  <si>
    <t>known_thft_case_amt</t>
  </si>
  <si>
    <t>Known Theft Value ($)</t>
  </si>
  <si>
    <t>Retail $ amount of theft cases categorized as known theft</t>
  </si>
  <si>
    <t>known_theft_value</t>
  </si>
  <si>
    <t>lowes_cnt</t>
  </si>
  <si>
    <t>lowes_str_cnt</t>
  </si>
  <si>
    <t>Lowes Store Count</t>
  </si>
  <si>
    <t>Count of Lowes stores</t>
  </si>
  <si>
    <t>`analytics-fin-reporting-thd.SHRINK_ANALYTICS.STR_PRD_CLOSE_RIVALS`</t>
  </si>
  <si>
    <t>lowes_flag</t>
  </si>
  <si>
    <t>lowes_str_flg</t>
  </si>
  <si>
    <t>Lowes Store Flag</t>
  </si>
  <si>
    <t>Y/N Flag indicating the presence of a Lowes store nearby</t>
  </si>
  <si>
    <t>median_age</t>
  </si>
  <si>
    <t>med_pop_age_val</t>
  </si>
  <si>
    <t>Median Age of the Population (Census)</t>
  </si>
  <si>
    <t>The median age of the population</t>
  </si>
  <si>
    <t>REGRESSION_DATA_PREP_DTL</t>
  </si>
  <si>
    <t>`analytics-fin-reporting-thd.SHRINK_MASTER.STORE_DEMOGRAPHICS`</t>
  </si>
  <si>
    <t>Source is Claritas.  2020_med_age</t>
  </si>
  <si>
    <t>median_home_value</t>
  </si>
  <si>
    <t>med_home_val</t>
  </si>
  <si>
    <t>Median Home Value (Census)</t>
  </si>
  <si>
    <t>The median value (in USD) of home values</t>
  </si>
  <si>
    <t>Source is Claritas.  2020 Med Value Owner Occ HUs</t>
  </si>
  <si>
    <t>median_rent</t>
  </si>
  <si>
    <t>med_rent_amt</t>
  </si>
  <si>
    <t>Median Rent Amount (Census)</t>
  </si>
  <si>
    <t>The median amount (in USD) of rent charged to occupy a dwelling (house, apartment, etc.)</t>
  </si>
  <si>
    <t xml:space="preserve">Source is Claritas.  2020 Renter Occ HUs Median Cash Rent </t>
  </si>
  <si>
    <t>menards_cnt</t>
  </si>
  <si>
    <t>menards_str_cnt</t>
  </si>
  <si>
    <t>Menards Store Count</t>
  </si>
  <si>
    <t>Count of Menards stores</t>
  </si>
  <si>
    <t>menards_flag</t>
  </si>
  <si>
    <t>menards_str_flg</t>
  </si>
  <si>
    <t>Menards Store Flag</t>
  </si>
  <si>
    <t>Y/N Flag indicating the presence of a Menards store nearby</t>
  </si>
  <si>
    <t>merch_recov_cnt</t>
  </si>
  <si>
    <t>merch_rcvr_case_cnt</t>
  </si>
  <si>
    <t>Merchandise Recovery Count</t>
  </si>
  <si>
    <t>Count of theft cases categorized as merchandise recovered</t>
  </si>
  <si>
    <t>merchandise_recovery_count</t>
  </si>
  <si>
    <t>merch_recov_val</t>
  </si>
  <si>
    <t>merch_rcvr_case_amt</t>
  </si>
  <si>
    <t>Merchandise Recovery Value ($)</t>
  </si>
  <si>
    <t>Retail $ amount of theft cases categorized as merchandise recovered</t>
  </si>
  <si>
    <t>merchandise_recovery_value</t>
  </si>
  <si>
    <t>mkup_amt</t>
  </si>
  <si>
    <t>Markup Amount</t>
  </si>
  <si>
    <t>The sum of markups/markdowns for a select list of MUMD reason codes that were initially analyzed (3, 4, 5, 7, 12, 18, 26)</t>
  </si>
  <si>
    <t>HAVING
	gross_sls_amt &lt;&gt; 0
	OR gross_rtn_amt &lt;&gt; 0
	OR net_sls_amt &lt;&gt; 0
	OR gross_unt_sls &lt;&gt; 0
	OR gross_unt_rtn &lt;&gt; 0
	OR unt_sls &lt;&gt; 0
 	OR mkup_amt &lt;&gt; 0
 	OR rsn_03 &lt;&gt; 0
 	OR rsn_04 &lt;&gt; 0
 	OR rsn_05 &lt;&gt; 0
 	OR rsn_07 &lt;&gt; 0
 	OR rsn_12 &lt;&gt; 0
 	OR rsn_18 &lt;&gt; 0
 	OR rsn_26 &lt;&gt; 0</t>
  </si>
  <si>
    <t>mkup_rt</t>
  </si>
  <si>
    <t>Markup Rate</t>
  </si>
  <si>
    <t>Ratio of markup amt (mkup_amt, which is a sum of 7 various MUMD codes initially analyzed) to net sales (net_sls_amt)</t>
  </si>
  <si>
    <t>mkup_amt / net_sls_amt</t>
  </si>
  <si>
    <t>neg_adj_freq</t>
  </si>
  <si>
    <t>neg_oh_adj_cnt</t>
  </si>
  <si>
    <t>Negative On-Hand Adjustments Frequency</t>
  </si>
  <si>
    <t>OH Adjustments</t>
  </si>
  <si>
    <t>Count of onhand adjustments made when the adjustment is negative (ending onhand qty is less than the begin onhand qty)</t>
  </si>
  <si>
    <t>SKU_STR_WK_OH_ADJ_RAW</t>
  </si>
  <si>
    <t>`pr-edw-views-thd.SCHN_INV.WH_W_STRSK_RCNT`</t>
  </si>
  <si>
    <t>neg_oh_retl_amt</t>
  </si>
  <si>
    <t>neg_oh_adj_retl_amt</t>
  </si>
  <si>
    <t>Negative On-hand Retail Amt</t>
  </si>
  <si>
    <t>The retail amount of onhand adjustments made when the adjustment is negative (ending onhand qty is less than the begin onhand qty)</t>
  </si>
  <si>
    <t>neg_oh_unt_qty</t>
  </si>
  <si>
    <t>neg_on_adj_unt_qty</t>
  </si>
  <si>
    <t>Negative On-Hand Units</t>
  </si>
  <si>
    <t>The number of units that were adjusted when the adjustment is negative (ending onhand qty is less than the begin onhand qty)</t>
  </si>
  <si>
    <t>net_adj_freq</t>
  </si>
  <si>
    <t>net_oh_adj_cnt</t>
  </si>
  <si>
    <t>Net On-Hand Adjustments Frequency</t>
  </si>
  <si>
    <t>Count of onhand adjustments made
Net because it includes all OHA's regardless of the oha being positive or negative</t>
  </si>
  <si>
    <t>net_inv_cnt_adj_retl_amt</t>
  </si>
  <si>
    <t>Net Inventory Count Adjustment Retail Amt</t>
  </si>
  <si>
    <t>The retail amount of adjustments made to onhands at the time of inventory based on the the inventory count</t>
  </si>
  <si>
    <t>SKU-STR-YR</t>
  </si>
  <si>
    <t>AINV_OH_QTY * CURR_RETL_AMT) - (BINV_OH_QTY * CURR_RETL_AMT</t>
  </si>
  <si>
    <t>SKU_STR_WK_INV_CNT_ADJ</t>
  </si>
  <si>
    <t>`pr-edw-views-thd.SCHN_INV.STR_PHY_INV_DTL` DTL</t>
  </si>
  <si>
    <t>net_inv_cnt_adj_unt_qty</t>
  </si>
  <si>
    <t>Net Inventory Count Adjustment Unit Qty</t>
  </si>
  <si>
    <t>The count of units adjusted to onhands at the time of inventory based on the the inventory count</t>
  </si>
  <si>
    <t>AINV_OH_QTY - BINV_OH_QTY</t>
  </si>
  <si>
    <t>net_oh_retl_amt</t>
  </si>
  <si>
    <t>net_oh_adj_retl_amt</t>
  </si>
  <si>
    <t>Net On-Hand Retail Amt</t>
  </si>
  <si>
    <t>The retail amount of onhand adjustments made</t>
  </si>
  <si>
    <t>net_oh_unt_qty</t>
  </si>
  <si>
    <t>net_on_adj_unt_qty</t>
  </si>
  <si>
    <t>Net On-Hand Units</t>
  </si>
  <si>
    <t>The number of units that were adjusted</t>
  </si>
  <si>
    <t>net_sls_amt</t>
  </si>
  <si>
    <t>Store Net Sales Retail Amount</t>
  </si>
  <si>
    <t xml:space="preserve">The retail amount of SKU's sold less returns.  </t>
  </si>
  <si>
    <t>no_qty_key_cnt</t>
  </si>
  <si>
    <t>No Quantity Key Count</t>
  </si>
  <si>
    <t>Count of the number of times that a Quantity Key is not used</t>
  </si>
  <si>
    <t>ROUND(SUM(CASE WHEN dtl.input.qty_key_flg = FALSE THEN 1 ELSE 0 END),2) as no_qty_key_cnt</t>
  </si>
  <si>
    <t>nrr_retl_amt</t>
  </si>
  <si>
    <t>Non Receipted Return Retail Amt</t>
  </si>
  <si>
    <t>Retail $ amount of return transactions that occur without a receipt</t>
  </si>
  <si>
    <t>SUM((CAST(ABS(dtl.ext_retl_amt) as NUMERIC) - CAST(IFNULL(dtl.tot_gdisc_dtl_amt,0) as NUMERIC))) as nrr_retl_amt</t>
  </si>
  <si>
    <t>SKU_STR_WK_NON_REC_RTN</t>
  </si>
  <si>
    <t>nrr_unt_qty</t>
  </si>
  <si>
    <t>Non Receipted Return Unit Qty</t>
  </si>
  <si>
    <t>Count of units returned during return transactions that occur without a receipt</t>
  </si>
  <si>
    <t>SUM(ABS(dtl.unt_sls)) as nrr_unt_qty</t>
  </si>
  <si>
    <t>online_sat_voc_den</t>
  </si>
  <si>
    <t>online_sat_voc_rspn_cnt</t>
  </si>
  <si>
    <t>Online Satisfaction VOC Response Count</t>
  </si>
  <si>
    <t>The total number of responses to the the VOC (Voice of the Customer) survey for In Store Pickup transactions</t>
  </si>
  <si>
    <t>STR_WK_ONLINE_SAT_VOC</t>
  </si>
  <si>
    <t>`pr-edw-views-thd.VOC.VOC_IN_STR_PCKUP_SVY`</t>
  </si>
  <si>
    <t>online_sat_voc_num</t>
  </si>
  <si>
    <t>online_sat_voc_rtg</t>
  </si>
  <si>
    <t>Online Satisfaction VOC Rating</t>
  </si>
  <si>
    <t>The overall satisfaction rating number for In Store Pickup transactions as captured by the VOC (Voice of the Customer) survey</t>
  </si>
  <si>
    <t>sum(ovra_stfn_rtg_nbr)/100</t>
  </si>
  <si>
    <t>online_sat_voc_pct</t>
  </si>
  <si>
    <t>Online Satisfaction VOC percent</t>
  </si>
  <si>
    <t>The ratio of overall satisfaction rating number for In Store Pickup transactions (boss_rtn_cnt) to BOSS Order Count (boss_ord_cnt)</t>
  </si>
  <si>
    <t>ONLINE_SAT_VOC_NUM / ONLINE_SAT_VOC_DEN</t>
  </si>
  <si>
    <t>ops_driver_flag</t>
  </si>
  <si>
    <t>opd_drvr_flg</t>
  </si>
  <si>
    <t>Operations Driver Flag</t>
  </si>
  <si>
    <t>Y/N flag indicating if operations is a driver of shrink</t>
  </si>
  <si>
    <t>SUBCLASS</t>
  </si>
  <si>
    <t>CASE WHEN op.op_shrink_driver_flg IS NULL AND op.theft_shrink_driver_flg IS NULL
	THEN TRUE
	ELSE op.op_shrink_driver_flg
	END as ops_driver_flag</t>
  </si>
  <si>
    <t>`analytics-ap-forensics-thd.AP_BI_THEFT.SUBCLASS_OP_THEFT_PERCENT`</t>
  </si>
  <si>
    <t>ops_net_oh_retl_amt</t>
  </si>
  <si>
    <t>ops_net_oh_adj_retl_amt</t>
  </si>
  <si>
    <t>Operations Net On-Hand Retail Amount</t>
  </si>
  <si>
    <t>The retail amount of onhand adjustments made when the operations driver flag is true</t>
  </si>
  <si>
    <t>CASE WHEN a.ops_driver_flag = TRUE THEN a.net_oh_retl_amt ELSE 0 END</t>
  </si>
  <si>
    <t>MAIN_SHRINK_TEMP_3</t>
  </si>
  <si>
    <t>ops_net_oh_unt_qty</t>
  </si>
  <si>
    <t>ops_net_oh_adj_unt_qty</t>
  </si>
  <si>
    <t>Operations Net On-Hand Units</t>
  </si>
  <si>
    <t>The number of units that were adjusted when the operations driver flag is true</t>
  </si>
  <si>
    <t>CASE WHEN a.ops_driver_flag = TRUE THEN a.net_oh_unt_qty ELSE 0 END</t>
  </si>
  <si>
    <t>paymt_trans</t>
  </si>
  <si>
    <t>paymt_trans_cnt</t>
  </si>
  <si>
    <t>Payment Transaction Count</t>
  </si>
  <si>
    <t>Count of all POS payment transactions</t>
  </si>
  <si>
    <t>pc_mumd_rsn_24</t>
  </si>
  <si>
    <t>mumd_pc_rsn_24_amt</t>
  </si>
  <si>
    <t>MUMD Price Change RC 24 - Price Change Markups Amount</t>
  </si>
  <si>
    <t>Retail $ amount of Price Change markdowns for Reason Code 24 - Price Change Markups</t>
  </si>
  <si>
    <t>MKUP_MKDN_RSN_CD = 24</t>
  </si>
  <si>
    <t>SKU_STR_WK_PC_MUMD</t>
  </si>
  <si>
    <t>`pr-edw-views-thd.FIN_STANDARD.STRSK_PC_MKUP_MKDN`</t>
  </si>
  <si>
    <t>pc_mumd_rsn_25</t>
  </si>
  <si>
    <t>mumd_pc_rsn_25_amt</t>
  </si>
  <si>
    <t>MUMD Price Change RC 25 - Price Change Markdowns Amount</t>
  </si>
  <si>
    <t>Retail $ amount of Price Change markdowns for Reason Code 25 - Price Change Markdowns</t>
  </si>
  <si>
    <t>MKUP_MKDN_RSN_CD = 25</t>
  </si>
  <si>
    <t>pc_mumd_rsn_27</t>
  </si>
  <si>
    <t>mumd_pc_rsn_27_amt</t>
  </si>
  <si>
    <t>MUMD Price Change RC 27 - Buyer Clearance Markdowns Amount</t>
  </si>
  <si>
    <t>Retail $ amount of Price Change markdowns for Reason Code 27 - Buyer Clearance Markdowns</t>
  </si>
  <si>
    <t>MKUP_MKDN_RSN_CD = 27</t>
  </si>
  <si>
    <t>pc_rsn_24_rt</t>
  </si>
  <si>
    <t>mumd_pc_rsn_24_pct</t>
  </si>
  <si>
    <t>MUMD Price Change RC 24 - Price Change Markups Rate</t>
  </si>
  <si>
    <t>Ratio of Price Change markdowns for Reason Code 24 (pc_mumd_rsn_24) to net sales (net_sls_amt)</t>
  </si>
  <si>
    <t>rsn_xx / net_sls_amt</t>
  </si>
  <si>
    <t>pc_rsn_25_rt</t>
  </si>
  <si>
    <t>mumd_pc_rsn_25_pct</t>
  </si>
  <si>
    <t>MUMD Price Change RC 25 - Price Change Markdowns Rate</t>
  </si>
  <si>
    <t>Ratio of Price Change markdowns for Reason Code 25 (pc_mumd_rsn_25) to net sales (net_sls_amt)</t>
  </si>
  <si>
    <t>pc_rsn_27_rt</t>
  </si>
  <si>
    <t>mumd_pc_rsn_27_pct</t>
  </si>
  <si>
    <t>MUMD Price Change RC 27 - Buyer Clearance Markdowns Rate</t>
  </si>
  <si>
    <t>Ratio of Price Change markdowns for Reason Code 27 (pc_mumd_rsn_27) to net sales (net_sls_amt)</t>
  </si>
  <si>
    <t>phy_inv_cyc_gap_flag</t>
  </si>
  <si>
    <t>phy_inv_cyc_gap_flg</t>
  </si>
  <si>
    <t>Had physical inventory gap (Skip Store)</t>
  </si>
  <si>
    <t>Inventory</t>
  </si>
  <si>
    <t>Y/N flag indicating if the store skipped an inventory</t>
  </si>
  <si>
    <t>core_dept_flag = TRUE</t>
  </si>
  <si>
    <t>SHRINK_REGRESSION_DATA_STR_TEMP_1</t>
  </si>
  <si>
    <t>`analytics-fin-reporting-thd.SHRINK_MASTER.INV_CYC_SKU_STR_SHNK`</t>
  </si>
  <si>
    <t>phy_inv_cyc_wk_len</t>
  </si>
  <si>
    <t>Inventory Cycle Length (Weeks)</t>
  </si>
  <si>
    <t>The length (in weeks) of the physical inventory cycle</t>
  </si>
  <si>
    <t>phy_inv_cyc_yr</t>
  </si>
  <si>
    <t>Physical Inventory Year Cycle</t>
  </si>
  <si>
    <t>The year in which the physical inventory was taken</t>
  </si>
  <si>
    <t>Year</t>
  </si>
  <si>
    <t>pop_density_per_mile</t>
  </si>
  <si>
    <t>pop_density_per_mile_cnt</t>
  </si>
  <si>
    <t>Population Density Per Mile</t>
  </si>
  <si>
    <t>The count of Households per square mile</t>
  </si>
  <si>
    <t>Source is Claritas.  2020 Households per Square Mile</t>
  </si>
  <si>
    <t>port_pwr_net_adj_freq</t>
  </si>
  <si>
    <t>port_pwr_net_oh_adj_cnt</t>
  </si>
  <si>
    <t>Portable Power Net On-Hand Adjustments Frequency</t>
  </si>
  <si>
    <t>Count of onhand adjustments made for SKU's in class 025-009 - Portable Power
Net because it includes all OHA's regardless of the oha being positive or negative</t>
  </si>
  <si>
    <t>ext_class_nbr = '025-009'</t>
  </si>
  <si>
    <t>`analytics-fin-reporting-thd.SHRINK_MASTER.SKU_STR_WK_OH_ADJ`</t>
  </si>
  <si>
    <t>port_pwr_net_oh_retl_amt</t>
  </si>
  <si>
    <t>port_pwr_net_oh_adj_retl_amt</t>
  </si>
  <si>
    <t>Portable Power Net On-Hand (Retail $)</t>
  </si>
  <si>
    <t>The retail amount of onhand adjustments made for SKU's in class 025-009 - Portable Power</t>
  </si>
  <si>
    <t>port_pwr_net_oh_unt_qty</t>
  </si>
  <si>
    <t>port_pwr_net_oh_adj_unt_qty</t>
  </si>
  <si>
    <t>Portable Power Net On-Hand Units</t>
  </si>
  <si>
    <t>The number of units that were adjusted for SKU's in class 025-009 - Portable Power</t>
  </si>
  <si>
    <t>pos_adj_freq</t>
  </si>
  <si>
    <t>postv_oh_adj_cnt</t>
  </si>
  <si>
    <t>Positive On-Hand Adjustments Frequency</t>
  </si>
  <si>
    <t>Count of onhand adjustments made when the adjustment is positive (ending onhand qty is greater than the begin onhand qty)</t>
  </si>
  <si>
    <t>pos_oh_retl_amt</t>
  </si>
  <si>
    <t>postv_oh_adj_retl_amt</t>
  </si>
  <si>
    <t>Positive On-hand Retail Amt</t>
  </si>
  <si>
    <t>The retail amount of onhand adjustments made when the adjustment is positive (ending onhand qty is greater than the begin onhand qty)</t>
  </si>
  <si>
    <t>pos_oh_unt_qty</t>
  </si>
  <si>
    <t>postv_oh_adj_unt_qty</t>
  </si>
  <si>
    <t>Positive On-Hand Units</t>
  </si>
  <si>
    <t>The number of units that were adjusted when the adjustment is positive (ending onhand qty is greater than the begin onhand qty)</t>
  </si>
  <si>
    <t>pos_recov_cnt</t>
  </si>
  <si>
    <t>pos_rcvr_case_cnt</t>
  </si>
  <si>
    <t>POS Recoveries Count</t>
  </si>
  <si>
    <t>Count of theft cases categorized as POS recovered</t>
  </si>
  <si>
    <t>pos_recovery_count</t>
  </si>
  <si>
    <t>pos_recov_val</t>
  </si>
  <si>
    <t>pos_rcvr_case_amt</t>
  </si>
  <si>
    <t>POS Recoveries Value ($)</t>
  </si>
  <si>
    <t>Retail $ amount of theft cases categorized as POS recovered</t>
  </si>
  <si>
    <t>pos_recovery_value</t>
  </si>
  <si>
    <t>promo_rt</t>
  </si>
  <si>
    <t>mumd_prmo_pct</t>
  </si>
  <si>
    <t>Promotion Markdown Rate</t>
  </si>
  <si>
    <t>Ratio of promotional markdowns (rsn_26) to net sales (net_sls_amt)</t>
  </si>
  <si>
    <t>rsn_26 / net_sls_amt</t>
  </si>
  <si>
    <t>pt_ratio</t>
  </si>
  <si>
    <t>pt_pct</t>
  </si>
  <si>
    <t>Part Time Pct</t>
  </si>
  <si>
    <t>The ratio of count of Part Time associates / count of All associates</t>
  </si>
  <si>
    <t>round(count(case when HR_EMPL_CTGRY_CD &lt;&gt; 'FT' then HR_ORG_NBR end) / count(*),2)  as PT_RATIO</t>
  </si>
  <si>
    <t>qty_key_rt</t>
  </si>
  <si>
    <t>qty_key_pct</t>
  </si>
  <si>
    <t>Quantity Key Usage Rate</t>
  </si>
  <si>
    <t>The ratio of the count of times the quantity key is used (used_qty_key_cnt) / the total opportunites to use quantity key (total_qty_ring)</t>
  </si>
  <si>
    <t>used_qty_key_cnt / total_qty_ring</t>
  </si>
  <si>
    <t>quick_quit</t>
  </si>
  <si>
    <t>quick_quit_cnt</t>
  </si>
  <si>
    <t>Quick Quit Count</t>
  </si>
  <si>
    <t>The count of associates that quit that are designated as quick quits (less than 30 days)</t>
  </si>
  <si>
    <t>quick_term_rt</t>
  </si>
  <si>
    <t>quick_quit_pct</t>
  </si>
  <si>
    <t>Quick Quit Pct</t>
  </si>
  <si>
    <t>Ratio of the count of quick quits (quick_quit) / the count of associates that left THD (term_assoc)</t>
  </si>
  <si>
    <t>rdtag_rt</t>
  </si>
  <si>
    <t>mumd_rdtag_pct</t>
  </si>
  <si>
    <t>Reduced Tag Markdown % of Sales Rate</t>
  </si>
  <si>
    <t>Ratio of reduced tag - store markdowns (rsn_12) + reduced tag - reconditioned markdowns (rsn_18) to net sales (net_sls_amt)</t>
  </si>
  <si>
    <t>rsn_12 + rsn_18) / net_sls_amt)</t>
  </si>
  <si>
    <t>rgn_nm</t>
  </si>
  <si>
    <t>Region Name</t>
  </si>
  <si>
    <t>The name of the Region within the store operations hierarchy (Store - District - Region - Division)</t>
  </si>
  <si>
    <t>STR</t>
  </si>
  <si>
    <t>`pr-edw-views-thd.SHARED.STR_HIER_FD`</t>
  </si>
  <si>
    <t>Not a variable, is an attribute of STR</t>
  </si>
  <si>
    <t>rgstr_trans</t>
  </si>
  <si>
    <t>rgstr_trans_cnt</t>
  </si>
  <si>
    <t>Register Transaction Count</t>
  </si>
  <si>
    <t>Count of Normal Sales and Return transactions at all registers</t>
  </si>
  <si>
    <t>STR_WK_RGSTR_TRANS</t>
  </si>
  <si>
    <t>risk_avt_cnt</t>
  </si>
  <si>
    <t>rsk_avert_case_cnt</t>
  </si>
  <si>
    <t>Risk Averted Incidents Count</t>
  </si>
  <si>
    <t>Count of theft cases categorized as Risk Avertied Incident</t>
  </si>
  <si>
    <t>risk_averted_count</t>
  </si>
  <si>
    <t>risk_avt_val</t>
  </si>
  <si>
    <t>rsk_avert_case_amt</t>
  </si>
  <si>
    <t>Risk Averted Incidents ($)</t>
  </si>
  <si>
    <t>Retail $ amount of theft cases categorized as Risk Averted Incident</t>
  </si>
  <si>
    <t>risk_averted_value</t>
  </si>
  <si>
    <t>rsn_01</t>
  </si>
  <si>
    <t>mumd_rsn_01_amt</t>
  </si>
  <si>
    <t>MUMD RC 1 - Ad Not in Computer Amount</t>
  </si>
  <si>
    <t>Retail $ amount of markdowns for Reason Code 1 - Ad Not in Computer</t>
  </si>
  <si>
    <t>case when MD.MKUP_MKDN_RSN_CD  = 1</t>
  </si>
  <si>
    <t>SKU_STR_WK_MUMD</t>
  </si>
  <si>
    <t>rsn_01_rt</t>
  </si>
  <si>
    <t>mumd_rsn_01_pct</t>
  </si>
  <si>
    <t>MUMD RC 1 - Ad Not in Computer Rate</t>
  </si>
  <si>
    <t>Ratio of Ad Not in Computer markdowns (rsn_01) to net sales (net_sls_amt)</t>
  </si>
  <si>
    <t>rsn_01 / net_sls_amt</t>
  </si>
  <si>
    <t>rsn_02</t>
  </si>
  <si>
    <t>mumd_rsn_02_amt</t>
  </si>
  <si>
    <t>MUMD RC 2 - Slow Moving Amount</t>
  </si>
  <si>
    <t>Retail $ amount of markdowns for Reason Code 2 - Slow Moving</t>
  </si>
  <si>
    <t>case when MD.MKUP_MKDN_RSN_CD  = 2</t>
  </si>
  <si>
    <t>rsn_02_rt</t>
  </si>
  <si>
    <t>mumd_rsn_02_pct</t>
  </si>
  <si>
    <t>MUMD RC 2 - Slow Moving Rate</t>
  </si>
  <si>
    <t>Ratio of Slow Moving markdowns (rsn_02) to net sales (net_sls_amt)</t>
  </si>
  <si>
    <t>rsn_02 / net_sls_amt</t>
  </si>
  <si>
    <t>rsn_03</t>
  </si>
  <si>
    <t>mumd_rsn_03_amt</t>
  </si>
  <si>
    <t>MUMD RC 3 - DC Damaged Merchandise Amount</t>
  </si>
  <si>
    <t>Retail $ amount of markdowns for Reason Code 3 - DC Damaged Merchandise</t>
  </si>
  <si>
    <t>case when MD.MKUP_MKDN_RSN_CD  = 3</t>
  </si>
  <si>
    <t>rsn_04</t>
  </si>
  <si>
    <t>mumd_rsn_04_amt</t>
  </si>
  <si>
    <t>MUMD RC 4 - Damaged Amount</t>
  </si>
  <si>
    <t>Retail $ amount of markdowns for Reason Code 4 - Damaged</t>
  </si>
  <si>
    <t>case when MD.MKUP_MKDN_RSN_CD  = 4</t>
  </si>
  <si>
    <t>rsn_05</t>
  </si>
  <si>
    <t>mumd_rsn_05_amt</t>
  </si>
  <si>
    <t>MUMD RC 5 - Customer Satisfaction Amount</t>
  </si>
  <si>
    <t>Retail $ amount of markdowns for Reason Code 5 - Customer Satisfaction</t>
  </si>
  <si>
    <t>case when MD.MKUP_MKDN_RSN_CD  = 5</t>
  </si>
  <si>
    <t>rsn_06</t>
  </si>
  <si>
    <t>mumd_rsn_06_amt</t>
  </si>
  <si>
    <t>MUMD RC 6 - Competitor Adjustment Amount</t>
  </si>
  <si>
    <t>Retail $ amount of markdowns for Reason Code 6 - Competitor Adjustment</t>
  </si>
  <si>
    <t>case when MD.MKUP_MKDN_RSN_CD  = 6</t>
  </si>
  <si>
    <t>rsn_06_rt</t>
  </si>
  <si>
    <t>mumd_rsn_06_pct</t>
  </si>
  <si>
    <t>MUMD RC 6 - Competitor Adjustment Rate</t>
  </si>
  <si>
    <t>Ratio of Competitor Adjustment markdowns (rsn_06) to net sales (net_sls_amt)</t>
  </si>
  <si>
    <t>rsn_06 / net_sls_amt</t>
  </si>
  <si>
    <t>rsn_07</t>
  </si>
  <si>
    <t>mumd_rsn_07_amt</t>
  </si>
  <si>
    <t>MUMD RC 7 - Store Use Amount</t>
  </si>
  <si>
    <t>Retail $ amount of markdowns for Reason Code 7 - Store Use</t>
  </si>
  <si>
    <t>case when MD.MKUP_MKDN_RSN_CD  = 7</t>
  </si>
  <si>
    <t>rsn_09</t>
  </si>
  <si>
    <t>mumd_rsn_09_amt</t>
  </si>
  <si>
    <t>MUMD RC 9 - HD Coupons Amount</t>
  </si>
  <si>
    <t>Retail $ amount of markdowns for Reason Code 9 - HD Coupons</t>
  </si>
  <si>
    <t>case when MD.MKUP_MKDN_RSN_CD  = 9</t>
  </si>
  <si>
    <t>rsn_09_rt</t>
  </si>
  <si>
    <t>mumd_rsn_09_pct</t>
  </si>
  <si>
    <t>MUMD RC 9 - HD Coupons Rate</t>
  </si>
  <si>
    <t>Ratio of HD Coupons markdowns (rsn_09) to net sales (net_sls_amt)</t>
  </si>
  <si>
    <t>rsn_09 / net_sls_amt</t>
  </si>
  <si>
    <t>rsn_12</t>
  </si>
  <si>
    <t>mumd_rsn_12_amt</t>
  </si>
  <si>
    <t>MUMD RC 12 - Reduced Tag Store Amount</t>
  </si>
  <si>
    <t>Retail $ amount of markdowns for Reason Code 12 - Reduced Tag Store</t>
  </si>
  <si>
    <t>case when MD.MKUP_MKDN_RSN_CD  = 12</t>
  </si>
  <si>
    <t>rsn_12_rt</t>
  </si>
  <si>
    <t>mumd_rsn_12_pct</t>
  </si>
  <si>
    <t>MUMD RC 12 - Reduced Tag Store Rate</t>
  </si>
  <si>
    <t>Ratio of Reduced Tag Store markdowns (rsn_12) to net sales (net_sls_amt)</t>
  </si>
  <si>
    <t>rsn_12 / net_sls_amt</t>
  </si>
  <si>
    <t>rsn_15</t>
  </si>
  <si>
    <t>mumd_rsn_15_amt</t>
  </si>
  <si>
    <t>MUMD RC 15 - Pro Paint Amount</t>
  </si>
  <si>
    <t>Retail $ amount of markdowns for Reason Code 15 - Pro Paint</t>
  </si>
  <si>
    <t>case when MD.MKUP_MKDN_RSN_CD  = 15</t>
  </si>
  <si>
    <t>rsn_15_rt</t>
  </si>
  <si>
    <t>mumd_rsn_15_pct</t>
  </si>
  <si>
    <t>MUMD RC 15 - Pro Paint Rate</t>
  </si>
  <si>
    <t>Ratio of Pro Paint markdowns (rsn_15) to net sales (net_sls_amt)</t>
  </si>
  <si>
    <t>rsn_15 / net_sls_amt</t>
  </si>
  <si>
    <t>rsn_18</t>
  </si>
  <si>
    <t>mumd_rsn_18_amt</t>
  </si>
  <si>
    <t>MUMD RC 18 - Reduced Tag Reconditioned Amount</t>
  </si>
  <si>
    <t>Retail $ amount of markdowns for Reason Code 18 - Reduced Tag</t>
  </si>
  <si>
    <t>case when MD.MKUP_MKDN_RSN_CD  = 18</t>
  </si>
  <si>
    <t>rsn_18_rt</t>
  </si>
  <si>
    <t>mumd_rsn_18_pct</t>
  </si>
  <si>
    <t>MUMD RC 18 - Reduced Tag Reconditioned Rate</t>
  </si>
  <si>
    <t>Ratio of Reduced Tag Reconditioned markdowns (rsn_18) to net sales (net_sls_amt)</t>
  </si>
  <si>
    <t>rsn_18 / net_sls_amt</t>
  </si>
  <si>
    <t>rsn_22</t>
  </si>
  <si>
    <t>mumd_rsn_22_amt</t>
  </si>
  <si>
    <t>MUMD RC 22 - Store Initiated Markups Amount
This is a markup so need to change the sign when comparing to other reason codes.</t>
  </si>
  <si>
    <t>Retail $ amount of markdowns for Reason Code 22 - Store Initiated Markups</t>
  </si>
  <si>
    <t>case when MD.MKUP_MKDN_RSN_CD  = 22</t>
  </si>
  <si>
    <t>rsn_22_rt</t>
  </si>
  <si>
    <t>mumd_rsn_22_pct</t>
  </si>
  <si>
    <t>MUMD RC 22 - Store Initiated Markups Rate
This is a markup so need to change the sign when comparing to other reason codes.</t>
  </si>
  <si>
    <t>Ratio of Store Initiated Markups (rsn_22) to net sales (net_sls_amt)</t>
  </si>
  <si>
    <t>rsn_22 / net_sls_amt</t>
  </si>
  <si>
    <t>rsn_23</t>
  </si>
  <si>
    <t>mumd_rsn_23_amt</t>
  </si>
  <si>
    <t>MUMD RC 23 - RTV Markdowns Amount</t>
  </si>
  <si>
    <t>Retail $ amount of markdowns for Reason Code 23 - RTV Markdowns</t>
  </si>
  <si>
    <t>case when MD.MKUP_MKDN_RSN_CD  = 23</t>
  </si>
  <si>
    <t>rsn_23_rt</t>
  </si>
  <si>
    <t>mumd_rsn_23_pct</t>
  </si>
  <si>
    <t>MUMD RC 23 - RTV Markdowns Rate</t>
  </si>
  <si>
    <t>Ratio of RTV Markdowns markdowns (rsn_23) to net sales (net_sls_amt)</t>
  </si>
  <si>
    <t>rsn_23 / net_sls_amt</t>
  </si>
  <si>
    <t>rsn_24</t>
  </si>
  <si>
    <t>mumd_rsn_24_amt</t>
  </si>
  <si>
    <t>MUMD RC 24 - Price Change Markups Amount
This is a markup so need to change the sign when comparing to other reason codes.</t>
  </si>
  <si>
    <t>Retail $ amount of markdowns for Reason Code 24 - Price Change Markups</t>
  </si>
  <si>
    <t>case when MD.MKUP_MKDN_RSN_CD  = 24</t>
  </si>
  <si>
    <t>rsn_24_rt</t>
  </si>
  <si>
    <t>mumd_rsn_24_pct</t>
  </si>
  <si>
    <t>MUMD RC 24 - Price Change Markups Rate
This is a markup so need to change the sign when comparing to other reason codes.</t>
  </si>
  <si>
    <t>Ratio of Price Change Markups (rsn_24) to net sales (net_sls_amt)</t>
  </si>
  <si>
    <t>rsn_24 / net_sls_amt</t>
  </si>
  <si>
    <t>rsn_25</t>
  </si>
  <si>
    <t>mumd_rsn_25_amt</t>
  </si>
  <si>
    <t>MUMD RC 25 - Price Change Markdowns Amount</t>
  </si>
  <si>
    <t>Retail $ amount of markdowns for Reason Code 25 - Price Change Markdowns</t>
  </si>
  <si>
    <t>case when MD.MKUP_MKDN_RSN_CD  = 25</t>
  </si>
  <si>
    <t>rsn_25_rt</t>
  </si>
  <si>
    <t>mumd_rsn_25_pct</t>
  </si>
  <si>
    <t>MUMD RC 25 - Price Change Markdowns Rate</t>
  </si>
  <si>
    <t>Ratio of Price Change Markdowns markdowns (rsn_25) to net sales (net_sls_amt)</t>
  </si>
  <si>
    <t>rsn_25 / net_sls_amt</t>
  </si>
  <si>
    <t>rsn_26</t>
  </si>
  <si>
    <t>mumd_rsn_26_amt</t>
  </si>
  <si>
    <t>MUMD RC 26 - Promotional Markdowns Amount</t>
  </si>
  <si>
    <t>Retail $ amount of markdowns for Reason Code 26 - Promotional Markdowns</t>
  </si>
  <si>
    <t>case when MD.MKUP_MKDN_RSN_CD  = 26</t>
  </si>
  <si>
    <t>rsn_30</t>
  </si>
  <si>
    <t>mumd_rsn_30_amt</t>
  </si>
  <si>
    <t>MUMD RC 30 - Unique Competitive Amount</t>
  </si>
  <si>
    <t>Retail $ amount of markdowns for Reason Code 30 - Unique Competitive</t>
  </si>
  <si>
    <t>case when MD.MKUP_MKDN_RSN_CD  = 30</t>
  </si>
  <si>
    <t>rsn_30_rt</t>
  </si>
  <si>
    <t>mumd_rsn_30_pct</t>
  </si>
  <si>
    <t>MUMD RC 30 - Unique Competitive Rate</t>
  </si>
  <si>
    <t>Ratio of Unique Competitive markdowns (rsn_30) to net sales (net_sls_amt)</t>
  </si>
  <si>
    <t>rsn_30 / net_sls_amt</t>
  </si>
  <si>
    <t>rsn_33</t>
  </si>
  <si>
    <t>mumd_rsn_33_amt</t>
  </si>
  <si>
    <t>MUMD RC 33 - Internet Markdown Amount</t>
  </si>
  <si>
    <t>Retail $ amount of markdowns for Reason Code 33 - Internet Markdown</t>
  </si>
  <si>
    <t>case when MD.MKUP_MKDN_RSN_CD  = 33</t>
  </si>
  <si>
    <t>rsn_33_rt</t>
  </si>
  <si>
    <t>mumd_rsn_33_pct</t>
  </si>
  <si>
    <t>MUMD RC 33 - Internet Markdown Rate</t>
  </si>
  <si>
    <t>Ratio of Internet Markdown markdowns (rsn_33) to net sales (net_sls_amt)</t>
  </si>
  <si>
    <t>rsn_33 / net_sls_amt</t>
  </si>
  <si>
    <t>rsn_40</t>
  </si>
  <si>
    <t>mumd_rsn_40_amt</t>
  </si>
  <si>
    <t>MUMD RC 40 - Event Promotion Amount</t>
  </si>
  <si>
    <t>Retail $ amount of markdowns for Reason Code 40 - Event Promotion</t>
  </si>
  <si>
    <t>case when MD.MKUP_MKDN_RSN_CD  = 40</t>
  </si>
  <si>
    <t>rsn_40_rt</t>
  </si>
  <si>
    <t>mumd_rsn_40_pct</t>
  </si>
  <si>
    <t>MUMD RC 40 - Event Promotion Rate</t>
  </si>
  <si>
    <t>Ratio of Event Promotion markdowns (rsn_40) to net sales (net_sls_amt)</t>
  </si>
  <si>
    <t>rsn_40 / net_sls_amt</t>
  </si>
  <si>
    <t>rsn_41</t>
  </si>
  <si>
    <t>mumd_rsn_41_amt</t>
  </si>
  <si>
    <t>MUMD RC 41 - RTV Buyer Amount</t>
  </si>
  <si>
    <t>Retail $ amount of markdowns for Reason Code 41 - RTV Buyer</t>
  </si>
  <si>
    <t>case when MD.MKUP_MKDN_RSN_CD  = 41</t>
  </si>
  <si>
    <t>rsn_41_rt</t>
  </si>
  <si>
    <t>mumd_rsn_41_pct</t>
  </si>
  <si>
    <t>MUMD RC 41 - RTV Buyer Rate</t>
  </si>
  <si>
    <t>Ratio of RTV Buyer markdowns (rsn_41) to net sales (net_sls_amt)</t>
  </si>
  <si>
    <t>rsn_41 / net_sls_amt</t>
  </si>
  <si>
    <t>rsn_48</t>
  </si>
  <si>
    <t>mumd_rsn_48_amt</t>
  </si>
  <si>
    <t>MUMD RC 48 - Grizzly Amount</t>
  </si>
  <si>
    <t>Retail $ amount of markdowns for Reason Code 48 - Grizzly</t>
  </si>
  <si>
    <t>case when MD.MKUP_MKDN_RSN_CD  = 48</t>
  </si>
  <si>
    <t>rsn_48_rt</t>
  </si>
  <si>
    <t>mumd_rsn_48_pct</t>
  </si>
  <si>
    <t>MUMD RC 48 - Grizzly Rate</t>
  </si>
  <si>
    <t>Ratio of Grizzly markdowns (rsn_48) to net sales (net_sls_amt)</t>
  </si>
  <si>
    <t>rsn_48 / net_sls_amt</t>
  </si>
  <si>
    <t>rsn_49</t>
  </si>
  <si>
    <t>mumd_rsn_49_amt</t>
  </si>
  <si>
    <t>MUMD RC 49 - Quantity Pricing Amount</t>
  </si>
  <si>
    <t>Retail $ amount of markdowns for Reason Code 49 - Quantity Pricing</t>
  </si>
  <si>
    <t>case when MD.MKUP_MKDN_RSN_CD  = 49</t>
  </si>
  <si>
    <t>rsn_49_rt</t>
  </si>
  <si>
    <t>mumd_rsn_49_pct</t>
  </si>
  <si>
    <t>MUMD RC 49 - Quantity Pricing Rate</t>
  </si>
  <si>
    <t>Ratio of Quantity Pricing markdowns (rsn_49) to net sales (net_sls_amt)</t>
  </si>
  <si>
    <t>rsn_49 / net_sls_amt</t>
  </si>
  <si>
    <t>rtn_amt_rt</t>
  </si>
  <si>
    <t>rtn_retl_amt_pct</t>
  </si>
  <si>
    <t>Return Retail Amt Rate</t>
  </si>
  <si>
    <t>Ratio of Gross Return Amt (gross_rtn_amt) to net sales (net_sls_amt)</t>
  </si>
  <si>
    <t>gross_rtn_amt / net_sls_amt</t>
  </si>
  <si>
    <t>rtn_trans</t>
  </si>
  <si>
    <t>rtn_trans_cnt</t>
  </si>
  <si>
    <t>Return Transaction Count</t>
  </si>
  <si>
    <t>Count of Return transactions at all registers</t>
  </si>
  <si>
    <t>rtn_trans_rt</t>
  </si>
  <si>
    <t>rtn_trans_pct</t>
  </si>
  <si>
    <t>Return Trans Rate</t>
  </si>
  <si>
    <t>Ratio of Return Transaction Count (rtn_trans) to Total Str Transaction Count (total_str_trans)</t>
  </si>
  <si>
    <t>rtn_trans / total_str_trans</t>
  </si>
  <si>
    <t>rtv_crt_retl</t>
  </si>
  <si>
    <t>rtv_crt_retl_amt</t>
  </si>
  <si>
    <t>RTV Created Tag Retail Amt</t>
  </si>
  <si>
    <t>The total retail amount of product that has been RTV'd</t>
  </si>
  <si>
    <t>rtv_create_retl</t>
  </si>
  <si>
    <t>catlg_retl_amt * catlg_unt_cnt</t>
  </si>
  <si>
    <t>SKU_STR_WK_RTV_RETL</t>
  </si>
  <si>
    <t xml:space="preserve">`pr-edw-views-thd.CRTV.CRTV_CATLG_ITEM` </t>
  </si>
  <si>
    <t>rtv_del_retl</t>
  </si>
  <si>
    <t>rtv_del_retl_amt</t>
  </si>
  <si>
    <t>RTV Deleted Tag Retail Amt</t>
  </si>
  <si>
    <t>The total retail amount of product that had been RTV'd and then flagged for deletion</t>
  </si>
  <si>
    <t>rtv_delete_retl</t>
  </si>
  <si>
    <t>rural</t>
  </si>
  <si>
    <t>rrl_flg</t>
  </si>
  <si>
    <t>Rural Store Flag</t>
  </si>
  <si>
    <t>Y/N flag indicating if the store is considered rural</t>
  </si>
  <si>
    <t>case when Urban_Store_Classification = 'Minor Regional Center' then 1
       when Urban_Store_Classification = 'Rural-Metro CBSA' then 1
       when Urban_Store_Classification = 'Rural-Micro CBSA' then 1
       when Urban_Store_Classification = 'Rural-No CBSA' then 1
       else 0 end as rural</t>
  </si>
  <si>
    <t>Source is Claritas.  Urban_Store_Classification</t>
  </si>
  <si>
    <t>sbuybk_id</t>
  </si>
  <si>
    <t>Supplier Buyback ID</t>
  </si>
  <si>
    <t>Identifies a buyback of merchandise that will be sent back to the supplier or to a representative of the supplier</t>
  </si>
  <si>
    <t>SKU_STR_WK_EXP_BUY_BACK</t>
  </si>
  <si>
    <t>scan_sku_cnt</t>
  </si>
  <si>
    <t>scn_sku_cnt</t>
  </si>
  <si>
    <t>Scanned SKU Count</t>
  </si>
  <si>
    <t>Count of the number of times that a SKU is scanned at POS</t>
  </si>
  <si>
    <t>ROUND(SUM(CASE WHEN UPPER(dtl.input.pos_ntry_mde_ind) = 'S' OR dtl.input.pos_ntry_mde_ind = '1' THEN 1 ELSE 0 END),2) as scan_sku_cnt</t>
  </si>
  <si>
    <t>sch_wrk_hrs</t>
  </si>
  <si>
    <t>Scheduled Work Hours</t>
  </si>
  <si>
    <t>The count of scheduled work hours</t>
  </si>
  <si>
    <t>sco_pen</t>
  </si>
  <si>
    <t>sco_pen_pct</t>
  </si>
  <si>
    <t>Sco Penetration Percent</t>
  </si>
  <si>
    <t>Ratio of SCO Transaction Count (sco_trans) to Register Transaction Count (rgstr_trans)</t>
  </si>
  <si>
    <t>sco_trans / rgstr_trans</t>
  </si>
  <si>
    <t>sco_trans</t>
  </si>
  <si>
    <t>sco_trans_cnt</t>
  </si>
  <si>
    <t>Self Checkout (SCO) Register Transaction Count</t>
  </si>
  <si>
    <t>Count of Normal Sales and Return transactions at SCO registers (defined as SUBSTR(cast(rt.pos_rgstr_typ_cd as string),2,2) = '4')</t>
  </si>
  <si>
    <t>skip_stores</t>
  </si>
  <si>
    <t>skip_str_flg</t>
  </si>
  <si>
    <t>Skip Store Flag</t>
  </si>
  <si>
    <t>0/1 flag indicating if the store has an abnormal physical inventory length (currently &lt;=44 weeks or &gt; 60 weeks)</t>
  </si>
  <si>
    <t>case when ifnull(phy_inv_cyc_wk_len, 0) &gt; 44 and ifnull(phy_inv_cyc_wk_len, 0) &lt;=60 then 0 else 1 end</t>
  </si>
  <si>
    <t>see transformation</t>
  </si>
  <si>
    <t>sku_crt_dt</t>
  </si>
  <si>
    <t>SKU Create Date</t>
  </si>
  <si>
    <t>Date that the SKU entity occurrence was originally set up (created).</t>
  </si>
  <si>
    <t>sku_nbr</t>
  </si>
  <si>
    <t>SKU Number</t>
  </si>
  <si>
    <t>Uniquely identifies an item or service for sale by Home Depot.</t>
  </si>
  <si>
    <t>sls_trans</t>
  </si>
  <si>
    <t>sls_trans_cnt</t>
  </si>
  <si>
    <t>Sales Transaction Count</t>
  </si>
  <si>
    <t>Count of Sales transactions at all registers</t>
  </si>
  <si>
    <t>store_abnormal_format</t>
  </si>
  <si>
    <t>str_abnormal_frmt_flg</t>
  </si>
  <si>
    <t>Store Abnormal Format Flag</t>
  </si>
  <si>
    <t>Y/N flag indicating if the store is considered a format other than normal</t>
  </si>
  <si>
    <t>CASE WHEN UPPER(t3.STR_FORMAT_DESC) = 'NORMAL' THEN 0 
		    ELSE 1 END as INT64) as store_abnormal_format,</t>
  </si>
  <si>
    <t>`analytics-fin-reporting-thd.Foundational_Data.Store_Format`</t>
  </si>
  <si>
    <t>str_auto_kr_cnt</t>
  </si>
  <si>
    <t>str_bopis_can_cnt</t>
  </si>
  <si>
    <t>BOPIS/BOSS Cancellations</t>
  </si>
  <si>
    <t>str_bopis_ord_cnt</t>
  </si>
  <si>
    <t>BOPIS/BOSS Orders</t>
  </si>
  <si>
    <t>str_cash_pen</t>
  </si>
  <si>
    <t>Cash Pen</t>
  </si>
  <si>
    <t>str_cls_dt</t>
  </si>
  <si>
    <t>Store Close Date</t>
  </si>
  <si>
    <t>The date on which a store will be or was closed</t>
  </si>
  <si>
    <t>str_cull_mkdn_rate</t>
  </si>
  <si>
    <t>str_dmg_rt</t>
  </si>
  <si>
    <t>mumd_str_dmg_pct</t>
  </si>
  <si>
    <t>Store Damage Rate</t>
  </si>
  <si>
    <t>Ratio of store damaged markdowns (rsn_04) to net sales (net_sls_amt)</t>
  </si>
  <si>
    <t>rsn_04 / net_sls_amt</t>
  </si>
  <si>
    <t>str_emp_pkg_retl_amt</t>
  </si>
  <si>
    <t>str_emp_pkg_unt_cnt</t>
  </si>
  <si>
    <t>emp_pkg_unt_cnt</t>
  </si>
  <si>
    <t>str_exp_buy_back</t>
  </si>
  <si>
    <t>str_fet_flg</t>
  </si>
  <si>
    <t>FET Live Flag</t>
  </si>
  <si>
    <t>Shrink Initiative</t>
  </si>
  <si>
    <t>Y/N flag indicating if FET (Front End Transformation) has been implemented</t>
  </si>
  <si>
    <t>case when fet_live = 1 then 1 else 0 end as str_fet_flg</t>
  </si>
  <si>
    <t>METRIC_FCST_ALL</t>
  </si>
  <si>
    <t>`analytics-fin-reporting-thd.SHRINK_MASTER.METRIC_FCST_STATIC_METRICS`</t>
  </si>
  <si>
    <t>str_fet_wk_cnt</t>
  </si>
  <si>
    <t>Store FET Week Count</t>
  </si>
  <si>
    <t>The number of weeks that a store has been on FET (Front End Transformation)</t>
  </si>
  <si>
    <t>MAX(CASE WHEN ind.str_wk_fet_flag &lt;&gt; 'ORIG FE'
	THEN DATE_DIFF(sch.phy_inv_cyc_end_dt, CAST(ind.str_wk_fet_flag as DATE), WEEK)
	ELSE 0 END ) as str_fet_wk_cnt</t>
  </si>
  <si>
    <t>str_mkup_rate</t>
  </si>
  <si>
    <t>str_nbr</t>
  </si>
  <si>
    <t>Store Number</t>
  </si>
  <si>
    <t>A number assigned to uniquely identify an individual selling location.</t>
  </si>
  <si>
    <t>str_neg_adj_freq</t>
  </si>
  <si>
    <t>str_neg_oh_amt</t>
  </si>
  <si>
    <t>Negative On-hand (Retail $)</t>
  </si>
  <si>
    <t>From REGRESSION_SUMMARY.  Appears to be old names.  In model_iteration 2, 3, 4, 5 only.  Not found in queries or modeling_script.</t>
  </si>
  <si>
    <t>str_neg_oh_cnt</t>
  </si>
  <si>
    <t>From REGRESSION_SUMMARY.  Appears to be old names.  In model_iteration 1, 3, 4 only.  Not found in queries or modeling_script.</t>
  </si>
  <si>
    <t>str_net_adj_freq</t>
  </si>
  <si>
    <t>From REGRESSION_SUMMARY.  Appears to be old names.  In model_iteration 8, 9, 10, 14, 25, 30 only.  Not found in queries or modeling_script.</t>
  </si>
  <si>
    <t>str_net_oh_amt</t>
  </si>
  <si>
    <t>Net On-Hand (Retail $)</t>
  </si>
  <si>
    <t>From REGRESSION_SUMMARY.  Appears to be old names.  In model_iteration 8, 10, 15, 22, 24, 25, 28, 30 only.  Not found in queries or modeling_script.</t>
  </si>
  <si>
    <t>str_net_oh_cnt</t>
  </si>
  <si>
    <t>From REGRESSION_SUMMARY.  Appears to be old names.  In model_iteration 15 only.  Not found in queries or modeling_script.</t>
  </si>
  <si>
    <t>str_net_sls_amt</t>
  </si>
  <si>
    <t>Store Net Sales Amount</t>
  </si>
  <si>
    <t>Sales</t>
  </si>
  <si>
    <t>str_non_scan_rate</t>
  </si>
  <si>
    <t>Non Scan Item Rate</t>
  </si>
  <si>
    <t>str_nrr_retl_amt</t>
  </si>
  <si>
    <t>Non Receipted Return (Retail $)</t>
  </si>
  <si>
    <t>str_nrr_unt_qty</t>
  </si>
  <si>
    <t>str_only</t>
  </si>
  <si>
    <t>Store Only</t>
  </si>
  <si>
    <t>not a variable, is a struct in MSI of Store level variables</t>
  </si>
  <si>
    <t>str_open_dt</t>
  </si>
  <si>
    <t>Store Open Date</t>
  </si>
  <si>
    <t>The date on which a store will be or was opened to sell merchandise to customers
 (i.e. grand opening date)</t>
  </si>
  <si>
    <t>str_port_pwr_net_adj_freq</t>
  </si>
  <si>
    <t>From REGRESSION_SUMMARY.  Appears to be old names.  In model_iteration 22 and 25 only.  Not found in queries or modeling_script.</t>
  </si>
  <si>
    <t>str_port_pwr_net_oh_amt</t>
  </si>
  <si>
    <t>str_port_pwr_net_oh_cnt</t>
  </si>
  <si>
    <t>From REGRESSION_SUMMARY.  Appears to be old names.  In model_iteration 22, 25, and 28 only.  Not found in queries or modeling_script.</t>
  </si>
  <si>
    <t>str_qty_key_rate</t>
  </si>
  <si>
    <t>str_rdtag_rate</t>
  </si>
  <si>
    <t>Reduced Tag $ % of Sales</t>
  </si>
  <si>
    <t>str_rtn_amt_rate</t>
  </si>
  <si>
    <t>Return (Retail $) Rate</t>
  </si>
  <si>
    <t>str_rtn_trans_rate</t>
  </si>
  <si>
    <t>str_rtv_crt_retl</t>
  </si>
  <si>
    <t>RTV Created Tag (Retail $)</t>
  </si>
  <si>
    <t>str_rtv_del_retl</t>
  </si>
  <si>
    <t>RTV Deleted Tag (Retail $)</t>
  </si>
  <si>
    <t>str_sco_pen</t>
  </si>
  <si>
    <t>SCO Pen</t>
  </si>
  <si>
    <t>str_use_rt</t>
  </si>
  <si>
    <t>mumd_str_use_pct</t>
  </si>
  <si>
    <t>Store Use Rate</t>
  </si>
  <si>
    <t>Ratio of store use markdowns (rsn_07) to net sales (net_sls_amt)</t>
  </si>
  <si>
    <t>rsn_07 / net_sls_amt</t>
  </si>
  <si>
    <t>str_wk_fet_flag</t>
  </si>
  <si>
    <t>str_wk_fet_ind (not a flag)</t>
  </si>
  <si>
    <t>Store Week FET Indicator</t>
  </si>
  <si>
    <t>Indicates either the Fiscal Year Week that FET was implemented or ORIG FE (ORIG FE indicates FET has not been implemented)</t>
  </si>
  <si>
    <t>CASE WHEN b.fet_bgn_fscl_yr_wk IS NOT NULL
	THEN CAST(b.fet_fscl_wk_bgn_dt as STRING)
	ELSE 'ORIG FE' END as str_wk_fet_flag</t>
  </si>
  <si>
    <t>MAIN_SHRINK_TEMP_4</t>
  </si>
  <si>
    <t>`analytics-fin-reporting-thd.SHRINK_MASTER.STR_WK_FET_BGN`</t>
  </si>
  <si>
    <t>sub_dept_nbr</t>
  </si>
  <si>
    <t>Sub Department Number</t>
  </si>
  <si>
    <t>Uniquely identifies a sub-department within a department.  For example:  27L - Lighting; 27E - Electrical</t>
  </si>
  <si>
    <t>suburban</t>
  </si>
  <si>
    <t>suburban_flg</t>
  </si>
  <si>
    <t>Suburban Store Flag</t>
  </si>
  <si>
    <t>Y/N flag indicating if the store is considered suburban</t>
  </si>
  <si>
    <t>case when Urban_Store_Classification = 'Suburban Core/Mid-Sized Metro Core' then 1
       when Urban_Store_Classification = 'Suburban Fringe' then 1
       when Urban_Store_Classification = 'Major Regional Center' then 1
       else 0 end as suburban</t>
  </si>
  <si>
    <t>sum_nest</t>
  </si>
  <si>
    <t>Sum Nest</t>
  </si>
  <si>
    <t>not a variable, is a struct in MSI of variables summed by SKU</t>
  </si>
  <si>
    <t>`analytics-fin-reporting-thd.SHRINK_MASTER.MAIN_SHRINK_TEMP_2`</t>
  </si>
  <si>
    <t>term_assoc</t>
  </si>
  <si>
    <t>term_assoc_cnt</t>
  </si>
  <si>
    <t>Termed Associate Count</t>
  </si>
  <si>
    <t>The count of associates that left THD</t>
  </si>
  <si>
    <t>theft_driver_flag</t>
  </si>
  <si>
    <t>thft_drvr_flg</t>
  </si>
  <si>
    <t>Theft Driver Flag</t>
  </si>
  <si>
    <t>CASE WHEN op.theft_shrink_driver_flg IS NULL
	THEN FALSE
	ELSE op.theft_shrink_driver_flg
	END as theft_driver_flag</t>
  </si>
  <si>
    <t>theft_net_oh_retl_amt</t>
  </si>
  <si>
    <t>theft_net_oh_adj_retl_amt</t>
  </si>
  <si>
    <t>Theft Net Onhand Adjustment Retail Amount</t>
  </si>
  <si>
    <t>The retail amount of onhand adjustments made when the theft driver flag is true</t>
  </si>
  <si>
    <t>CASE WHEN a.theft_driver_flag = TRUE THEN a.net_oh_retl_amt ELSE 0 END</t>
  </si>
  <si>
    <t>theft_net_oh_unt_qty</t>
  </si>
  <si>
    <t>theft_net_oh_adj_unt_qty</t>
  </si>
  <si>
    <t>Theft Net Onhand Adjustment Unit Quantity</t>
  </si>
  <si>
    <t>The number of units that were adjusted when the operations theft flag is true</t>
  </si>
  <si>
    <t>CASE WHEN a.theft_driver_flag = TRUE THEN a.net_oh_unt_qty ELSE 0 END</t>
  </si>
  <si>
    <t>total_assoc</t>
  </si>
  <si>
    <t>total_assoc_cnt</t>
  </si>
  <si>
    <t>Total Associate Count</t>
  </si>
  <si>
    <t>The count of total associates</t>
  </si>
  <si>
    <t>total_inv</t>
  </si>
  <si>
    <t>tot_inv_amt</t>
  </si>
  <si>
    <t>Total Inventory Amount</t>
  </si>
  <si>
    <t>The retail amount of SKUs (excluding deleted SKUs).
The soruce table is on a weekly basis so this is not based on inventory count.  This must be based on the onhand count at the time.</t>
  </si>
  <si>
    <t>CASE WHEN a.SKU_STAT_CD &lt;&gt; 600 THEN a.RAW_OH_QTY * a.CURR_RETL_AMT</t>
  </si>
  <si>
    <t>total_qty_ring</t>
  </si>
  <si>
    <t>tot_qty_rng_cnt</t>
  </si>
  <si>
    <t>Total Quantity Ring</t>
  </si>
  <si>
    <t>The total count of opportunities that quantity key could have been used (the count of times used + counts of times it was not used)</t>
  </si>
  <si>
    <t>used_qty_key_cnt + ind.no_qty_key_cnt</t>
  </si>
  <si>
    <t>total_rtn_trans</t>
  </si>
  <si>
    <t>total_rtn_trans_cnt</t>
  </si>
  <si>
    <t>Total Return Transaction Count</t>
  </si>
  <si>
    <t>Count of POS transactions that are Returns</t>
  </si>
  <si>
    <t>total_sls_trans</t>
  </si>
  <si>
    <t>total_sls_trans_cnt</t>
  </si>
  <si>
    <t>Total Sales Transaction Count</t>
  </si>
  <si>
    <t>Count of POS transactions that are Sales</t>
  </si>
  <si>
    <t>ty_net_shrink</t>
  </si>
  <si>
    <t>ty_net_shnk_amt</t>
  </si>
  <si>
    <t>This Year Net Shrink Amount</t>
  </si>
  <si>
    <t>The amount of shrink for the current year</t>
  </si>
  <si>
    <t>unt_sls</t>
  </si>
  <si>
    <t>unt_sls_cnt</t>
  </si>
  <si>
    <t>Sales Unit Count</t>
  </si>
  <si>
    <t>Count of the number of units on a transaction</t>
  </si>
  <si>
    <t>urban</t>
  </si>
  <si>
    <t>urban_flg</t>
  </si>
  <si>
    <t>Urban Flag</t>
  </si>
  <si>
    <t>Y/N flag indicating if the store is considered urban</t>
  </si>
  <si>
    <t>case when Urban_Store_Classification = 'Urban Core' then 1
       when Urban_Store_Classification = 'Urban' then 1
       else 0 end as urban</t>
  </si>
  <si>
    <t>used_qty_key_cnt</t>
  </si>
  <si>
    <t>Used Qty Key Count</t>
  </si>
  <si>
    <t>Count of the number of times that a Quantity Key is used</t>
  </si>
  <si>
    <t>ROUND(SUM(CASE WHEN dtl.input.qty_key_flg = TRUE THEN 1 ELSE 0 END),2) as used_qty_key_cnt</t>
  </si>
  <si>
    <t>yr_inv_turns</t>
  </si>
  <si>
    <t>yr_inv_turns_rt (not a pct)</t>
  </si>
  <si>
    <t>Yearly Inventory Turns</t>
  </si>
  <si>
    <t>what's the difference between this and inv_turns?  Why have both?</t>
  </si>
  <si>
    <t>Date</t>
  </si>
  <si>
    <t>Total Complete</t>
  </si>
  <si>
    <t>Total</t>
  </si>
  <si>
    <t>% complete</t>
  </si>
  <si>
    <t>Daily completed</t>
  </si>
  <si>
    <t>Remaining</t>
  </si>
  <si>
    <t>aft_audio_inval_scan_retl_amt</t>
  </si>
  <si>
    <t>aft_intrvntn_inval_scan_retl_amt</t>
  </si>
  <si>
    <t>tot_inval_scan_retl_amt</t>
  </si>
  <si>
    <t>tot_inval_scan_unt_cnt</t>
  </si>
  <si>
    <t>tot_inval_scan_retl_pct</t>
  </si>
  <si>
    <t>inval_sls_intrvntn_rt</t>
  </si>
  <si>
    <t>inval_unt_intrvntn_rt</t>
  </si>
  <si>
    <t>After Audio Invalid Scan Retail Amt</t>
  </si>
  <si>
    <t>After Intervention Invalid Scan Retail Amt</t>
  </si>
  <si>
    <t>Total Invalid Scan Retail Amt</t>
  </si>
  <si>
    <t>Total Invalid Scan Retail Percent</t>
  </si>
  <si>
    <t>Invalid Sales Intervention Rate</t>
  </si>
  <si>
    <t>Invalid Unit Intervention Rate</t>
  </si>
  <si>
    <t>SCO</t>
  </si>
  <si>
    <t>The retail amount on the next scanned item after an invalid scan gives an audio prompt at SCO</t>
  </si>
  <si>
    <t>The retail amount on the next scanned item after an invalid scan requires intervention by a cashier at SCO</t>
  </si>
  <si>
    <t>The number of units on the next scanned item after an invalid scan requires intervention by a cashier at SCO</t>
  </si>
  <si>
    <t>The number of units on the next scanned item after an invalid scan gives an audio prompt at SCO</t>
  </si>
  <si>
    <t>The total retail amount on the next scanned item after for all invalid scans (after audio prompt and after requires intervention) at SCO</t>
  </si>
  <si>
    <t>The total number of units on the next scanned item after for all invalid scans (after audio prompt and after requires intervention) at SCO</t>
  </si>
  <si>
    <t>The ratio of total retail amount after invalid scans (tot_inval_scan_retl_amt) / net sales (net_sls_amt)</t>
  </si>
  <si>
    <t>The ratio of retail amount after invalid scans requiring intervention (aft_intrvntn_inval_scan_retl_amt) / total retail sales after invalid scans (tot_inval_scan_retl_amt)</t>
  </si>
  <si>
    <t>The ratio of number of units after invalid scans requiring intervention (aft_intrvntn_inval_scan_unt_sls) / total number of units after invalid scans (tot_inval_scan_unt_cnt)</t>
  </si>
  <si>
    <t>aft_audio_inval_scan_retl_amt + aft_intrvntn_inval_scan_retl_amt</t>
  </si>
  <si>
    <t>aft_audio_inval_scan_unt_sls + aft_intrvntn_inval_scan_unt_sls</t>
  </si>
  <si>
    <t>tot_inval_scan_retl_amt / net_sls_amt</t>
  </si>
  <si>
    <t>`analytics-da-reporting-thd.STR_OPS_ML.INVALID_SCANS_HIST`</t>
  </si>
  <si>
    <t>aft_intrvntn_inval_scan_retl_amt / tot_inval_scan_retl_amt</t>
  </si>
  <si>
    <t>aft_intrvntn_inval_scan_unt_sls / tot_inval_scan_unt_cnt</t>
  </si>
  <si>
    <t>aft_audio_inval_scan_unt_cnt</t>
  </si>
  <si>
    <t>aft_intrvntn_inval_scan_unt_cnt</t>
  </si>
  <si>
    <t>After Audio Invalid Scan Unit Count</t>
  </si>
  <si>
    <t>After Intervention Invalid Scan Unit Count</t>
  </si>
  <si>
    <t>Total Invalid Scan Unit Count</t>
  </si>
  <si>
    <t>SKU_STR_WK_INVAL_SCAN</t>
  </si>
  <si>
    <t>proposed new regressor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</si>
</sst>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9" fontId="1" fillId="0" borderId="0" applyFont="0" applyFill="0" applyBorder="0" applyAlignment="0" applyProtection="0"/>
  </cellStyleXfs>
  <cellXfs count="11">
    <xf numFmtId="0" fontId="0" fillId="0" borderId="0" xfId="0"/>
    <xf numFmtId="0" fontId="0" fillId="0" borderId="0" xfId="0" applyAlignment="1">
      <alignment wrapText="1"/>
    </xf>
    <xf numFmtId="0" fontId="0" fillId="0" borderId="0" xfId="0" applyFill="1"/>
    <xf numFmtId="0" fontId="0" fillId="0" borderId="0" xfId="0" applyFill="1" applyAlignment="1">
      <alignment wrapText="1"/>
    </xf>
    <xf numFmtId="0" fontId="18" fillId="0" borderId="0" xfId="42" applyFill="1"/>
    <xf numFmtId="0" fontId="18" fillId="0" borderId="0" xfId="42" applyFill="1" applyAlignment="1">
      <alignment wrapText="1"/>
    </xf>
    <xf numFmtId="0" fontId="0" fillId="0" borderId="0" xfId="0" applyFill="1" applyBorder="1" applyAlignment="1">
      <alignment wrapText="1"/>
    </xf>
    <xf numFmtId="0" fontId="0" fillId="0" borderId="0" xfId="0" applyFont="1" applyAlignment="1">
      <alignment wrapText="1"/>
    </xf>
    <xf numFmtId="10" fontId="0" fillId="0" borderId="0" xfId="43" applyNumberFormat="1" applyFont="1"/>
    <xf numFmtId="14" fontId="0" fillId="0" borderId="0" xfId="0" applyNumberFormat="1"/>
    <xf numFmtId="0" fontId="18" fillId="0" borderId="0" xfId="42" applyAlignment="1">
      <alignment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github.homedepot.com/Decision-Analytics/shrink-modeling-jenkins/blob/master/sql/historical_refresh/step2_1_upd_sm_tbls/STR_WK_GEN_SKU_TRANS.sql" TargetMode="External"/><Relationship Id="rId21" Type="http://schemas.openxmlformats.org/officeDocument/2006/relationships/hyperlink" Target="https://github.homedepot.com/Decision-Analytics/shrink-modeling-jenkins/blob/master/sql/historical_refresh/step2_1_upd_sm_tbls/STR_WK_THEFT_FRAUD.sql" TargetMode="External"/><Relationship Id="rId42" Type="http://schemas.openxmlformats.org/officeDocument/2006/relationships/hyperlink" Target="https://github.homedepot.com/Decision-Analytics/shrink-modeling-jenkins/blob/master/sql/historical_refresh/step2_5_shrink_regress_tbls/SHRINK_REGRESSION_DATA_STR.sql" TargetMode="External"/><Relationship Id="rId63" Type="http://schemas.openxmlformats.org/officeDocument/2006/relationships/hyperlink" Target="https://github.homedepot.com/Decision-Analytics/shrink-modeling-jenkins/blob/master/sql/historical_refresh/step2_1_upd_sm_tbls/SKU_STR_WK_MUMD.sql" TargetMode="External"/><Relationship Id="rId84" Type="http://schemas.openxmlformats.org/officeDocument/2006/relationships/hyperlink" Target="https://github.homedepot.com/Decision-Analytics/shrink-modeling-jenkins/blob/master/sql/historical_refresh/step2_1_upd_sm_tbls/SKU_STR_WK_PC_MUMD.sql" TargetMode="External"/><Relationship Id="rId138" Type="http://schemas.openxmlformats.org/officeDocument/2006/relationships/hyperlink" Target="https://github.homedepot.com/Decision-Analytics/shrink-modeling-jenkins/blob/master/sql/historical_refresh/step2_5_shrink_regress_tbls/SHRINK_REGRESSION_DATA_DETAIL_TEMP_2.sql" TargetMode="External"/><Relationship Id="rId159" Type="http://schemas.openxmlformats.org/officeDocument/2006/relationships/hyperlink" Target="https://github.homedepot.com/Decision-Analytics/shrink-modeling-jenkins/blob/master/sql/historical_refresh/step2_1_upd_sm_tbls/SKU_STR_WK_POS_ACCUR.sql" TargetMode="External"/><Relationship Id="rId170" Type="http://schemas.openxmlformats.org/officeDocument/2006/relationships/hyperlink" Target="https://github.homedepot.com/Decision-Analytics/shrink-modeling-jenkins/blob/master/sql/historical_refresh/step2_5_shrink_regress_tbls/SHRINK_REGRESSION_DATA_STR.sql" TargetMode="External"/><Relationship Id="rId191" Type="http://schemas.openxmlformats.org/officeDocument/2006/relationships/hyperlink" Target="https://github.homedepot.com/Decision-Analytics/shrink-modeling-jenkins/blob/master/sql/historical_refresh/step2_4_main_shrink_ind_tbls/MAIN_SHRINK_TEMP_3.sql" TargetMode="External"/><Relationship Id="rId205" Type="http://schemas.openxmlformats.org/officeDocument/2006/relationships/hyperlink" Target="https://github.homedepot.com/Decision-Analytics/shrink-modeling-jenkins/blob/master/sql/historical_refresh/step2_5_shrink_regress_tbls/SHRINK_REGRESSION_DATA_STR.sql" TargetMode="External"/><Relationship Id="rId107" Type="http://schemas.openxmlformats.org/officeDocument/2006/relationships/hyperlink" Target="https://github.homedepot.com/Decision-Analytics/shrink-modeling-jenkins/blob/master/sql/historical_refresh/step2_1_upd_sm_tbls/SKU_STR_WK_OH_ADJ_RAW.sql" TargetMode="External"/><Relationship Id="rId11" Type="http://schemas.openxmlformats.org/officeDocument/2006/relationships/hyperlink" Target="https://github.homedepot.com/Decision-Analytics/shrink-modeling-jenkins/blob/master/sql/historical_refresh/step2_7_msi_trending_tbls/2_MAIN_SHNK_IND_TRENDING_STR.sql" TargetMode="External"/><Relationship Id="rId32" Type="http://schemas.openxmlformats.org/officeDocument/2006/relationships/hyperlink" Target="https://github.homedepot.com/Decision-Analytics/shrink-modeling-jenkins/blob/master/sql/historical_refresh/step2_5_shrink_regress_tbls/SHRINK_REGRESSION_DATA_STR.sql" TargetMode="External"/><Relationship Id="rId37" Type="http://schemas.openxmlformats.org/officeDocument/2006/relationships/hyperlink" Target="https://github.homedepot.com/Decision-Analytics/shrink-modeling-jenkins/blob/master/sql/historical_refresh/step2_5_shrink_regress_tbls/SHRINK_REGRESSION_DATA_STR.sql" TargetMode="External"/><Relationship Id="rId53" Type="http://schemas.openxmlformats.org/officeDocument/2006/relationships/hyperlink" Target="https://github.homedepot.com/Decision-Analytics/shrink-modeling-jenkins/blob/master/sql/historical_refresh/step2_1_upd_sm_tbls/STR_WK_THEFT_FRAUD.sql" TargetMode="External"/><Relationship Id="rId58" Type="http://schemas.openxmlformats.org/officeDocument/2006/relationships/hyperlink" Target="https://github.homedepot.com/Decision-Analytics/shrink-modeling-jenkins/blob/master/sql/historical_refresh/step2_1_upd_sm_tbls/SKU_STR_WK_AUTO_KEY_REC.sql" TargetMode="External"/><Relationship Id="rId74" Type="http://schemas.openxmlformats.org/officeDocument/2006/relationships/hyperlink" Target="https://github.homedepot.com/Decision-Analytics/shrink-modeling-jenkins/blob/master/sql/historical_refresh/step2_1_upd_sm_tbls/SKU_STR_WK_MUMD.sql" TargetMode="External"/><Relationship Id="rId79" Type="http://schemas.openxmlformats.org/officeDocument/2006/relationships/hyperlink" Target="https://github.homedepot.com/Decision-Analytics/shrink-modeling-jenkins/blob/master/sql/historical_refresh/step2_1_upd_sm_tbls/SKU_STR_WK_MUMD.sql" TargetMode="External"/><Relationship Id="rId102" Type="http://schemas.openxmlformats.org/officeDocument/2006/relationships/hyperlink" Target="https://github.homedepot.com/Decision-Analytics/shrink-modeling-jenkins/blob/master/sql/historical_refresh/step2_1_upd_sm_tbls/STR_WK_ONLINE_SAT_VOC.sql" TargetMode="External"/><Relationship Id="rId123" Type="http://schemas.openxmlformats.org/officeDocument/2006/relationships/hyperlink" Target="https://github.homedepot.com/Decision-Analytics/shrink-modeling-jenkins/blob/master/sql/historical_refresh/step2_1_upd_sm_tbls/SKU_STR_WK_SLS_MKUP_RDTAG.sql" TargetMode="External"/><Relationship Id="rId128" Type="http://schemas.openxmlformats.org/officeDocument/2006/relationships/hyperlink" Target="https://github.homedepot.com/Decision-Analytics/shrink-modeling-jenkins/blob/master/sql/historical_refresh/step2_1_upd_sm_tbls/STR_WK_DEPT_DATA.sql" TargetMode="External"/><Relationship Id="rId144" Type="http://schemas.openxmlformats.org/officeDocument/2006/relationships/hyperlink" Target="https://github.homedepot.com/Decision-Analytics/shrink-modeling-jenkins/blob/master/sql/historical_refresh/step3_mvi/REGRESSION_DATA_PREP_DTL%20-%20view%20code.sql" TargetMode="External"/><Relationship Id="rId149" Type="http://schemas.openxmlformats.org/officeDocument/2006/relationships/hyperlink" Target="https://github.homedepot.com/Decision-Analytics/shrink-modeling-jenkins/blob/master/sql/historical_refresh/step2_5_shrink_regress_tbls/SHRINK_REGRESSION_DATA_STR.sql" TargetMode="External"/><Relationship Id="rId5" Type="http://schemas.openxmlformats.org/officeDocument/2006/relationships/hyperlink" Target="https://github.homedepot.com/Decision-Analytics/shrink-modeling-jenkins/blob/master/sql/historical_refresh/step2_1_upd_sm_tbls/SKU_STR_WK_SLS_MKUP_RDTAG.sql" TargetMode="External"/><Relationship Id="rId90" Type="http://schemas.openxmlformats.org/officeDocument/2006/relationships/hyperlink" Target="https://github.homedepot.com/Decision-Analytics/shrink-modeling-jenkins/blob/master/sql/historical_refresh/step2_1_upd_sm_tbls/SKU_STR_WK_COM_ORD.sql" TargetMode="External"/><Relationship Id="rId95" Type="http://schemas.openxmlformats.org/officeDocument/2006/relationships/hyperlink" Target="https://github.homedepot.com/Decision-Analytics/shrink-modeling-jenkins/blob/master/sql/historical_refresh/step2_5_shrink_regress_tbls/SHRINK_REGRESSION_DATA_STR.sql" TargetMode="External"/><Relationship Id="rId160" Type="http://schemas.openxmlformats.org/officeDocument/2006/relationships/hyperlink" Target="https://github.homedepot.com/Decision-Analytics/shrink-modeling-jenkins/blob/master/sql/historical_refresh/step2_5_shrink_regress_tbls/SHRINK_REGRESSION_DATA_STR.sql" TargetMode="External"/><Relationship Id="rId165" Type="http://schemas.openxmlformats.org/officeDocument/2006/relationships/hyperlink" Target="https://github.homedepot.com/Decision-Analytics/shrink-modeling-jenkins/blob/master/sql/historical_refresh/step2_1_upd_sm_tbls/STR_WK_D90_SCH.sql" TargetMode="External"/><Relationship Id="rId181" Type="http://schemas.openxmlformats.org/officeDocument/2006/relationships/hyperlink" Target="https://github.homedepot.com/Decision-Analytics/shrink-modeling-jenkins/blob/master/sql/historical_refresh/step3_mvi/MODELING_DTL_TEMP.sql" TargetMode="External"/><Relationship Id="rId186" Type="http://schemas.openxmlformats.org/officeDocument/2006/relationships/hyperlink" Target="https://github.homedepot.com/Decision-Analytics/shrink-modeling-jenkins/blob/master/sql/historical_refresh/step2_1_upd_sm_tbls/SKU_STR_WK_EXP_BUY_BACK.sql" TargetMode="External"/><Relationship Id="rId211" Type="http://schemas.openxmlformats.org/officeDocument/2006/relationships/hyperlink" Target="https://github.homedepot.com/Decision-Analytics/shrink-modeling-jenkins/blob/master/sql/historical_refresh/step2_1_upd_sm_tbls/SKU_STR_WK_INVAL_SCAN.sql" TargetMode="External"/><Relationship Id="rId22" Type="http://schemas.openxmlformats.org/officeDocument/2006/relationships/hyperlink" Target="https://github.homedepot.com/Decision-Analytics/shrink-modeling-jenkins/blob/master/sql/historical_refresh/step2_5_shrink_regress_tbls/SHRINK_REGRESSION_DATA_STR.sql" TargetMode="External"/><Relationship Id="rId27" Type="http://schemas.openxmlformats.org/officeDocument/2006/relationships/hyperlink" Target="https://github.homedepot.com/Decision-Analytics/shrink-modeling-jenkins/blob/master/sql/historical_refresh/step2_5_shrink_regress_tbls/SHRINK_REGRESSION_DATA_STR.sql" TargetMode="External"/><Relationship Id="rId43" Type="http://schemas.openxmlformats.org/officeDocument/2006/relationships/hyperlink" Target="https://github.homedepot.com/Decision-Analytics/shrink-modeling-jenkins/blob/master/sql/historical_refresh/step2_5_shrink_regress_tbls/SHRINK_REGRESSION_DATA_STR.sql" TargetMode="External"/><Relationship Id="rId48" Type="http://schemas.openxmlformats.org/officeDocument/2006/relationships/hyperlink" Target="https://github.homedepot.com/Decision-Analytics/shrink-modeling-jenkins/blob/master/sql/historical_refresh/step2_1_upd_sm_tbls/STR_WK_THEFT_FRAUD.sql" TargetMode="External"/><Relationship Id="rId64" Type="http://schemas.openxmlformats.org/officeDocument/2006/relationships/hyperlink" Target="https://github.homedepot.com/Decision-Analytics/shrink-modeling-jenkins/blob/master/sql/historical_refresh/step2_1_upd_sm_tbls/SKU_STR_WK_MUMD.sql" TargetMode="External"/><Relationship Id="rId69" Type="http://schemas.openxmlformats.org/officeDocument/2006/relationships/hyperlink" Target="https://github.homedepot.com/Decision-Analytics/shrink-modeling-jenkins/blob/master/sql/historical_refresh/step2_1_upd_sm_tbls/SKU_STR_WK_MUMD.sql" TargetMode="External"/><Relationship Id="rId113" Type="http://schemas.openxmlformats.org/officeDocument/2006/relationships/hyperlink" Target="https://github.homedepot.com/Decision-Analytics/shrink-modeling-jenkins/blob/master/sql/historical_refresh/step2_4_main_shrink_ind_tbls/MAIN_SHRINK_TEMP_3.sql" TargetMode="External"/><Relationship Id="rId118" Type="http://schemas.openxmlformats.org/officeDocument/2006/relationships/hyperlink" Target="https://github.homedepot.com/Decision-Analytics/shrink-modeling-jenkins/blob/master/sql/historical_refresh/step2_1_upd_sm_tbls/STR_WK_GEN_SKU_TRANS.sql" TargetMode="External"/><Relationship Id="rId134" Type="http://schemas.openxmlformats.org/officeDocument/2006/relationships/hyperlink" Target="https://github.homedepot.com/Decision-Analytics/shrink-modeling-jenkins/blob/master/sql/historical_refresh/step2_4_main_shrink_ind_tbls/MAIN_SHRINK_INDICATORS.sql" TargetMode="External"/><Relationship Id="rId139" Type="http://schemas.openxmlformats.org/officeDocument/2006/relationships/hyperlink" Target="https://github.homedepot.com/Decision-Analytics/shrink-modeling-jenkins/blob/master/sql/historical_refresh/step2_5_shrink_regress_tbls/SHRINK_REGRESSION_DATA_DETAIL_TEMP_2.sql" TargetMode="External"/><Relationship Id="rId80" Type="http://schemas.openxmlformats.org/officeDocument/2006/relationships/hyperlink" Target="https://github.homedepot.com/Decision-Analytics/shrink-modeling-jenkins/blob/master/sql/historical_refresh/step2_1_upd_sm_tbls/SKU_STR_WK_MUMD.sql" TargetMode="External"/><Relationship Id="rId85" Type="http://schemas.openxmlformats.org/officeDocument/2006/relationships/hyperlink" Target="https://github.homedepot.com/Decision-Analytics/shrink-modeling-jenkins/blob/master/sql/historical_refresh/step2_1_upd_sm_tbls/SKU_STR_WK_COM_CAN.sql" TargetMode="External"/><Relationship Id="rId150" Type="http://schemas.openxmlformats.org/officeDocument/2006/relationships/hyperlink" Target="https://github.homedepot.com/Decision-Analytics/shrink-modeling-jenkins/blob/master/sql/historical_refresh/step2_4_main_shrink_ind_tbls/MAIN_SHRINK_TEMP_3.sql" TargetMode="External"/><Relationship Id="rId155" Type="http://schemas.openxmlformats.org/officeDocument/2006/relationships/hyperlink" Target="https://github.homedepot.com/Decision-Analytics/shrink-modeling-jenkins/blob/master/sql/historical_refresh/step2_5_shrink_regress_tbls/SHRINK_REGRESSION_DATA_STR_TEMP_1.sql" TargetMode="External"/><Relationship Id="rId171" Type="http://schemas.openxmlformats.org/officeDocument/2006/relationships/hyperlink" Target="https://github.homedepot.com/Decision-Analytics/shrink-modeling-jenkins/blob/master/sql/historical_refresh/step2_1_upd_sm_tbls/STR_WK_D90_SCH.sql" TargetMode="External"/><Relationship Id="rId176" Type="http://schemas.openxmlformats.org/officeDocument/2006/relationships/hyperlink" Target="https://github.homedepot.com/Decision-Analytics/shrink-modeling-jenkins/blob/master/sql/historical_refresh/step2_5_shrink_regress_tbls/SHRINK_REGRESSION_DATA_STR.sql" TargetMode="External"/><Relationship Id="rId192" Type="http://schemas.openxmlformats.org/officeDocument/2006/relationships/hyperlink" Target="https://github.homedepot.com/Decision-Analytics/shrink-modeling-jenkins/blob/master/sql/historical_refresh/step2_1_upd_sm_tbls/STR_WK_HR_METRICS.sql" TargetMode="External"/><Relationship Id="rId197" Type="http://schemas.openxmlformats.org/officeDocument/2006/relationships/hyperlink" Target="https://github.homedepot.com/Decision-Analytics/shrink-modeling-jenkins/blob/master/sql/historical_refresh/views/SHRINK_MASTER_STR_HR_METRICS_P.sql" TargetMode="External"/><Relationship Id="rId206" Type="http://schemas.openxmlformats.org/officeDocument/2006/relationships/hyperlink" Target="https://github.homedepot.com/Decision-Analytics/shrink-modeling-jenkins/blob/master/sql/historical_refresh/step2_1_upd_sm_tbls/SKU_STR_WK_INVAL_SCAN.sql" TargetMode="External"/><Relationship Id="rId201" Type="http://schemas.openxmlformats.org/officeDocument/2006/relationships/hyperlink" Target="https://github.homedepot.com/Decision-Analytics/shrink-modeling-jenkins/blob/master/sql/historical_refresh/step2_1_upd_sm_tbls/SKU_STR_WK_INV_CNT_ADJ.sql" TargetMode="External"/><Relationship Id="rId12" Type="http://schemas.openxmlformats.org/officeDocument/2006/relationships/hyperlink" Target="https://github.homedepot.com/Decision-Analytics/shrink-modeling-jenkins/blob/master/sql/historical_refresh/step2_1_upd_sm_tbls/STR_WK_HR_METRICS.sql" TargetMode="External"/><Relationship Id="rId17" Type="http://schemas.openxmlformats.org/officeDocument/2006/relationships/hyperlink" Target="https://github.homedepot.com/Decision-Analytics/shrink-modeling-jenkins/blob/master/sql/historical_refresh/step2_1_upd_sm_tbls/SKU_STR_WK_EMP_PKG_RAW.sql" TargetMode="External"/><Relationship Id="rId33" Type="http://schemas.openxmlformats.org/officeDocument/2006/relationships/hyperlink" Target="https://github.homedepot.com/Decision-Analytics/shrink-modeling-jenkins/blob/master/sql/historical_refresh/step2_5_shrink_regress_tbls/SHRINK_REGRESSION_DATA_STR.sql" TargetMode="External"/><Relationship Id="rId38" Type="http://schemas.openxmlformats.org/officeDocument/2006/relationships/hyperlink" Target="https://github.homedepot.com/Decision-Analytics/shrink-modeling-jenkins/blob/master/sql/historical_refresh/step2_5_shrink_regress_tbls/SHRINK_REGRESSION_DATA_STR.sql" TargetMode="External"/><Relationship Id="rId59" Type="http://schemas.openxmlformats.org/officeDocument/2006/relationships/hyperlink" Target="https://github.homedepot.com/Decision-Analytics/shrink-modeling-jenkins/blob/master/sql/historical_refresh/step2_1_upd_sm_tbls/SKU_STR_WK_MUMD.sql" TargetMode="External"/><Relationship Id="rId103" Type="http://schemas.openxmlformats.org/officeDocument/2006/relationships/hyperlink" Target="https://github.homedepot.com/Decision-Analytics/shrink-modeling-jenkins/blob/master/sql/historical_refresh/step2_1_upd_sm_tbls/SKU_STR_WK_OH_ADJ_RAW.sql" TargetMode="External"/><Relationship Id="rId108" Type="http://schemas.openxmlformats.org/officeDocument/2006/relationships/hyperlink" Target="https://github.homedepot.com/Decision-Analytics/shrink-modeling-jenkins/blob/master/sql/historical_refresh/step2_1_upd_sm_tbls/SKU_STR_WK_OH_ADJ_RAW.sql" TargetMode="External"/><Relationship Id="rId124" Type="http://schemas.openxmlformats.org/officeDocument/2006/relationships/hyperlink" Target="https://github.homedepot.com/Decision-Analytics/shrink-modeling-jenkins/blob/master/sql/historical_refresh/step2_1_upd_sm_tbls/SKU_STR_WK_SLS_MKUP_RDTAG.sql" TargetMode="External"/><Relationship Id="rId129" Type="http://schemas.openxmlformats.org/officeDocument/2006/relationships/hyperlink" Target="https://github.homedepot.com/Decision-Analytics/shrink-modeling-jenkins/blob/master/sql/historical_refresh/step2_1_upd_sm_tbls/STR_WK_DEPT_DATA.sql" TargetMode="External"/><Relationship Id="rId54" Type="http://schemas.openxmlformats.org/officeDocument/2006/relationships/hyperlink" Target="https://github.homedepot.com/Decision-Analytics/shrink-modeling-jenkins/blob/master/sql/historical_refresh/step2_1_upd_sm_tbls/STR_WK_THEFT_FRAUD.sql" TargetMode="External"/><Relationship Id="rId70" Type="http://schemas.openxmlformats.org/officeDocument/2006/relationships/hyperlink" Target="https://github.homedepot.com/Decision-Analytics/shrink-modeling-jenkins/blob/master/sql/historical_refresh/step2_1_upd_sm_tbls/SKU_STR_WK_MUMD.sql" TargetMode="External"/><Relationship Id="rId75" Type="http://schemas.openxmlformats.org/officeDocument/2006/relationships/hyperlink" Target="https://github.homedepot.com/Decision-Analytics/shrink-modeling-jenkins/blob/master/sql/historical_refresh/step2_1_upd_sm_tbls/SKU_STR_WK_MUMD.sql" TargetMode="External"/><Relationship Id="rId91" Type="http://schemas.openxmlformats.org/officeDocument/2006/relationships/hyperlink" Target="https://github.homedepot.com/Decision-Analytics/shrink-modeling-jenkins/blob/master/sql/historical_refresh/step2_1_upd_sm_tbls/SKU_STR_WK_COM_RTN.sql" TargetMode="External"/><Relationship Id="rId96" Type="http://schemas.openxmlformats.org/officeDocument/2006/relationships/hyperlink" Target="https://github.homedepot.com/Decision-Analytics/shrink-modeling-jenkins/blob/master/sql/historical_refresh/step2_5_shrink_regress_tbls/SHRINK_REGRESSION_DATA_STR.sql" TargetMode="External"/><Relationship Id="rId140" Type="http://schemas.openxmlformats.org/officeDocument/2006/relationships/hyperlink" Target="https://github.homedepot.com/Decision-Analytics/shrink-modeling-jenkins/blob/master/sql/historical_refresh/step2_5_shrink_regress_tbls/SHRINK_REGRESSION_DATA_DETAIL_TEMP_2.sql" TargetMode="External"/><Relationship Id="rId145" Type="http://schemas.openxmlformats.org/officeDocument/2006/relationships/hyperlink" Target="https://github.homedepot.com/Decision-Analytics/shrink-modeling-jenkins/blob/master/sql/historical_refresh/step3_mvi/REGRESSION_DATA_PREP_DTL%20-%20view%20code.sql" TargetMode="External"/><Relationship Id="rId161" Type="http://schemas.openxmlformats.org/officeDocument/2006/relationships/hyperlink" Target="https://github.homedepot.com/Decision-Analytics/shrink-modeling-jenkins/blob/master/sql/historical_refresh/step2_1_upd_sm_tbls/SKU_STR_WK_POS_ACCUR.sql" TargetMode="External"/><Relationship Id="rId166" Type="http://schemas.openxmlformats.org/officeDocument/2006/relationships/hyperlink" Target="https://github.homedepot.com/Decision-Analytics/shrink-modeling-jenkins/blob/master/sql/historical_refresh/step2_1_upd_sm_tbls/STR_WK_D90_SCH.sql" TargetMode="External"/><Relationship Id="rId182" Type="http://schemas.openxmlformats.org/officeDocument/2006/relationships/hyperlink" Target="https://github.homedepot.com/Decision-Analytics/shrink-modeling-jenkins/blob/master/sql/historical_refresh/step2_1_upd_sm_tbls/SKU_STR_WK_SLS_MKUP_RDTAG.sql" TargetMode="External"/><Relationship Id="rId187" Type="http://schemas.openxmlformats.org/officeDocument/2006/relationships/hyperlink" Target="https://github.homedepot.com/Decision-Analytics/shrink-modeling-jenkins/blob/master/sql/historical_refresh/step4/METRIC_FCST_ALL.sql" TargetMode="External"/><Relationship Id="rId1" Type="http://schemas.openxmlformats.org/officeDocument/2006/relationships/hyperlink" Target="https://github.homedepot.com/Decision-Analytics/shrink-modeling-jenkins/blob/master/sql/historical_refresh/step2_5_shrink_regress_tbls/SHRINK_REGRESSION_DATA_STR.sql" TargetMode="External"/><Relationship Id="rId6" Type="http://schemas.openxmlformats.org/officeDocument/2006/relationships/hyperlink" Target="https://github.homedepot.com/Decision-Analytics/shrink-modeling-jenkins/blob/master/sql/historical_refresh/step2_1_upd_sm_tbls/SKU_STR_WK_PHY_INV.sql" TargetMode="External"/><Relationship Id="rId212" Type="http://schemas.openxmlformats.org/officeDocument/2006/relationships/printerSettings" Target="../printerSettings/printerSettings1.bin"/><Relationship Id="rId23" Type="http://schemas.openxmlformats.org/officeDocument/2006/relationships/hyperlink" Target="https://github.homedepot.com/Decision-Analytics/shrink-modeling-jenkins/blob/master/sql/historical_refresh/step2_5_shrink_regress_tbls/SHRINK_REGRESSION_DATA_STR.sql" TargetMode="External"/><Relationship Id="rId28" Type="http://schemas.openxmlformats.org/officeDocument/2006/relationships/hyperlink" Target="https://github.homedepot.com/Decision-Analytics/shrink-modeling-jenkins/blob/master/sql/historical_refresh/step2_5_shrink_regress_tbls/SHRINK_REGRESSION_DATA_STR.sql" TargetMode="External"/><Relationship Id="rId49" Type="http://schemas.openxmlformats.org/officeDocument/2006/relationships/hyperlink" Target="https://github.homedepot.com/Decision-Analytics/shrink-modeling-jenkins/blob/master/sql/historical_refresh/step2_1_upd_sm_tbls/STR_WK_THEFT_FRAUD.sql" TargetMode="External"/><Relationship Id="rId114" Type="http://schemas.openxmlformats.org/officeDocument/2006/relationships/hyperlink" Target="https://github.homedepot.com/Decision-Analytics/shrink-modeling-jenkins/blob/master/sql/historical_refresh/step2_4_main_shrink_ind_tbls/MAIN_SHRINK_TEMP_3.sql" TargetMode="External"/><Relationship Id="rId119" Type="http://schemas.openxmlformats.org/officeDocument/2006/relationships/hyperlink" Target="https://github.homedepot.com/Decision-Analytics/shrink-modeling-jenkins/blob/master/sql/historical_refresh/step2_1_upd_sm_tbls/STR_WK_GEN_SKU_TRANS.sql" TargetMode="External"/><Relationship Id="rId44" Type="http://schemas.openxmlformats.org/officeDocument/2006/relationships/hyperlink" Target="https://github.homedepot.com/Decision-Analytics/shrink-modeling-jenkins/blob/master/sql/historical_refresh/step2_5_shrink_regress_tbls/SHRINK_REGRESSION_DATA_STR.sql" TargetMode="External"/><Relationship Id="rId60" Type="http://schemas.openxmlformats.org/officeDocument/2006/relationships/hyperlink" Target="https://github.homedepot.com/Decision-Analytics/shrink-modeling-jenkins/blob/master/sql/historical_refresh/step2_1_upd_sm_tbls/SKU_STR_WK_MUMD.sql" TargetMode="External"/><Relationship Id="rId65" Type="http://schemas.openxmlformats.org/officeDocument/2006/relationships/hyperlink" Target="https://github.homedepot.com/Decision-Analytics/shrink-modeling-jenkins/blob/master/sql/historical_refresh/step2_1_upd_sm_tbls/SKU_STR_WK_MUMD.sql" TargetMode="External"/><Relationship Id="rId81" Type="http://schemas.openxmlformats.org/officeDocument/2006/relationships/hyperlink" Target="https://github.homedepot.com/Decision-Analytics/shrink-modeling-jenkins/blob/master/sql/historical_refresh/step2_5_shrink_regress_tbls/SHRINK_REGRESSION_DATA_STR.sql" TargetMode="External"/><Relationship Id="rId86" Type="http://schemas.openxmlformats.org/officeDocument/2006/relationships/hyperlink" Target="https://github.homedepot.com/Decision-Analytics/shrink-modeling-jenkins/blob/master/sql/historical_refresh/step2_1_upd_sm_tbls/SKU_STR_WK_COM_CAN.sql" TargetMode="External"/><Relationship Id="rId130" Type="http://schemas.openxmlformats.org/officeDocument/2006/relationships/hyperlink" Target="https://github.homedepot.com/Decision-Analytics/shrink-modeling-jenkins/blob/master/sql/historical_refresh/step2_5_shrink_regress_tbls/SHRINK_REGRESSION_DATA_STR.sql" TargetMode="External"/><Relationship Id="rId135" Type="http://schemas.openxmlformats.org/officeDocument/2006/relationships/hyperlink" Target="https://github.homedepot.com/Decision-Analytics/shrink-modeling-jenkins/blob/master/sql/historical_refresh/step2_5_shrink_regress_tbls/SHRINK_REGRESSION_DATA_DETAIL_TEMP_2.sql" TargetMode="External"/><Relationship Id="rId151" Type="http://schemas.openxmlformats.org/officeDocument/2006/relationships/hyperlink" Target="https://github.homedepot.com/Decision-Analytics/shrink-modeling-jenkins/blob/master/sql/historical_refresh/step2_4_main_shrink_ind_tbls/MAIN_SHRINK_TEMP_3.sql" TargetMode="External"/><Relationship Id="rId156" Type="http://schemas.openxmlformats.org/officeDocument/2006/relationships/hyperlink" Target="https://github.homedepot.com/Decision-Analytics/shrink-modeling-jenkins/blob/master/sql/historical_refresh/step2_1_upd_sm_tbls/SKU_STR_WK_RTV_RETL.sql" TargetMode="External"/><Relationship Id="rId177" Type="http://schemas.openxmlformats.org/officeDocument/2006/relationships/hyperlink" Target="https://github.homedepot.com/Decision-Analytics/shrink-modeling-jenkins/blob/master/sql/historical_refresh/step2_1_upd_sm_tbls/STR_WK_DEPT_DATA.sql" TargetMode="External"/><Relationship Id="rId198" Type="http://schemas.openxmlformats.org/officeDocument/2006/relationships/hyperlink" Target="https://github.homedepot.com/Decision-Analytics/shrink-modeling-jenkins/blob/master/sql/historical_refresh/step2_5_shrink_regress_tbls/SHRINK_REGRESSION_DATA_STR.sql" TargetMode="External"/><Relationship Id="rId172" Type="http://schemas.openxmlformats.org/officeDocument/2006/relationships/hyperlink" Target="https://github.homedepot.com/Decision-Analytics/shrink-modeling-jenkins/blob/master/sql/historical_refresh/step2_1_upd_sm_tbls/STR_WK_HR_METRICS.sql" TargetMode="External"/><Relationship Id="rId193" Type="http://schemas.openxmlformats.org/officeDocument/2006/relationships/hyperlink" Target="https://github.homedepot.com/Decision-Analytics/shrink-modeling-jenkins/blob/master/sql/historical_refresh/views/SHRINK_MASTER_STR_HR_METRICS_P.sql" TargetMode="External"/><Relationship Id="rId202" Type="http://schemas.openxmlformats.org/officeDocument/2006/relationships/hyperlink" Target="https://github.homedepot.com/Decision-Analytics/shrink-modeling-jenkins/blob/master/sql/historical_refresh/step2_1_upd_sm_tbls/SKU_STR_WK_INV_CNT_ADJ.sql" TargetMode="External"/><Relationship Id="rId207" Type="http://schemas.openxmlformats.org/officeDocument/2006/relationships/hyperlink" Target="https://github.homedepot.com/Decision-Analytics/shrink-modeling-jenkins/blob/master/sql/historical_refresh/step2_1_upd_sm_tbls/SKU_STR_WK_INVAL_SCAN.sql" TargetMode="External"/><Relationship Id="rId13" Type="http://schemas.openxmlformats.org/officeDocument/2006/relationships/hyperlink" Target="https://github.homedepot.com/Decision-Analytics/shrink-modeling-jenkins/blob/master/sql/historical_refresh/step2_1_upd_sm_tbls/SKU_STR_WK_CULL_MKDN.sql" TargetMode="External"/><Relationship Id="rId18" Type="http://schemas.openxmlformats.org/officeDocument/2006/relationships/hyperlink" Target="https://github.homedepot.com/Decision-Analytics/shrink-modeling-jenkins/blob/master/sql/historical_refresh/step2_1_upd_sm_tbls/SKU_STR_WK_EMP_PKG_RAW.sql" TargetMode="External"/><Relationship Id="rId39" Type="http://schemas.openxmlformats.org/officeDocument/2006/relationships/hyperlink" Target="https://github.homedepot.com/Decision-Analytics/shrink-modeling-jenkins/blob/master/sql/historical_refresh/step2_5_shrink_regress_tbls/SHRINK_REGRESSION_DATA_STR.sql" TargetMode="External"/><Relationship Id="rId109" Type="http://schemas.openxmlformats.org/officeDocument/2006/relationships/hyperlink" Target="https://github.homedepot.com/Decision-Analytics/shrink-modeling-jenkins/blob/master/sql/historical_refresh/step2_1_upd_sm_tbls/SKU_STR_WK_OH_ADJ_RAW.sql" TargetMode="External"/><Relationship Id="rId34" Type="http://schemas.openxmlformats.org/officeDocument/2006/relationships/hyperlink" Target="https://github.homedepot.com/Decision-Analytics/shrink-modeling-jenkins/blob/master/sql/historical_refresh/step2_5_shrink_regress_tbls/SHRINK_REGRESSION_DATA_STR.sql" TargetMode="External"/><Relationship Id="rId50" Type="http://schemas.openxmlformats.org/officeDocument/2006/relationships/hyperlink" Target="https://github.homedepot.com/Decision-Analytics/shrink-modeling-jenkins/blob/master/sql/historical_refresh/step2_1_upd_sm_tbls/STR_WK_THEFT_FRAUD.sql" TargetMode="External"/><Relationship Id="rId55" Type="http://schemas.openxmlformats.org/officeDocument/2006/relationships/hyperlink" Target="https://github.homedepot.com/Decision-Analytics/shrink-modeling-jenkins/blob/master/sql/historical_refresh/step2_1_upd_sm_tbls/STR_WK_THEFT_FRAUD.sql" TargetMode="External"/><Relationship Id="rId76" Type="http://schemas.openxmlformats.org/officeDocument/2006/relationships/hyperlink" Target="https://github.homedepot.com/Decision-Analytics/shrink-modeling-jenkins/blob/master/sql/historical_refresh/step2_1_upd_sm_tbls/SKU_STR_WK_MUMD.sql" TargetMode="External"/><Relationship Id="rId97" Type="http://schemas.openxmlformats.org/officeDocument/2006/relationships/hyperlink" Target="https://github.homedepot.com/Decision-Analytics/shrink-modeling-jenkins/blob/master/sql/historical_refresh/step2_5_shrink_regress_tbls/SHRINK_REGRESSION_DATA_STR.sql" TargetMode="External"/><Relationship Id="rId104" Type="http://schemas.openxmlformats.org/officeDocument/2006/relationships/hyperlink" Target="https://github.homedepot.com/Decision-Analytics/shrink-modeling-jenkins/blob/master/sql/historical_refresh/step2_1_upd_sm_tbls/SKU_STR_WK_OH_ADJ_RAW.sql" TargetMode="External"/><Relationship Id="rId120" Type="http://schemas.openxmlformats.org/officeDocument/2006/relationships/hyperlink" Target="https://github.homedepot.com/Decision-Analytics/shrink-modeling-jenkins/blob/master/sql/historical_refresh/step2_1_upd_sm_tbls/STR_WK_GEN_SKU_TRANS.sql" TargetMode="External"/><Relationship Id="rId125" Type="http://schemas.openxmlformats.org/officeDocument/2006/relationships/hyperlink" Target="https://github.homedepot.com/Decision-Analytics/shrink-modeling-jenkins/blob/master/sql/historical_refresh/step2_1_upd_sm_tbls/SKU_STR_WK_SLS_MKUP_RDTAG.sql" TargetMode="External"/><Relationship Id="rId141" Type="http://schemas.openxmlformats.org/officeDocument/2006/relationships/hyperlink" Target="https://github.homedepot.com/Decision-Analytics/shrink-modeling-jenkins/blob/master/sql/historical_refresh/step3_mvi/REGRESSION_DATA_PREP_DTL%20-%20view%20code.sql" TargetMode="External"/><Relationship Id="rId146" Type="http://schemas.openxmlformats.org/officeDocument/2006/relationships/hyperlink" Target="https://github.homedepot.com/Decision-Analytics/shrink-modeling-jenkins/blob/master/sql/historical_refresh/step3_mvi/REGRESSION_DATA_PREP_DTL%20-%20view%20code.sql" TargetMode="External"/><Relationship Id="rId167" Type="http://schemas.openxmlformats.org/officeDocument/2006/relationships/hyperlink" Target="https://github.homedepot.com/Decision-Analytics/shrink-modeling-jenkins/blob/master/sql/historical_refresh/step2_5_shrink_regress_tbls/SHRINK_REGRESSION_DATA_STR.sql" TargetMode="External"/><Relationship Id="rId188" Type="http://schemas.openxmlformats.org/officeDocument/2006/relationships/hyperlink" Target="https://github.homedepot.com/Decision-Analytics/shrink-modeling-jenkins/blob/master/sql/historical_refresh/step2_5_shrink_regress_tbls/SHRINK_REGRESSION_DATA_DETAIL_TEMP_2.sql" TargetMode="External"/><Relationship Id="rId7" Type="http://schemas.openxmlformats.org/officeDocument/2006/relationships/hyperlink" Target="https://github.homedepot.com/Decision-Analytics/shrink-modeling-jenkins/blob/master/sql/historical_refresh/step2_5_shrink_regress_tbls/STR_YR_ACI_SCORE_REVISED.sql" TargetMode="External"/><Relationship Id="rId71" Type="http://schemas.openxmlformats.org/officeDocument/2006/relationships/hyperlink" Target="https://github.homedepot.com/Decision-Analytics/shrink-modeling-jenkins/blob/master/sql/historical_refresh/step2_1_upd_sm_tbls/SKU_STR_WK_MUMD.sql" TargetMode="External"/><Relationship Id="rId92" Type="http://schemas.openxmlformats.org/officeDocument/2006/relationships/hyperlink" Target="https://github.homedepot.com/Decision-Analytics/shrink-modeling-jenkins/blob/master/sql/historical_refresh/step2_1_upd_sm_tbls/SKU_STR_WK_COM_RTN.sql" TargetMode="External"/><Relationship Id="rId162" Type="http://schemas.openxmlformats.org/officeDocument/2006/relationships/hyperlink" Target="https://github.homedepot.com/Decision-Analytics/shrink-modeling-jenkins/blob/master/sql/historical_refresh/step2_1_upd_sm_tbls/SKU_STR_WK_POS_ACCUR.sql" TargetMode="External"/><Relationship Id="rId183" Type="http://schemas.openxmlformats.org/officeDocument/2006/relationships/hyperlink" Target="https://github.homedepot.com/Decision-Analytics/shrink-modeling-jenkins/blob/master/sql/historical_refresh/step2_5_shrink_regress_tbls/SHRINK_REGRESSION_DATA_STR_TEMP_1.sql" TargetMode="External"/><Relationship Id="rId2" Type="http://schemas.openxmlformats.org/officeDocument/2006/relationships/hyperlink" Target="https://github.homedepot.com/Decision-Analytics/shrink-modeling-jenkins/blob/master/sql/historical_refresh/step2_1_upd_sm_tbls/STR_WK_AUTO_KEY_REC.sql" TargetMode="External"/><Relationship Id="rId29" Type="http://schemas.openxmlformats.org/officeDocument/2006/relationships/hyperlink" Target="https://github.homedepot.com/Decision-Analytics/shrink-modeling-jenkins/blob/master/sql/historical_refresh/step2_5_shrink_regress_tbls/SHRINK_REGRESSION_DATA_STR.sql" TargetMode="External"/><Relationship Id="rId24" Type="http://schemas.openxmlformats.org/officeDocument/2006/relationships/hyperlink" Target="https://github.homedepot.com/Decision-Analytics/shrink-modeling-jenkins/blob/master/sql/historical_refresh/step2_5_shrink_regress_tbls/SHRINK_REGRESSION_DATA_STR.sql" TargetMode="External"/><Relationship Id="rId40" Type="http://schemas.openxmlformats.org/officeDocument/2006/relationships/hyperlink" Target="https://github.homedepot.com/Decision-Analytics/shrink-modeling-jenkins/blob/master/sql/historical_refresh/step2_5_shrink_regress_tbls/SHRINK_REGRESSION_DATA_STR.sql" TargetMode="External"/><Relationship Id="rId45" Type="http://schemas.openxmlformats.org/officeDocument/2006/relationships/hyperlink" Target="https://github.homedepot.com/Decision-Analytics/shrink-modeling-jenkins/blob/master/sql/historical_refresh/step2_5_shrink_regress_tbls/SHRINK_REGRESSION_DATA_STR.sql" TargetMode="External"/><Relationship Id="rId66" Type="http://schemas.openxmlformats.org/officeDocument/2006/relationships/hyperlink" Target="https://github.homedepot.com/Decision-Analytics/shrink-modeling-jenkins/blob/master/sql/historical_refresh/step2_1_upd_sm_tbls/SKU_STR_WK_MUMD.sql" TargetMode="External"/><Relationship Id="rId87" Type="http://schemas.openxmlformats.org/officeDocument/2006/relationships/hyperlink" Target="https://github.homedepot.com/Decision-Analytics/shrink-modeling-jenkins/blob/master/sql/historical_refresh/step2_1_upd_sm_tbls/SKU_STR_WK_COM_CAN.sql" TargetMode="External"/><Relationship Id="rId110" Type="http://schemas.openxmlformats.org/officeDocument/2006/relationships/hyperlink" Target="https://github.homedepot.com/Decision-Analytics/shrink-modeling-jenkins/blob/master/sql/historical_refresh/step2_1_upd_sm_tbls/SKU_STR_WK_OH_ADJ_RAW.sql" TargetMode="External"/><Relationship Id="rId115" Type="http://schemas.openxmlformats.org/officeDocument/2006/relationships/hyperlink" Target="https://github.homedepot.com/Decision-Analytics/shrink-modeling-jenkins/blob/master/sql/historical_refresh/step2_1_upd_sm_tbls/STR_WK_PAYMT_TRANS.sql" TargetMode="External"/><Relationship Id="rId131" Type="http://schemas.openxmlformats.org/officeDocument/2006/relationships/hyperlink" Target="https://github.homedepot.com/Decision-Analytics/shrink-modeling-jenkins/blob/master/sql/historical_refresh/step2_5_shrink_regress_tbls/SHRINK_REGRESSION_DATA_STR.sql" TargetMode="External"/><Relationship Id="rId136" Type="http://schemas.openxmlformats.org/officeDocument/2006/relationships/hyperlink" Target="https://github.homedepot.com/Decision-Analytics/shrink-modeling-jenkins/blob/master/sql/historical_refresh/step2_5_shrink_regress_tbls/STR_YR_CAP_INDEX_REVISED.sql" TargetMode="External"/><Relationship Id="rId157" Type="http://schemas.openxmlformats.org/officeDocument/2006/relationships/hyperlink" Target="https://github.homedepot.com/Decision-Analytics/shrink-modeling-jenkins/blob/master/sql/historical_refresh/step2_1_upd_sm_tbls/SKU_STR_WK_RTV_RETL.sql" TargetMode="External"/><Relationship Id="rId178" Type="http://schemas.openxmlformats.org/officeDocument/2006/relationships/hyperlink" Target="https://github.homedepot.com/Decision-Analytics/shrink-modeling-jenkins/blob/master/sql/historical_refresh/step3_mvi/MODELING_DTL_TEMP.sql" TargetMode="External"/><Relationship Id="rId61" Type="http://schemas.openxmlformats.org/officeDocument/2006/relationships/hyperlink" Target="https://github.homedepot.com/Decision-Analytics/shrink-modeling-jenkins/blob/master/sql/historical_refresh/step2_1_upd_sm_tbls/SKU_STR_WK_MUMD.sql" TargetMode="External"/><Relationship Id="rId82" Type="http://schemas.openxmlformats.org/officeDocument/2006/relationships/hyperlink" Target="https://github.homedepot.com/Decision-Analytics/shrink-modeling-jenkins/blob/master/sql/historical_refresh/step2_1_upd_sm_tbls/SKU_STR_WK_PC_MUMD.sql" TargetMode="External"/><Relationship Id="rId152" Type="http://schemas.openxmlformats.org/officeDocument/2006/relationships/hyperlink" Target="https://github.homedepot.com/Decision-Analytics/shrink-modeling-jenkins/blob/master/sql/historical_refresh/step2_4_main_shrink_ind_tbls/MAIN_SHRINK_TEMP_3.sql" TargetMode="External"/><Relationship Id="rId173" Type="http://schemas.openxmlformats.org/officeDocument/2006/relationships/hyperlink" Target="https://github.homedepot.com/Decision-Analytics/shrink-modeling-jenkins/blob/master/sql/historical_refresh/step2_1_upd_sm_tbls/STR_WK_HR_METRICS.sql" TargetMode="External"/><Relationship Id="rId194" Type="http://schemas.openxmlformats.org/officeDocument/2006/relationships/hyperlink" Target="https://github.homedepot.com/Decision-Analytics/shrink-modeling-jenkins/blob/master/sql/historical_refresh/views/SHRINK_MASTER_STR_HR_METRICS_P.sql" TargetMode="External"/><Relationship Id="rId199" Type="http://schemas.openxmlformats.org/officeDocument/2006/relationships/hyperlink" Target="https://github.homedepot.com/Decision-Analytics/shrink-modeling-jenkins/blob/master/sql/historical_refresh/step2_1_upd_sm_tbls/SKU_STR_WK_BORIS.sql" TargetMode="External"/><Relationship Id="rId203" Type="http://schemas.openxmlformats.org/officeDocument/2006/relationships/hyperlink" Target="https://github.homedepot.com/Decision-Analytics/shrink-modeling-jenkins/blob/master/sql/historical_refresh/step2_5_shrink_regress_tbls/SHRINK_REGRESSION_DATA_STR.sql" TargetMode="External"/><Relationship Id="rId208" Type="http://schemas.openxmlformats.org/officeDocument/2006/relationships/hyperlink" Target="https://github.homedepot.com/Decision-Analytics/shrink-modeling-jenkins/blob/master/sql/historical_refresh/step2_1_upd_sm_tbls/SKU_STR_WK_INVAL_SCAN.sql" TargetMode="External"/><Relationship Id="rId19" Type="http://schemas.openxmlformats.org/officeDocument/2006/relationships/hyperlink" Target="https://github.homedepot.com/Decision-Analytics/shrink-modeling-jenkins/blob/master/sql/historical_refresh/step2_1_upd_sm_tbls/STR_WK_EXP_BUY_BACK.sql" TargetMode="External"/><Relationship Id="rId14" Type="http://schemas.openxmlformats.org/officeDocument/2006/relationships/hyperlink" Target="https://github.homedepot.com/Decision-Analytics/shrink-modeling-jenkins/blob/master/sql/historical_refresh/step2_1_upd_sm_tbls/SKU_STR_WK_CULL_SLS.sql" TargetMode="External"/><Relationship Id="rId30" Type="http://schemas.openxmlformats.org/officeDocument/2006/relationships/hyperlink" Target="https://github.homedepot.com/Decision-Analytics/shrink-modeling-jenkins/blob/master/sql/historical_refresh/step2_5_shrink_regress_tbls/SHRINK_REGRESSION_DATA_STR.sql" TargetMode="External"/><Relationship Id="rId35" Type="http://schemas.openxmlformats.org/officeDocument/2006/relationships/hyperlink" Target="https://github.homedepot.com/Decision-Analytics/shrink-modeling-jenkins/blob/master/sql/historical_refresh/step2_5_shrink_regress_tbls/SHRINK_REGRESSION_DATA_STR.sql" TargetMode="External"/><Relationship Id="rId56" Type="http://schemas.openxmlformats.org/officeDocument/2006/relationships/hyperlink" Target="https://github.homedepot.com/Decision-Analytics/shrink-modeling-jenkins/blob/master/sql/historical_refresh/step2_1_upd_sm_tbls/STR_WK_THEFT_FRAUD.sql" TargetMode="External"/><Relationship Id="rId77" Type="http://schemas.openxmlformats.org/officeDocument/2006/relationships/hyperlink" Target="https://github.homedepot.com/Decision-Analytics/shrink-modeling-jenkins/blob/master/sql/historical_refresh/step2_1_upd_sm_tbls/SKU_STR_WK_MUMD.sql" TargetMode="External"/><Relationship Id="rId100" Type="http://schemas.openxmlformats.org/officeDocument/2006/relationships/hyperlink" Target="https://github.homedepot.com/Decision-Analytics/shrink-modeling-jenkins/blob/master/sql/historical_refresh/step2_1_upd_sm_tbls/STR_WK_ONLINE_SAT_VOC.sql" TargetMode="External"/><Relationship Id="rId105" Type="http://schemas.openxmlformats.org/officeDocument/2006/relationships/hyperlink" Target="https://github.homedepot.com/Decision-Analytics/shrink-modeling-jenkins/blob/master/sql/historical_refresh/step2_1_upd_sm_tbls/SKU_STR_WK_OH_ADJ_RAW.sql" TargetMode="External"/><Relationship Id="rId126" Type="http://schemas.openxmlformats.org/officeDocument/2006/relationships/hyperlink" Target="https://github.homedepot.com/Decision-Analytics/shrink-modeling-jenkins/blob/master/sql/historical_refresh/step2_1_upd_sm_tbls/STR_WK_RGSTR_TRANS.sql" TargetMode="External"/><Relationship Id="rId147" Type="http://schemas.openxmlformats.org/officeDocument/2006/relationships/hyperlink" Target="https://github.homedepot.com/Decision-Analytics/shrink-modeling-jenkins/blob/master/sql/historical_refresh/step3_mvi/REGRESSION_DATA_PREP_DTL%20-%20view%20code.sql" TargetMode="External"/><Relationship Id="rId168" Type="http://schemas.openxmlformats.org/officeDocument/2006/relationships/hyperlink" Target="https://github.homedepot.com/Decision-Analytics/shrink-modeling-jenkins/blob/master/sql/historical_refresh/step2_5_shrink_regress_tbls/SHRINK_REGRESSION_DATA_STR.sql" TargetMode="External"/><Relationship Id="rId8" Type="http://schemas.openxmlformats.org/officeDocument/2006/relationships/hyperlink" Target="https://github.homedepot.com/Decision-Analytics/shrink-modeling-jenkins/blob/master/sql/historical_refresh/step2_1_upd_sm_tbls/STR_WK_DEPT_DATA.sql" TargetMode="External"/><Relationship Id="rId51" Type="http://schemas.openxmlformats.org/officeDocument/2006/relationships/hyperlink" Target="https://github.homedepot.com/Decision-Analytics/shrink-modeling-jenkins/blob/master/sql/historical_refresh/step2_1_upd_sm_tbls/STR_WK_THEFT_FRAUD.sql" TargetMode="External"/><Relationship Id="rId72" Type="http://schemas.openxmlformats.org/officeDocument/2006/relationships/hyperlink" Target="https://github.homedepot.com/Decision-Analytics/shrink-modeling-jenkins/blob/master/sql/historical_refresh/step2_1_upd_sm_tbls/SKU_STR_WK_MUMD.sql" TargetMode="External"/><Relationship Id="rId93" Type="http://schemas.openxmlformats.org/officeDocument/2006/relationships/hyperlink" Target="https://github.homedepot.com/Decision-Analytics/shrink-modeling-jenkins/blob/master/sql/historical_refresh/step2_1_upd_sm_tbls/SKU_STR_WK_COM_RTN.sql" TargetMode="External"/><Relationship Id="rId98" Type="http://schemas.openxmlformats.org/officeDocument/2006/relationships/hyperlink" Target="https://github.homedepot.com/Decision-Analytics/shrink-modeling-jenkins/blob/master/sql/historical_refresh/step2_5_shrink_regress_tbls/SHRINK_REGRESSION_DATA_STR.sql" TargetMode="External"/><Relationship Id="rId121" Type="http://schemas.openxmlformats.org/officeDocument/2006/relationships/hyperlink" Target="https://github.homedepot.com/Decision-Analytics/shrink-modeling-jenkins/blob/master/sql/historical_refresh/step2_1_upd_sm_tbls/SKU_STR_WK_SLS_MKUP_RDTAG.sql" TargetMode="External"/><Relationship Id="rId142" Type="http://schemas.openxmlformats.org/officeDocument/2006/relationships/hyperlink" Target="https://github.homedepot.com/Decision-Analytics/shrink-modeling-jenkins/blob/master/sql/historical_refresh/step3_mvi/REGRESSION_DATA_PREP_DTL%20-%20view%20code.sql" TargetMode="External"/><Relationship Id="rId163" Type="http://schemas.openxmlformats.org/officeDocument/2006/relationships/hyperlink" Target="https://github.homedepot.com/Decision-Analytics/shrink-modeling-jenkins/blob/master/sql/historical_refresh/step2_1_upd_sm_tbls/SKU_STR_WK_NON_REC_RTN.sql" TargetMode="External"/><Relationship Id="rId184" Type="http://schemas.openxmlformats.org/officeDocument/2006/relationships/hyperlink" Target="https://github.homedepot.com/Decision-Analytics/shrink-modeling-jenkins/blob/master/sql/historical_refresh/step2_1_upd_sm_tbls/SKU_STR_WK_OH_ADJ_RAW.sql" TargetMode="External"/><Relationship Id="rId189" Type="http://schemas.openxmlformats.org/officeDocument/2006/relationships/hyperlink" Target="https://github.homedepot.com/Decision-Analytics/shrink-modeling-jenkins/blob/master/sql/historical_refresh/step2_4_main_shrink_ind_tbls/MAIN_SHRINK_INDICATORS.sql" TargetMode="External"/><Relationship Id="rId3" Type="http://schemas.openxmlformats.org/officeDocument/2006/relationships/hyperlink" Target="https://github.homedepot.com/Decision-Analytics/shrink-modeling-jenkins/blob/master/sql/historical_refresh/step2_1_upd_sm_tbls/SKU_STR_WK_PHY_INV.sql" TargetMode="External"/><Relationship Id="rId25" Type="http://schemas.openxmlformats.org/officeDocument/2006/relationships/hyperlink" Target="https://github.homedepot.com/Decision-Analytics/shrink-modeling-jenkins/blob/master/sql/historical_refresh/step2_5_shrink_regress_tbls/SHRINK_REGRESSION_DATA_STR.sql" TargetMode="External"/><Relationship Id="rId46" Type="http://schemas.openxmlformats.org/officeDocument/2006/relationships/hyperlink" Target="https://github.homedepot.com/Decision-Analytics/shrink-modeling-jenkins/blob/master/sql/historical_refresh/step2_5_shrink_regress_tbls/SHRINK_REGRESSION_DATA_STR.sql" TargetMode="External"/><Relationship Id="rId67" Type="http://schemas.openxmlformats.org/officeDocument/2006/relationships/hyperlink" Target="https://github.homedepot.com/Decision-Analytics/shrink-modeling-jenkins/blob/master/sql/historical_refresh/step2_1_upd_sm_tbls/SKU_STR_WK_MUMD.sql" TargetMode="External"/><Relationship Id="rId116" Type="http://schemas.openxmlformats.org/officeDocument/2006/relationships/hyperlink" Target="https://github.homedepot.com/Decision-Analytics/shrink-modeling-jenkins/blob/master/sql/historical_refresh/step2_1_upd_sm_tbls/STR_WK_PAYMT_TRANS.sql" TargetMode="External"/><Relationship Id="rId137" Type="http://schemas.openxmlformats.org/officeDocument/2006/relationships/hyperlink" Target="https://github.homedepot.com/Decision-Analytics/shrink-modeling-jenkins/blob/master/sql/historical_refresh/step2_5_shrink_regress_tbls/SHRINK_REGRESSION_DATA_DETAIL_TEMP_2.sql" TargetMode="External"/><Relationship Id="rId158" Type="http://schemas.openxmlformats.org/officeDocument/2006/relationships/hyperlink" Target="https://github.homedepot.com/Decision-Analytics/shrink-modeling-jenkins/blob/master/sql/historical_refresh/step2_1_upd_sm_tbls/SKU_STR_WK_POS_ACCUR.sql" TargetMode="External"/><Relationship Id="rId20" Type="http://schemas.openxmlformats.org/officeDocument/2006/relationships/hyperlink" Target="https://github.homedepot.com/Decision-Analytics/shrink-modeling-jenkins/blob/master/sql/historical_refresh/step2_1_upd_sm_tbls/STR_WK_THEFT_FRAUD.sql" TargetMode="External"/><Relationship Id="rId41" Type="http://schemas.openxmlformats.org/officeDocument/2006/relationships/hyperlink" Target="https://github.homedepot.com/Decision-Analytics/shrink-modeling-jenkins/blob/master/sql/historical_refresh/step2_5_shrink_regress_tbls/SHRINK_REGRESSION_DATA_STR.sql" TargetMode="External"/><Relationship Id="rId62" Type="http://schemas.openxmlformats.org/officeDocument/2006/relationships/hyperlink" Target="https://github.homedepot.com/Decision-Analytics/shrink-modeling-jenkins/blob/master/sql/historical_refresh/step2_1_upd_sm_tbls/SKU_STR_WK_MUMD.sql" TargetMode="External"/><Relationship Id="rId83" Type="http://schemas.openxmlformats.org/officeDocument/2006/relationships/hyperlink" Target="https://github.homedepot.com/Decision-Analytics/shrink-modeling-jenkins/blob/master/sql/historical_refresh/step2_1_upd_sm_tbls/SKU_STR_WK_PC_MUMD.sql" TargetMode="External"/><Relationship Id="rId88" Type="http://schemas.openxmlformats.org/officeDocument/2006/relationships/hyperlink" Target="https://github.homedepot.com/Decision-Analytics/shrink-modeling-jenkins/blob/master/sql/historical_refresh/step2_1_upd_sm_tbls/SKU_STR_WK_COM_ORD.sql" TargetMode="External"/><Relationship Id="rId111" Type="http://schemas.openxmlformats.org/officeDocument/2006/relationships/hyperlink" Target="https://github.homedepot.com/Decision-Analytics/shrink-modeling-jenkins/blob/master/sql/historical_refresh/step2_1_upd_sm_tbls/SKU_STR_WK_OH_ADJ_RAW.sql" TargetMode="External"/><Relationship Id="rId132" Type="http://schemas.openxmlformats.org/officeDocument/2006/relationships/hyperlink" Target="https://github.homedepot.com/Decision-Analytics/shrink-modeling-jenkins/blob/master/sql/historical_refresh/step2_5_shrink_regress_tbls/SHRINK_REGRESSION_DATA_STR.sql" TargetMode="External"/><Relationship Id="rId153" Type="http://schemas.openxmlformats.org/officeDocument/2006/relationships/hyperlink" Target="https://github.homedepot.com/Decision-Analytics/shrink-modeling-jenkins/blob/master/sql/historical_refresh/step2_4_main_shrink_ind_tbls/MAIN_SHRINK_TEMP_3.sql" TargetMode="External"/><Relationship Id="rId174" Type="http://schemas.openxmlformats.org/officeDocument/2006/relationships/hyperlink" Target="https://github.homedepot.com/Decision-Analytics/shrink-modeling-jenkins/blob/master/sql/historical_refresh/step2_1_upd_sm_tbls/STR_WK_HR_METRICS.sql" TargetMode="External"/><Relationship Id="rId179" Type="http://schemas.openxmlformats.org/officeDocument/2006/relationships/hyperlink" Target="https://github.homedepot.com/Decision-Analytics/shrink-modeling-jenkins/blob/master/sql/historical_refresh/step2_5_shrink_regress_tbls/SHRINK_REGRESSION_DATA_STR_TEMP_1.sql" TargetMode="External"/><Relationship Id="rId195" Type="http://schemas.openxmlformats.org/officeDocument/2006/relationships/hyperlink" Target="https://github.homedepot.com/Decision-Analytics/shrink-modeling-jenkins/blob/master/sql/historical_refresh/views/SHRINK_MASTER_STR_HR_METRICS_P.sql" TargetMode="External"/><Relationship Id="rId209" Type="http://schemas.openxmlformats.org/officeDocument/2006/relationships/hyperlink" Target="https://github.homedepot.com/Decision-Analytics/shrink-modeling-jenkins/blob/master/sql/historical_refresh/step2_1_upd_sm_tbls/SKU_STR_WK_INVAL_SCAN.sql" TargetMode="External"/><Relationship Id="rId190" Type="http://schemas.openxmlformats.org/officeDocument/2006/relationships/hyperlink" Target="https://github.homedepot.com/Decision-Analytics/shrink-modeling-jenkins/blob/master/sql/historical_refresh/step2_4_main_shrink_ind_tbls/MAIN_SHRINK_TEMP_4.sql" TargetMode="External"/><Relationship Id="rId204" Type="http://schemas.openxmlformats.org/officeDocument/2006/relationships/hyperlink" Target="https://github.homedepot.com/Decision-Analytics/shrink-modeling-jenkins/blob/master/sql/historical_refresh/step2_5_shrink_regress_tbls/SHRINK_REGRESSION_DATA_STR.sql" TargetMode="External"/><Relationship Id="rId15" Type="http://schemas.openxmlformats.org/officeDocument/2006/relationships/hyperlink" Target="https://github.homedepot.com/Decision-Analytics/shrink-modeling-jenkins/blob/master/sql/historical_refresh/step2_5_shrink_regress_tbls/SHRINK_REGRESSION_DATA_STR.sql" TargetMode="External"/><Relationship Id="rId36" Type="http://schemas.openxmlformats.org/officeDocument/2006/relationships/hyperlink" Target="https://github.homedepot.com/Decision-Analytics/shrink-modeling-jenkins/blob/master/sql/historical_refresh/step2_5_shrink_regress_tbls/SHRINK_REGRESSION_DATA_STR.sql" TargetMode="External"/><Relationship Id="rId57" Type="http://schemas.openxmlformats.org/officeDocument/2006/relationships/hyperlink" Target="https://github.homedepot.com/Decision-Analytics/shrink-modeling-jenkins/blob/master/sql/historical_refresh/step2_1_upd_sm_tbls/STR_WK_DEPT_DATA.sql" TargetMode="External"/><Relationship Id="rId106" Type="http://schemas.openxmlformats.org/officeDocument/2006/relationships/hyperlink" Target="https://github.homedepot.com/Decision-Analytics/shrink-modeling-jenkins/blob/master/sql/historical_refresh/step2_1_upd_sm_tbls/SKU_STR_WK_OH_ADJ_RAW.sql" TargetMode="External"/><Relationship Id="rId127" Type="http://schemas.openxmlformats.org/officeDocument/2006/relationships/hyperlink" Target="https://github.homedepot.com/Decision-Analytics/shrink-modeling-jenkins/blob/master/sql/historical_refresh/step2_1_upd_sm_tbls/STR_WK_RGSTR_TRANS.sql" TargetMode="External"/><Relationship Id="rId10" Type="http://schemas.openxmlformats.org/officeDocument/2006/relationships/hyperlink" Target="https://github.homedepot.com/Decision-Analytics/shrink-modeling-jenkins/blob/master/sql/historical_refresh/step2_5_shrink_regress_tbls/SHRINK_REGRESSION_DATA_DETAIL_TEMP_2.sql" TargetMode="External"/><Relationship Id="rId31" Type="http://schemas.openxmlformats.org/officeDocument/2006/relationships/hyperlink" Target="https://github.homedepot.com/Decision-Analytics/shrink-modeling-jenkins/blob/master/sql/historical_refresh/step2_5_shrink_regress_tbls/SHRINK_REGRESSION_DATA_STR.sql" TargetMode="External"/><Relationship Id="rId52" Type="http://schemas.openxmlformats.org/officeDocument/2006/relationships/hyperlink" Target="https://github.homedepot.com/Decision-Analytics/shrink-modeling-jenkins/blob/master/sql/historical_refresh/step2_1_upd_sm_tbls/STR_WK_THEFT_FRAUD.sql" TargetMode="External"/><Relationship Id="rId73" Type="http://schemas.openxmlformats.org/officeDocument/2006/relationships/hyperlink" Target="https://github.homedepot.com/Decision-Analytics/shrink-modeling-jenkins/blob/master/sql/historical_refresh/step2_1_upd_sm_tbls/SKU_STR_WK_MUMD.sql" TargetMode="External"/><Relationship Id="rId78" Type="http://schemas.openxmlformats.org/officeDocument/2006/relationships/hyperlink" Target="https://github.homedepot.com/Decision-Analytics/shrink-modeling-jenkins/blob/master/sql/historical_refresh/step2_1_upd_sm_tbls/SKU_STR_WK_MUMD.sql" TargetMode="External"/><Relationship Id="rId94" Type="http://schemas.openxmlformats.org/officeDocument/2006/relationships/hyperlink" Target="https://github.homedepot.com/Decision-Analytics/shrink-modeling-jenkins/blob/master/sql/historical_refresh/step2_5_shrink_regress_tbls/SHRINK_REGRESSION_DATA_STR.sql" TargetMode="External"/><Relationship Id="rId99" Type="http://schemas.openxmlformats.org/officeDocument/2006/relationships/hyperlink" Target="https://github.homedepot.com/Decision-Analytics/shrink-modeling-jenkins/blob/master/sql/historical_refresh/step2_5_shrink_regress_tbls/SHRINK_REGRESSION_DATA_STR.sql" TargetMode="External"/><Relationship Id="rId101" Type="http://schemas.openxmlformats.org/officeDocument/2006/relationships/hyperlink" Target="https://github.homedepot.com/Decision-Analytics/shrink-modeling-jenkins/blob/master/sql/historical_refresh/step2_1_upd_sm_tbls/STR_WK_ONLINE_SAT_VOC.sql" TargetMode="External"/><Relationship Id="rId122" Type="http://schemas.openxmlformats.org/officeDocument/2006/relationships/hyperlink" Target="https://github.homedepot.com/Decision-Analytics/shrink-modeling-jenkins/blob/master/sql/historical_refresh/step2_1_upd_sm_tbls/SKU_STR_WK_SLS_MKUP_RDTAG.sql" TargetMode="External"/><Relationship Id="rId143" Type="http://schemas.openxmlformats.org/officeDocument/2006/relationships/hyperlink" Target="https://github.homedepot.com/Decision-Analytics/shrink-modeling-jenkins/blob/master/sql/historical_refresh/step3_mvi/REGRESSION_DATA_PREP_DTL%20-%20view%20code.sql" TargetMode="External"/><Relationship Id="rId148" Type="http://schemas.openxmlformats.org/officeDocument/2006/relationships/hyperlink" Target="https://github.homedepot.com/Decision-Analytics/shrink-modeling-jenkins/blob/master/sql/historical_refresh/step3_mvi/REGRESSION_DATA_PREP_DTL%20-%20view%20code.sql" TargetMode="External"/><Relationship Id="rId164" Type="http://schemas.openxmlformats.org/officeDocument/2006/relationships/hyperlink" Target="https://github.homedepot.com/Decision-Analytics/shrink-modeling-jenkins/blob/master/sql/historical_refresh/step2_1_upd_sm_tbls/SKU_STR_WK_NON_REC_RTN.sql" TargetMode="External"/><Relationship Id="rId169" Type="http://schemas.openxmlformats.org/officeDocument/2006/relationships/hyperlink" Target="https://github.homedepot.com/Decision-Analytics/shrink-modeling-jenkins/blob/master/sql/historical_refresh/step2_5_shrink_regress_tbls/SHRINK_REGRESSION_DATA_STR.sql" TargetMode="External"/><Relationship Id="rId185" Type="http://schemas.openxmlformats.org/officeDocument/2006/relationships/hyperlink" Target="https://github.homedepot.com/Decision-Analytics/shrink-modeling-jenkins/blob/master/sql/historical_refresh/step2_1_upd_sm_tbls/SKU_STR_WK_OH_ADJ_RAW.sql" TargetMode="External"/><Relationship Id="rId4" Type="http://schemas.openxmlformats.org/officeDocument/2006/relationships/hyperlink" Target="https://github.homedepot.com/Decision-Analytics/shrink-modeling-jenkins/blob/master/sql/historical_refresh/step2_5_shrink_regress_tbls/SHRINK_REGRESSION_DATA_STR.sql" TargetMode="External"/><Relationship Id="rId9" Type="http://schemas.openxmlformats.org/officeDocument/2006/relationships/hyperlink" Target="https://github.homedepot.com/Decision-Analytics/shrink-modeling-jenkins/blob/master/sql/historical_refresh/step2_5_shrink_regress_tbls/SHRINK_REGRESSION_DATA_STR.sql" TargetMode="External"/><Relationship Id="rId180" Type="http://schemas.openxmlformats.org/officeDocument/2006/relationships/hyperlink" Target="https://github.homedepot.com/Decision-Analytics/shrink-modeling-jenkins/blob/master/sql/historical_refresh/step2_5_shrink_regress_tbls/SHRINK_REGRESSION_DATA_STR_TEMP_1.sql" TargetMode="External"/><Relationship Id="rId210" Type="http://schemas.openxmlformats.org/officeDocument/2006/relationships/hyperlink" Target="https://github.homedepot.com/Decision-Analytics/shrink-modeling-jenkins/blob/master/sql/historical_refresh/step2_1_upd_sm_tbls/SKU_STR_WK_INVAL_SCAN.sql" TargetMode="External"/><Relationship Id="rId26" Type="http://schemas.openxmlformats.org/officeDocument/2006/relationships/hyperlink" Target="https://github.homedepot.com/Decision-Analytics/shrink-modeling-jenkins/blob/master/sql/historical_refresh/step2_5_shrink_regress_tbls/SHRINK_REGRESSION_DATA_STR.sql" TargetMode="External"/><Relationship Id="rId47" Type="http://schemas.openxmlformats.org/officeDocument/2006/relationships/hyperlink" Target="https://github.homedepot.com/Decision-Analytics/shrink-modeling-jenkins/blob/master/sql/historical_refresh/step2_1_upd_sm_tbls/STR_WK_THEFT_FRAUD.sql" TargetMode="External"/><Relationship Id="rId68" Type="http://schemas.openxmlformats.org/officeDocument/2006/relationships/hyperlink" Target="https://github.homedepot.com/Decision-Analytics/shrink-modeling-jenkins/blob/master/sql/historical_refresh/step2_1_upd_sm_tbls/SKU_STR_WK_MUMD.sql" TargetMode="External"/><Relationship Id="rId89" Type="http://schemas.openxmlformats.org/officeDocument/2006/relationships/hyperlink" Target="https://github.homedepot.com/Decision-Analytics/shrink-modeling-jenkins/blob/master/sql/historical_refresh/step2_1_upd_sm_tbls/SKU_STR_WK_COM_ORD.sql" TargetMode="External"/><Relationship Id="rId112" Type="http://schemas.openxmlformats.org/officeDocument/2006/relationships/hyperlink" Target="https://github.homedepot.com/Decision-Analytics/shrink-modeling-jenkins/blob/master/sql/historical_refresh/step2_4_main_shrink_ind_tbls/MAIN_SHRINK_TEMP_3.sql" TargetMode="External"/><Relationship Id="rId133" Type="http://schemas.openxmlformats.org/officeDocument/2006/relationships/hyperlink" Target="https://github.homedepot.com/Decision-Analytics/shrink-modeling-jenkins/blob/master/sql/historical_refresh/step2_5_shrink_regress_tbls/SHRINK_REGRESSION_DATA_STR.sql" TargetMode="External"/><Relationship Id="rId154" Type="http://schemas.openxmlformats.org/officeDocument/2006/relationships/hyperlink" Target="https://github.homedepot.com/Decision-Analytics/shrink-modeling-jenkins/blob/master/sql/historical_refresh/step2_5_shrink_regress_tbls/SHRINK_REGRESSION_DATA_STR.sql" TargetMode="External"/><Relationship Id="rId175" Type="http://schemas.openxmlformats.org/officeDocument/2006/relationships/hyperlink" Target="https://github.homedepot.com/Decision-Analytics/shrink-modeling-jenkins/blob/master/sql/historical_refresh/step2_1_upd_sm_tbls/STR_WK_HR_METRICS.sql" TargetMode="External"/><Relationship Id="rId196" Type="http://schemas.openxmlformats.org/officeDocument/2006/relationships/hyperlink" Target="https://github.homedepot.com/Decision-Analytics/shrink-modeling-jenkins/blob/master/sql/historical_refresh/views/SHRINK_MASTER_STR_HR_METRICS_P.sql" TargetMode="External"/><Relationship Id="rId200" Type="http://schemas.openxmlformats.org/officeDocument/2006/relationships/hyperlink" Target="https://github.homedepot.com/Decision-Analytics/shrink-modeling-jenkins/blob/master/sql/historical_refresh/step2_1_upd_sm_tbls/SKU_STR_WK_BORIS.sql" TargetMode="External"/><Relationship Id="rId16" Type="http://schemas.openxmlformats.org/officeDocument/2006/relationships/hyperlink" Target="https://github.homedepot.com/Decision-Analytics/shrink-modeling-jenkins/blob/master/sql/historical_refresh/step2_5_shrink_regress_tbls/SHRINK_REGRESSION_DATA_STR.sq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54"/>
  <sheetViews>
    <sheetView tabSelected="1" zoomScaleNormal="100" workbookViewId="0">
      <pane xSplit="2" ySplit="1" topLeftCell="C238" activePane="bottomRight" state="frozen"/>
      <selection pane="topRight" activeCell="C1" sqref="C1"/>
      <selection pane="bottomLeft" activeCell="A2" sqref="A2"/>
      <selection pane="bottomRight" activeCell="A241" sqref="A241"/>
    </sheetView>
  </sheetViews>
  <sheetFormatPr defaultColWidth="11.19921875" defaultRowHeight="15.6" x14ac:dyDescent="0.3"/>
  <cols>
    <col min="1" max="1" width="33.69921875" bestFit="1" customWidth="1"/>
    <col min="2" max="2" width="21.19921875" style="1" customWidth="1"/>
    <col min="3" max="3" width="50.69921875" style="1" bestFit="1" customWidth="1"/>
    <col min="4" max="4" width="9" bestFit="1" customWidth="1"/>
    <col min="5" max="5" width="16.69921875" bestFit="1" customWidth="1"/>
    <col min="6" max="6" width="16" bestFit="1" customWidth="1"/>
    <col min="7" max="7" width="11" bestFit="1" customWidth="1"/>
    <col min="8" max="11" width="11" customWidth="1"/>
    <col min="12" max="12" width="39.69921875" style="1" customWidth="1"/>
    <col min="13" max="15" width="14.19921875" style="1" customWidth="1"/>
    <col min="16" max="16" width="29" style="1" customWidth="1"/>
    <col min="17" max="17" width="28.69921875" style="1" customWidth="1"/>
    <col min="18" max="18" width="40.69921875" style="2" customWidth="1"/>
    <col min="19" max="19" width="58.69921875" style="1" customWidth="1"/>
    <col min="20" max="20" width="63.19921875" style="1" customWidth="1"/>
    <col min="21" max="21" width="53.19921875" customWidth="1"/>
  </cols>
  <sheetData>
    <row r="1" spans="1:21" ht="31.2" x14ac:dyDescent="0.3">
      <c r="A1" t="s">
        <v>0</v>
      </c>
      <c r="B1" s="1" t="s">
        <v>1151</v>
      </c>
      <c r="C1" s="1" t="s">
        <v>1</v>
      </c>
      <c r="D1" t="s">
        <v>2</v>
      </c>
      <c r="E1" t="s">
        <v>3</v>
      </c>
      <c r="F1" t="s">
        <v>4</v>
      </c>
      <c r="G1" t="s">
        <v>5</v>
      </c>
      <c r="H1" t="s">
        <v>6</v>
      </c>
      <c r="I1" s="1" t="s">
        <v>7</v>
      </c>
      <c r="J1" t="s">
        <v>8</v>
      </c>
      <c r="K1" t="s">
        <v>9</v>
      </c>
      <c r="L1" s="1" t="s">
        <v>10</v>
      </c>
      <c r="M1" s="1" t="s">
        <v>11</v>
      </c>
      <c r="N1" s="1" t="s">
        <v>12</v>
      </c>
      <c r="O1" s="1" t="s">
        <v>13</v>
      </c>
      <c r="P1" s="1" t="s">
        <v>14</v>
      </c>
      <c r="Q1" s="1" t="s">
        <v>15</v>
      </c>
      <c r="R1" s="2" t="s">
        <v>16</v>
      </c>
      <c r="S1" s="1" t="s">
        <v>17</v>
      </c>
      <c r="T1" s="1" t="s">
        <v>18</v>
      </c>
      <c r="U1" s="1" t="s">
        <v>19</v>
      </c>
    </row>
    <row r="2" spans="1:21" ht="109.2" x14ac:dyDescent="0.3">
      <c r="A2" t="s">
        <v>20</v>
      </c>
      <c r="B2" s="1" t="s">
        <v>21</v>
      </c>
      <c r="C2" t="s">
        <v>22</v>
      </c>
      <c r="D2" t="s">
        <v>23</v>
      </c>
      <c r="E2" t="s">
        <v>24</v>
      </c>
      <c r="F2" t="s">
        <v>25</v>
      </c>
      <c r="G2" t="s">
        <v>26</v>
      </c>
      <c r="J2" t="s">
        <v>27</v>
      </c>
      <c r="L2" s="1" t="s">
        <v>28</v>
      </c>
      <c r="M2" s="1" t="s">
        <v>29</v>
      </c>
      <c r="N2" s="1" t="s">
        <v>30</v>
      </c>
      <c r="O2" s="1" t="s">
        <v>31</v>
      </c>
      <c r="P2" s="1" t="s">
        <v>32</v>
      </c>
      <c r="Q2" s="1" t="s">
        <v>32</v>
      </c>
      <c r="R2" s="5" t="s">
        <v>33</v>
      </c>
      <c r="S2" s="6" t="s">
        <v>34</v>
      </c>
    </row>
    <row r="3" spans="1:21" ht="31.2" x14ac:dyDescent="0.3">
      <c r="A3" t="s">
        <v>35</v>
      </c>
      <c r="B3" s="1" t="s">
        <v>36</v>
      </c>
      <c r="C3" t="s">
        <v>37</v>
      </c>
      <c r="D3" t="s">
        <v>38</v>
      </c>
      <c r="E3" t="s">
        <v>24</v>
      </c>
      <c r="F3" t="s">
        <v>25</v>
      </c>
      <c r="G3" t="s">
        <v>26</v>
      </c>
      <c r="J3" t="s">
        <v>27</v>
      </c>
      <c r="L3" s="1" t="s">
        <v>39</v>
      </c>
      <c r="M3" s="1" t="s">
        <v>40</v>
      </c>
      <c r="N3" s="1" t="s">
        <v>30</v>
      </c>
      <c r="O3" s="1" t="s">
        <v>31</v>
      </c>
      <c r="P3" s="1" t="s">
        <v>32</v>
      </c>
      <c r="Q3" s="1" t="s">
        <v>32</v>
      </c>
      <c r="R3" s="5" t="s">
        <v>41</v>
      </c>
      <c r="S3" s="1" t="s">
        <v>42</v>
      </c>
    </row>
    <row r="4" spans="1:21" ht="46.8" x14ac:dyDescent="0.3">
      <c r="A4" t="s">
        <v>1116</v>
      </c>
      <c r="B4" s="1" t="s">
        <v>30</v>
      </c>
      <c r="C4" t="s">
        <v>1123</v>
      </c>
      <c r="D4" t="s">
        <v>38</v>
      </c>
      <c r="E4" t="s">
        <v>24</v>
      </c>
      <c r="F4" t="s">
        <v>1129</v>
      </c>
      <c r="G4" t="s">
        <v>54</v>
      </c>
      <c r="J4" t="s">
        <v>27</v>
      </c>
      <c r="L4" s="1" t="s">
        <v>1130</v>
      </c>
      <c r="M4" s="1" t="s">
        <v>63</v>
      </c>
      <c r="N4" s="1" t="s">
        <v>30</v>
      </c>
      <c r="O4" s="1" t="s">
        <v>47</v>
      </c>
      <c r="P4" s="1" t="s">
        <v>32</v>
      </c>
      <c r="Q4" s="1" t="s">
        <v>32</v>
      </c>
      <c r="R4" s="5" t="s">
        <v>1150</v>
      </c>
      <c r="S4" s="1" t="s">
        <v>1142</v>
      </c>
    </row>
    <row r="5" spans="1:21" ht="46.8" x14ac:dyDescent="0.3">
      <c r="A5" t="s">
        <v>1145</v>
      </c>
      <c r="B5" s="1" t="s">
        <v>30</v>
      </c>
      <c r="C5" t="s">
        <v>1147</v>
      </c>
      <c r="D5" t="s">
        <v>38</v>
      </c>
      <c r="E5" t="s">
        <v>24</v>
      </c>
      <c r="F5" t="s">
        <v>1129</v>
      </c>
      <c r="G5" t="s">
        <v>54</v>
      </c>
      <c r="J5" t="s">
        <v>27</v>
      </c>
      <c r="L5" s="1" t="s">
        <v>1133</v>
      </c>
      <c r="M5" s="1" t="s">
        <v>63</v>
      </c>
      <c r="N5" s="1" t="s">
        <v>30</v>
      </c>
      <c r="O5" s="1" t="s">
        <v>47</v>
      </c>
      <c r="P5" s="1" t="s">
        <v>32</v>
      </c>
      <c r="Q5" s="1" t="s">
        <v>32</v>
      </c>
      <c r="R5" s="5" t="s">
        <v>1150</v>
      </c>
      <c r="S5" s="1" t="s">
        <v>1142</v>
      </c>
    </row>
    <row r="6" spans="1:21" ht="46.8" x14ac:dyDescent="0.3">
      <c r="A6" t="s">
        <v>1117</v>
      </c>
      <c r="B6" s="1" t="s">
        <v>30</v>
      </c>
      <c r="C6" t="s">
        <v>1124</v>
      </c>
      <c r="D6" t="s">
        <v>38</v>
      </c>
      <c r="E6" t="s">
        <v>24</v>
      </c>
      <c r="F6" t="s">
        <v>1129</v>
      </c>
      <c r="G6" t="s">
        <v>54</v>
      </c>
      <c r="J6" t="s">
        <v>27</v>
      </c>
      <c r="L6" s="1" t="s">
        <v>1131</v>
      </c>
      <c r="M6" s="1" t="s">
        <v>63</v>
      </c>
      <c r="N6" s="1" t="s">
        <v>30</v>
      </c>
      <c r="O6" s="1" t="s">
        <v>47</v>
      </c>
      <c r="P6" s="1" t="s">
        <v>32</v>
      </c>
      <c r="Q6" s="1" t="s">
        <v>32</v>
      </c>
      <c r="R6" s="5" t="s">
        <v>1150</v>
      </c>
      <c r="S6" s="1" t="s">
        <v>1142</v>
      </c>
    </row>
    <row r="7" spans="1:21" ht="46.8" x14ac:dyDescent="0.3">
      <c r="A7" t="s">
        <v>1146</v>
      </c>
      <c r="B7" s="1" t="s">
        <v>30</v>
      </c>
      <c r="C7" t="s">
        <v>1148</v>
      </c>
      <c r="D7" t="s">
        <v>38</v>
      </c>
      <c r="E7" t="s">
        <v>24</v>
      </c>
      <c r="F7" t="s">
        <v>1129</v>
      </c>
      <c r="G7" t="s">
        <v>54</v>
      </c>
      <c r="J7" t="s">
        <v>27</v>
      </c>
      <c r="L7" s="1" t="s">
        <v>1132</v>
      </c>
      <c r="M7" s="1" t="s">
        <v>63</v>
      </c>
      <c r="N7" s="1" t="s">
        <v>30</v>
      </c>
      <c r="O7" s="1" t="s">
        <v>47</v>
      </c>
      <c r="P7" s="1" t="s">
        <v>32</v>
      </c>
      <c r="Q7" s="1" t="s">
        <v>32</v>
      </c>
      <c r="R7" s="5" t="s">
        <v>1150</v>
      </c>
      <c r="S7" s="1" t="s">
        <v>1142</v>
      </c>
    </row>
    <row r="8" spans="1:21" ht="62.4" x14ac:dyDescent="0.3">
      <c r="A8" t="s">
        <v>43</v>
      </c>
      <c r="B8" s="1" t="s">
        <v>44</v>
      </c>
      <c r="C8" t="s">
        <v>45</v>
      </c>
      <c r="D8" t="s">
        <v>23</v>
      </c>
      <c r="E8" t="s">
        <v>24</v>
      </c>
      <c r="F8" t="s">
        <v>25</v>
      </c>
      <c r="G8" t="s">
        <v>26</v>
      </c>
      <c r="J8" t="s">
        <v>27</v>
      </c>
      <c r="L8" s="1" t="s">
        <v>46</v>
      </c>
      <c r="M8" s="1" t="s">
        <v>29</v>
      </c>
      <c r="N8" s="1" t="s">
        <v>30</v>
      </c>
      <c r="O8" s="1" t="s">
        <v>47</v>
      </c>
      <c r="P8" s="1" t="s">
        <v>48</v>
      </c>
      <c r="Q8" s="1" t="s">
        <v>32</v>
      </c>
      <c r="R8" s="5" t="s">
        <v>49</v>
      </c>
      <c r="S8" s="3" t="s">
        <v>50</v>
      </c>
    </row>
    <row r="9" spans="1:21" ht="46.8" x14ac:dyDescent="0.3">
      <c r="A9" t="s">
        <v>51</v>
      </c>
      <c r="B9" s="1" t="s">
        <v>52</v>
      </c>
      <c r="C9" t="s">
        <v>53</v>
      </c>
      <c r="D9" t="s">
        <v>38</v>
      </c>
      <c r="E9" t="s">
        <v>24</v>
      </c>
      <c r="F9" t="s">
        <v>24</v>
      </c>
      <c r="G9" t="s">
        <v>54</v>
      </c>
      <c r="J9" t="s">
        <v>27</v>
      </c>
      <c r="L9" s="1" t="s">
        <v>55</v>
      </c>
      <c r="M9" s="1" t="s">
        <v>40</v>
      </c>
      <c r="N9" s="1" t="s">
        <v>30</v>
      </c>
      <c r="O9" s="1" t="s">
        <v>31</v>
      </c>
      <c r="P9" s="1" t="s">
        <v>32</v>
      </c>
      <c r="Q9" s="1" t="s">
        <v>32</v>
      </c>
      <c r="R9" s="4" t="s">
        <v>56</v>
      </c>
      <c r="S9" s="1" t="s">
        <v>57</v>
      </c>
      <c r="T9" s="1" t="s">
        <v>67</v>
      </c>
    </row>
    <row r="10" spans="1:21" ht="31.2" x14ac:dyDescent="0.3">
      <c r="A10" t="s">
        <v>58</v>
      </c>
      <c r="B10" s="1" t="s">
        <v>59</v>
      </c>
      <c r="C10" t="s">
        <v>60</v>
      </c>
      <c r="D10" t="s">
        <v>23</v>
      </c>
      <c r="E10" t="s">
        <v>61</v>
      </c>
      <c r="F10" t="s">
        <v>61</v>
      </c>
      <c r="G10" t="s">
        <v>26</v>
      </c>
      <c r="J10" t="s">
        <v>27</v>
      </c>
      <c r="K10" t="s">
        <v>27</v>
      </c>
      <c r="L10" s="1" t="s">
        <v>62</v>
      </c>
      <c r="M10" s="1" t="s">
        <v>63</v>
      </c>
      <c r="N10" s="1" t="s">
        <v>64</v>
      </c>
      <c r="O10" s="1" t="s">
        <v>47</v>
      </c>
      <c r="P10" s="1" t="s">
        <v>65</v>
      </c>
      <c r="Q10" s="1" t="s">
        <v>32</v>
      </c>
      <c r="R10" s="5" t="s">
        <v>66</v>
      </c>
      <c r="S10" s="3" t="s">
        <v>50</v>
      </c>
    </row>
    <row r="11" spans="1:21" ht="46.8" x14ac:dyDescent="0.3">
      <c r="A11" t="s">
        <v>68</v>
      </c>
      <c r="B11" s="1" t="s">
        <v>69</v>
      </c>
      <c r="C11" t="s">
        <v>70</v>
      </c>
      <c r="D11" t="s">
        <v>23</v>
      </c>
      <c r="E11" t="s">
        <v>24</v>
      </c>
      <c r="F11" t="s">
        <v>25</v>
      </c>
      <c r="G11" t="s">
        <v>26</v>
      </c>
      <c r="H11" t="s">
        <v>27</v>
      </c>
      <c r="J11" t="s">
        <v>27</v>
      </c>
      <c r="L11" s="1" t="s">
        <v>71</v>
      </c>
      <c r="M11" s="1" t="s">
        <v>29</v>
      </c>
      <c r="N11" s="1" t="s">
        <v>69</v>
      </c>
      <c r="O11" s="1" t="s">
        <v>31</v>
      </c>
      <c r="P11" s="1" t="s">
        <v>32</v>
      </c>
      <c r="Q11" s="1" t="s">
        <v>32</v>
      </c>
      <c r="R11" s="5" t="s">
        <v>72</v>
      </c>
      <c r="S11" s="1" t="s">
        <v>73</v>
      </c>
    </row>
    <row r="12" spans="1:21" ht="46.8" x14ac:dyDescent="0.3">
      <c r="A12" t="s">
        <v>69</v>
      </c>
      <c r="B12" s="1" t="s">
        <v>36</v>
      </c>
      <c r="C12" t="s">
        <v>70</v>
      </c>
      <c r="D12" t="s">
        <v>23</v>
      </c>
      <c r="E12" t="s">
        <v>24</v>
      </c>
      <c r="F12" t="s">
        <v>25</v>
      </c>
      <c r="G12" t="s">
        <v>26</v>
      </c>
      <c r="J12" t="s">
        <v>27</v>
      </c>
      <c r="L12" s="1" t="s">
        <v>71</v>
      </c>
      <c r="M12" s="1" t="s">
        <v>29</v>
      </c>
      <c r="O12" s="1" t="s">
        <v>31</v>
      </c>
      <c r="P12" s="1" t="s">
        <v>32</v>
      </c>
      <c r="Q12" s="1" t="s">
        <v>32</v>
      </c>
      <c r="R12" s="4" t="s">
        <v>66</v>
      </c>
      <c r="S12" s="1" t="s">
        <v>73</v>
      </c>
    </row>
    <row r="13" spans="1:21" ht="46.8" x14ac:dyDescent="0.3">
      <c r="A13" s="2" t="s">
        <v>75</v>
      </c>
      <c r="B13" s="3" t="s">
        <v>76</v>
      </c>
      <c r="C13" s="2" t="s">
        <v>77</v>
      </c>
      <c r="D13" s="2" t="s">
        <v>38</v>
      </c>
      <c r="E13" s="2" t="s">
        <v>24</v>
      </c>
      <c r="F13" s="2" t="s">
        <v>25</v>
      </c>
      <c r="G13" s="2" t="s">
        <v>26</v>
      </c>
      <c r="H13" s="2"/>
      <c r="I13" s="2"/>
      <c r="J13" s="2" t="s">
        <v>27</v>
      </c>
      <c r="K13" s="2"/>
      <c r="L13" s="3" t="s">
        <v>78</v>
      </c>
      <c r="M13" s="3" t="s">
        <v>40</v>
      </c>
      <c r="N13" s="3"/>
      <c r="O13" s="3" t="s">
        <v>47</v>
      </c>
      <c r="P13" s="3" t="s">
        <v>79</v>
      </c>
      <c r="Q13" s="3" t="s">
        <v>32</v>
      </c>
      <c r="R13" s="4" t="s">
        <v>80</v>
      </c>
      <c r="S13" s="3" t="s">
        <v>81</v>
      </c>
      <c r="T13" s="1" t="s">
        <v>82</v>
      </c>
      <c r="U13" s="10" t="s">
        <v>83</v>
      </c>
    </row>
    <row r="14" spans="1:21" ht="31.2" x14ac:dyDescent="0.3">
      <c r="A14" t="s">
        <v>84</v>
      </c>
      <c r="B14" s="3" t="s">
        <v>85</v>
      </c>
      <c r="C14" t="s">
        <v>86</v>
      </c>
      <c r="D14" t="s">
        <v>38</v>
      </c>
      <c r="E14" t="s">
        <v>24</v>
      </c>
      <c r="F14" t="s">
        <v>25</v>
      </c>
      <c r="G14" t="s">
        <v>26</v>
      </c>
      <c r="J14" t="s">
        <v>27</v>
      </c>
      <c r="L14" s="1" t="s">
        <v>87</v>
      </c>
      <c r="M14" s="1" t="s">
        <v>40</v>
      </c>
      <c r="O14" s="1" t="s">
        <v>31</v>
      </c>
      <c r="P14" s="1" t="s">
        <v>32</v>
      </c>
      <c r="Q14" s="1" t="s">
        <v>32</v>
      </c>
      <c r="R14" s="5" t="s">
        <v>80</v>
      </c>
      <c r="S14" s="3" t="s">
        <v>81</v>
      </c>
    </row>
    <row r="15" spans="1:21" ht="31.2" x14ac:dyDescent="0.3">
      <c r="A15" t="s">
        <v>88</v>
      </c>
      <c r="B15" s="1" t="s">
        <v>36</v>
      </c>
      <c r="C15" t="s">
        <v>89</v>
      </c>
      <c r="D15" t="s">
        <v>38</v>
      </c>
      <c r="E15" t="s">
        <v>90</v>
      </c>
      <c r="F15" t="s">
        <v>91</v>
      </c>
      <c r="G15" t="s">
        <v>54</v>
      </c>
      <c r="J15" t="s">
        <v>27</v>
      </c>
      <c r="L15" s="1" t="s">
        <v>92</v>
      </c>
      <c r="M15" s="1" t="s">
        <v>63</v>
      </c>
      <c r="N15" s="1" t="s">
        <v>30</v>
      </c>
      <c r="O15" s="1" t="s">
        <v>31</v>
      </c>
      <c r="P15" s="1" t="s">
        <v>32</v>
      </c>
      <c r="Q15" s="1" t="s">
        <v>93</v>
      </c>
      <c r="R15" s="4" t="s">
        <v>94</v>
      </c>
      <c r="S15" s="1" t="s">
        <v>95</v>
      </c>
    </row>
    <row r="16" spans="1:21" ht="46.8" x14ac:dyDescent="0.3">
      <c r="A16" t="s">
        <v>96</v>
      </c>
      <c r="B16" s="1" t="s">
        <v>36</v>
      </c>
      <c r="C16" t="s">
        <v>97</v>
      </c>
      <c r="D16" t="s">
        <v>23</v>
      </c>
      <c r="E16" t="s">
        <v>90</v>
      </c>
      <c r="F16" t="s">
        <v>91</v>
      </c>
      <c r="G16" t="s">
        <v>26</v>
      </c>
      <c r="J16" t="s">
        <v>27</v>
      </c>
      <c r="L16" s="1" t="s">
        <v>98</v>
      </c>
      <c r="M16" s="1" t="s">
        <v>63</v>
      </c>
      <c r="N16" s="1" t="s">
        <v>30</v>
      </c>
      <c r="O16" s="1" t="s">
        <v>47</v>
      </c>
      <c r="P16" s="1" t="s">
        <v>99</v>
      </c>
      <c r="Q16" s="1" t="s">
        <v>32</v>
      </c>
      <c r="R16" s="5" t="s">
        <v>49</v>
      </c>
      <c r="S16" s="3" t="s">
        <v>50</v>
      </c>
    </row>
    <row r="17" spans="1:21" ht="31.2" x14ac:dyDescent="0.3">
      <c r="A17" t="s">
        <v>100</v>
      </c>
      <c r="B17" s="1" t="s">
        <v>36</v>
      </c>
      <c r="C17" t="s">
        <v>101</v>
      </c>
      <c r="D17" t="s">
        <v>38</v>
      </c>
      <c r="E17" t="s">
        <v>90</v>
      </c>
      <c r="F17" t="s">
        <v>91</v>
      </c>
      <c r="G17" t="s">
        <v>54</v>
      </c>
      <c r="J17" t="s">
        <v>27</v>
      </c>
      <c r="L17" s="1" t="s">
        <v>102</v>
      </c>
      <c r="M17" s="1" t="s">
        <v>63</v>
      </c>
      <c r="N17" s="1" t="s">
        <v>30</v>
      </c>
      <c r="O17" s="1" t="s">
        <v>31</v>
      </c>
      <c r="P17" s="1" t="s">
        <v>32</v>
      </c>
      <c r="Q17" s="1" t="s">
        <v>93</v>
      </c>
      <c r="R17" s="5" t="s">
        <v>103</v>
      </c>
      <c r="S17" s="1" t="s">
        <v>95</v>
      </c>
    </row>
    <row r="18" spans="1:21" s="2" customFormat="1" ht="31.2" x14ac:dyDescent="0.3">
      <c r="A18" t="s">
        <v>104</v>
      </c>
      <c r="B18" s="1" t="s">
        <v>36</v>
      </c>
      <c r="C18" t="s">
        <v>105</v>
      </c>
      <c r="D18" t="s">
        <v>38</v>
      </c>
      <c r="E18" t="s">
        <v>90</v>
      </c>
      <c r="F18" t="s">
        <v>91</v>
      </c>
      <c r="G18" t="s">
        <v>54</v>
      </c>
      <c r="H18"/>
      <c r="I18"/>
      <c r="J18" t="s">
        <v>27</v>
      </c>
      <c r="K18"/>
      <c r="L18" s="1" t="s">
        <v>106</v>
      </c>
      <c r="M18" s="1" t="s">
        <v>63</v>
      </c>
      <c r="N18" s="1" t="s">
        <v>30</v>
      </c>
      <c r="O18" s="1" t="s">
        <v>31</v>
      </c>
      <c r="P18" s="1" t="s">
        <v>32</v>
      </c>
      <c r="Q18" s="1" t="s">
        <v>93</v>
      </c>
      <c r="R18" s="4" t="s">
        <v>107</v>
      </c>
      <c r="S18" s="1" t="s">
        <v>95</v>
      </c>
      <c r="T18" s="1"/>
      <c r="U18"/>
    </row>
    <row r="19" spans="1:21" ht="46.8" x14ac:dyDescent="0.3">
      <c r="A19" t="s">
        <v>108</v>
      </c>
      <c r="B19" s="1" t="s">
        <v>36</v>
      </c>
      <c r="C19" t="s">
        <v>109</v>
      </c>
      <c r="D19" t="s">
        <v>23</v>
      </c>
      <c r="E19" t="s">
        <v>90</v>
      </c>
      <c r="F19" t="s">
        <v>91</v>
      </c>
      <c r="G19" t="s">
        <v>26</v>
      </c>
      <c r="J19" t="s">
        <v>27</v>
      </c>
      <c r="L19" s="1" t="s">
        <v>110</v>
      </c>
      <c r="M19" s="1" t="s">
        <v>63</v>
      </c>
      <c r="N19" s="1" t="s">
        <v>30</v>
      </c>
      <c r="O19" s="1" t="s">
        <v>47</v>
      </c>
      <c r="P19" s="1" t="s">
        <v>111</v>
      </c>
      <c r="Q19" s="1" t="s">
        <v>32</v>
      </c>
      <c r="R19" s="5" t="s">
        <v>49</v>
      </c>
      <c r="S19" s="3" t="s">
        <v>50</v>
      </c>
    </row>
    <row r="20" spans="1:21" ht="31.2" x14ac:dyDescent="0.3">
      <c r="A20" t="s">
        <v>112</v>
      </c>
      <c r="B20" s="1" t="s">
        <v>36</v>
      </c>
      <c r="C20" t="s">
        <v>113</v>
      </c>
      <c r="D20" t="s">
        <v>38</v>
      </c>
      <c r="E20" t="s">
        <v>90</v>
      </c>
      <c r="F20" t="s">
        <v>91</v>
      </c>
      <c r="G20" t="s">
        <v>54</v>
      </c>
      <c r="J20" t="s">
        <v>27</v>
      </c>
      <c r="L20" s="1" t="s">
        <v>114</v>
      </c>
      <c r="M20" s="1" t="s">
        <v>63</v>
      </c>
      <c r="N20" s="1" t="s">
        <v>30</v>
      </c>
      <c r="O20" s="1" t="s">
        <v>31</v>
      </c>
      <c r="P20" s="1" t="s">
        <v>32</v>
      </c>
      <c r="Q20" s="1" t="s">
        <v>93</v>
      </c>
      <c r="R20" s="4" t="s">
        <v>94</v>
      </c>
      <c r="S20" s="1" t="s">
        <v>95</v>
      </c>
    </row>
    <row r="21" spans="1:21" ht="46.8" x14ac:dyDescent="0.3">
      <c r="A21" t="s">
        <v>115</v>
      </c>
      <c r="B21" s="1" t="s">
        <v>36</v>
      </c>
      <c r="C21" t="s">
        <v>116</v>
      </c>
      <c r="D21" t="s">
        <v>23</v>
      </c>
      <c r="E21" t="s">
        <v>90</v>
      </c>
      <c r="F21" t="s">
        <v>91</v>
      </c>
      <c r="G21" t="s">
        <v>26</v>
      </c>
      <c r="J21" t="s">
        <v>27</v>
      </c>
      <c r="L21" s="1" t="s">
        <v>117</v>
      </c>
      <c r="M21" s="1" t="s">
        <v>63</v>
      </c>
      <c r="N21" s="1" t="s">
        <v>30</v>
      </c>
      <c r="O21" s="1" t="s">
        <v>47</v>
      </c>
      <c r="P21" s="1" t="s">
        <v>118</v>
      </c>
      <c r="Q21" s="1" t="s">
        <v>32</v>
      </c>
      <c r="R21" s="5" t="s">
        <v>49</v>
      </c>
      <c r="S21" s="3" t="s">
        <v>50</v>
      </c>
    </row>
    <row r="22" spans="1:21" ht="31.2" x14ac:dyDescent="0.3">
      <c r="A22" t="s">
        <v>119</v>
      </c>
      <c r="B22" s="1" t="s">
        <v>36</v>
      </c>
      <c r="C22" t="s">
        <v>120</v>
      </c>
      <c r="D22" t="s">
        <v>38</v>
      </c>
      <c r="E22" t="s">
        <v>90</v>
      </c>
      <c r="F22" t="s">
        <v>91</v>
      </c>
      <c r="G22" t="s">
        <v>54</v>
      </c>
      <c r="J22" t="s">
        <v>27</v>
      </c>
      <c r="L22" s="1" t="s">
        <v>121</v>
      </c>
      <c r="M22" s="1" t="s">
        <v>63</v>
      </c>
      <c r="N22" s="1" t="s">
        <v>30</v>
      </c>
      <c r="O22" s="1" t="s">
        <v>31</v>
      </c>
      <c r="P22" s="1" t="s">
        <v>32</v>
      </c>
      <c r="Q22" s="1" t="s">
        <v>93</v>
      </c>
      <c r="R22" s="5" t="s">
        <v>103</v>
      </c>
      <c r="S22" s="1" t="s">
        <v>95</v>
      </c>
    </row>
    <row r="23" spans="1:21" ht="31.2" x14ac:dyDescent="0.3">
      <c r="A23" t="s">
        <v>122</v>
      </c>
      <c r="B23" s="1" t="s">
        <v>36</v>
      </c>
      <c r="C23" t="s">
        <v>123</v>
      </c>
      <c r="D23" t="s">
        <v>38</v>
      </c>
      <c r="E23" t="s">
        <v>90</v>
      </c>
      <c r="F23" t="s">
        <v>91</v>
      </c>
      <c r="G23" t="s">
        <v>54</v>
      </c>
      <c r="J23" t="s">
        <v>27</v>
      </c>
      <c r="L23" s="1" t="s">
        <v>124</v>
      </c>
      <c r="M23" s="1" t="s">
        <v>63</v>
      </c>
      <c r="N23" s="1" t="s">
        <v>30</v>
      </c>
      <c r="O23" s="1" t="s">
        <v>31</v>
      </c>
      <c r="P23" s="1" t="s">
        <v>32</v>
      </c>
      <c r="Q23" s="1" t="s">
        <v>93</v>
      </c>
      <c r="R23" s="4" t="s">
        <v>107</v>
      </c>
      <c r="S23" s="1" t="s">
        <v>95</v>
      </c>
    </row>
    <row r="24" spans="1:21" ht="46.8" x14ac:dyDescent="0.3">
      <c r="A24" t="s">
        <v>125</v>
      </c>
      <c r="B24" s="1" t="s">
        <v>36</v>
      </c>
      <c r="C24" t="s">
        <v>126</v>
      </c>
      <c r="D24" t="s">
        <v>23</v>
      </c>
      <c r="E24" t="s">
        <v>90</v>
      </c>
      <c r="F24" t="s">
        <v>91</v>
      </c>
      <c r="G24" t="s">
        <v>26</v>
      </c>
      <c r="J24" t="s">
        <v>27</v>
      </c>
      <c r="L24" s="1" t="s">
        <v>127</v>
      </c>
      <c r="M24" s="1" t="s">
        <v>63</v>
      </c>
      <c r="N24" s="1" t="s">
        <v>30</v>
      </c>
      <c r="O24" s="1" t="s">
        <v>47</v>
      </c>
      <c r="P24" s="1" t="s">
        <v>128</v>
      </c>
      <c r="Q24" s="1" t="s">
        <v>32</v>
      </c>
      <c r="R24" s="5" t="s">
        <v>49</v>
      </c>
      <c r="S24" s="3" t="s">
        <v>50</v>
      </c>
    </row>
    <row r="25" spans="1:21" ht="46.8" x14ac:dyDescent="0.3">
      <c r="A25" t="s">
        <v>129</v>
      </c>
      <c r="B25" s="1" t="s">
        <v>36</v>
      </c>
      <c r="C25" t="s">
        <v>130</v>
      </c>
      <c r="D25" t="s">
        <v>38</v>
      </c>
      <c r="E25" t="s">
        <v>24</v>
      </c>
      <c r="F25" t="s">
        <v>91</v>
      </c>
      <c r="G25" t="s">
        <v>54</v>
      </c>
      <c r="J25" t="s">
        <v>27</v>
      </c>
      <c r="L25" s="1" t="s">
        <v>131</v>
      </c>
      <c r="M25" s="1" t="s">
        <v>63</v>
      </c>
      <c r="N25" s="1" t="s">
        <v>30</v>
      </c>
      <c r="O25" s="1" t="s">
        <v>31</v>
      </c>
      <c r="P25" s="1" t="s">
        <v>32</v>
      </c>
      <c r="Q25" s="1" t="s">
        <v>93</v>
      </c>
      <c r="R25" s="10" t="s">
        <v>132</v>
      </c>
      <c r="S25" s="3" t="s">
        <v>133</v>
      </c>
    </row>
    <row r="26" spans="1:21" ht="46.8" x14ac:dyDescent="0.3">
      <c r="A26" t="s">
        <v>134</v>
      </c>
      <c r="B26" s="1" t="s">
        <v>36</v>
      </c>
      <c r="C26" t="s">
        <v>135</v>
      </c>
      <c r="D26" t="s">
        <v>38</v>
      </c>
      <c r="E26" t="s">
        <v>24</v>
      </c>
      <c r="F26" t="s">
        <v>91</v>
      </c>
      <c r="G26" t="s">
        <v>54</v>
      </c>
      <c r="J26" t="s">
        <v>27</v>
      </c>
      <c r="L26" s="1" t="s">
        <v>136</v>
      </c>
      <c r="M26" s="1" t="s">
        <v>63</v>
      </c>
      <c r="N26" s="1" t="s">
        <v>30</v>
      </c>
      <c r="O26" s="1" t="s">
        <v>47</v>
      </c>
      <c r="P26" s="1" t="s">
        <v>137</v>
      </c>
      <c r="Q26" s="1" t="s">
        <v>32</v>
      </c>
      <c r="R26" s="5" t="s">
        <v>49</v>
      </c>
      <c r="S26" s="3" t="s">
        <v>50</v>
      </c>
    </row>
    <row r="27" spans="1:21" ht="62.4" x14ac:dyDescent="0.3">
      <c r="A27" t="s">
        <v>138</v>
      </c>
      <c r="B27" s="1" t="s">
        <v>36</v>
      </c>
      <c r="C27" t="s">
        <v>139</v>
      </c>
      <c r="D27" t="s">
        <v>23</v>
      </c>
      <c r="E27" t="s">
        <v>24</v>
      </c>
      <c r="F27" t="s">
        <v>91</v>
      </c>
      <c r="G27" t="s">
        <v>26</v>
      </c>
      <c r="J27" t="s">
        <v>27</v>
      </c>
      <c r="L27" s="1" t="s">
        <v>140</v>
      </c>
      <c r="M27" s="1" t="s">
        <v>63</v>
      </c>
      <c r="N27" s="1" t="s">
        <v>30</v>
      </c>
      <c r="O27" s="1" t="s">
        <v>31</v>
      </c>
      <c r="P27" s="1" t="s">
        <v>32</v>
      </c>
      <c r="Q27" s="1" t="s">
        <v>93</v>
      </c>
      <c r="R27" s="10" t="s">
        <v>132</v>
      </c>
      <c r="S27" s="3" t="s">
        <v>133</v>
      </c>
    </row>
    <row r="28" spans="1:21" ht="31.2" x14ac:dyDescent="0.3">
      <c r="A28" t="s">
        <v>141</v>
      </c>
      <c r="B28" s="1" t="s">
        <v>36</v>
      </c>
      <c r="C28" t="s">
        <v>142</v>
      </c>
      <c r="D28" t="s">
        <v>38</v>
      </c>
      <c r="E28" t="s">
        <v>90</v>
      </c>
      <c r="F28" t="s">
        <v>91</v>
      </c>
      <c r="G28" t="s">
        <v>54</v>
      </c>
      <c r="J28" t="s">
        <v>27</v>
      </c>
      <c r="L28" s="1" t="s">
        <v>143</v>
      </c>
      <c r="M28" s="1" t="s">
        <v>63</v>
      </c>
      <c r="N28" s="1" t="s">
        <v>30</v>
      </c>
      <c r="O28" s="1" t="s">
        <v>31</v>
      </c>
      <c r="P28" s="1" t="s">
        <v>32</v>
      </c>
      <c r="Q28" s="1" t="s">
        <v>93</v>
      </c>
      <c r="R28" s="4" t="s">
        <v>94</v>
      </c>
      <c r="S28" s="1" t="s">
        <v>95</v>
      </c>
    </row>
    <row r="29" spans="1:21" ht="46.8" x14ac:dyDescent="0.3">
      <c r="A29" t="s">
        <v>144</v>
      </c>
      <c r="B29" s="1" t="s">
        <v>36</v>
      </c>
      <c r="C29" t="s">
        <v>145</v>
      </c>
      <c r="D29" t="s">
        <v>23</v>
      </c>
      <c r="E29" t="s">
        <v>90</v>
      </c>
      <c r="F29" t="s">
        <v>91</v>
      </c>
      <c r="G29" t="s">
        <v>26</v>
      </c>
      <c r="J29" t="s">
        <v>27</v>
      </c>
      <c r="L29" s="1" t="s">
        <v>146</v>
      </c>
      <c r="M29" s="1" t="s">
        <v>63</v>
      </c>
      <c r="N29" s="1" t="s">
        <v>30</v>
      </c>
      <c r="O29" s="1" t="s">
        <v>47</v>
      </c>
      <c r="P29" s="1" t="s">
        <v>147</v>
      </c>
      <c r="Q29" s="1" t="s">
        <v>32</v>
      </c>
      <c r="R29" s="5" t="s">
        <v>49</v>
      </c>
      <c r="S29" s="3" t="s">
        <v>50</v>
      </c>
    </row>
    <row r="30" spans="1:21" ht="31.2" x14ac:dyDescent="0.3">
      <c r="A30" t="s">
        <v>148</v>
      </c>
      <c r="B30" s="1" t="s">
        <v>36</v>
      </c>
      <c r="C30" t="s">
        <v>149</v>
      </c>
      <c r="D30" t="s">
        <v>38</v>
      </c>
      <c r="E30" t="s">
        <v>90</v>
      </c>
      <c r="F30" t="s">
        <v>91</v>
      </c>
      <c r="G30" t="s">
        <v>54</v>
      </c>
      <c r="J30" t="s">
        <v>27</v>
      </c>
      <c r="L30" s="1" t="s">
        <v>150</v>
      </c>
      <c r="M30" s="1" t="s">
        <v>63</v>
      </c>
      <c r="N30" s="1" t="s">
        <v>30</v>
      </c>
      <c r="O30" s="1" t="s">
        <v>31</v>
      </c>
      <c r="P30" s="1" t="s">
        <v>32</v>
      </c>
      <c r="Q30" s="1" t="s">
        <v>93</v>
      </c>
      <c r="R30" s="5" t="s">
        <v>103</v>
      </c>
      <c r="S30" s="1" t="s">
        <v>95</v>
      </c>
    </row>
    <row r="31" spans="1:21" ht="31.2" x14ac:dyDescent="0.3">
      <c r="A31" t="s">
        <v>151</v>
      </c>
      <c r="B31" s="1" t="s">
        <v>36</v>
      </c>
      <c r="C31" t="s">
        <v>152</v>
      </c>
      <c r="D31" t="s">
        <v>38</v>
      </c>
      <c r="E31" t="s">
        <v>90</v>
      </c>
      <c r="F31" t="s">
        <v>91</v>
      </c>
      <c r="G31" t="s">
        <v>54</v>
      </c>
      <c r="J31" t="s">
        <v>27</v>
      </c>
      <c r="L31" s="1" t="s">
        <v>153</v>
      </c>
      <c r="M31" s="1" t="s">
        <v>63</v>
      </c>
      <c r="N31" s="1" t="s">
        <v>30</v>
      </c>
      <c r="O31" s="1" t="s">
        <v>31</v>
      </c>
      <c r="P31" s="1" t="s">
        <v>32</v>
      </c>
      <c r="Q31" s="1" t="s">
        <v>93</v>
      </c>
      <c r="R31" s="4" t="s">
        <v>107</v>
      </c>
      <c r="S31" s="1" t="s">
        <v>95</v>
      </c>
    </row>
    <row r="32" spans="1:21" ht="46.8" x14ac:dyDescent="0.3">
      <c r="A32" t="s">
        <v>154</v>
      </c>
      <c r="B32" s="1" t="s">
        <v>36</v>
      </c>
      <c r="C32" t="s">
        <v>155</v>
      </c>
      <c r="D32" t="s">
        <v>23</v>
      </c>
      <c r="E32" t="s">
        <v>90</v>
      </c>
      <c r="F32" t="s">
        <v>91</v>
      </c>
      <c r="G32" t="s">
        <v>26</v>
      </c>
      <c r="J32" t="s">
        <v>27</v>
      </c>
      <c r="L32" s="1" t="s">
        <v>156</v>
      </c>
      <c r="M32" s="1" t="s">
        <v>63</v>
      </c>
      <c r="N32" s="1" t="s">
        <v>30</v>
      </c>
      <c r="O32" s="1" t="s">
        <v>47</v>
      </c>
      <c r="P32" s="1" t="s">
        <v>157</v>
      </c>
      <c r="Q32" s="1" t="s">
        <v>32</v>
      </c>
      <c r="R32" s="5" t="s">
        <v>49</v>
      </c>
      <c r="S32" s="3" t="s">
        <v>50</v>
      </c>
    </row>
    <row r="33" spans="1:20" ht="93.6" x14ac:dyDescent="0.3">
      <c r="A33" t="s">
        <v>158</v>
      </c>
      <c r="B33" s="1" t="s">
        <v>159</v>
      </c>
      <c r="C33" t="s">
        <v>160</v>
      </c>
      <c r="D33" t="s">
        <v>23</v>
      </c>
      <c r="E33" t="s">
        <v>161</v>
      </c>
      <c r="F33" t="s">
        <v>162</v>
      </c>
      <c r="G33" t="s">
        <v>26</v>
      </c>
      <c r="J33" t="s">
        <v>27</v>
      </c>
      <c r="L33" s="1" t="s">
        <v>163</v>
      </c>
      <c r="M33" s="1" t="s">
        <v>29</v>
      </c>
      <c r="N33" s="1" t="s">
        <v>30</v>
      </c>
      <c r="O33" s="1" t="s">
        <v>31</v>
      </c>
      <c r="P33" s="1" t="s">
        <v>32</v>
      </c>
      <c r="Q33" s="1" t="s">
        <v>32</v>
      </c>
      <c r="R33" s="4" t="s">
        <v>164</v>
      </c>
      <c r="S33" s="1" t="s">
        <v>165</v>
      </c>
    </row>
    <row r="34" spans="1:20" ht="31.2" x14ac:dyDescent="0.3">
      <c r="A34" t="s">
        <v>166</v>
      </c>
      <c r="B34" s="1" t="s">
        <v>167</v>
      </c>
      <c r="C34" t="s">
        <v>168</v>
      </c>
      <c r="D34" t="s">
        <v>23</v>
      </c>
      <c r="E34" t="s">
        <v>61</v>
      </c>
      <c r="F34" t="s">
        <v>61</v>
      </c>
      <c r="G34" t="s">
        <v>26</v>
      </c>
      <c r="J34" t="s">
        <v>27</v>
      </c>
      <c r="L34" s="1" t="s">
        <v>169</v>
      </c>
      <c r="M34" s="1" t="s">
        <v>40</v>
      </c>
      <c r="O34" s="1" t="s">
        <v>47</v>
      </c>
      <c r="P34" s="1" t="s">
        <v>170</v>
      </c>
      <c r="Q34" s="1" t="s">
        <v>32</v>
      </c>
      <c r="R34" s="5" t="s">
        <v>49</v>
      </c>
      <c r="S34" s="3" t="s">
        <v>50</v>
      </c>
    </row>
    <row r="35" spans="1:20" ht="46.8" x14ac:dyDescent="0.3">
      <c r="A35" t="s">
        <v>171</v>
      </c>
      <c r="B35" s="1" t="s">
        <v>172</v>
      </c>
      <c r="C35" t="s">
        <v>173</v>
      </c>
      <c r="D35" t="s">
        <v>38</v>
      </c>
      <c r="E35" t="s">
        <v>61</v>
      </c>
      <c r="F35" t="s">
        <v>61</v>
      </c>
      <c r="G35" t="s">
        <v>54</v>
      </c>
      <c r="J35" t="s">
        <v>27</v>
      </c>
      <c r="L35" s="1" t="s">
        <v>174</v>
      </c>
      <c r="M35" s="1" t="s">
        <v>40</v>
      </c>
      <c r="N35" s="1" t="s">
        <v>30</v>
      </c>
      <c r="O35" s="1" t="s">
        <v>31</v>
      </c>
      <c r="P35" s="1" t="s">
        <v>32</v>
      </c>
      <c r="Q35" s="1" t="s">
        <v>175</v>
      </c>
      <c r="R35" s="4" t="s">
        <v>176</v>
      </c>
      <c r="S35" s="1" t="s">
        <v>177</v>
      </c>
    </row>
    <row r="36" spans="1:20" ht="46.8" x14ac:dyDescent="0.3">
      <c r="A36" t="s">
        <v>178</v>
      </c>
      <c r="B36" s="1" t="s">
        <v>179</v>
      </c>
      <c r="C36" t="s">
        <v>180</v>
      </c>
      <c r="D36" t="s">
        <v>38</v>
      </c>
      <c r="E36" t="s">
        <v>24</v>
      </c>
      <c r="F36" t="s">
        <v>181</v>
      </c>
      <c r="G36" t="s">
        <v>54</v>
      </c>
      <c r="J36" t="s">
        <v>27</v>
      </c>
      <c r="L36" s="1" t="s">
        <v>182</v>
      </c>
      <c r="M36" s="1" t="s">
        <v>63</v>
      </c>
      <c r="N36" s="1" t="s">
        <v>30</v>
      </c>
      <c r="O36" s="1" t="s">
        <v>31</v>
      </c>
      <c r="P36" s="1" t="s">
        <v>32</v>
      </c>
      <c r="Q36" s="1" t="s">
        <v>183</v>
      </c>
      <c r="R36" s="4" t="s">
        <v>184</v>
      </c>
      <c r="S36" s="1" t="s">
        <v>185</v>
      </c>
      <c r="T36" s="1" t="s">
        <v>197</v>
      </c>
    </row>
    <row r="37" spans="1:20" ht="46.8" x14ac:dyDescent="0.3">
      <c r="A37" t="s">
        <v>186</v>
      </c>
      <c r="B37" s="1" t="s">
        <v>187</v>
      </c>
      <c r="C37" t="s">
        <v>188</v>
      </c>
      <c r="D37" t="s">
        <v>23</v>
      </c>
      <c r="E37" t="s">
        <v>61</v>
      </c>
      <c r="F37" t="s">
        <v>61</v>
      </c>
      <c r="G37" t="s">
        <v>26</v>
      </c>
      <c r="J37" t="s">
        <v>27</v>
      </c>
      <c r="L37" s="1" t="s">
        <v>189</v>
      </c>
      <c r="M37" s="1" t="s">
        <v>63</v>
      </c>
      <c r="N37" s="1" t="s">
        <v>30</v>
      </c>
      <c r="O37" s="1" t="s">
        <v>47</v>
      </c>
      <c r="P37" s="1" t="s">
        <v>190</v>
      </c>
      <c r="Q37" s="1" t="s">
        <v>32</v>
      </c>
      <c r="R37" s="5" t="s">
        <v>49</v>
      </c>
      <c r="S37" s="3" t="s">
        <v>50</v>
      </c>
    </row>
    <row r="38" spans="1:20" ht="46.8" x14ac:dyDescent="0.3">
      <c r="A38" t="s">
        <v>191</v>
      </c>
      <c r="B38" s="1" t="s">
        <v>192</v>
      </c>
      <c r="C38" t="s">
        <v>193</v>
      </c>
      <c r="D38" t="s">
        <v>38</v>
      </c>
      <c r="E38" t="s">
        <v>194</v>
      </c>
      <c r="F38" t="s">
        <v>194</v>
      </c>
      <c r="G38" t="s">
        <v>194</v>
      </c>
      <c r="J38" t="s">
        <v>27</v>
      </c>
      <c r="L38" s="1" t="s">
        <v>195</v>
      </c>
      <c r="M38" s="1" t="s">
        <v>196</v>
      </c>
      <c r="N38" s="1" t="s">
        <v>30</v>
      </c>
      <c r="O38" s="1" t="s">
        <v>31</v>
      </c>
      <c r="P38" s="1" t="s">
        <v>32</v>
      </c>
      <c r="Q38" s="1" t="s">
        <v>32</v>
      </c>
      <c r="R38" s="3" t="s">
        <v>30</v>
      </c>
      <c r="S38" s="1" t="s">
        <v>30</v>
      </c>
    </row>
    <row r="39" spans="1:20" ht="109.2" x14ac:dyDescent="0.3">
      <c r="A39" t="s">
        <v>198</v>
      </c>
      <c r="B39" s="1" t="s">
        <v>199</v>
      </c>
      <c r="C39" t="s">
        <v>200</v>
      </c>
      <c r="D39" t="s">
        <v>38</v>
      </c>
      <c r="E39" t="s">
        <v>24</v>
      </c>
      <c r="F39" t="s">
        <v>201</v>
      </c>
      <c r="G39" t="s">
        <v>54</v>
      </c>
      <c r="J39" t="s">
        <v>27</v>
      </c>
      <c r="L39" s="1" t="s">
        <v>202</v>
      </c>
      <c r="M39" s="1" t="s">
        <v>63</v>
      </c>
      <c r="N39" s="1" t="s">
        <v>30</v>
      </c>
      <c r="O39" s="1" t="s">
        <v>31</v>
      </c>
      <c r="P39" s="1" t="s">
        <v>32</v>
      </c>
      <c r="Q39" s="1" t="s">
        <v>203</v>
      </c>
      <c r="R39" s="4" t="s">
        <v>204</v>
      </c>
      <c r="S39" s="1" t="s">
        <v>205</v>
      </c>
    </row>
    <row r="40" spans="1:20" ht="31.2" x14ac:dyDescent="0.3">
      <c r="A40" t="s">
        <v>206</v>
      </c>
      <c r="B40" s="1" t="s">
        <v>207</v>
      </c>
      <c r="C40" s="1" t="s">
        <v>208</v>
      </c>
      <c r="D40" t="s">
        <v>23</v>
      </c>
      <c r="E40" t="s">
        <v>24</v>
      </c>
      <c r="F40" t="s">
        <v>201</v>
      </c>
      <c r="G40" t="s">
        <v>26</v>
      </c>
      <c r="J40" t="s">
        <v>27</v>
      </c>
      <c r="L40" s="1" t="s">
        <v>209</v>
      </c>
      <c r="M40" s="1" t="s">
        <v>63</v>
      </c>
      <c r="N40" s="1" t="s">
        <v>30</v>
      </c>
      <c r="O40" s="1" t="s">
        <v>47</v>
      </c>
      <c r="P40" s="1" t="s">
        <v>210</v>
      </c>
      <c r="Q40" s="1" t="s">
        <v>32</v>
      </c>
      <c r="R40" s="5" t="s">
        <v>49</v>
      </c>
      <c r="S40" s="3" t="s">
        <v>50</v>
      </c>
    </row>
    <row r="41" spans="1:20" ht="62.4" x14ac:dyDescent="0.3">
      <c r="A41" t="s">
        <v>211</v>
      </c>
      <c r="B41" s="1" t="s">
        <v>212</v>
      </c>
      <c r="C41" t="s">
        <v>213</v>
      </c>
      <c r="D41" t="s">
        <v>38</v>
      </c>
      <c r="E41" t="s">
        <v>24</v>
      </c>
      <c r="F41" t="s">
        <v>24</v>
      </c>
      <c r="G41" t="s">
        <v>54</v>
      </c>
      <c r="J41" t="s">
        <v>27</v>
      </c>
      <c r="L41" s="1" t="s">
        <v>214</v>
      </c>
      <c r="M41" s="1" t="s">
        <v>63</v>
      </c>
      <c r="N41" s="1" t="s">
        <v>30</v>
      </c>
      <c r="O41" s="1" t="s">
        <v>31</v>
      </c>
      <c r="P41" s="1" t="s">
        <v>32</v>
      </c>
      <c r="Q41" s="1" t="s">
        <v>215</v>
      </c>
      <c r="R41" s="4" t="s">
        <v>216</v>
      </c>
      <c r="S41" s="1" t="s">
        <v>217</v>
      </c>
    </row>
    <row r="42" spans="1:20" ht="31.2" x14ac:dyDescent="0.3">
      <c r="A42" t="s">
        <v>218</v>
      </c>
      <c r="B42" s="1" t="s">
        <v>219</v>
      </c>
      <c r="C42" s="1" t="s">
        <v>220</v>
      </c>
      <c r="D42" t="s">
        <v>23</v>
      </c>
      <c r="E42" t="s">
        <v>24</v>
      </c>
      <c r="F42" t="s">
        <v>201</v>
      </c>
      <c r="G42" t="s">
        <v>26</v>
      </c>
      <c r="J42" t="s">
        <v>27</v>
      </c>
      <c r="L42" s="1" t="s">
        <v>221</v>
      </c>
      <c r="M42" s="1" t="s">
        <v>63</v>
      </c>
      <c r="N42" s="1" t="s">
        <v>30</v>
      </c>
      <c r="O42" s="1" t="s">
        <v>47</v>
      </c>
      <c r="P42" s="1" t="s">
        <v>222</v>
      </c>
      <c r="Q42" s="1" t="s">
        <v>32</v>
      </c>
      <c r="R42" s="5" t="s">
        <v>49</v>
      </c>
      <c r="S42" s="3" t="s">
        <v>50</v>
      </c>
    </row>
    <row r="43" spans="1:20" ht="31.2" x14ac:dyDescent="0.3">
      <c r="A43" t="s">
        <v>223</v>
      </c>
      <c r="B43" s="1" t="s">
        <v>224</v>
      </c>
      <c r="C43" t="s">
        <v>225</v>
      </c>
      <c r="D43" t="s">
        <v>38</v>
      </c>
      <c r="E43" t="s">
        <v>24</v>
      </c>
      <c r="F43" t="s">
        <v>25</v>
      </c>
      <c r="G43" t="s">
        <v>54</v>
      </c>
      <c r="J43" t="s">
        <v>27</v>
      </c>
      <c r="L43" s="1" t="s">
        <v>226</v>
      </c>
      <c r="M43" s="1" t="s">
        <v>40</v>
      </c>
      <c r="O43" s="1" t="s">
        <v>31</v>
      </c>
      <c r="P43" s="1" t="s">
        <v>32</v>
      </c>
      <c r="Q43" s="1" t="s">
        <v>93</v>
      </c>
      <c r="R43" s="4" t="s">
        <v>227</v>
      </c>
      <c r="S43" s="1" t="s">
        <v>228</v>
      </c>
    </row>
    <row r="44" spans="1:20" ht="46.8" x14ac:dyDescent="0.3">
      <c r="A44" t="s">
        <v>229</v>
      </c>
      <c r="B44" s="1" t="s">
        <v>230</v>
      </c>
      <c r="C44" t="s">
        <v>231</v>
      </c>
      <c r="D44" t="s">
        <v>23</v>
      </c>
      <c r="E44" t="s">
        <v>24</v>
      </c>
      <c r="F44" t="s">
        <v>25</v>
      </c>
      <c r="G44" t="s">
        <v>26</v>
      </c>
      <c r="J44" t="s">
        <v>27</v>
      </c>
      <c r="L44" s="1" t="s">
        <v>232</v>
      </c>
      <c r="M44" s="1" t="s">
        <v>40</v>
      </c>
      <c r="O44" s="1" t="s">
        <v>47</v>
      </c>
      <c r="P44" s="1" t="s">
        <v>233</v>
      </c>
      <c r="Q44" s="1" t="s">
        <v>32</v>
      </c>
      <c r="R44" s="4" t="s">
        <v>49</v>
      </c>
      <c r="S44" s="3" t="s">
        <v>50</v>
      </c>
    </row>
    <row r="45" spans="1:20" ht="46.8" x14ac:dyDescent="0.3">
      <c r="A45" t="s">
        <v>234</v>
      </c>
      <c r="B45" s="1" t="s">
        <v>235</v>
      </c>
      <c r="C45" t="s">
        <v>236</v>
      </c>
      <c r="D45" t="s">
        <v>23</v>
      </c>
      <c r="E45" t="s">
        <v>24</v>
      </c>
      <c r="F45" t="s">
        <v>25</v>
      </c>
      <c r="G45" t="s">
        <v>26</v>
      </c>
      <c r="J45" t="s">
        <v>27</v>
      </c>
      <c r="L45" s="1" t="s">
        <v>237</v>
      </c>
      <c r="M45" s="1" t="s">
        <v>40</v>
      </c>
      <c r="O45" s="1" t="s">
        <v>47</v>
      </c>
      <c r="P45" s="1" t="s">
        <v>238</v>
      </c>
      <c r="Q45" s="1" t="s">
        <v>32</v>
      </c>
      <c r="R45" s="4" t="s">
        <v>49</v>
      </c>
      <c r="S45" s="3" t="s">
        <v>50</v>
      </c>
    </row>
    <row r="46" spans="1:20" ht="31.2" x14ac:dyDescent="0.3">
      <c r="A46" t="s">
        <v>239</v>
      </c>
      <c r="B46" s="1" t="s">
        <v>240</v>
      </c>
      <c r="C46" t="s">
        <v>241</v>
      </c>
      <c r="D46" t="s">
        <v>38</v>
      </c>
      <c r="E46" t="s">
        <v>24</v>
      </c>
      <c r="F46" t="s">
        <v>25</v>
      </c>
      <c r="G46" t="s">
        <v>54</v>
      </c>
      <c r="J46" t="s">
        <v>27</v>
      </c>
      <c r="L46" s="1" t="s">
        <v>242</v>
      </c>
      <c r="M46" s="1" t="s">
        <v>40</v>
      </c>
      <c r="O46" s="1" t="s">
        <v>31</v>
      </c>
      <c r="P46" s="1" t="s">
        <v>32</v>
      </c>
      <c r="Q46" s="1" t="s">
        <v>93</v>
      </c>
      <c r="R46" s="4" t="s">
        <v>227</v>
      </c>
      <c r="S46" s="1" t="s">
        <v>228</v>
      </c>
    </row>
    <row r="47" spans="1:20" ht="46.8" x14ac:dyDescent="0.3">
      <c r="A47" t="s">
        <v>243</v>
      </c>
      <c r="B47" s="1" t="s">
        <v>244</v>
      </c>
      <c r="C47" t="s">
        <v>245</v>
      </c>
      <c r="D47" t="s">
        <v>23</v>
      </c>
      <c r="E47" t="s">
        <v>24</v>
      </c>
      <c r="F47" t="s">
        <v>25</v>
      </c>
      <c r="G47" t="s">
        <v>26</v>
      </c>
      <c r="J47" t="s">
        <v>27</v>
      </c>
      <c r="L47" s="1" t="s">
        <v>246</v>
      </c>
      <c r="M47" s="1" t="s">
        <v>40</v>
      </c>
      <c r="O47" s="1" t="s">
        <v>47</v>
      </c>
      <c r="P47" s="1" t="s">
        <v>247</v>
      </c>
      <c r="Q47" s="1" t="s">
        <v>32</v>
      </c>
      <c r="R47" s="4" t="s">
        <v>49</v>
      </c>
      <c r="S47" s="3" t="s">
        <v>50</v>
      </c>
      <c r="T47" s="1" t="s">
        <v>197</v>
      </c>
    </row>
    <row r="48" spans="1:20" ht="46.8" x14ac:dyDescent="0.3">
      <c r="A48" t="s">
        <v>248</v>
      </c>
      <c r="B48" s="1" t="s">
        <v>249</v>
      </c>
      <c r="C48" t="s">
        <v>250</v>
      </c>
      <c r="D48" t="s">
        <v>23</v>
      </c>
      <c r="E48" t="s">
        <v>24</v>
      </c>
      <c r="F48" t="s">
        <v>25</v>
      </c>
      <c r="G48" t="s">
        <v>26</v>
      </c>
      <c r="J48" t="s">
        <v>27</v>
      </c>
      <c r="L48" s="1" t="s">
        <v>251</v>
      </c>
      <c r="M48" s="1" t="s">
        <v>40</v>
      </c>
      <c r="O48" s="1" t="s">
        <v>47</v>
      </c>
      <c r="P48" s="1" t="s">
        <v>252</v>
      </c>
      <c r="Q48" s="1" t="s">
        <v>32</v>
      </c>
      <c r="R48" s="4" t="s">
        <v>49</v>
      </c>
      <c r="S48" s="3" t="s">
        <v>50</v>
      </c>
    </row>
    <row r="49" spans="1:20" x14ac:dyDescent="0.3">
      <c r="A49" t="s">
        <v>253</v>
      </c>
      <c r="B49" s="1" t="s">
        <v>254</v>
      </c>
      <c r="C49" t="s">
        <v>255</v>
      </c>
      <c r="D49" t="s">
        <v>38</v>
      </c>
      <c r="E49" t="s">
        <v>24</v>
      </c>
      <c r="F49" t="s">
        <v>25</v>
      </c>
      <c r="G49" t="s">
        <v>54</v>
      </c>
      <c r="J49" t="s">
        <v>27</v>
      </c>
      <c r="L49" s="1" t="s">
        <v>256</v>
      </c>
      <c r="M49" s="1" t="s">
        <v>40</v>
      </c>
      <c r="O49" s="1" t="s">
        <v>31</v>
      </c>
      <c r="P49" s="1" t="s">
        <v>32</v>
      </c>
      <c r="Q49" s="1" t="s">
        <v>32</v>
      </c>
      <c r="R49" s="4" t="s">
        <v>227</v>
      </c>
      <c r="S49" s="1" t="s">
        <v>228</v>
      </c>
    </row>
    <row r="50" spans="1:20" ht="31.2" x14ac:dyDescent="0.3">
      <c r="A50" t="s">
        <v>257</v>
      </c>
      <c r="B50" s="1" t="s">
        <v>258</v>
      </c>
      <c r="C50" s="1" t="s">
        <v>259</v>
      </c>
      <c r="D50" t="s">
        <v>23</v>
      </c>
      <c r="E50" t="s">
        <v>24</v>
      </c>
      <c r="F50" t="s">
        <v>201</v>
      </c>
      <c r="G50" t="s">
        <v>26</v>
      </c>
      <c r="J50" t="s">
        <v>27</v>
      </c>
      <c r="L50" s="1" t="s">
        <v>260</v>
      </c>
      <c r="M50" s="1" t="s">
        <v>63</v>
      </c>
      <c r="N50" s="1" t="s">
        <v>30</v>
      </c>
      <c r="O50" s="1" t="s">
        <v>47</v>
      </c>
      <c r="P50" s="1" t="s">
        <v>261</v>
      </c>
      <c r="Q50" s="1" t="s">
        <v>32</v>
      </c>
      <c r="R50" s="5" t="s">
        <v>49</v>
      </c>
      <c r="S50" s="3" t="s">
        <v>50</v>
      </c>
    </row>
    <row r="51" spans="1:20" ht="46.8" x14ac:dyDescent="0.3">
      <c r="A51" t="s">
        <v>262</v>
      </c>
      <c r="B51" s="1" t="s">
        <v>36</v>
      </c>
      <c r="C51" t="s">
        <v>263</v>
      </c>
      <c r="D51" t="s">
        <v>38</v>
      </c>
      <c r="E51" t="s">
        <v>194</v>
      </c>
      <c r="F51" t="s">
        <v>194</v>
      </c>
      <c r="G51" t="s">
        <v>194</v>
      </c>
      <c r="J51" t="s">
        <v>27</v>
      </c>
      <c r="L51" s="1" t="s">
        <v>264</v>
      </c>
      <c r="M51" s="1" t="s">
        <v>265</v>
      </c>
      <c r="N51" s="1" t="s">
        <v>30</v>
      </c>
      <c r="O51" s="1" t="s">
        <v>31</v>
      </c>
      <c r="P51" s="1" t="s">
        <v>32</v>
      </c>
      <c r="Q51" s="1" t="s">
        <v>32</v>
      </c>
      <c r="R51" s="3" t="s">
        <v>30</v>
      </c>
      <c r="S51" s="1" t="s">
        <v>30</v>
      </c>
    </row>
    <row r="52" spans="1:20" ht="46.8" x14ac:dyDescent="0.3">
      <c r="A52" t="s">
        <v>266</v>
      </c>
      <c r="B52" s="1" t="s">
        <v>36</v>
      </c>
      <c r="C52" t="s">
        <v>267</v>
      </c>
      <c r="D52" t="s">
        <v>38</v>
      </c>
      <c r="E52" t="s">
        <v>161</v>
      </c>
      <c r="F52" t="s">
        <v>161</v>
      </c>
      <c r="G52" t="s">
        <v>54</v>
      </c>
      <c r="J52" t="s">
        <v>27</v>
      </c>
      <c r="L52" s="1" t="s">
        <v>268</v>
      </c>
      <c r="M52" s="1" t="s">
        <v>63</v>
      </c>
      <c r="N52" s="1" t="s">
        <v>30</v>
      </c>
      <c r="O52" s="1" t="s">
        <v>31</v>
      </c>
      <c r="P52" s="1" t="s">
        <v>32</v>
      </c>
      <c r="Q52" s="1" t="s">
        <v>32</v>
      </c>
      <c r="R52" s="4" t="s">
        <v>269</v>
      </c>
      <c r="S52" s="1" t="s">
        <v>270</v>
      </c>
      <c r="T52" s="1" t="s">
        <v>197</v>
      </c>
    </row>
    <row r="53" spans="1:20" ht="31.2" x14ac:dyDescent="0.3">
      <c r="A53" t="s">
        <v>271</v>
      </c>
      <c r="B53" s="1" t="s">
        <v>36</v>
      </c>
      <c r="C53" t="s">
        <v>272</v>
      </c>
      <c r="D53" t="s">
        <v>38</v>
      </c>
      <c r="E53" t="s">
        <v>161</v>
      </c>
      <c r="F53" t="s">
        <v>161</v>
      </c>
      <c r="G53" t="s">
        <v>54</v>
      </c>
      <c r="J53" t="s">
        <v>27</v>
      </c>
      <c r="L53" s="1" t="s">
        <v>273</v>
      </c>
      <c r="M53" s="1" t="s">
        <v>63</v>
      </c>
      <c r="N53" s="1" t="s">
        <v>30</v>
      </c>
      <c r="O53" s="1" t="s">
        <v>31</v>
      </c>
      <c r="P53" s="1" t="s">
        <v>32</v>
      </c>
      <c r="Q53" s="1" t="s">
        <v>32</v>
      </c>
      <c r="R53" s="4" t="s">
        <v>269</v>
      </c>
      <c r="S53" s="1" t="s">
        <v>205</v>
      </c>
      <c r="T53" s="1" t="s">
        <v>197</v>
      </c>
    </row>
    <row r="54" spans="1:20" ht="46.8" x14ac:dyDescent="0.3">
      <c r="A54" t="s">
        <v>274</v>
      </c>
      <c r="B54" s="1" t="s">
        <v>275</v>
      </c>
      <c r="C54" t="s">
        <v>276</v>
      </c>
      <c r="D54" t="s">
        <v>38</v>
      </c>
      <c r="E54" t="s">
        <v>24</v>
      </c>
      <c r="F54" t="s">
        <v>277</v>
      </c>
      <c r="G54" t="s">
        <v>54</v>
      </c>
      <c r="J54" t="s">
        <v>27</v>
      </c>
      <c r="L54" s="1" t="s">
        <v>278</v>
      </c>
      <c r="M54" s="1" t="s">
        <v>40</v>
      </c>
      <c r="N54" s="1" t="s">
        <v>30</v>
      </c>
      <c r="O54" s="1" t="s">
        <v>31</v>
      </c>
      <c r="P54" s="1" t="s">
        <v>32</v>
      </c>
      <c r="Q54" s="1" t="s">
        <v>93</v>
      </c>
      <c r="R54" s="5" t="s">
        <v>279</v>
      </c>
      <c r="S54" s="1" t="s">
        <v>280</v>
      </c>
    </row>
    <row r="55" spans="1:20" ht="62.4" x14ac:dyDescent="0.3">
      <c r="A55" t="s">
        <v>281</v>
      </c>
      <c r="B55" s="1" t="s">
        <v>36</v>
      </c>
      <c r="C55" t="s">
        <v>282</v>
      </c>
      <c r="D55" t="s">
        <v>38</v>
      </c>
      <c r="E55" t="s">
        <v>194</v>
      </c>
      <c r="F55" t="s">
        <v>194</v>
      </c>
      <c r="G55" t="s">
        <v>194</v>
      </c>
      <c r="J55" t="s">
        <v>27</v>
      </c>
      <c r="L55" s="1" t="s">
        <v>283</v>
      </c>
      <c r="M55" s="1" t="s">
        <v>265</v>
      </c>
      <c r="N55" s="1" t="s">
        <v>30</v>
      </c>
      <c r="O55" s="1" t="s">
        <v>31</v>
      </c>
      <c r="P55" s="1" t="s">
        <v>32</v>
      </c>
      <c r="Q55" s="1" t="s">
        <v>32</v>
      </c>
      <c r="R55" s="3" t="s">
        <v>30</v>
      </c>
      <c r="S55" s="1" t="s">
        <v>30</v>
      </c>
      <c r="T55" s="1" t="s">
        <v>312</v>
      </c>
    </row>
    <row r="56" spans="1:20" ht="31.2" x14ac:dyDescent="0.3">
      <c r="A56" t="s">
        <v>284</v>
      </c>
      <c r="B56" s="1" t="s">
        <v>285</v>
      </c>
      <c r="C56" t="s">
        <v>286</v>
      </c>
      <c r="D56" t="s">
        <v>38</v>
      </c>
      <c r="E56" t="s">
        <v>161</v>
      </c>
      <c r="F56" t="s">
        <v>287</v>
      </c>
      <c r="G56" t="s">
        <v>54</v>
      </c>
      <c r="J56" t="s">
        <v>27</v>
      </c>
      <c r="L56" s="1" t="s">
        <v>288</v>
      </c>
      <c r="M56" s="1" t="s">
        <v>40</v>
      </c>
      <c r="N56" s="1" t="s">
        <v>289</v>
      </c>
      <c r="O56" s="1" t="s">
        <v>31</v>
      </c>
      <c r="P56" s="1" t="s">
        <v>32</v>
      </c>
      <c r="Q56" s="1" t="s">
        <v>93</v>
      </c>
      <c r="R56" s="4" t="s">
        <v>290</v>
      </c>
      <c r="S56" s="1" t="s">
        <v>291</v>
      </c>
      <c r="T56" s="1" t="s">
        <v>312</v>
      </c>
    </row>
    <row r="57" spans="1:20" ht="62.4" x14ac:dyDescent="0.3">
      <c r="A57" t="s">
        <v>292</v>
      </c>
      <c r="B57" s="1" t="s">
        <v>36</v>
      </c>
      <c r="C57" t="s">
        <v>293</v>
      </c>
      <c r="D57" t="s">
        <v>38</v>
      </c>
      <c r="E57" t="s">
        <v>194</v>
      </c>
      <c r="F57" t="s">
        <v>194</v>
      </c>
      <c r="G57" t="s">
        <v>194</v>
      </c>
      <c r="J57" t="s">
        <v>27</v>
      </c>
      <c r="L57" s="1" t="s">
        <v>294</v>
      </c>
      <c r="M57" s="1" t="s">
        <v>265</v>
      </c>
      <c r="N57" s="1" t="s">
        <v>30</v>
      </c>
      <c r="O57" s="1" t="s">
        <v>31</v>
      </c>
      <c r="P57" s="1" t="s">
        <v>32</v>
      </c>
      <c r="Q57" s="1" t="s">
        <v>32</v>
      </c>
      <c r="R57" s="3" t="s">
        <v>30</v>
      </c>
      <c r="S57" s="1" t="s">
        <v>30</v>
      </c>
      <c r="T57" s="1" t="s">
        <v>312</v>
      </c>
    </row>
    <row r="58" spans="1:20" ht="46.8" x14ac:dyDescent="0.3">
      <c r="A58" t="s">
        <v>295</v>
      </c>
      <c r="B58" s="1" t="s">
        <v>296</v>
      </c>
      <c r="C58" t="s">
        <v>297</v>
      </c>
      <c r="D58" t="s">
        <v>38</v>
      </c>
      <c r="E58" t="s">
        <v>161</v>
      </c>
      <c r="F58" t="s">
        <v>287</v>
      </c>
      <c r="G58" t="s">
        <v>54</v>
      </c>
      <c r="J58" t="s">
        <v>27</v>
      </c>
      <c r="L58" s="1" t="s">
        <v>298</v>
      </c>
      <c r="M58" s="1" t="s">
        <v>40</v>
      </c>
      <c r="N58" s="1" t="s">
        <v>299</v>
      </c>
      <c r="O58" s="1" t="s">
        <v>31</v>
      </c>
      <c r="P58" s="1" t="s">
        <v>32</v>
      </c>
      <c r="Q58" s="1" t="s">
        <v>93</v>
      </c>
      <c r="R58" s="4" t="s">
        <v>290</v>
      </c>
      <c r="S58" s="1" t="s">
        <v>291</v>
      </c>
    </row>
    <row r="59" spans="1:20" ht="31.2" x14ac:dyDescent="0.3">
      <c r="A59" t="s">
        <v>300</v>
      </c>
      <c r="B59" s="1" t="s">
        <v>36</v>
      </c>
      <c r="C59" t="s">
        <v>301</v>
      </c>
      <c r="D59" t="s">
        <v>38</v>
      </c>
      <c r="E59" t="s">
        <v>24</v>
      </c>
      <c r="F59" t="s">
        <v>25</v>
      </c>
      <c r="G59" t="s">
        <v>26</v>
      </c>
      <c r="J59" t="s">
        <v>27</v>
      </c>
      <c r="L59" s="1" t="s">
        <v>302</v>
      </c>
      <c r="M59" s="1" t="s">
        <v>40</v>
      </c>
      <c r="N59" s="1" t="s">
        <v>30</v>
      </c>
      <c r="O59" s="1" t="s">
        <v>31</v>
      </c>
      <c r="P59" s="1" t="s">
        <v>32</v>
      </c>
      <c r="Q59" s="1" t="s">
        <v>32</v>
      </c>
      <c r="R59" s="4" t="s">
        <v>41</v>
      </c>
      <c r="S59" s="1" t="s">
        <v>42</v>
      </c>
    </row>
    <row r="60" spans="1:20" ht="93.6" x14ac:dyDescent="0.3">
      <c r="A60" t="s">
        <v>303</v>
      </c>
      <c r="B60" s="1" t="s">
        <v>36</v>
      </c>
      <c r="C60" t="s">
        <v>304</v>
      </c>
      <c r="D60" t="s">
        <v>38</v>
      </c>
      <c r="E60" t="s">
        <v>24</v>
      </c>
      <c r="F60" t="s">
        <v>305</v>
      </c>
      <c r="G60" t="s">
        <v>194</v>
      </c>
      <c r="J60" t="s">
        <v>27</v>
      </c>
      <c r="L60" s="1" t="s">
        <v>306</v>
      </c>
      <c r="M60" s="1" t="s">
        <v>63</v>
      </c>
      <c r="N60" s="1" t="s">
        <v>30</v>
      </c>
      <c r="O60" s="1" t="s">
        <v>31</v>
      </c>
      <c r="P60" s="1" t="s">
        <v>32</v>
      </c>
      <c r="Q60" s="1" t="s">
        <v>32</v>
      </c>
      <c r="R60" s="5" t="s">
        <v>307</v>
      </c>
      <c r="S60" s="1" t="s">
        <v>57</v>
      </c>
    </row>
    <row r="61" spans="1:20" ht="46.8" x14ac:dyDescent="0.3">
      <c r="A61" t="s">
        <v>308</v>
      </c>
      <c r="B61" s="1" t="s">
        <v>36</v>
      </c>
      <c r="C61" t="s">
        <v>309</v>
      </c>
      <c r="D61" t="s">
        <v>38</v>
      </c>
      <c r="E61" t="s">
        <v>194</v>
      </c>
      <c r="F61" t="s">
        <v>194</v>
      </c>
      <c r="G61" t="s">
        <v>194</v>
      </c>
      <c r="J61" t="s">
        <v>27</v>
      </c>
      <c r="L61" s="1" t="s">
        <v>310</v>
      </c>
      <c r="M61" s="1" t="s">
        <v>311</v>
      </c>
      <c r="N61" s="1" t="s">
        <v>30</v>
      </c>
      <c r="O61" s="1" t="s">
        <v>31</v>
      </c>
      <c r="P61" s="1" t="s">
        <v>32</v>
      </c>
      <c r="Q61" s="1" t="s">
        <v>32</v>
      </c>
      <c r="R61" s="3" t="s">
        <v>30</v>
      </c>
      <c r="S61" s="1" t="s">
        <v>30</v>
      </c>
    </row>
    <row r="62" spans="1:20" ht="46.8" x14ac:dyDescent="0.3">
      <c r="A62" t="s">
        <v>313</v>
      </c>
      <c r="B62" s="1" t="s">
        <v>36</v>
      </c>
      <c r="C62" t="s">
        <v>314</v>
      </c>
      <c r="D62" t="s">
        <v>38</v>
      </c>
      <c r="E62" t="s">
        <v>194</v>
      </c>
      <c r="F62" t="s">
        <v>194</v>
      </c>
      <c r="G62" t="s">
        <v>194</v>
      </c>
      <c r="J62" t="s">
        <v>27</v>
      </c>
      <c r="L62" s="1" t="s">
        <v>315</v>
      </c>
      <c r="M62" s="1" t="s">
        <v>311</v>
      </c>
      <c r="N62" s="1" t="s">
        <v>30</v>
      </c>
      <c r="O62" s="1" t="s">
        <v>31</v>
      </c>
      <c r="P62" s="1" t="s">
        <v>32</v>
      </c>
      <c r="Q62" s="1" t="s">
        <v>32</v>
      </c>
      <c r="R62" s="3" t="s">
        <v>30</v>
      </c>
      <c r="S62" s="1" t="s">
        <v>30</v>
      </c>
      <c r="T62" s="1" t="s">
        <v>337</v>
      </c>
    </row>
    <row r="63" spans="1:20" ht="46.8" x14ac:dyDescent="0.3">
      <c r="A63" t="s">
        <v>316</v>
      </c>
      <c r="B63" s="1" t="s">
        <v>36</v>
      </c>
      <c r="C63" t="s">
        <v>317</v>
      </c>
      <c r="D63" t="s">
        <v>38</v>
      </c>
      <c r="E63" t="s">
        <v>194</v>
      </c>
      <c r="F63" t="s">
        <v>194</v>
      </c>
      <c r="G63" t="s">
        <v>194</v>
      </c>
      <c r="J63" t="s">
        <v>27</v>
      </c>
      <c r="L63" s="1" t="s">
        <v>318</v>
      </c>
      <c r="M63" s="1" t="s">
        <v>311</v>
      </c>
      <c r="N63" s="1" t="s">
        <v>30</v>
      </c>
      <c r="O63" s="1" t="s">
        <v>31</v>
      </c>
      <c r="P63" s="1" t="s">
        <v>32</v>
      </c>
      <c r="Q63" s="1" t="s">
        <v>32</v>
      </c>
      <c r="R63" s="3" t="s">
        <v>30</v>
      </c>
      <c r="S63" s="1" t="s">
        <v>30</v>
      </c>
    </row>
    <row r="64" spans="1:20" ht="140.4" x14ac:dyDescent="0.3">
      <c r="A64" t="s">
        <v>319</v>
      </c>
      <c r="B64" s="1" t="s">
        <v>320</v>
      </c>
      <c r="C64" t="s">
        <v>321</v>
      </c>
      <c r="D64" t="s">
        <v>23</v>
      </c>
      <c r="E64" t="s">
        <v>24</v>
      </c>
      <c r="F64" t="s">
        <v>24</v>
      </c>
      <c r="G64" t="s">
        <v>26</v>
      </c>
      <c r="J64" t="s">
        <v>27</v>
      </c>
      <c r="L64" s="1" t="s">
        <v>322</v>
      </c>
      <c r="M64" s="1" t="s">
        <v>29</v>
      </c>
      <c r="N64" s="1" t="s">
        <v>30</v>
      </c>
      <c r="O64" s="1" t="s">
        <v>47</v>
      </c>
      <c r="P64" s="1" t="s">
        <v>323</v>
      </c>
      <c r="Q64" s="1" t="s">
        <v>32</v>
      </c>
      <c r="R64" s="4" t="s">
        <v>49</v>
      </c>
      <c r="S64" s="1" t="s">
        <v>324</v>
      </c>
    </row>
    <row r="65" spans="1:20" ht="46.8" x14ac:dyDescent="0.3">
      <c r="A65" t="s">
        <v>325</v>
      </c>
      <c r="B65" s="1" t="s">
        <v>326</v>
      </c>
      <c r="C65" t="s">
        <v>327</v>
      </c>
      <c r="D65" t="s">
        <v>38</v>
      </c>
      <c r="E65" t="s">
        <v>61</v>
      </c>
      <c r="F65" t="s">
        <v>61</v>
      </c>
      <c r="G65" t="s">
        <v>54</v>
      </c>
      <c r="J65" t="s">
        <v>27</v>
      </c>
      <c r="L65" s="1" t="s">
        <v>328</v>
      </c>
      <c r="M65" s="1" t="s">
        <v>40</v>
      </c>
      <c r="N65" s="1" t="s">
        <v>30</v>
      </c>
      <c r="O65" s="1" t="s">
        <v>31</v>
      </c>
      <c r="P65" s="1" t="s">
        <v>32</v>
      </c>
      <c r="Q65" s="1" t="s">
        <v>93</v>
      </c>
      <c r="R65" s="4" t="s">
        <v>329</v>
      </c>
      <c r="S65" s="1" t="s">
        <v>177</v>
      </c>
    </row>
    <row r="66" spans="1:20" ht="46.8" x14ac:dyDescent="0.3">
      <c r="A66" t="s">
        <v>330</v>
      </c>
      <c r="B66" s="1" t="s">
        <v>331</v>
      </c>
      <c r="C66" t="s">
        <v>332</v>
      </c>
      <c r="D66" t="s">
        <v>38</v>
      </c>
      <c r="E66" t="s">
        <v>61</v>
      </c>
      <c r="F66" t="s">
        <v>61</v>
      </c>
      <c r="G66" t="s">
        <v>54</v>
      </c>
      <c r="J66" t="s">
        <v>27</v>
      </c>
      <c r="L66" s="1" t="s">
        <v>333</v>
      </c>
      <c r="M66" s="1" t="s">
        <v>40</v>
      </c>
      <c r="N66" s="1" t="s">
        <v>30</v>
      </c>
      <c r="O66" s="1" t="s">
        <v>31</v>
      </c>
      <c r="P66" s="1" t="s">
        <v>32</v>
      </c>
      <c r="Q66" s="1" t="s">
        <v>93</v>
      </c>
      <c r="R66" s="4" t="s">
        <v>329</v>
      </c>
      <c r="S66" s="1" t="s">
        <v>177</v>
      </c>
    </row>
    <row r="67" spans="1:20" ht="31.2" x14ac:dyDescent="0.3">
      <c r="A67" t="s">
        <v>334</v>
      </c>
      <c r="B67" s="1" t="s">
        <v>30</v>
      </c>
      <c r="C67" t="s">
        <v>335</v>
      </c>
      <c r="D67" t="s">
        <v>23</v>
      </c>
      <c r="E67" t="s">
        <v>24</v>
      </c>
      <c r="F67" t="s">
        <v>24</v>
      </c>
      <c r="G67" t="s">
        <v>26</v>
      </c>
      <c r="H67" t="s">
        <v>336</v>
      </c>
      <c r="I67" t="s">
        <v>27</v>
      </c>
      <c r="J67" t="s">
        <v>27</v>
      </c>
      <c r="L67" s="1" t="s">
        <v>337</v>
      </c>
      <c r="N67" s="1" t="s">
        <v>319</v>
      </c>
      <c r="O67" s="1" t="s">
        <v>30</v>
      </c>
      <c r="P67" s="1" t="s">
        <v>30</v>
      </c>
      <c r="Q67" s="1" t="s">
        <v>30</v>
      </c>
      <c r="R67" s="1" t="s">
        <v>30</v>
      </c>
      <c r="S67" s="1" t="s">
        <v>30</v>
      </c>
    </row>
    <row r="68" spans="1:20" ht="31.2" x14ac:dyDescent="0.3">
      <c r="A68" t="s">
        <v>338</v>
      </c>
      <c r="B68" s="1" t="s">
        <v>339</v>
      </c>
      <c r="C68" t="s">
        <v>340</v>
      </c>
      <c r="D68" t="s">
        <v>38</v>
      </c>
      <c r="E68" t="s">
        <v>61</v>
      </c>
      <c r="F68" t="s">
        <v>61</v>
      </c>
      <c r="G68" t="s">
        <v>54</v>
      </c>
      <c r="J68" t="s">
        <v>27</v>
      </c>
      <c r="L68" s="1" t="s">
        <v>341</v>
      </c>
      <c r="M68" s="1" t="s">
        <v>63</v>
      </c>
      <c r="N68" s="1" t="s">
        <v>30</v>
      </c>
      <c r="O68" s="1" t="s">
        <v>31</v>
      </c>
      <c r="P68" s="1" t="s">
        <v>32</v>
      </c>
      <c r="Q68" s="1" t="s">
        <v>32</v>
      </c>
      <c r="R68" s="4" t="s">
        <v>342</v>
      </c>
      <c r="S68" s="1" t="s">
        <v>217</v>
      </c>
      <c r="T68" s="1" t="s">
        <v>376</v>
      </c>
    </row>
    <row r="69" spans="1:20" ht="31.2" x14ac:dyDescent="0.3">
      <c r="A69" t="s">
        <v>343</v>
      </c>
      <c r="B69" s="1" t="s">
        <v>344</v>
      </c>
      <c r="C69" t="s">
        <v>345</v>
      </c>
      <c r="D69" t="s">
        <v>38</v>
      </c>
      <c r="E69" t="s">
        <v>61</v>
      </c>
      <c r="F69" t="s">
        <v>61</v>
      </c>
      <c r="G69" t="s">
        <v>54</v>
      </c>
      <c r="J69" t="s">
        <v>27</v>
      </c>
      <c r="L69" s="1" t="s">
        <v>346</v>
      </c>
      <c r="M69" s="1" t="s">
        <v>63</v>
      </c>
      <c r="N69" s="1" t="s">
        <v>30</v>
      </c>
      <c r="O69" s="1" t="s">
        <v>31</v>
      </c>
      <c r="P69" s="1" t="s">
        <v>32</v>
      </c>
      <c r="Q69" s="1" t="s">
        <v>32</v>
      </c>
      <c r="R69" s="4" t="s">
        <v>342</v>
      </c>
      <c r="S69" s="1" t="s">
        <v>217</v>
      </c>
    </row>
    <row r="70" spans="1:20" ht="31.2" x14ac:dyDescent="0.3">
      <c r="A70" t="s">
        <v>347</v>
      </c>
      <c r="B70" s="1" t="s">
        <v>348</v>
      </c>
      <c r="C70" t="s">
        <v>349</v>
      </c>
      <c r="D70" t="s">
        <v>38</v>
      </c>
      <c r="E70" t="s">
        <v>61</v>
      </c>
      <c r="F70" t="s">
        <v>61</v>
      </c>
      <c r="G70" t="s">
        <v>54</v>
      </c>
      <c r="J70" t="s">
        <v>27</v>
      </c>
      <c r="L70" s="1" t="s">
        <v>350</v>
      </c>
      <c r="M70" s="1" t="s">
        <v>63</v>
      </c>
      <c r="N70" s="1" t="s">
        <v>30</v>
      </c>
      <c r="O70" s="1" t="s">
        <v>31</v>
      </c>
      <c r="P70" s="1" t="s">
        <v>32</v>
      </c>
      <c r="Q70" s="1" t="s">
        <v>32</v>
      </c>
      <c r="R70" s="4" t="s">
        <v>342</v>
      </c>
      <c r="S70" s="1" t="s">
        <v>217</v>
      </c>
    </row>
    <row r="71" spans="1:20" ht="31.2" x14ac:dyDescent="0.3">
      <c r="A71" t="s">
        <v>351</v>
      </c>
      <c r="B71" s="1" t="s">
        <v>352</v>
      </c>
      <c r="C71" t="s">
        <v>353</v>
      </c>
      <c r="D71" t="s">
        <v>38</v>
      </c>
      <c r="E71" t="s">
        <v>61</v>
      </c>
      <c r="F71" t="s">
        <v>61</v>
      </c>
      <c r="G71" t="s">
        <v>54</v>
      </c>
      <c r="J71" t="s">
        <v>27</v>
      </c>
      <c r="L71" s="1" t="s">
        <v>354</v>
      </c>
      <c r="M71" s="1" t="s">
        <v>63</v>
      </c>
      <c r="N71" s="1" t="s">
        <v>30</v>
      </c>
      <c r="O71" s="1" t="s">
        <v>31</v>
      </c>
      <c r="P71" s="1" t="s">
        <v>32</v>
      </c>
      <c r="Q71" s="1" t="s">
        <v>32</v>
      </c>
      <c r="R71" s="4" t="s">
        <v>342</v>
      </c>
      <c r="S71" s="1" t="s">
        <v>217</v>
      </c>
    </row>
    <row r="72" spans="1:20" ht="31.2" x14ac:dyDescent="0.3">
      <c r="A72" t="s">
        <v>355</v>
      </c>
      <c r="B72" s="1" t="s">
        <v>356</v>
      </c>
      <c r="C72" t="s">
        <v>357</v>
      </c>
      <c r="D72" t="s">
        <v>38</v>
      </c>
      <c r="E72" t="s">
        <v>161</v>
      </c>
      <c r="F72" t="s">
        <v>287</v>
      </c>
      <c r="G72" t="s">
        <v>54</v>
      </c>
      <c r="J72" t="s">
        <v>27</v>
      </c>
      <c r="L72" s="1" t="s">
        <v>358</v>
      </c>
      <c r="M72" s="1" t="s">
        <v>40</v>
      </c>
      <c r="N72" s="1" t="s">
        <v>359</v>
      </c>
      <c r="O72" s="1" t="s">
        <v>31</v>
      </c>
      <c r="P72" s="1" t="s">
        <v>32</v>
      </c>
      <c r="Q72" s="1" t="s">
        <v>93</v>
      </c>
      <c r="R72" s="4" t="s">
        <v>290</v>
      </c>
      <c r="S72" s="1" t="s">
        <v>291</v>
      </c>
      <c r="T72" s="1" t="s">
        <v>411</v>
      </c>
    </row>
    <row r="73" spans="1:20" ht="31.2" x14ac:dyDescent="0.3">
      <c r="A73" t="s">
        <v>360</v>
      </c>
      <c r="B73" s="1" t="s">
        <v>361</v>
      </c>
      <c r="C73" t="s">
        <v>362</v>
      </c>
      <c r="D73" t="s">
        <v>38</v>
      </c>
      <c r="E73" t="s">
        <v>161</v>
      </c>
      <c r="F73" t="s">
        <v>287</v>
      </c>
      <c r="G73" t="s">
        <v>54</v>
      </c>
      <c r="J73" t="s">
        <v>27</v>
      </c>
      <c r="L73" s="1" t="s">
        <v>363</v>
      </c>
      <c r="M73" s="1" t="s">
        <v>40</v>
      </c>
      <c r="N73" s="1" t="s">
        <v>364</v>
      </c>
      <c r="O73" s="1" t="s">
        <v>31</v>
      </c>
      <c r="P73" s="1" t="s">
        <v>32</v>
      </c>
      <c r="Q73" s="1" t="s">
        <v>93</v>
      </c>
      <c r="R73" s="4" t="s">
        <v>290</v>
      </c>
      <c r="S73" s="1" t="s">
        <v>291</v>
      </c>
    </row>
    <row r="74" spans="1:20" ht="78" x14ac:dyDescent="0.3">
      <c r="A74" t="s">
        <v>365</v>
      </c>
      <c r="B74" s="1" t="s">
        <v>366</v>
      </c>
      <c r="C74" t="s">
        <v>365</v>
      </c>
      <c r="D74" t="s">
        <v>23</v>
      </c>
      <c r="E74" t="s">
        <v>367</v>
      </c>
      <c r="F74" t="s">
        <v>365</v>
      </c>
      <c r="G74" t="s">
        <v>26</v>
      </c>
      <c r="J74" t="s">
        <v>27</v>
      </c>
      <c r="L74" s="1" t="s">
        <v>368</v>
      </c>
      <c r="M74" s="1" t="s">
        <v>30</v>
      </c>
      <c r="N74" s="1" t="s">
        <v>30</v>
      </c>
      <c r="O74" s="1" t="s">
        <v>47</v>
      </c>
      <c r="P74" s="1">
        <v>1</v>
      </c>
      <c r="Q74" s="1" t="s">
        <v>32</v>
      </c>
      <c r="R74" s="4" t="s">
        <v>369</v>
      </c>
      <c r="S74" s="1" t="s">
        <v>30</v>
      </c>
    </row>
    <row r="75" spans="1:20" ht="31.2" x14ac:dyDescent="0.3">
      <c r="A75" t="s">
        <v>64</v>
      </c>
      <c r="B75" s="1" t="s">
        <v>370</v>
      </c>
      <c r="C75" t="s">
        <v>371</v>
      </c>
      <c r="D75" t="s">
        <v>38</v>
      </c>
      <c r="E75" t="s">
        <v>61</v>
      </c>
      <c r="F75" t="s">
        <v>61</v>
      </c>
      <c r="G75" t="s">
        <v>26</v>
      </c>
      <c r="J75" t="s">
        <v>27</v>
      </c>
      <c r="K75" t="s">
        <v>27</v>
      </c>
      <c r="L75" s="1" t="s">
        <v>372</v>
      </c>
      <c r="M75" s="1" t="s">
        <v>63</v>
      </c>
      <c r="N75" s="1" t="s">
        <v>58</v>
      </c>
      <c r="O75" s="1" t="s">
        <v>47</v>
      </c>
      <c r="P75" s="1" t="s">
        <v>373</v>
      </c>
      <c r="Q75" s="1" t="s">
        <v>32</v>
      </c>
      <c r="R75" s="5" t="s">
        <v>374</v>
      </c>
      <c r="S75" s="3" t="s">
        <v>375</v>
      </c>
      <c r="T75" s="1" t="s">
        <v>421</v>
      </c>
    </row>
    <row r="76" spans="1:20" ht="78" x14ac:dyDescent="0.3">
      <c r="A76" t="s">
        <v>1121</v>
      </c>
      <c r="B76" s="1" t="s">
        <v>30</v>
      </c>
      <c r="C76" t="s">
        <v>1127</v>
      </c>
      <c r="D76" t="s">
        <v>38</v>
      </c>
      <c r="E76" t="s">
        <v>24</v>
      </c>
      <c r="F76" t="s">
        <v>1129</v>
      </c>
      <c r="G76" t="s">
        <v>26</v>
      </c>
      <c r="J76" t="s">
        <v>27</v>
      </c>
      <c r="L76" s="1" t="s">
        <v>1137</v>
      </c>
      <c r="M76" s="1" t="s">
        <v>63</v>
      </c>
      <c r="N76" s="1" t="s">
        <v>30</v>
      </c>
      <c r="O76" s="1" t="s">
        <v>47</v>
      </c>
      <c r="P76" s="1" t="s">
        <v>1143</v>
      </c>
      <c r="Q76" s="1" t="s">
        <v>32</v>
      </c>
      <c r="R76" s="5" t="s">
        <v>49</v>
      </c>
      <c r="S76" s="3" t="s">
        <v>50</v>
      </c>
    </row>
    <row r="77" spans="1:20" ht="78" x14ac:dyDescent="0.3">
      <c r="A77" t="s">
        <v>1122</v>
      </c>
      <c r="B77" s="1" t="s">
        <v>30</v>
      </c>
      <c r="C77" t="s">
        <v>1128</v>
      </c>
      <c r="D77" t="s">
        <v>38</v>
      </c>
      <c r="E77" t="s">
        <v>24</v>
      </c>
      <c r="F77" t="s">
        <v>1129</v>
      </c>
      <c r="G77" t="s">
        <v>26</v>
      </c>
      <c r="J77" t="s">
        <v>27</v>
      </c>
      <c r="L77" s="1" t="s">
        <v>1138</v>
      </c>
      <c r="M77" s="1" t="s">
        <v>63</v>
      </c>
      <c r="N77" s="1" t="s">
        <v>30</v>
      </c>
      <c r="O77" s="1" t="s">
        <v>47</v>
      </c>
      <c r="P77" s="1" t="s">
        <v>1144</v>
      </c>
      <c r="Q77" s="1" t="s">
        <v>32</v>
      </c>
      <c r="R77" s="5" t="s">
        <v>49</v>
      </c>
      <c r="S77" s="3" t="s">
        <v>50</v>
      </c>
    </row>
    <row r="78" spans="1:20" ht="93.6" x14ac:dyDescent="0.3">
      <c r="A78" t="s">
        <v>377</v>
      </c>
      <c r="B78" s="1" t="s">
        <v>36</v>
      </c>
      <c r="C78" t="s">
        <v>378</v>
      </c>
      <c r="D78" t="s">
        <v>38</v>
      </c>
      <c r="E78" t="s">
        <v>24</v>
      </c>
      <c r="F78" t="s">
        <v>61</v>
      </c>
      <c r="G78" t="s">
        <v>54</v>
      </c>
      <c r="J78" t="s">
        <v>27</v>
      </c>
      <c r="L78" s="1" t="s">
        <v>379</v>
      </c>
      <c r="M78" s="1" t="s">
        <v>63</v>
      </c>
      <c r="N78" s="1" t="s">
        <v>30</v>
      </c>
      <c r="O78" s="1" t="s">
        <v>47</v>
      </c>
      <c r="P78" s="1" t="s">
        <v>380</v>
      </c>
      <c r="Q78" s="1" t="s">
        <v>32</v>
      </c>
      <c r="R78" s="4" t="s">
        <v>381</v>
      </c>
      <c r="S78" s="1" t="s">
        <v>177</v>
      </c>
    </row>
    <row r="79" spans="1:20" ht="62.4" x14ac:dyDescent="0.3">
      <c r="A79" t="s">
        <v>382</v>
      </c>
      <c r="B79" s="1" t="s">
        <v>383</v>
      </c>
      <c r="C79" t="s">
        <v>384</v>
      </c>
      <c r="D79" t="s">
        <v>23</v>
      </c>
      <c r="E79" t="s">
        <v>24</v>
      </c>
      <c r="F79" t="s">
        <v>61</v>
      </c>
      <c r="G79" t="s">
        <v>26</v>
      </c>
      <c r="J79" t="s">
        <v>27</v>
      </c>
      <c r="L79" s="1" t="s">
        <v>385</v>
      </c>
      <c r="M79" s="1" t="s">
        <v>63</v>
      </c>
      <c r="N79" s="1" t="s">
        <v>30</v>
      </c>
      <c r="O79" s="1" t="s">
        <v>47</v>
      </c>
      <c r="P79" s="1" t="s">
        <v>386</v>
      </c>
      <c r="Q79" s="1" t="s">
        <v>32</v>
      </c>
      <c r="R79" s="5" t="s">
        <v>49</v>
      </c>
      <c r="S79" s="3" t="s">
        <v>50</v>
      </c>
    </row>
    <row r="80" spans="1:20" ht="31.2" x14ac:dyDescent="0.3">
      <c r="A80" t="s">
        <v>387</v>
      </c>
      <c r="B80" s="1" t="s">
        <v>388</v>
      </c>
      <c r="C80" t="s">
        <v>389</v>
      </c>
      <c r="D80" t="s">
        <v>23</v>
      </c>
      <c r="E80" t="s">
        <v>161</v>
      </c>
      <c r="F80" t="s">
        <v>287</v>
      </c>
      <c r="G80" t="s">
        <v>54</v>
      </c>
      <c r="J80" t="s">
        <v>27</v>
      </c>
      <c r="L80" s="1" t="s">
        <v>390</v>
      </c>
      <c r="M80" s="1" t="s">
        <v>40</v>
      </c>
      <c r="N80" s="1" t="s">
        <v>387</v>
      </c>
      <c r="O80" s="7" t="s">
        <v>31</v>
      </c>
      <c r="P80" s="1" t="s">
        <v>32</v>
      </c>
      <c r="Q80" s="1" t="s">
        <v>93</v>
      </c>
      <c r="R80" s="4" t="s">
        <v>290</v>
      </c>
      <c r="S80" s="1" t="s">
        <v>291</v>
      </c>
    </row>
    <row r="81" spans="1:21" ht="31.2" x14ac:dyDescent="0.3">
      <c r="A81" t="s">
        <v>391</v>
      </c>
      <c r="B81" s="1" t="s">
        <v>392</v>
      </c>
      <c r="C81" t="s">
        <v>393</v>
      </c>
      <c r="D81" t="s">
        <v>23</v>
      </c>
      <c r="E81" t="s">
        <v>161</v>
      </c>
      <c r="F81" t="s">
        <v>287</v>
      </c>
      <c r="G81" t="s">
        <v>54</v>
      </c>
      <c r="J81" t="s">
        <v>27</v>
      </c>
      <c r="L81" s="1" t="s">
        <v>394</v>
      </c>
      <c r="M81" s="1" t="s">
        <v>40</v>
      </c>
      <c r="N81" s="1" t="s">
        <v>395</v>
      </c>
      <c r="O81" s="1" t="s">
        <v>31</v>
      </c>
      <c r="P81" s="1" t="s">
        <v>32</v>
      </c>
      <c r="Q81" s="1" t="s">
        <v>93</v>
      </c>
      <c r="R81" s="4" t="s">
        <v>290</v>
      </c>
      <c r="S81" s="1" t="s">
        <v>291</v>
      </c>
    </row>
    <row r="82" spans="1:21" ht="31.2" x14ac:dyDescent="0.3">
      <c r="A82" t="s">
        <v>396</v>
      </c>
      <c r="B82" s="1" t="s">
        <v>397</v>
      </c>
      <c r="C82" t="s">
        <v>398</v>
      </c>
      <c r="D82" t="s">
        <v>23</v>
      </c>
      <c r="E82" t="s">
        <v>367</v>
      </c>
      <c r="F82" t="s">
        <v>162</v>
      </c>
      <c r="G82" t="s">
        <v>26</v>
      </c>
      <c r="J82" t="s">
        <v>27</v>
      </c>
      <c r="L82" s="1" t="s">
        <v>399</v>
      </c>
      <c r="M82" s="1" t="s">
        <v>29</v>
      </c>
      <c r="N82" s="1" t="s">
        <v>30</v>
      </c>
      <c r="O82" s="1" t="s">
        <v>31</v>
      </c>
      <c r="P82" s="1" t="s">
        <v>32</v>
      </c>
      <c r="Q82" s="1" t="s">
        <v>32</v>
      </c>
      <c r="R82" s="4" t="s">
        <v>66</v>
      </c>
      <c r="S82" s="1" t="s">
        <v>400</v>
      </c>
    </row>
    <row r="83" spans="1:21" ht="31.2" x14ac:dyDescent="0.3">
      <c r="A83" t="s">
        <v>401</v>
      </c>
      <c r="B83" s="1" t="s">
        <v>402</v>
      </c>
      <c r="C83" t="s">
        <v>403</v>
      </c>
      <c r="D83" t="s">
        <v>23</v>
      </c>
      <c r="E83" t="s">
        <v>367</v>
      </c>
      <c r="F83" t="s">
        <v>162</v>
      </c>
      <c r="G83" t="s">
        <v>26</v>
      </c>
      <c r="J83" t="s">
        <v>27</v>
      </c>
      <c r="L83" s="1" t="s">
        <v>404</v>
      </c>
      <c r="M83" s="1" t="s">
        <v>29</v>
      </c>
      <c r="N83" s="1" t="s">
        <v>30</v>
      </c>
      <c r="O83" s="1" t="s">
        <v>31</v>
      </c>
      <c r="P83" s="1" t="s">
        <v>32</v>
      </c>
      <c r="Q83" s="1" t="s">
        <v>32</v>
      </c>
      <c r="R83" s="4" t="s">
        <v>66</v>
      </c>
      <c r="S83" s="1" t="s">
        <v>400</v>
      </c>
    </row>
    <row r="84" spans="1:21" ht="31.2" x14ac:dyDescent="0.3">
      <c r="A84" t="s">
        <v>405</v>
      </c>
      <c r="B84" s="1" t="s">
        <v>406</v>
      </c>
      <c r="C84" t="s">
        <v>407</v>
      </c>
      <c r="D84" t="s">
        <v>23</v>
      </c>
      <c r="E84" t="s">
        <v>367</v>
      </c>
      <c r="F84" t="s">
        <v>162</v>
      </c>
      <c r="G84" t="s">
        <v>26</v>
      </c>
      <c r="J84" t="s">
        <v>27</v>
      </c>
      <c r="L84" s="1" t="s">
        <v>408</v>
      </c>
      <c r="M84" s="1" t="s">
        <v>29</v>
      </c>
      <c r="N84" s="1" t="s">
        <v>30</v>
      </c>
      <c r="O84" s="1" t="s">
        <v>31</v>
      </c>
      <c r="P84" s="1" t="s">
        <v>32</v>
      </c>
      <c r="Q84" s="1" t="s">
        <v>32</v>
      </c>
      <c r="R84" s="4" t="s">
        <v>409</v>
      </c>
      <c r="S84" s="1" t="s">
        <v>410</v>
      </c>
    </row>
    <row r="85" spans="1:21" ht="31.2" x14ac:dyDescent="0.3">
      <c r="A85" s="2" t="s">
        <v>412</v>
      </c>
      <c r="B85" s="3" t="s">
        <v>413</v>
      </c>
      <c r="C85" s="2" t="s">
        <v>414</v>
      </c>
      <c r="D85" s="2" t="s">
        <v>23</v>
      </c>
      <c r="E85" s="2" t="s">
        <v>367</v>
      </c>
      <c r="F85" s="2" t="s">
        <v>162</v>
      </c>
      <c r="G85" s="2" t="s">
        <v>26</v>
      </c>
      <c r="H85" s="2"/>
      <c r="I85" s="2"/>
      <c r="J85" s="2" t="s">
        <v>27</v>
      </c>
      <c r="K85" s="2"/>
      <c r="L85" s="3" t="s">
        <v>415</v>
      </c>
      <c r="M85" s="1" t="s">
        <v>29</v>
      </c>
      <c r="N85" s="1" t="s">
        <v>30</v>
      </c>
      <c r="O85" s="1" t="s">
        <v>31</v>
      </c>
      <c r="P85" s="1" t="s">
        <v>32</v>
      </c>
      <c r="Q85" s="1" t="s">
        <v>32</v>
      </c>
      <c r="R85" s="4" t="s">
        <v>409</v>
      </c>
      <c r="S85" s="1" t="s">
        <v>410</v>
      </c>
    </row>
    <row r="86" spans="1:21" ht="31.2" x14ac:dyDescent="0.3">
      <c r="A86" t="s">
        <v>417</v>
      </c>
      <c r="B86" s="3" t="s">
        <v>418</v>
      </c>
      <c r="C86" t="s">
        <v>419</v>
      </c>
      <c r="D86" t="s">
        <v>23</v>
      </c>
      <c r="E86" t="s">
        <v>367</v>
      </c>
      <c r="F86" t="s">
        <v>162</v>
      </c>
      <c r="G86" t="s">
        <v>26</v>
      </c>
      <c r="J86" s="2" t="s">
        <v>27</v>
      </c>
      <c r="L86" s="1" t="s">
        <v>420</v>
      </c>
      <c r="M86" s="1" t="s">
        <v>29</v>
      </c>
      <c r="N86" s="1" t="s">
        <v>30</v>
      </c>
      <c r="O86" s="1" t="s">
        <v>31</v>
      </c>
      <c r="P86" s="1" t="s">
        <v>32</v>
      </c>
      <c r="Q86" s="1" t="s">
        <v>32</v>
      </c>
      <c r="R86" s="4" t="s">
        <v>409</v>
      </c>
      <c r="S86" s="1" t="s">
        <v>410</v>
      </c>
    </row>
    <row r="87" spans="1:21" ht="31.2" x14ac:dyDescent="0.3">
      <c r="A87" t="s">
        <v>422</v>
      </c>
      <c r="B87" s="1" t="s">
        <v>423</v>
      </c>
      <c r="C87" t="s">
        <v>424</v>
      </c>
      <c r="D87" t="s">
        <v>23</v>
      </c>
      <c r="E87" t="s">
        <v>367</v>
      </c>
      <c r="F87" t="s">
        <v>162</v>
      </c>
      <c r="G87" t="s">
        <v>26</v>
      </c>
      <c r="J87" t="s">
        <v>27</v>
      </c>
      <c r="L87" s="1" t="s">
        <v>425</v>
      </c>
      <c r="M87" s="1" t="s">
        <v>29</v>
      </c>
      <c r="N87" s="1" t="s">
        <v>30</v>
      </c>
      <c r="O87" s="1" t="s">
        <v>31</v>
      </c>
      <c r="P87" s="1" t="s">
        <v>32</v>
      </c>
      <c r="Q87" s="1" t="s">
        <v>32</v>
      </c>
      <c r="R87" s="4" t="s">
        <v>66</v>
      </c>
      <c r="S87" s="1" t="s">
        <v>400</v>
      </c>
    </row>
    <row r="88" spans="1:21" s="2" customFormat="1" ht="31.2" x14ac:dyDescent="0.3">
      <c r="A88" t="s">
        <v>426</v>
      </c>
      <c r="B88" s="1" t="s">
        <v>427</v>
      </c>
      <c r="C88" t="s">
        <v>428</v>
      </c>
      <c r="D88" t="s">
        <v>23</v>
      </c>
      <c r="E88" t="s">
        <v>367</v>
      </c>
      <c r="F88" t="s">
        <v>162</v>
      </c>
      <c r="G88" t="s">
        <v>26</v>
      </c>
      <c r="H88"/>
      <c r="I88"/>
      <c r="J88" t="s">
        <v>27</v>
      </c>
      <c r="K88"/>
      <c r="L88" s="1" t="s">
        <v>429</v>
      </c>
      <c r="M88" s="1" t="s">
        <v>29</v>
      </c>
      <c r="N88" s="1" t="s">
        <v>30</v>
      </c>
      <c r="O88" s="1" t="s">
        <v>31</v>
      </c>
      <c r="P88" s="1" t="s">
        <v>32</v>
      </c>
      <c r="Q88" s="1" t="s">
        <v>32</v>
      </c>
      <c r="R88" s="4" t="s">
        <v>66</v>
      </c>
      <c r="S88" s="1" t="s">
        <v>400</v>
      </c>
      <c r="T88" s="1"/>
      <c r="U88"/>
    </row>
    <row r="89" spans="1:21" ht="31.2" x14ac:dyDescent="0.3">
      <c r="A89" t="s">
        <v>430</v>
      </c>
      <c r="B89" s="1" t="s">
        <v>431</v>
      </c>
      <c r="C89" t="s">
        <v>432</v>
      </c>
      <c r="D89" t="s">
        <v>23</v>
      </c>
      <c r="E89" t="s">
        <v>161</v>
      </c>
      <c r="F89" t="s">
        <v>287</v>
      </c>
      <c r="G89" t="s">
        <v>54</v>
      </c>
      <c r="J89" t="s">
        <v>27</v>
      </c>
      <c r="L89" s="1" t="s">
        <v>433</v>
      </c>
      <c r="M89" s="1" t="s">
        <v>40</v>
      </c>
      <c r="N89" s="1" t="s">
        <v>434</v>
      </c>
      <c r="O89" s="1" t="s">
        <v>31</v>
      </c>
      <c r="P89" s="1" t="s">
        <v>32</v>
      </c>
      <c r="Q89" s="1" t="s">
        <v>93</v>
      </c>
      <c r="R89" s="4" t="s">
        <v>290</v>
      </c>
      <c r="S89" s="1" t="s">
        <v>291</v>
      </c>
      <c r="T89" s="3"/>
      <c r="U89" s="2"/>
    </row>
    <row r="90" spans="1:21" ht="31.2" x14ac:dyDescent="0.3">
      <c r="A90" t="s">
        <v>435</v>
      </c>
      <c r="B90" s="1" t="s">
        <v>436</v>
      </c>
      <c r="C90" t="s">
        <v>437</v>
      </c>
      <c r="D90" t="s">
        <v>23</v>
      </c>
      <c r="E90" t="s">
        <v>161</v>
      </c>
      <c r="F90" t="s">
        <v>287</v>
      </c>
      <c r="G90" t="s">
        <v>54</v>
      </c>
      <c r="J90" t="s">
        <v>27</v>
      </c>
      <c r="L90" s="1" t="s">
        <v>438</v>
      </c>
      <c r="M90" s="1" t="s">
        <v>40</v>
      </c>
      <c r="N90" s="1" t="s">
        <v>439</v>
      </c>
      <c r="O90" s="1" t="s">
        <v>31</v>
      </c>
      <c r="P90" s="1" t="s">
        <v>32</v>
      </c>
      <c r="Q90" s="1" t="s">
        <v>93</v>
      </c>
      <c r="R90" s="4" t="s">
        <v>290</v>
      </c>
      <c r="S90" s="1" t="s">
        <v>291</v>
      </c>
    </row>
    <row r="91" spans="1:21" ht="234" x14ac:dyDescent="0.3">
      <c r="A91" t="s">
        <v>440</v>
      </c>
      <c r="B91" s="1" t="s">
        <v>30</v>
      </c>
      <c r="C91" s="1" t="s">
        <v>441</v>
      </c>
      <c r="D91" t="s">
        <v>38</v>
      </c>
      <c r="E91" t="s">
        <v>24</v>
      </c>
      <c r="F91" t="s">
        <v>201</v>
      </c>
      <c r="G91" t="s">
        <v>54</v>
      </c>
      <c r="H91" t="s">
        <v>27</v>
      </c>
      <c r="J91" t="s">
        <v>27</v>
      </c>
      <c r="L91" s="1" t="s">
        <v>442</v>
      </c>
      <c r="M91" s="1" t="s">
        <v>63</v>
      </c>
      <c r="N91" s="1" t="s">
        <v>30</v>
      </c>
      <c r="O91" s="1" t="s">
        <v>31</v>
      </c>
      <c r="P91" s="1" t="s">
        <v>32</v>
      </c>
      <c r="Q91" s="1" t="s">
        <v>443</v>
      </c>
      <c r="R91" s="4" t="s">
        <v>342</v>
      </c>
      <c r="S91" s="1" t="s">
        <v>217</v>
      </c>
    </row>
    <row r="92" spans="1:21" ht="46.8" x14ac:dyDescent="0.3">
      <c r="A92" t="s">
        <v>444</v>
      </c>
      <c r="B92" s="1" t="s">
        <v>30</v>
      </c>
      <c r="C92" s="1" t="s">
        <v>445</v>
      </c>
      <c r="D92" t="s">
        <v>23</v>
      </c>
      <c r="E92" t="s">
        <v>24</v>
      </c>
      <c r="F92" t="s">
        <v>201</v>
      </c>
      <c r="G92" t="s">
        <v>26</v>
      </c>
      <c r="H92" t="s">
        <v>27</v>
      </c>
      <c r="J92" t="s">
        <v>27</v>
      </c>
      <c r="L92" s="1" t="s">
        <v>446</v>
      </c>
      <c r="M92" s="1" t="s">
        <v>63</v>
      </c>
      <c r="N92" s="1" t="s">
        <v>30</v>
      </c>
      <c r="O92" s="1" t="s">
        <v>47</v>
      </c>
      <c r="P92" s="1" t="s">
        <v>447</v>
      </c>
      <c r="Q92" s="1" t="s">
        <v>32</v>
      </c>
      <c r="R92" s="5" t="s">
        <v>49</v>
      </c>
      <c r="S92" s="3" t="s">
        <v>50</v>
      </c>
    </row>
    <row r="93" spans="1:21" ht="46.8" x14ac:dyDescent="0.3">
      <c r="A93" t="s">
        <v>448</v>
      </c>
      <c r="B93" s="1" t="s">
        <v>449</v>
      </c>
      <c r="C93" t="s">
        <v>450</v>
      </c>
      <c r="D93" t="s">
        <v>38</v>
      </c>
      <c r="E93" t="s">
        <v>90</v>
      </c>
      <c r="F93" t="s">
        <v>451</v>
      </c>
      <c r="G93" t="s">
        <v>54</v>
      </c>
      <c r="J93" t="s">
        <v>27</v>
      </c>
      <c r="L93" s="1" t="s">
        <v>452</v>
      </c>
      <c r="M93" s="1" t="s">
        <v>63</v>
      </c>
      <c r="N93" s="1" t="s">
        <v>30</v>
      </c>
      <c r="O93" s="1" t="s">
        <v>31</v>
      </c>
      <c r="P93" s="1" t="s">
        <v>32</v>
      </c>
      <c r="Q93" s="1" t="s">
        <v>93</v>
      </c>
      <c r="R93" s="4" t="s">
        <v>453</v>
      </c>
      <c r="S93" s="1" t="s">
        <v>454</v>
      </c>
    </row>
    <row r="94" spans="1:21" ht="62.4" x14ac:dyDescent="0.3">
      <c r="A94" t="s">
        <v>455</v>
      </c>
      <c r="B94" s="1" t="s">
        <v>456</v>
      </c>
      <c r="C94" t="s">
        <v>457</v>
      </c>
      <c r="D94" t="s">
        <v>38</v>
      </c>
      <c r="E94" t="s">
        <v>90</v>
      </c>
      <c r="F94" t="s">
        <v>451</v>
      </c>
      <c r="G94" t="s">
        <v>54</v>
      </c>
      <c r="J94" t="s">
        <v>27</v>
      </c>
      <c r="L94" s="1" t="s">
        <v>458</v>
      </c>
      <c r="M94" s="1" t="s">
        <v>63</v>
      </c>
      <c r="N94" s="1" t="s">
        <v>30</v>
      </c>
      <c r="O94" s="1" t="s">
        <v>31</v>
      </c>
      <c r="P94" s="1" t="s">
        <v>32</v>
      </c>
      <c r="Q94" s="1" t="s">
        <v>93</v>
      </c>
      <c r="R94" s="4" t="s">
        <v>453</v>
      </c>
      <c r="S94" s="1" t="s">
        <v>454</v>
      </c>
    </row>
    <row r="95" spans="1:21" ht="62.4" x14ac:dyDescent="0.3">
      <c r="A95" t="s">
        <v>459</v>
      </c>
      <c r="B95" s="1" t="s">
        <v>460</v>
      </c>
      <c r="C95" t="s">
        <v>461</v>
      </c>
      <c r="D95" t="s">
        <v>38</v>
      </c>
      <c r="E95" t="s">
        <v>90</v>
      </c>
      <c r="F95" t="s">
        <v>451</v>
      </c>
      <c r="G95" t="s">
        <v>54</v>
      </c>
      <c r="J95" t="s">
        <v>27</v>
      </c>
      <c r="L95" s="1" t="s">
        <v>462</v>
      </c>
      <c r="M95" s="1" t="s">
        <v>63</v>
      </c>
      <c r="N95" s="1" t="s">
        <v>30</v>
      </c>
      <c r="O95" s="1" t="s">
        <v>31</v>
      </c>
      <c r="P95" s="1" t="s">
        <v>32</v>
      </c>
      <c r="Q95" s="1" t="s">
        <v>93</v>
      </c>
      <c r="R95" s="4" t="s">
        <v>453</v>
      </c>
      <c r="S95" s="1" t="s">
        <v>454</v>
      </c>
    </row>
    <row r="96" spans="1:21" ht="62.4" x14ac:dyDescent="0.3">
      <c r="A96" t="s">
        <v>463</v>
      </c>
      <c r="B96" s="1" t="s">
        <v>464</v>
      </c>
      <c r="C96" t="s">
        <v>465</v>
      </c>
      <c r="D96" t="s">
        <v>38</v>
      </c>
      <c r="E96" t="s">
        <v>90</v>
      </c>
      <c r="F96" t="s">
        <v>451</v>
      </c>
      <c r="G96" t="s">
        <v>54</v>
      </c>
      <c r="J96" t="s">
        <v>27</v>
      </c>
      <c r="L96" s="1" t="s">
        <v>466</v>
      </c>
      <c r="M96" s="1" t="s">
        <v>63</v>
      </c>
      <c r="N96" s="1" t="s">
        <v>30</v>
      </c>
      <c r="O96" s="1" t="s">
        <v>31</v>
      </c>
      <c r="P96" s="1" t="s">
        <v>32</v>
      </c>
      <c r="Q96" s="1" t="s">
        <v>93</v>
      </c>
      <c r="R96" s="4" t="s">
        <v>453</v>
      </c>
      <c r="S96" s="1" t="s">
        <v>454</v>
      </c>
    </row>
    <row r="97" spans="1:21" ht="62.4" x14ac:dyDescent="0.3">
      <c r="A97" t="s">
        <v>467</v>
      </c>
      <c r="B97" s="1" t="s">
        <v>36</v>
      </c>
      <c r="C97" t="s">
        <v>468</v>
      </c>
      <c r="D97" t="s">
        <v>23</v>
      </c>
      <c r="E97" t="s">
        <v>24</v>
      </c>
      <c r="F97" t="s">
        <v>24</v>
      </c>
      <c r="G97" t="s">
        <v>54</v>
      </c>
      <c r="J97" t="s">
        <v>27</v>
      </c>
      <c r="L97" s="1" t="s">
        <v>469</v>
      </c>
      <c r="M97" s="1" t="s">
        <v>470</v>
      </c>
      <c r="N97" s="1" t="s">
        <v>30</v>
      </c>
      <c r="O97" s="1" t="s">
        <v>47</v>
      </c>
      <c r="P97" s="1" t="s">
        <v>471</v>
      </c>
      <c r="Q97" s="1" t="s">
        <v>32</v>
      </c>
      <c r="R97" s="5" t="s">
        <v>472</v>
      </c>
      <c r="S97" s="1" t="s">
        <v>473</v>
      </c>
    </row>
    <row r="98" spans="1:21" ht="46.8" x14ac:dyDescent="0.3">
      <c r="A98" t="s">
        <v>474</v>
      </c>
      <c r="B98" s="1" t="s">
        <v>36</v>
      </c>
      <c r="C98" t="s">
        <v>475</v>
      </c>
      <c r="D98" t="s">
        <v>23</v>
      </c>
      <c r="E98" t="s">
        <v>24</v>
      </c>
      <c r="F98" t="s">
        <v>24</v>
      </c>
      <c r="G98" t="s">
        <v>54</v>
      </c>
      <c r="J98" t="s">
        <v>27</v>
      </c>
      <c r="L98" s="1" t="s">
        <v>476</v>
      </c>
      <c r="M98" s="1" t="s">
        <v>470</v>
      </c>
      <c r="N98" s="1" t="s">
        <v>30</v>
      </c>
      <c r="O98" s="1" t="s">
        <v>47</v>
      </c>
      <c r="P98" s="1" t="s">
        <v>477</v>
      </c>
      <c r="Q98" s="1" t="s">
        <v>32</v>
      </c>
      <c r="R98" s="5" t="s">
        <v>472</v>
      </c>
      <c r="S98" s="1" t="s">
        <v>473</v>
      </c>
    </row>
    <row r="99" spans="1:21" ht="31.2" x14ac:dyDescent="0.3">
      <c r="A99" t="s">
        <v>478</v>
      </c>
      <c r="B99" s="1" t="s">
        <v>479</v>
      </c>
      <c r="C99" t="s">
        <v>480</v>
      </c>
      <c r="D99" t="s">
        <v>38</v>
      </c>
      <c r="E99" t="s">
        <v>90</v>
      </c>
      <c r="F99" t="s">
        <v>451</v>
      </c>
      <c r="G99" t="s">
        <v>54</v>
      </c>
      <c r="J99" t="s">
        <v>27</v>
      </c>
      <c r="L99" s="1" t="s">
        <v>481</v>
      </c>
      <c r="M99" s="1" t="s">
        <v>63</v>
      </c>
      <c r="N99" s="1" t="s">
        <v>30</v>
      </c>
      <c r="O99" s="1" t="s">
        <v>31</v>
      </c>
      <c r="P99" s="1" t="s">
        <v>32</v>
      </c>
      <c r="Q99" s="1" t="s">
        <v>93</v>
      </c>
      <c r="R99" s="4" t="s">
        <v>453</v>
      </c>
      <c r="S99" s="1" t="s">
        <v>454</v>
      </c>
    </row>
    <row r="100" spans="1:21" x14ac:dyDescent="0.3">
      <c r="A100" t="s">
        <v>482</v>
      </c>
      <c r="B100" s="1" t="s">
        <v>483</v>
      </c>
      <c r="C100" t="s">
        <v>484</v>
      </c>
      <c r="D100" t="s">
        <v>38</v>
      </c>
      <c r="E100" t="s">
        <v>90</v>
      </c>
      <c r="F100" t="s">
        <v>451</v>
      </c>
      <c r="G100" t="s">
        <v>54</v>
      </c>
      <c r="J100" t="s">
        <v>27</v>
      </c>
      <c r="L100" s="1" t="s">
        <v>485</v>
      </c>
      <c r="M100" s="1" t="s">
        <v>63</v>
      </c>
      <c r="N100" s="1" t="s">
        <v>30</v>
      </c>
      <c r="O100" s="1" t="s">
        <v>31</v>
      </c>
      <c r="P100" s="1" t="s">
        <v>32</v>
      </c>
      <c r="Q100" s="1" t="s">
        <v>93</v>
      </c>
      <c r="R100" s="4" t="s">
        <v>453</v>
      </c>
      <c r="S100" s="1" t="s">
        <v>454</v>
      </c>
    </row>
    <row r="101" spans="1:21" x14ac:dyDescent="0.3">
      <c r="A101" s="2" t="s">
        <v>486</v>
      </c>
      <c r="B101" s="3" t="s">
        <v>36</v>
      </c>
      <c r="C101" s="2" t="s">
        <v>487</v>
      </c>
      <c r="D101" s="2" t="s">
        <v>38</v>
      </c>
      <c r="E101" s="2" t="s">
        <v>367</v>
      </c>
      <c r="F101" s="2" t="s">
        <v>61</v>
      </c>
      <c r="G101" s="2" t="s">
        <v>54</v>
      </c>
      <c r="H101" s="2"/>
      <c r="I101" s="2"/>
      <c r="J101" t="s">
        <v>27</v>
      </c>
      <c r="K101" s="2"/>
      <c r="L101" s="3" t="s">
        <v>488</v>
      </c>
      <c r="M101" s="1" t="s">
        <v>63</v>
      </c>
      <c r="N101" s="3" t="s">
        <v>30</v>
      </c>
      <c r="O101" s="3" t="s">
        <v>31</v>
      </c>
      <c r="P101" s="3" t="s">
        <v>32</v>
      </c>
      <c r="Q101" s="3" t="s">
        <v>32</v>
      </c>
      <c r="R101" s="4" t="s">
        <v>342</v>
      </c>
      <c r="S101" s="3" t="s">
        <v>217</v>
      </c>
      <c r="T101" s="1" t="s">
        <v>337</v>
      </c>
    </row>
    <row r="102" spans="1:21" ht="62.4" x14ac:dyDescent="0.3">
      <c r="A102" t="s">
        <v>489</v>
      </c>
      <c r="B102" s="1" t="s">
        <v>36</v>
      </c>
      <c r="C102" s="2" t="s">
        <v>490</v>
      </c>
      <c r="D102" t="s">
        <v>38</v>
      </c>
      <c r="E102" s="2" t="s">
        <v>24</v>
      </c>
      <c r="F102" s="2" t="s">
        <v>61</v>
      </c>
      <c r="G102" s="2" t="s">
        <v>54</v>
      </c>
      <c r="J102" t="s">
        <v>27</v>
      </c>
      <c r="L102" s="1" t="s">
        <v>491</v>
      </c>
      <c r="M102" s="1" t="s">
        <v>63</v>
      </c>
      <c r="N102" s="1" t="s">
        <v>30</v>
      </c>
      <c r="O102" s="1" t="s">
        <v>47</v>
      </c>
      <c r="P102" s="1" t="s">
        <v>492</v>
      </c>
      <c r="Q102" s="1" t="s">
        <v>32</v>
      </c>
      <c r="R102" s="4" t="s">
        <v>381</v>
      </c>
      <c r="S102" s="1" t="s">
        <v>177</v>
      </c>
    </row>
    <row r="103" spans="1:21" ht="78" x14ac:dyDescent="0.3">
      <c r="A103" t="s">
        <v>493</v>
      </c>
      <c r="B103" s="1" t="s">
        <v>36</v>
      </c>
      <c r="C103" t="s">
        <v>494</v>
      </c>
      <c r="D103" t="s">
        <v>38</v>
      </c>
      <c r="E103" t="s">
        <v>161</v>
      </c>
      <c r="F103" t="s">
        <v>161</v>
      </c>
      <c r="G103" t="s">
        <v>54</v>
      </c>
      <c r="J103" t="s">
        <v>27</v>
      </c>
      <c r="L103" s="1" t="s">
        <v>495</v>
      </c>
      <c r="M103" s="1" t="s">
        <v>63</v>
      </c>
      <c r="N103" s="1" t="s">
        <v>30</v>
      </c>
      <c r="O103" s="1" t="s">
        <v>47</v>
      </c>
      <c r="P103" s="1" t="s">
        <v>496</v>
      </c>
      <c r="Q103" s="1" t="s">
        <v>93</v>
      </c>
      <c r="R103" s="4" t="s">
        <v>497</v>
      </c>
      <c r="S103" s="1" t="s">
        <v>177</v>
      </c>
    </row>
    <row r="104" spans="1:21" s="2" customFormat="1" ht="31.2" x14ac:dyDescent="0.3">
      <c r="A104" t="s">
        <v>498</v>
      </c>
      <c r="B104" s="1" t="s">
        <v>36</v>
      </c>
      <c r="C104" t="s">
        <v>499</v>
      </c>
      <c r="D104" t="s">
        <v>38</v>
      </c>
      <c r="E104" t="s">
        <v>161</v>
      </c>
      <c r="F104" t="s">
        <v>161</v>
      </c>
      <c r="G104" t="s">
        <v>54</v>
      </c>
      <c r="H104"/>
      <c r="I104"/>
      <c r="J104" t="s">
        <v>27</v>
      </c>
      <c r="K104"/>
      <c r="L104" s="1" t="s">
        <v>500</v>
      </c>
      <c r="M104" s="1" t="s">
        <v>63</v>
      </c>
      <c r="N104" s="1" t="s">
        <v>30</v>
      </c>
      <c r="O104" s="1" t="s">
        <v>47</v>
      </c>
      <c r="P104" s="1" t="s">
        <v>501</v>
      </c>
      <c r="Q104" s="1" t="s">
        <v>93</v>
      </c>
      <c r="R104" s="4" t="s">
        <v>497</v>
      </c>
      <c r="S104" s="1" t="s">
        <v>177</v>
      </c>
      <c r="T104" s="1"/>
      <c r="U104"/>
    </row>
    <row r="105" spans="1:21" ht="46.8" x14ac:dyDescent="0.3">
      <c r="A105" t="s">
        <v>502</v>
      </c>
      <c r="B105" s="1" t="s">
        <v>503</v>
      </c>
      <c r="C105" t="s">
        <v>504</v>
      </c>
      <c r="D105" t="s">
        <v>38</v>
      </c>
      <c r="E105" t="s">
        <v>24</v>
      </c>
      <c r="F105" t="s">
        <v>91</v>
      </c>
      <c r="G105" t="s">
        <v>54</v>
      </c>
      <c r="J105" t="s">
        <v>27</v>
      </c>
      <c r="L105" s="1" t="s">
        <v>505</v>
      </c>
      <c r="M105" s="1" t="s">
        <v>40</v>
      </c>
      <c r="N105" s="1" t="s">
        <v>30</v>
      </c>
      <c r="O105" s="1" t="s">
        <v>31</v>
      </c>
      <c r="P105" s="1" t="s">
        <v>32</v>
      </c>
      <c r="Q105" s="1" t="s">
        <v>32</v>
      </c>
      <c r="R105" s="4" t="s">
        <v>506</v>
      </c>
      <c r="S105" s="1" t="s">
        <v>507</v>
      </c>
    </row>
    <row r="106" spans="1:21" ht="46.8" x14ac:dyDescent="0.3">
      <c r="A106" t="s">
        <v>508</v>
      </c>
      <c r="B106" s="1" t="s">
        <v>509</v>
      </c>
      <c r="C106" t="s">
        <v>510</v>
      </c>
      <c r="D106" t="s">
        <v>38</v>
      </c>
      <c r="E106" t="s">
        <v>24</v>
      </c>
      <c r="F106" t="s">
        <v>91</v>
      </c>
      <c r="G106" t="s">
        <v>54</v>
      </c>
      <c r="J106" t="s">
        <v>27</v>
      </c>
      <c r="L106" s="1" t="s">
        <v>511</v>
      </c>
      <c r="M106" s="1" t="s">
        <v>40</v>
      </c>
      <c r="N106" s="1" t="s">
        <v>30</v>
      </c>
      <c r="O106" s="1" t="s">
        <v>47</v>
      </c>
      <c r="P106" s="1" t="s">
        <v>512</v>
      </c>
      <c r="Q106" s="1" t="s">
        <v>32</v>
      </c>
      <c r="R106" s="4" t="s">
        <v>506</v>
      </c>
      <c r="S106" s="1" t="s">
        <v>507</v>
      </c>
    </row>
    <row r="107" spans="1:21" ht="62.4" x14ac:dyDescent="0.3">
      <c r="A107" t="s">
        <v>513</v>
      </c>
      <c r="B107" s="1" t="s">
        <v>36</v>
      </c>
      <c r="C107" t="s">
        <v>514</v>
      </c>
      <c r="D107" t="s">
        <v>23</v>
      </c>
      <c r="E107" t="s">
        <v>24</v>
      </c>
      <c r="F107" t="s">
        <v>91</v>
      </c>
      <c r="G107" t="s">
        <v>54</v>
      </c>
      <c r="J107" t="s">
        <v>27</v>
      </c>
      <c r="L107" s="1" t="s">
        <v>515</v>
      </c>
      <c r="M107" s="1" t="s">
        <v>40</v>
      </c>
      <c r="N107" s="1" t="s">
        <v>30</v>
      </c>
      <c r="O107" s="1" t="s">
        <v>47</v>
      </c>
      <c r="P107" s="1" t="s">
        <v>516</v>
      </c>
      <c r="Q107" s="1" t="s">
        <v>32</v>
      </c>
      <c r="R107" s="4" t="s">
        <v>506</v>
      </c>
      <c r="S107" s="1" t="s">
        <v>507</v>
      </c>
    </row>
    <row r="108" spans="1:21" ht="109.2" x14ac:dyDescent="0.3">
      <c r="A108" t="s">
        <v>517</v>
      </c>
      <c r="B108" s="1" t="s">
        <v>518</v>
      </c>
      <c r="C108" t="s">
        <v>519</v>
      </c>
      <c r="D108" t="s">
        <v>38</v>
      </c>
      <c r="E108" t="s">
        <v>24</v>
      </c>
      <c r="F108" t="s">
        <v>161</v>
      </c>
      <c r="G108" t="s">
        <v>26</v>
      </c>
      <c r="J108" t="s">
        <v>27</v>
      </c>
      <c r="L108" s="1" t="s">
        <v>520</v>
      </c>
      <c r="M108" s="1" t="s">
        <v>521</v>
      </c>
      <c r="O108" s="1" t="s">
        <v>47</v>
      </c>
      <c r="P108" s="1" t="s">
        <v>522</v>
      </c>
      <c r="Q108" s="1" t="s">
        <v>32</v>
      </c>
      <c r="R108" s="4" t="s">
        <v>453</v>
      </c>
      <c r="S108" s="1" t="s">
        <v>523</v>
      </c>
    </row>
    <row r="109" spans="1:21" ht="46.8" x14ac:dyDescent="0.3">
      <c r="A109" t="s">
        <v>524</v>
      </c>
      <c r="B109" t="s">
        <v>525</v>
      </c>
      <c r="C109" t="s">
        <v>526</v>
      </c>
      <c r="D109" t="s">
        <v>38</v>
      </c>
      <c r="E109" t="s">
        <v>24</v>
      </c>
      <c r="F109" t="s">
        <v>451</v>
      </c>
      <c r="G109" t="s">
        <v>54</v>
      </c>
      <c r="J109" t="s">
        <v>27</v>
      </c>
      <c r="L109" s="1" t="s">
        <v>527</v>
      </c>
      <c r="M109" s="1" t="s">
        <v>63</v>
      </c>
      <c r="N109" s="1" t="s">
        <v>30</v>
      </c>
      <c r="O109" s="1" t="s">
        <v>47</v>
      </c>
      <c r="P109" s="1" t="s">
        <v>528</v>
      </c>
      <c r="Q109" s="1" t="s">
        <v>32</v>
      </c>
      <c r="R109" s="5" t="s">
        <v>529</v>
      </c>
      <c r="S109" s="3" t="s">
        <v>50</v>
      </c>
    </row>
    <row r="110" spans="1:21" ht="46.8" x14ac:dyDescent="0.3">
      <c r="A110" t="s">
        <v>530</v>
      </c>
      <c r="B110" t="s">
        <v>531</v>
      </c>
      <c r="C110" t="s">
        <v>532</v>
      </c>
      <c r="D110" t="s">
        <v>38</v>
      </c>
      <c r="E110" t="s">
        <v>24</v>
      </c>
      <c r="F110" t="s">
        <v>451</v>
      </c>
      <c r="G110" t="s">
        <v>54</v>
      </c>
      <c r="J110" t="s">
        <v>27</v>
      </c>
      <c r="L110" s="1" t="s">
        <v>533</v>
      </c>
      <c r="M110" s="1" t="s">
        <v>63</v>
      </c>
      <c r="N110" s="1" t="s">
        <v>30</v>
      </c>
      <c r="O110" s="1" t="s">
        <v>47</v>
      </c>
      <c r="P110" s="1" t="s">
        <v>534</v>
      </c>
      <c r="Q110" s="1" t="s">
        <v>32</v>
      </c>
      <c r="R110" s="5" t="s">
        <v>529</v>
      </c>
      <c r="S110" s="3" t="s">
        <v>50</v>
      </c>
    </row>
    <row r="111" spans="1:21" x14ac:dyDescent="0.3">
      <c r="A111" t="s">
        <v>535</v>
      </c>
      <c r="B111" s="1" t="s">
        <v>536</v>
      </c>
      <c r="C111" t="s">
        <v>537</v>
      </c>
      <c r="D111" t="s">
        <v>38</v>
      </c>
      <c r="E111" t="s">
        <v>61</v>
      </c>
      <c r="F111" t="s">
        <v>61</v>
      </c>
      <c r="G111" t="s">
        <v>54</v>
      </c>
      <c r="J111" t="s">
        <v>27</v>
      </c>
      <c r="L111" s="1" t="s">
        <v>538</v>
      </c>
      <c r="M111" s="1" t="s">
        <v>40</v>
      </c>
      <c r="N111" s="1" t="s">
        <v>30</v>
      </c>
      <c r="O111" s="1" t="s">
        <v>31</v>
      </c>
      <c r="P111" s="1" t="s">
        <v>32</v>
      </c>
      <c r="Q111" s="1" t="s">
        <v>93</v>
      </c>
      <c r="R111" s="4" t="s">
        <v>176</v>
      </c>
      <c r="S111" s="1" t="s">
        <v>177</v>
      </c>
    </row>
    <row r="112" spans="1:21" ht="31.2" x14ac:dyDescent="0.3">
      <c r="A112" t="s">
        <v>539</v>
      </c>
      <c r="B112" s="1" t="s">
        <v>540</v>
      </c>
      <c r="C112" s="1" t="s">
        <v>541</v>
      </c>
      <c r="D112" t="s">
        <v>38</v>
      </c>
      <c r="E112" t="s">
        <v>24</v>
      </c>
      <c r="F112" t="s">
        <v>201</v>
      </c>
      <c r="G112" t="s">
        <v>54</v>
      </c>
      <c r="J112" t="s">
        <v>27</v>
      </c>
      <c r="L112" s="1" t="s">
        <v>542</v>
      </c>
      <c r="M112" s="1" t="s">
        <v>63</v>
      </c>
      <c r="N112" s="1" t="s">
        <v>30</v>
      </c>
      <c r="O112" s="1" t="s">
        <v>31</v>
      </c>
      <c r="P112" s="1" t="s">
        <v>32</v>
      </c>
      <c r="Q112" s="1" t="s">
        <v>543</v>
      </c>
      <c r="R112" s="5" t="s">
        <v>544</v>
      </c>
      <c r="S112" s="1" t="s">
        <v>545</v>
      </c>
    </row>
    <row r="113" spans="1:21" ht="46.8" x14ac:dyDescent="0.3">
      <c r="A113" t="s">
        <v>546</v>
      </c>
      <c r="B113" s="1" t="s">
        <v>547</v>
      </c>
      <c r="C113" s="1" t="s">
        <v>548</v>
      </c>
      <c r="D113" t="s">
        <v>38</v>
      </c>
      <c r="E113" t="s">
        <v>24</v>
      </c>
      <c r="F113" t="s">
        <v>201</v>
      </c>
      <c r="G113" t="s">
        <v>54</v>
      </c>
      <c r="J113" t="s">
        <v>27</v>
      </c>
      <c r="L113" s="1" t="s">
        <v>549</v>
      </c>
      <c r="M113" s="1" t="s">
        <v>63</v>
      </c>
      <c r="N113" s="1" t="s">
        <v>30</v>
      </c>
      <c r="O113" s="1" t="s">
        <v>31</v>
      </c>
      <c r="P113" s="1" t="s">
        <v>32</v>
      </c>
      <c r="Q113" s="1" t="s">
        <v>550</v>
      </c>
      <c r="R113" s="5" t="s">
        <v>544</v>
      </c>
      <c r="S113" s="1" t="s">
        <v>545</v>
      </c>
    </row>
    <row r="114" spans="1:21" ht="46.8" x14ac:dyDescent="0.3">
      <c r="A114" t="s">
        <v>551</v>
      </c>
      <c r="B114" s="1" t="s">
        <v>552</v>
      </c>
      <c r="C114" s="1" t="s">
        <v>553</v>
      </c>
      <c r="D114" t="s">
        <v>38</v>
      </c>
      <c r="E114" t="s">
        <v>24</v>
      </c>
      <c r="F114" t="s">
        <v>201</v>
      </c>
      <c r="G114" t="s">
        <v>54</v>
      </c>
      <c r="J114" t="s">
        <v>27</v>
      </c>
      <c r="L114" s="1" t="s">
        <v>554</v>
      </c>
      <c r="M114" s="1" t="s">
        <v>63</v>
      </c>
      <c r="N114" s="1" t="s">
        <v>30</v>
      </c>
      <c r="O114" s="1" t="s">
        <v>31</v>
      </c>
      <c r="P114" s="1" t="s">
        <v>32</v>
      </c>
      <c r="Q114" s="1" t="s">
        <v>555</v>
      </c>
      <c r="R114" s="5" t="s">
        <v>544</v>
      </c>
      <c r="S114" s="1" t="s">
        <v>545</v>
      </c>
    </row>
    <row r="115" spans="1:21" ht="46.8" x14ac:dyDescent="0.3">
      <c r="A115" t="s">
        <v>556</v>
      </c>
      <c r="B115" s="1" t="s">
        <v>557</v>
      </c>
      <c r="C115" s="1" t="s">
        <v>558</v>
      </c>
      <c r="D115" t="s">
        <v>23</v>
      </c>
      <c r="E115" t="s">
        <v>24</v>
      </c>
      <c r="F115" t="s">
        <v>201</v>
      </c>
      <c r="G115" t="s">
        <v>26</v>
      </c>
      <c r="J115" t="s">
        <v>27</v>
      </c>
      <c r="L115" s="1" t="s">
        <v>559</v>
      </c>
      <c r="M115" s="1" t="s">
        <v>63</v>
      </c>
      <c r="N115" s="1" t="s">
        <v>30</v>
      </c>
      <c r="O115" s="1" t="s">
        <v>47</v>
      </c>
      <c r="P115" s="1" t="s">
        <v>560</v>
      </c>
      <c r="Q115" s="1" t="s">
        <v>32</v>
      </c>
      <c r="R115" s="5" t="s">
        <v>49</v>
      </c>
      <c r="S115" s="3" t="s">
        <v>50</v>
      </c>
    </row>
    <row r="116" spans="1:21" ht="46.8" x14ac:dyDescent="0.3">
      <c r="A116" t="s">
        <v>561</v>
      </c>
      <c r="B116" s="1" t="s">
        <v>562</v>
      </c>
      <c r="C116" s="1" t="s">
        <v>563</v>
      </c>
      <c r="D116" t="s">
        <v>23</v>
      </c>
      <c r="E116" t="s">
        <v>24</v>
      </c>
      <c r="F116" t="s">
        <v>201</v>
      </c>
      <c r="G116" t="s">
        <v>26</v>
      </c>
      <c r="J116" t="s">
        <v>27</v>
      </c>
      <c r="L116" s="1" t="s">
        <v>564</v>
      </c>
      <c r="M116" s="1" t="s">
        <v>63</v>
      </c>
      <c r="N116" s="1" t="s">
        <v>30</v>
      </c>
      <c r="O116" s="1" t="s">
        <v>47</v>
      </c>
      <c r="P116" s="1" t="s">
        <v>560</v>
      </c>
      <c r="Q116" s="1" t="s">
        <v>32</v>
      </c>
      <c r="R116" s="5" t="s">
        <v>49</v>
      </c>
      <c r="S116" s="3" t="s">
        <v>50</v>
      </c>
    </row>
    <row r="117" spans="1:21" ht="46.8" x14ac:dyDescent="0.3">
      <c r="A117" t="s">
        <v>565</v>
      </c>
      <c r="B117" s="1" t="s">
        <v>566</v>
      </c>
      <c r="C117" s="1" t="s">
        <v>567</v>
      </c>
      <c r="D117" t="s">
        <v>23</v>
      </c>
      <c r="E117" t="s">
        <v>24</v>
      </c>
      <c r="F117" t="s">
        <v>201</v>
      </c>
      <c r="G117" t="s">
        <v>26</v>
      </c>
      <c r="J117" t="s">
        <v>27</v>
      </c>
      <c r="L117" s="1" t="s">
        <v>568</v>
      </c>
      <c r="M117" s="1" t="s">
        <v>63</v>
      </c>
      <c r="N117" s="1" t="s">
        <v>30</v>
      </c>
      <c r="O117" s="1" t="s">
        <v>47</v>
      </c>
      <c r="P117" s="1" t="s">
        <v>560</v>
      </c>
      <c r="Q117" s="1" t="s">
        <v>32</v>
      </c>
      <c r="R117" s="5" t="s">
        <v>49</v>
      </c>
      <c r="S117" s="3" t="s">
        <v>50</v>
      </c>
    </row>
    <row r="118" spans="1:21" ht="31.2" x14ac:dyDescent="0.3">
      <c r="A118" t="s">
        <v>569</v>
      </c>
      <c r="B118" s="1" t="s">
        <v>570</v>
      </c>
      <c r="C118" t="s">
        <v>571</v>
      </c>
      <c r="D118" t="s">
        <v>23</v>
      </c>
      <c r="E118" t="s">
        <v>367</v>
      </c>
      <c r="F118" t="s">
        <v>572</v>
      </c>
      <c r="G118" t="s">
        <v>26</v>
      </c>
      <c r="J118" t="s">
        <v>27</v>
      </c>
      <c r="L118" s="1" t="s">
        <v>573</v>
      </c>
      <c r="M118" s="1" t="s">
        <v>29</v>
      </c>
      <c r="O118" s="1" t="s">
        <v>31</v>
      </c>
      <c r="P118" s="1" t="s">
        <v>32</v>
      </c>
      <c r="Q118" s="1" t="s">
        <v>574</v>
      </c>
      <c r="R118" s="10" t="s">
        <v>575</v>
      </c>
      <c r="S118" s="1" t="s">
        <v>576</v>
      </c>
    </row>
    <row r="119" spans="1:21" ht="31.2" x14ac:dyDescent="0.3">
      <c r="A119" t="s">
        <v>577</v>
      </c>
      <c r="B119" s="1" t="s">
        <v>36</v>
      </c>
      <c r="C119" t="s">
        <v>578</v>
      </c>
      <c r="D119" t="s">
        <v>23</v>
      </c>
      <c r="E119" t="s">
        <v>367</v>
      </c>
      <c r="F119" t="s">
        <v>572</v>
      </c>
      <c r="G119" t="s">
        <v>54</v>
      </c>
      <c r="J119" t="s">
        <v>27</v>
      </c>
      <c r="L119" s="1" t="s">
        <v>579</v>
      </c>
      <c r="M119" s="1" t="s">
        <v>29</v>
      </c>
      <c r="O119" s="1" t="s">
        <v>31</v>
      </c>
      <c r="P119" s="1" t="s">
        <v>32</v>
      </c>
      <c r="Q119" s="1" t="s">
        <v>574</v>
      </c>
      <c r="R119" s="10" t="s">
        <v>575</v>
      </c>
      <c r="S119" s="1" t="s">
        <v>576</v>
      </c>
      <c r="T119" s="1" t="s">
        <v>416</v>
      </c>
      <c r="U119" s="2"/>
    </row>
    <row r="120" spans="1:21" ht="31.2" x14ac:dyDescent="0.3">
      <c r="A120" t="s">
        <v>580</v>
      </c>
      <c r="B120" s="1" t="s">
        <v>36</v>
      </c>
      <c r="C120" t="s">
        <v>581</v>
      </c>
      <c r="D120" t="s">
        <v>23</v>
      </c>
      <c r="E120" t="s">
        <v>194</v>
      </c>
      <c r="F120" t="s">
        <v>194</v>
      </c>
      <c r="G120" t="s">
        <v>194</v>
      </c>
      <c r="J120" t="s">
        <v>27</v>
      </c>
      <c r="L120" s="1" t="s">
        <v>582</v>
      </c>
      <c r="M120" s="1" t="s">
        <v>583</v>
      </c>
      <c r="N120" s="1" t="s">
        <v>30</v>
      </c>
      <c r="O120" s="1" t="s">
        <v>31</v>
      </c>
      <c r="P120" s="1" t="s">
        <v>32</v>
      </c>
      <c r="Q120" s="1" t="s">
        <v>32</v>
      </c>
      <c r="R120" s="3" t="s">
        <v>30</v>
      </c>
      <c r="S120" s="1" t="s">
        <v>30</v>
      </c>
    </row>
    <row r="121" spans="1:21" ht="31.2" x14ac:dyDescent="0.3">
      <c r="A121" s="2" t="s">
        <v>584</v>
      </c>
      <c r="B121" s="3" t="s">
        <v>585</v>
      </c>
      <c r="C121" s="2" t="s">
        <v>586</v>
      </c>
      <c r="D121" s="2" t="s">
        <v>23</v>
      </c>
      <c r="E121" s="2" t="s">
        <v>367</v>
      </c>
      <c r="F121" s="2" t="s">
        <v>162</v>
      </c>
      <c r="G121" s="2" t="s">
        <v>26</v>
      </c>
      <c r="H121" s="2"/>
      <c r="I121" s="2"/>
      <c r="J121" s="2" t="s">
        <v>27</v>
      </c>
      <c r="K121" s="2"/>
      <c r="L121" s="3" t="s">
        <v>587</v>
      </c>
      <c r="M121" s="1" t="s">
        <v>29</v>
      </c>
      <c r="N121" s="1" t="s">
        <v>30</v>
      </c>
      <c r="O121" s="1" t="s">
        <v>31</v>
      </c>
      <c r="P121" s="1" t="s">
        <v>32</v>
      </c>
      <c r="Q121" s="1" t="s">
        <v>32</v>
      </c>
      <c r="R121" s="4" t="s">
        <v>409</v>
      </c>
      <c r="S121" s="1" t="s">
        <v>410</v>
      </c>
    </row>
    <row r="122" spans="1:21" ht="78" x14ac:dyDescent="0.3">
      <c r="A122" t="s">
        <v>589</v>
      </c>
      <c r="B122" s="1" t="s">
        <v>590</v>
      </c>
      <c r="C122" t="s">
        <v>591</v>
      </c>
      <c r="D122" t="s">
        <v>38</v>
      </c>
      <c r="E122" t="s">
        <v>90</v>
      </c>
      <c r="F122" t="s">
        <v>451</v>
      </c>
      <c r="G122" t="s">
        <v>54</v>
      </c>
      <c r="J122" t="s">
        <v>27</v>
      </c>
      <c r="L122" s="1" t="s">
        <v>592</v>
      </c>
      <c r="M122" s="1" t="s">
        <v>63</v>
      </c>
      <c r="N122" s="1" t="s">
        <v>30</v>
      </c>
      <c r="O122" s="1" t="s">
        <v>31</v>
      </c>
      <c r="P122" s="1" t="s">
        <v>32</v>
      </c>
      <c r="Q122" s="1" t="s">
        <v>593</v>
      </c>
      <c r="R122" s="4" t="s">
        <v>529</v>
      </c>
      <c r="S122" s="1" t="s">
        <v>594</v>
      </c>
    </row>
    <row r="123" spans="1:21" ht="46.8" x14ac:dyDescent="0.3">
      <c r="A123" t="s">
        <v>595</v>
      </c>
      <c r="B123" t="s">
        <v>596</v>
      </c>
      <c r="C123" t="s">
        <v>597</v>
      </c>
      <c r="D123" t="s">
        <v>38</v>
      </c>
      <c r="E123" t="s">
        <v>90</v>
      </c>
      <c r="F123" t="s">
        <v>451</v>
      </c>
      <c r="G123" t="s">
        <v>54</v>
      </c>
      <c r="J123" t="s">
        <v>27</v>
      </c>
      <c r="L123" s="1" t="s">
        <v>598</v>
      </c>
      <c r="M123" s="1" t="s">
        <v>63</v>
      </c>
      <c r="N123" s="1" t="s">
        <v>30</v>
      </c>
      <c r="O123" s="1" t="s">
        <v>31</v>
      </c>
      <c r="P123" s="1" t="s">
        <v>32</v>
      </c>
      <c r="Q123" s="1" t="s">
        <v>593</v>
      </c>
      <c r="R123" s="4" t="s">
        <v>529</v>
      </c>
      <c r="S123" s="1" t="s">
        <v>594</v>
      </c>
    </row>
    <row r="124" spans="1:21" s="2" customFormat="1" ht="31.2" x14ac:dyDescent="0.3">
      <c r="A124" t="s">
        <v>599</v>
      </c>
      <c r="B124" t="s">
        <v>600</v>
      </c>
      <c r="C124" t="s">
        <v>601</v>
      </c>
      <c r="D124" t="s">
        <v>38</v>
      </c>
      <c r="E124" t="s">
        <v>90</v>
      </c>
      <c r="F124" t="s">
        <v>451</v>
      </c>
      <c r="G124" t="s">
        <v>54</v>
      </c>
      <c r="H124"/>
      <c r="I124"/>
      <c r="J124" t="s">
        <v>27</v>
      </c>
      <c r="K124"/>
      <c r="L124" s="1" t="s">
        <v>602</v>
      </c>
      <c r="M124" s="1" t="s">
        <v>63</v>
      </c>
      <c r="N124" s="1" t="s">
        <v>30</v>
      </c>
      <c r="O124" s="1" t="s">
        <v>31</v>
      </c>
      <c r="P124" s="1" t="s">
        <v>32</v>
      </c>
      <c r="Q124" s="1" t="s">
        <v>593</v>
      </c>
      <c r="R124" s="4" t="s">
        <v>529</v>
      </c>
      <c r="S124" s="1" t="s">
        <v>594</v>
      </c>
      <c r="T124" s="3" t="s">
        <v>902</v>
      </c>
      <c r="U124"/>
    </row>
    <row r="125" spans="1:21" ht="46.8" x14ac:dyDescent="0.3">
      <c r="A125" t="s">
        <v>603</v>
      </c>
      <c r="B125" s="1" t="s">
        <v>604</v>
      </c>
      <c r="C125" t="s">
        <v>605</v>
      </c>
      <c r="D125" t="s">
        <v>38</v>
      </c>
      <c r="E125" t="s">
        <v>90</v>
      </c>
      <c r="F125" t="s">
        <v>451</v>
      </c>
      <c r="G125" t="s">
        <v>54</v>
      </c>
      <c r="J125" t="s">
        <v>27</v>
      </c>
      <c r="L125" s="1" t="s">
        <v>606</v>
      </c>
      <c r="M125" s="1" t="s">
        <v>63</v>
      </c>
      <c r="N125" s="1" t="s">
        <v>30</v>
      </c>
      <c r="O125" s="1" t="s">
        <v>31</v>
      </c>
      <c r="P125" s="1" t="s">
        <v>32</v>
      </c>
      <c r="Q125" s="1" t="s">
        <v>93</v>
      </c>
      <c r="R125" s="4" t="s">
        <v>453</v>
      </c>
      <c r="S125" s="1" t="s">
        <v>454</v>
      </c>
    </row>
    <row r="126" spans="1:21" ht="62.4" x14ac:dyDescent="0.3">
      <c r="A126" t="s">
        <v>607</v>
      </c>
      <c r="B126" s="1" t="s">
        <v>608</v>
      </c>
      <c r="C126" t="s">
        <v>609</v>
      </c>
      <c r="D126" t="s">
        <v>38</v>
      </c>
      <c r="E126" t="s">
        <v>90</v>
      </c>
      <c r="F126" t="s">
        <v>451</v>
      </c>
      <c r="G126" t="s">
        <v>54</v>
      </c>
      <c r="J126" t="s">
        <v>27</v>
      </c>
      <c r="L126" s="1" t="s">
        <v>610</v>
      </c>
      <c r="M126" s="1" t="s">
        <v>63</v>
      </c>
      <c r="N126" s="1" t="s">
        <v>30</v>
      </c>
      <c r="O126" s="1" t="s">
        <v>31</v>
      </c>
      <c r="P126" s="1" t="s">
        <v>32</v>
      </c>
      <c r="Q126" s="1" t="s">
        <v>93</v>
      </c>
      <c r="R126" s="4" t="s">
        <v>453</v>
      </c>
      <c r="S126" s="1" t="s">
        <v>454</v>
      </c>
    </row>
    <row r="127" spans="1:21" ht="62.4" x14ac:dyDescent="0.3">
      <c r="A127" t="s">
        <v>611</v>
      </c>
      <c r="B127" s="1" t="s">
        <v>612</v>
      </c>
      <c r="C127" t="s">
        <v>613</v>
      </c>
      <c r="D127" t="s">
        <v>38</v>
      </c>
      <c r="E127" t="s">
        <v>90</v>
      </c>
      <c r="F127" t="s">
        <v>451</v>
      </c>
      <c r="G127" t="s">
        <v>54</v>
      </c>
      <c r="J127" t="s">
        <v>27</v>
      </c>
      <c r="L127" s="1" t="s">
        <v>614</v>
      </c>
      <c r="M127" s="1" t="s">
        <v>63</v>
      </c>
      <c r="N127" s="1" t="s">
        <v>30</v>
      </c>
      <c r="O127" s="1" t="s">
        <v>31</v>
      </c>
      <c r="P127" s="1" t="s">
        <v>32</v>
      </c>
      <c r="Q127" s="1" t="s">
        <v>93</v>
      </c>
      <c r="R127" s="4" t="s">
        <v>453</v>
      </c>
      <c r="S127" s="1" t="s">
        <v>454</v>
      </c>
    </row>
    <row r="128" spans="1:21" ht="31.2" x14ac:dyDescent="0.3">
      <c r="A128" t="s">
        <v>615</v>
      </c>
      <c r="B128" s="1" t="s">
        <v>616</v>
      </c>
      <c r="C128" t="s">
        <v>617</v>
      </c>
      <c r="D128" t="s">
        <v>23</v>
      </c>
      <c r="E128" t="s">
        <v>161</v>
      </c>
      <c r="F128" t="s">
        <v>287</v>
      </c>
      <c r="G128" t="s">
        <v>54</v>
      </c>
      <c r="J128" t="s">
        <v>27</v>
      </c>
      <c r="L128" s="1" t="s">
        <v>618</v>
      </c>
      <c r="M128" s="1" t="s">
        <v>40</v>
      </c>
      <c r="N128" s="1" t="s">
        <v>619</v>
      </c>
      <c r="O128" s="1" t="s">
        <v>31</v>
      </c>
      <c r="P128" s="1" t="s">
        <v>32</v>
      </c>
      <c r="Q128" s="1" t="s">
        <v>93</v>
      </c>
      <c r="R128" s="4" t="s">
        <v>290</v>
      </c>
      <c r="S128" s="1" t="s">
        <v>291</v>
      </c>
    </row>
    <row r="129" spans="1:20" ht="31.2" x14ac:dyDescent="0.3">
      <c r="A129" t="s">
        <v>620</v>
      </c>
      <c r="B129" s="1" t="s">
        <v>621</v>
      </c>
      <c r="C129" t="s">
        <v>622</v>
      </c>
      <c r="D129" t="s">
        <v>23</v>
      </c>
      <c r="E129" t="s">
        <v>161</v>
      </c>
      <c r="F129" t="s">
        <v>287</v>
      </c>
      <c r="G129" t="s">
        <v>54</v>
      </c>
      <c r="J129" t="s">
        <v>27</v>
      </c>
      <c r="L129" s="1" t="s">
        <v>623</v>
      </c>
      <c r="M129" s="1" t="s">
        <v>40</v>
      </c>
      <c r="N129" s="1" t="s">
        <v>624</v>
      </c>
      <c r="O129" s="1" t="s">
        <v>31</v>
      </c>
      <c r="P129" s="1" t="s">
        <v>32</v>
      </c>
      <c r="Q129" s="1" t="s">
        <v>93</v>
      </c>
      <c r="R129" s="4" t="s">
        <v>290</v>
      </c>
      <c r="S129" s="1" t="s">
        <v>291</v>
      </c>
    </row>
    <row r="130" spans="1:20" ht="31.2" x14ac:dyDescent="0.3">
      <c r="A130" t="s">
        <v>625</v>
      </c>
      <c r="B130" s="1" t="s">
        <v>626</v>
      </c>
      <c r="C130" s="1" t="s">
        <v>627</v>
      </c>
      <c r="D130" t="s">
        <v>23</v>
      </c>
      <c r="E130" t="s">
        <v>24</v>
      </c>
      <c r="F130" t="s">
        <v>201</v>
      </c>
      <c r="G130" t="s">
        <v>26</v>
      </c>
      <c r="J130" t="s">
        <v>27</v>
      </c>
      <c r="L130" s="1" t="s">
        <v>628</v>
      </c>
      <c r="M130" s="1" t="s">
        <v>63</v>
      </c>
      <c r="N130" s="1" t="s">
        <v>30</v>
      </c>
      <c r="O130" s="1" t="s">
        <v>47</v>
      </c>
      <c r="P130" s="1" t="s">
        <v>629</v>
      </c>
      <c r="Q130" s="1" t="s">
        <v>32</v>
      </c>
      <c r="R130" s="5" t="s">
        <v>49</v>
      </c>
      <c r="S130" s="3" t="s">
        <v>50</v>
      </c>
      <c r="T130" s="1" t="s">
        <v>197</v>
      </c>
    </row>
    <row r="131" spans="1:20" ht="62.4" x14ac:dyDescent="0.3">
      <c r="A131" t="s">
        <v>630</v>
      </c>
      <c r="B131" s="1" t="s">
        <v>631</v>
      </c>
      <c r="C131" t="s">
        <v>632</v>
      </c>
      <c r="D131" t="s">
        <v>23</v>
      </c>
      <c r="E131" t="s">
        <v>24</v>
      </c>
      <c r="F131" t="s">
        <v>25</v>
      </c>
      <c r="G131" t="s">
        <v>26</v>
      </c>
      <c r="J131" t="s">
        <v>27</v>
      </c>
      <c r="L131" s="1" t="s">
        <v>633</v>
      </c>
      <c r="M131" s="1" t="s">
        <v>40</v>
      </c>
      <c r="O131" s="1" t="s">
        <v>47</v>
      </c>
      <c r="P131" s="1" t="s">
        <v>634</v>
      </c>
      <c r="Q131" s="1" t="s">
        <v>32</v>
      </c>
      <c r="R131" s="4" t="s">
        <v>80</v>
      </c>
      <c r="S131" s="1" t="s">
        <v>81</v>
      </c>
    </row>
    <row r="132" spans="1:20" ht="62.4" x14ac:dyDescent="0.3">
      <c r="A132" t="s">
        <v>635</v>
      </c>
      <c r="B132" s="1" t="s">
        <v>636</v>
      </c>
      <c r="C132" t="s">
        <v>637</v>
      </c>
      <c r="D132" t="s">
        <v>23</v>
      </c>
      <c r="E132" t="s">
        <v>61</v>
      </c>
      <c r="F132" t="s">
        <v>61</v>
      </c>
      <c r="G132" t="s">
        <v>26</v>
      </c>
      <c r="J132" t="s">
        <v>27</v>
      </c>
      <c r="L132" s="1" t="s">
        <v>638</v>
      </c>
      <c r="M132" s="1" t="s">
        <v>63</v>
      </c>
      <c r="N132" s="1" t="s">
        <v>30</v>
      </c>
      <c r="O132" s="1" t="s">
        <v>47</v>
      </c>
      <c r="P132" s="1" t="s">
        <v>639</v>
      </c>
      <c r="Q132" s="1" t="s">
        <v>32</v>
      </c>
      <c r="R132" s="5" t="s">
        <v>49</v>
      </c>
      <c r="S132" s="3" t="s">
        <v>50</v>
      </c>
      <c r="T132" s="1" t="s">
        <v>197</v>
      </c>
    </row>
    <row r="133" spans="1:20" ht="31.2" x14ac:dyDescent="0.3">
      <c r="A133" t="s">
        <v>640</v>
      </c>
      <c r="B133" s="1" t="s">
        <v>641</v>
      </c>
      <c r="C133" t="s">
        <v>642</v>
      </c>
      <c r="D133" t="s">
        <v>38</v>
      </c>
      <c r="E133" t="s">
        <v>24</v>
      </c>
      <c r="F133" t="s">
        <v>25</v>
      </c>
      <c r="G133" t="s">
        <v>54</v>
      </c>
      <c r="J133" t="s">
        <v>27</v>
      </c>
      <c r="L133" s="1" t="s">
        <v>643</v>
      </c>
      <c r="M133" s="1" t="s">
        <v>40</v>
      </c>
      <c r="O133" s="1" t="s">
        <v>31</v>
      </c>
      <c r="P133" s="1" t="s">
        <v>32</v>
      </c>
      <c r="Q133" s="1" t="s">
        <v>32</v>
      </c>
      <c r="R133" s="4" t="s">
        <v>80</v>
      </c>
      <c r="S133" s="1" t="s">
        <v>81</v>
      </c>
    </row>
    <row r="134" spans="1:20" ht="46.8" x14ac:dyDescent="0.3">
      <c r="A134" t="s">
        <v>644</v>
      </c>
      <c r="B134" s="1" t="s">
        <v>645</v>
      </c>
      <c r="C134" t="s">
        <v>646</v>
      </c>
      <c r="D134" t="s">
        <v>23</v>
      </c>
      <c r="E134" t="s">
        <v>24</v>
      </c>
      <c r="F134" t="s">
        <v>25</v>
      </c>
      <c r="G134" t="s">
        <v>26</v>
      </c>
      <c r="J134" t="s">
        <v>27</v>
      </c>
      <c r="L134" s="1" t="s">
        <v>647</v>
      </c>
      <c r="M134" s="1" t="s">
        <v>40</v>
      </c>
      <c r="O134" s="1" t="s">
        <v>47</v>
      </c>
      <c r="P134" s="1" t="s">
        <v>93</v>
      </c>
      <c r="Q134" s="1" t="s">
        <v>32</v>
      </c>
      <c r="R134" s="4" t="s">
        <v>49</v>
      </c>
      <c r="S134" s="3" t="s">
        <v>50</v>
      </c>
      <c r="T134" s="1" t="s">
        <v>337</v>
      </c>
    </row>
    <row r="135" spans="1:20" ht="62.4" x14ac:dyDescent="0.3">
      <c r="A135" t="s">
        <v>648</v>
      </c>
      <c r="B135" s="1" t="s">
        <v>649</v>
      </c>
      <c r="C135" s="1" t="s">
        <v>650</v>
      </c>
      <c r="D135" t="s">
        <v>23</v>
      </c>
      <c r="E135" t="s">
        <v>24</v>
      </c>
      <c r="F135" t="s">
        <v>201</v>
      </c>
      <c r="G135" t="s">
        <v>26</v>
      </c>
      <c r="J135" t="s">
        <v>27</v>
      </c>
      <c r="L135" s="1" t="s">
        <v>651</v>
      </c>
      <c r="M135" s="1" t="s">
        <v>63</v>
      </c>
      <c r="N135" s="1" t="s">
        <v>30</v>
      </c>
      <c r="O135" s="1" t="s">
        <v>47</v>
      </c>
      <c r="P135" s="1" t="s">
        <v>652</v>
      </c>
      <c r="Q135" s="1" t="s">
        <v>32</v>
      </c>
      <c r="R135" s="5" t="s">
        <v>49</v>
      </c>
      <c r="S135" s="3" t="s">
        <v>50</v>
      </c>
      <c r="T135" s="1" t="s">
        <v>337</v>
      </c>
    </row>
    <row r="136" spans="1:20" ht="46.8" x14ac:dyDescent="0.3">
      <c r="A136" t="s">
        <v>653</v>
      </c>
      <c r="B136" s="1" t="s">
        <v>36</v>
      </c>
      <c r="C136" t="s">
        <v>654</v>
      </c>
      <c r="D136" t="s">
        <v>23</v>
      </c>
      <c r="E136" t="s">
        <v>367</v>
      </c>
      <c r="F136" t="s">
        <v>162</v>
      </c>
      <c r="G136" t="s">
        <v>26</v>
      </c>
      <c r="J136" t="s">
        <v>27</v>
      </c>
      <c r="L136" s="1" t="s">
        <v>655</v>
      </c>
      <c r="M136" s="1" t="s">
        <v>656</v>
      </c>
      <c r="N136" s="1" t="s">
        <v>30</v>
      </c>
      <c r="O136" s="1" t="s">
        <v>31</v>
      </c>
      <c r="P136" s="1" t="s">
        <v>32</v>
      </c>
      <c r="Q136" s="1" t="s">
        <v>32</v>
      </c>
      <c r="R136" s="3" t="s">
        <v>30</v>
      </c>
      <c r="S136" s="1" t="s">
        <v>657</v>
      </c>
      <c r="T136" s="1" t="s">
        <v>337</v>
      </c>
    </row>
    <row r="137" spans="1:20" ht="31.2" x14ac:dyDescent="0.3">
      <c r="A137" t="s">
        <v>659</v>
      </c>
      <c r="B137" s="1" t="s">
        <v>660</v>
      </c>
      <c r="C137" t="s">
        <v>661</v>
      </c>
      <c r="D137" t="s">
        <v>38</v>
      </c>
      <c r="E137" t="s">
        <v>61</v>
      </c>
      <c r="F137" t="s">
        <v>61</v>
      </c>
      <c r="G137" t="s">
        <v>54</v>
      </c>
      <c r="J137" t="s">
        <v>27</v>
      </c>
      <c r="L137" s="1" t="s">
        <v>662</v>
      </c>
      <c r="M137" s="1" t="s">
        <v>40</v>
      </c>
      <c r="N137" s="1" t="s">
        <v>30</v>
      </c>
      <c r="O137" s="1" t="s">
        <v>31</v>
      </c>
      <c r="P137" s="1" t="s">
        <v>32</v>
      </c>
      <c r="Q137" s="1" t="s">
        <v>93</v>
      </c>
      <c r="R137" s="4" t="s">
        <v>663</v>
      </c>
      <c r="S137" s="1" t="s">
        <v>177</v>
      </c>
      <c r="T137" s="1" t="s">
        <v>658</v>
      </c>
    </row>
    <row r="138" spans="1:20" ht="31.2" x14ac:dyDescent="0.3">
      <c r="A138" t="s">
        <v>664</v>
      </c>
      <c r="B138" s="1" t="s">
        <v>665</v>
      </c>
      <c r="C138" t="s">
        <v>666</v>
      </c>
      <c r="D138" t="s">
        <v>23</v>
      </c>
      <c r="E138" t="s">
        <v>161</v>
      </c>
      <c r="F138" t="s">
        <v>287</v>
      </c>
      <c r="G138" t="s">
        <v>54</v>
      </c>
      <c r="J138" t="s">
        <v>27</v>
      </c>
      <c r="L138" s="1" t="s">
        <v>667</v>
      </c>
      <c r="M138" s="1" t="s">
        <v>40</v>
      </c>
      <c r="N138" s="1" t="s">
        <v>668</v>
      </c>
      <c r="O138" s="1" t="s">
        <v>31</v>
      </c>
      <c r="P138" s="1" t="s">
        <v>32</v>
      </c>
      <c r="Q138" s="1" t="s">
        <v>93</v>
      </c>
      <c r="R138" s="4" t="s">
        <v>290</v>
      </c>
      <c r="S138" s="1" t="s">
        <v>291</v>
      </c>
    </row>
    <row r="139" spans="1:20" ht="31.2" x14ac:dyDescent="0.3">
      <c r="A139" t="s">
        <v>669</v>
      </c>
      <c r="B139" s="1" t="s">
        <v>670</v>
      </c>
      <c r="C139" t="s">
        <v>671</v>
      </c>
      <c r="D139" t="s">
        <v>23</v>
      </c>
      <c r="E139" t="s">
        <v>161</v>
      </c>
      <c r="F139" t="s">
        <v>287</v>
      </c>
      <c r="G139" t="s">
        <v>54</v>
      </c>
      <c r="J139" t="s">
        <v>27</v>
      </c>
      <c r="L139" s="1" t="s">
        <v>672</v>
      </c>
      <c r="M139" s="1" t="s">
        <v>40</v>
      </c>
      <c r="N139" s="1" t="s">
        <v>673</v>
      </c>
      <c r="O139" s="1" t="s">
        <v>31</v>
      </c>
      <c r="P139" s="1" t="s">
        <v>32</v>
      </c>
      <c r="Q139" s="1" t="s">
        <v>93</v>
      </c>
      <c r="R139" s="4" t="s">
        <v>290</v>
      </c>
      <c r="S139" s="1" t="s">
        <v>291</v>
      </c>
    </row>
    <row r="140" spans="1:20" ht="31.2" x14ac:dyDescent="0.3">
      <c r="A140" t="s">
        <v>674</v>
      </c>
      <c r="B140" s="1" t="s">
        <v>675</v>
      </c>
      <c r="C140" s="1" t="s">
        <v>676</v>
      </c>
      <c r="D140" t="s">
        <v>38</v>
      </c>
      <c r="E140" t="s">
        <v>24</v>
      </c>
      <c r="F140" t="s">
        <v>201</v>
      </c>
      <c r="G140" t="s">
        <v>54</v>
      </c>
      <c r="J140" t="s">
        <v>27</v>
      </c>
      <c r="L140" s="1" t="s">
        <v>677</v>
      </c>
      <c r="M140" s="1" t="s">
        <v>63</v>
      </c>
      <c r="N140" s="1" t="s">
        <v>30</v>
      </c>
      <c r="O140" s="1" t="s">
        <v>31</v>
      </c>
      <c r="P140" s="1" t="s">
        <v>32</v>
      </c>
      <c r="Q140" s="1" t="s">
        <v>678</v>
      </c>
      <c r="R140" s="5" t="s">
        <v>679</v>
      </c>
      <c r="S140" s="1" t="s">
        <v>205</v>
      </c>
    </row>
    <row r="141" spans="1:20" ht="31.2" x14ac:dyDescent="0.3">
      <c r="A141" t="s">
        <v>680</v>
      </c>
      <c r="B141" s="1" t="s">
        <v>681</v>
      </c>
      <c r="C141" s="1" t="s">
        <v>682</v>
      </c>
      <c r="D141" t="s">
        <v>23</v>
      </c>
      <c r="E141" t="s">
        <v>24</v>
      </c>
      <c r="F141" t="s">
        <v>201</v>
      </c>
      <c r="G141" t="s">
        <v>26</v>
      </c>
      <c r="J141" t="s">
        <v>27</v>
      </c>
      <c r="L141" s="1" t="s">
        <v>683</v>
      </c>
      <c r="M141" s="1" t="s">
        <v>63</v>
      </c>
      <c r="N141" s="1" t="s">
        <v>30</v>
      </c>
      <c r="O141" s="1" t="s">
        <v>47</v>
      </c>
      <c r="P141" s="1" t="s">
        <v>684</v>
      </c>
      <c r="Q141" s="1" t="s">
        <v>32</v>
      </c>
      <c r="R141" s="5" t="s">
        <v>49</v>
      </c>
      <c r="S141" s="3" t="s">
        <v>50</v>
      </c>
    </row>
    <row r="142" spans="1:20" ht="31.2" x14ac:dyDescent="0.3">
      <c r="A142" t="s">
        <v>685</v>
      </c>
      <c r="B142" s="1" t="s">
        <v>686</v>
      </c>
      <c r="C142" s="1" t="s">
        <v>687</v>
      </c>
      <c r="D142" t="s">
        <v>38</v>
      </c>
      <c r="E142" t="s">
        <v>24</v>
      </c>
      <c r="F142" t="s">
        <v>201</v>
      </c>
      <c r="G142" t="s">
        <v>54</v>
      </c>
      <c r="J142" t="s">
        <v>27</v>
      </c>
      <c r="L142" s="1" t="s">
        <v>688</v>
      </c>
      <c r="M142" s="1" t="s">
        <v>63</v>
      </c>
      <c r="N142" s="1" t="s">
        <v>30</v>
      </c>
      <c r="O142" s="1" t="s">
        <v>31</v>
      </c>
      <c r="P142" s="1" t="s">
        <v>32</v>
      </c>
      <c r="Q142" s="1" t="s">
        <v>689</v>
      </c>
      <c r="R142" s="5" t="s">
        <v>679</v>
      </c>
      <c r="S142" s="1" t="s">
        <v>205</v>
      </c>
    </row>
    <row r="143" spans="1:20" ht="31.2" x14ac:dyDescent="0.3">
      <c r="A143" t="s">
        <v>690</v>
      </c>
      <c r="B143" s="1" t="s">
        <v>691</v>
      </c>
      <c r="C143" s="1" t="s">
        <v>692</v>
      </c>
      <c r="D143" t="s">
        <v>23</v>
      </c>
      <c r="E143" t="s">
        <v>24</v>
      </c>
      <c r="F143" t="s">
        <v>201</v>
      </c>
      <c r="G143" t="s">
        <v>26</v>
      </c>
      <c r="J143" t="s">
        <v>27</v>
      </c>
      <c r="L143" s="1" t="s">
        <v>693</v>
      </c>
      <c r="M143" s="1" t="s">
        <v>63</v>
      </c>
      <c r="N143" s="1" t="s">
        <v>30</v>
      </c>
      <c r="O143" s="1" t="s">
        <v>47</v>
      </c>
      <c r="P143" s="1" t="s">
        <v>694</v>
      </c>
      <c r="Q143" s="1" t="s">
        <v>32</v>
      </c>
      <c r="R143" s="5" t="s">
        <v>49</v>
      </c>
      <c r="S143" s="3" t="s">
        <v>50</v>
      </c>
    </row>
    <row r="144" spans="1:20" ht="31.2" x14ac:dyDescent="0.3">
      <c r="A144" t="s">
        <v>695</v>
      </c>
      <c r="B144" s="1" t="s">
        <v>696</v>
      </c>
      <c r="C144" s="1" t="s">
        <v>697</v>
      </c>
      <c r="D144" t="s">
        <v>38</v>
      </c>
      <c r="E144" t="s">
        <v>24</v>
      </c>
      <c r="F144" t="s">
        <v>201</v>
      </c>
      <c r="G144" t="s">
        <v>54</v>
      </c>
      <c r="J144" t="s">
        <v>27</v>
      </c>
      <c r="L144" s="1" t="s">
        <v>698</v>
      </c>
      <c r="M144" s="1" t="s">
        <v>63</v>
      </c>
      <c r="N144" s="1" t="s">
        <v>30</v>
      </c>
      <c r="O144" s="1" t="s">
        <v>31</v>
      </c>
      <c r="P144" s="1" t="s">
        <v>32</v>
      </c>
      <c r="Q144" s="1" t="s">
        <v>699</v>
      </c>
      <c r="R144" s="5" t="s">
        <v>679</v>
      </c>
      <c r="S144" s="1" t="s">
        <v>205</v>
      </c>
    </row>
    <row r="145" spans="1:21" ht="46.8" x14ac:dyDescent="0.3">
      <c r="A145" t="s">
        <v>700</v>
      </c>
      <c r="B145" s="1" t="s">
        <v>701</v>
      </c>
      <c r="C145" s="1" t="s">
        <v>702</v>
      </c>
      <c r="D145" t="s">
        <v>38</v>
      </c>
      <c r="E145" t="s">
        <v>24</v>
      </c>
      <c r="F145" t="s">
        <v>201</v>
      </c>
      <c r="G145" t="s">
        <v>54</v>
      </c>
      <c r="J145" t="s">
        <v>27</v>
      </c>
      <c r="L145" s="1" t="s">
        <v>703</v>
      </c>
      <c r="M145" s="1" t="s">
        <v>63</v>
      </c>
      <c r="N145" s="1" t="s">
        <v>30</v>
      </c>
      <c r="O145" s="1" t="s">
        <v>31</v>
      </c>
      <c r="P145" s="1" t="s">
        <v>32</v>
      </c>
      <c r="Q145" s="1" t="s">
        <v>704</v>
      </c>
      <c r="R145" s="5" t="s">
        <v>679</v>
      </c>
      <c r="S145" s="1" t="s">
        <v>205</v>
      </c>
      <c r="T145" s="1" t="s">
        <v>82</v>
      </c>
      <c r="U145" s="10" t="s">
        <v>83</v>
      </c>
    </row>
    <row r="146" spans="1:21" ht="31.2" x14ac:dyDescent="0.3">
      <c r="A146" t="s">
        <v>705</v>
      </c>
      <c r="B146" s="1" t="s">
        <v>706</v>
      </c>
      <c r="C146" s="1" t="s">
        <v>707</v>
      </c>
      <c r="D146" t="s">
        <v>38</v>
      </c>
      <c r="E146" t="s">
        <v>24</v>
      </c>
      <c r="F146" t="s">
        <v>201</v>
      </c>
      <c r="G146" t="s">
        <v>54</v>
      </c>
      <c r="J146" t="s">
        <v>27</v>
      </c>
      <c r="L146" s="1" t="s">
        <v>708</v>
      </c>
      <c r="M146" s="1" t="s">
        <v>63</v>
      </c>
      <c r="N146" s="1" t="s">
        <v>30</v>
      </c>
      <c r="O146" s="1" t="s">
        <v>31</v>
      </c>
      <c r="P146" s="1" t="s">
        <v>32</v>
      </c>
      <c r="Q146" s="1" t="s">
        <v>709</v>
      </c>
      <c r="R146" s="5" t="s">
        <v>679</v>
      </c>
      <c r="S146" s="1" t="s">
        <v>205</v>
      </c>
    </row>
    <row r="147" spans="1:21" ht="31.2" x14ac:dyDescent="0.3">
      <c r="A147" t="s">
        <v>710</v>
      </c>
      <c r="B147" s="1" t="s">
        <v>711</v>
      </c>
      <c r="C147" s="1" t="s">
        <v>712</v>
      </c>
      <c r="D147" t="s">
        <v>38</v>
      </c>
      <c r="E147" t="s">
        <v>24</v>
      </c>
      <c r="F147" t="s">
        <v>201</v>
      </c>
      <c r="G147" t="s">
        <v>54</v>
      </c>
      <c r="J147" t="s">
        <v>27</v>
      </c>
      <c r="L147" s="1" t="s">
        <v>713</v>
      </c>
      <c r="M147" s="1" t="s">
        <v>63</v>
      </c>
      <c r="N147" s="1" t="s">
        <v>30</v>
      </c>
      <c r="O147" s="1" t="s">
        <v>31</v>
      </c>
      <c r="P147" s="1" t="s">
        <v>32</v>
      </c>
      <c r="Q147" s="1" t="s">
        <v>714</v>
      </c>
      <c r="R147" s="5" t="s">
        <v>679</v>
      </c>
      <c r="S147" s="1" t="s">
        <v>205</v>
      </c>
    </row>
    <row r="148" spans="1:21" ht="31.2" x14ac:dyDescent="0.3">
      <c r="A148" t="s">
        <v>715</v>
      </c>
      <c r="B148" s="1" t="s">
        <v>716</v>
      </c>
      <c r="C148" s="1" t="s">
        <v>717</v>
      </c>
      <c r="D148" t="s">
        <v>23</v>
      </c>
      <c r="E148" t="s">
        <v>24</v>
      </c>
      <c r="F148" t="s">
        <v>201</v>
      </c>
      <c r="G148" t="s">
        <v>26</v>
      </c>
      <c r="J148" t="s">
        <v>27</v>
      </c>
      <c r="L148" s="1" t="s">
        <v>718</v>
      </c>
      <c r="M148" s="1" t="s">
        <v>63</v>
      </c>
      <c r="N148" s="1" t="s">
        <v>30</v>
      </c>
      <c r="O148" s="1" t="s">
        <v>47</v>
      </c>
      <c r="P148" s="1" t="s">
        <v>719</v>
      </c>
      <c r="Q148" s="1" t="s">
        <v>32</v>
      </c>
      <c r="R148" s="5" t="s">
        <v>49</v>
      </c>
      <c r="S148" s="3" t="s">
        <v>50</v>
      </c>
    </row>
    <row r="149" spans="1:21" ht="31.2" x14ac:dyDescent="0.3">
      <c r="A149" t="s">
        <v>720</v>
      </c>
      <c r="B149" s="1" t="s">
        <v>721</v>
      </c>
      <c r="C149" s="1" t="s">
        <v>722</v>
      </c>
      <c r="D149" t="s">
        <v>38</v>
      </c>
      <c r="E149" t="s">
        <v>24</v>
      </c>
      <c r="F149" t="s">
        <v>201</v>
      </c>
      <c r="G149" t="s">
        <v>54</v>
      </c>
      <c r="J149" t="s">
        <v>27</v>
      </c>
      <c r="L149" s="1" t="s">
        <v>723</v>
      </c>
      <c r="M149" s="1" t="s">
        <v>63</v>
      </c>
      <c r="N149" s="1" t="s">
        <v>30</v>
      </c>
      <c r="O149" s="1" t="s">
        <v>31</v>
      </c>
      <c r="P149" s="1" t="s">
        <v>32</v>
      </c>
      <c r="Q149" s="1" t="s">
        <v>724</v>
      </c>
      <c r="R149" s="5" t="s">
        <v>679</v>
      </c>
      <c r="S149" s="1" t="s">
        <v>205</v>
      </c>
    </row>
    <row r="150" spans="1:21" ht="31.2" x14ac:dyDescent="0.3">
      <c r="A150" t="s">
        <v>725</v>
      </c>
      <c r="B150" s="1" t="s">
        <v>726</v>
      </c>
      <c r="C150" s="1" t="s">
        <v>727</v>
      </c>
      <c r="D150" t="s">
        <v>38</v>
      </c>
      <c r="E150" t="s">
        <v>24</v>
      </c>
      <c r="F150" t="s">
        <v>201</v>
      </c>
      <c r="G150" t="s">
        <v>54</v>
      </c>
      <c r="J150" t="s">
        <v>27</v>
      </c>
      <c r="L150" s="1" t="s">
        <v>728</v>
      </c>
      <c r="M150" s="1" t="s">
        <v>63</v>
      </c>
      <c r="N150" s="1" t="s">
        <v>30</v>
      </c>
      <c r="O150" s="1" t="s">
        <v>31</v>
      </c>
      <c r="P150" s="1" t="s">
        <v>32</v>
      </c>
      <c r="Q150" s="1" t="s">
        <v>729</v>
      </c>
      <c r="R150" s="5" t="s">
        <v>679</v>
      </c>
      <c r="S150" s="1" t="s">
        <v>205</v>
      </c>
    </row>
    <row r="151" spans="1:21" ht="31.2" x14ac:dyDescent="0.3">
      <c r="A151" t="s">
        <v>730</v>
      </c>
      <c r="B151" s="1" t="s">
        <v>731</v>
      </c>
      <c r="C151" s="1" t="s">
        <v>732</v>
      </c>
      <c r="D151" t="s">
        <v>23</v>
      </c>
      <c r="E151" t="s">
        <v>24</v>
      </c>
      <c r="F151" t="s">
        <v>201</v>
      </c>
      <c r="G151" t="s">
        <v>26</v>
      </c>
      <c r="J151" t="s">
        <v>27</v>
      </c>
      <c r="L151" s="1" t="s">
        <v>733</v>
      </c>
      <c r="M151" s="1" t="s">
        <v>63</v>
      </c>
      <c r="N151" s="1" t="s">
        <v>30</v>
      </c>
      <c r="O151" s="1" t="s">
        <v>47</v>
      </c>
      <c r="P151" s="1" t="s">
        <v>734</v>
      </c>
      <c r="Q151" s="1" t="s">
        <v>32</v>
      </c>
      <c r="R151" s="5" t="s">
        <v>49</v>
      </c>
      <c r="S151" s="3" t="s">
        <v>50</v>
      </c>
    </row>
    <row r="152" spans="1:21" ht="31.2" x14ac:dyDescent="0.3">
      <c r="A152" t="s">
        <v>735</v>
      </c>
      <c r="B152" s="1" t="s">
        <v>736</v>
      </c>
      <c r="C152" s="1" t="s">
        <v>737</v>
      </c>
      <c r="D152" t="s">
        <v>38</v>
      </c>
      <c r="E152" t="s">
        <v>24</v>
      </c>
      <c r="F152" t="s">
        <v>201</v>
      </c>
      <c r="G152" t="s">
        <v>54</v>
      </c>
      <c r="J152" t="s">
        <v>27</v>
      </c>
      <c r="L152" s="1" t="s">
        <v>738</v>
      </c>
      <c r="M152" s="1" t="s">
        <v>63</v>
      </c>
      <c r="N152" s="1" t="s">
        <v>30</v>
      </c>
      <c r="O152" s="1" t="s">
        <v>31</v>
      </c>
      <c r="P152" s="1" t="s">
        <v>32</v>
      </c>
      <c r="Q152" s="1" t="s">
        <v>739</v>
      </c>
      <c r="R152" s="5" t="s">
        <v>679</v>
      </c>
      <c r="S152" s="1" t="s">
        <v>205</v>
      </c>
    </row>
    <row r="153" spans="1:21" ht="31.2" x14ac:dyDescent="0.3">
      <c r="A153" t="s">
        <v>740</v>
      </c>
      <c r="B153" s="1" t="s">
        <v>741</v>
      </c>
      <c r="C153" s="1" t="s">
        <v>742</v>
      </c>
      <c r="D153" t="s">
        <v>23</v>
      </c>
      <c r="E153" t="s">
        <v>24</v>
      </c>
      <c r="F153" t="s">
        <v>201</v>
      </c>
      <c r="G153" t="s">
        <v>26</v>
      </c>
      <c r="J153" t="s">
        <v>27</v>
      </c>
      <c r="L153" s="1" t="s">
        <v>743</v>
      </c>
      <c r="M153" s="1" t="s">
        <v>63</v>
      </c>
      <c r="N153" s="1" t="s">
        <v>30</v>
      </c>
      <c r="O153" s="1" t="s">
        <v>47</v>
      </c>
      <c r="P153" s="1" t="s">
        <v>744</v>
      </c>
      <c r="Q153" s="1" t="s">
        <v>32</v>
      </c>
      <c r="R153" s="5" t="s">
        <v>49</v>
      </c>
      <c r="S153" s="3" t="s">
        <v>50</v>
      </c>
    </row>
    <row r="154" spans="1:21" ht="31.2" x14ac:dyDescent="0.3">
      <c r="A154" t="s">
        <v>745</v>
      </c>
      <c r="B154" s="1" t="s">
        <v>746</v>
      </c>
      <c r="C154" s="1" t="s">
        <v>747</v>
      </c>
      <c r="D154" t="s">
        <v>38</v>
      </c>
      <c r="E154" t="s">
        <v>24</v>
      </c>
      <c r="F154" t="s">
        <v>201</v>
      </c>
      <c r="G154" t="s">
        <v>54</v>
      </c>
      <c r="J154" t="s">
        <v>27</v>
      </c>
      <c r="L154" s="1" t="s">
        <v>748</v>
      </c>
      <c r="M154" s="1" t="s">
        <v>63</v>
      </c>
      <c r="N154" s="1" t="s">
        <v>30</v>
      </c>
      <c r="O154" s="1" t="s">
        <v>31</v>
      </c>
      <c r="P154" s="1" t="s">
        <v>32</v>
      </c>
      <c r="Q154" s="1" t="s">
        <v>749</v>
      </c>
      <c r="R154" s="5" t="s">
        <v>679</v>
      </c>
      <c r="S154" s="1" t="s">
        <v>205</v>
      </c>
    </row>
    <row r="155" spans="1:21" ht="31.2" x14ac:dyDescent="0.3">
      <c r="A155" t="s">
        <v>750</v>
      </c>
      <c r="B155" s="1" t="s">
        <v>751</v>
      </c>
      <c r="C155" s="1" t="s">
        <v>752</v>
      </c>
      <c r="D155" t="s">
        <v>23</v>
      </c>
      <c r="E155" t="s">
        <v>24</v>
      </c>
      <c r="F155" t="s">
        <v>201</v>
      </c>
      <c r="G155" t="s">
        <v>26</v>
      </c>
      <c r="J155" t="s">
        <v>27</v>
      </c>
      <c r="L155" s="1" t="s">
        <v>753</v>
      </c>
      <c r="M155" s="1" t="s">
        <v>63</v>
      </c>
      <c r="N155" s="1" t="s">
        <v>30</v>
      </c>
      <c r="O155" s="1" t="s">
        <v>47</v>
      </c>
      <c r="P155" s="1" t="s">
        <v>754</v>
      </c>
      <c r="Q155" s="1" t="s">
        <v>32</v>
      </c>
      <c r="R155" s="5" t="s">
        <v>49</v>
      </c>
      <c r="S155" s="3" t="s">
        <v>50</v>
      </c>
    </row>
    <row r="156" spans="1:21" ht="31.2" x14ac:dyDescent="0.3">
      <c r="A156" t="s">
        <v>755</v>
      </c>
      <c r="B156" s="1" t="s">
        <v>756</v>
      </c>
      <c r="C156" s="1" t="s">
        <v>757</v>
      </c>
      <c r="D156" t="s">
        <v>38</v>
      </c>
      <c r="E156" t="s">
        <v>24</v>
      </c>
      <c r="F156" t="s">
        <v>201</v>
      </c>
      <c r="G156" t="s">
        <v>54</v>
      </c>
      <c r="J156" t="s">
        <v>27</v>
      </c>
      <c r="L156" s="1" t="s">
        <v>758</v>
      </c>
      <c r="M156" s="1" t="s">
        <v>63</v>
      </c>
      <c r="N156" s="1" t="s">
        <v>30</v>
      </c>
      <c r="O156" s="1" t="s">
        <v>31</v>
      </c>
      <c r="P156" s="1" t="s">
        <v>32</v>
      </c>
      <c r="Q156" s="1" t="s">
        <v>759</v>
      </c>
      <c r="R156" s="5" t="s">
        <v>679</v>
      </c>
      <c r="S156" s="1" t="s">
        <v>205</v>
      </c>
    </row>
    <row r="157" spans="1:21" ht="46.8" x14ac:dyDescent="0.3">
      <c r="A157" t="s">
        <v>760</v>
      </c>
      <c r="B157" s="1" t="s">
        <v>761</v>
      </c>
      <c r="C157" s="1" t="s">
        <v>762</v>
      </c>
      <c r="D157" t="s">
        <v>23</v>
      </c>
      <c r="E157" t="s">
        <v>24</v>
      </c>
      <c r="F157" t="s">
        <v>201</v>
      </c>
      <c r="G157" t="s">
        <v>26</v>
      </c>
      <c r="J157" t="s">
        <v>27</v>
      </c>
      <c r="L157" s="1" t="s">
        <v>763</v>
      </c>
      <c r="M157" s="1" t="s">
        <v>63</v>
      </c>
      <c r="N157" s="1" t="s">
        <v>30</v>
      </c>
      <c r="O157" s="1" t="s">
        <v>47</v>
      </c>
      <c r="P157" s="1" t="s">
        <v>764</v>
      </c>
      <c r="Q157" s="1" t="s">
        <v>32</v>
      </c>
      <c r="R157" s="5" t="s">
        <v>49</v>
      </c>
      <c r="S157" s="3" t="s">
        <v>50</v>
      </c>
    </row>
    <row r="158" spans="1:21" ht="62.4" x14ac:dyDescent="0.3">
      <c r="A158" t="s">
        <v>765</v>
      </c>
      <c r="B158" s="1" t="s">
        <v>766</v>
      </c>
      <c r="C158" s="1" t="s">
        <v>767</v>
      </c>
      <c r="D158" t="s">
        <v>38</v>
      </c>
      <c r="E158" t="s">
        <v>24</v>
      </c>
      <c r="F158" t="s">
        <v>201</v>
      </c>
      <c r="G158" t="s">
        <v>54</v>
      </c>
      <c r="J158" t="s">
        <v>27</v>
      </c>
      <c r="L158" s="1" t="s">
        <v>768</v>
      </c>
      <c r="M158" s="1" t="s">
        <v>63</v>
      </c>
      <c r="N158" s="1" t="s">
        <v>30</v>
      </c>
      <c r="O158" s="1" t="s">
        <v>31</v>
      </c>
      <c r="P158" s="1" t="s">
        <v>32</v>
      </c>
      <c r="Q158" s="1" t="s">
        <v>769</v>
      </c>
      <c r="R158" s="5" t="s">
        <v>679</v>
      </c>
      <c r="S158" s="1" t="s">
        <v>205</v>
      </c>
    </row>
    <row r="159" spans="1:21" ht="62.4" x14ac:dyDescent="0.3">
      <c r="A159" t="s">
        <v>770</v>
      </c>
      <c r="B159" s="1" t="s">
        <v>771</v>
      </c>
      <c r="C159" s="1" t="s">
        <v>772</v>
      </c>
      <c r="D159" t="s">
        <v>23</v>
      </c>
      <c r="E159" t="s">
        <v>24</v>
      </c>
      <c r="F159" t="s">
        <v>201</v>
      </c>
      <c r="G159" t="s">
        <v>26</v>
      </c>
      <c r="J159" t="s">
        <v>27</v>
      </c>
      <c r="L159" s="1" t="s">
        <v>773</v>
      </c>
      <c r="M159" s="1" t="s">
        <v>63</v>
      </c>
      <c r="N159" s="1" t="s">
        <v>30</v>
      </c>
      <c r="O159" s="1" t="s">
        <v>47</v>
      </c>
      <c r="P159" s="1" t="s">
        <v>774</v>
      </c>
      <c r="Q159" s="1" t="s">
        <v>32</v>
      </c>
      <c r="R159" s="5" t="s">
        <v>49</v>
      </c>
      <c r="S159" s="3" t="s">
        <v>50</v>
      </c>
      <c r="T159" s="1" t="s">
        <v>312</v>
      </c>
    </row>
    <row r="160" spans="1:21" ht="31.2" x14ac:dyDescent="0.3">
      <c r="A160" t="s">
        <v>775</v>
      </c>
      <c r="B160" s="1" t="s">
        <v>776</v>
      </c>
      <c r="C160" s="1" t="s">
        <v>777</v>
      </c>
      <c r="D160" t="s">
        <v>38</v>
      </c>
      <c r="E160" t="s">
        <v>24</v>
      </c>
      <c r="F160" t="s">
        <v>201</v>
      </c>
      <c r="G160" t="s">
        <v>54</v>
      </c>
      <c r="J160" t="s">
        <v>27</v>
      </c>
      <c r="L160" s="1" t="s">
        <v>778</v>
      </c>
      <c r="M160" s="1" t="s">
        <v>63</v>
      </c>
      <c r="N160" s="1" t="s">
        <v>30</v>
      </c>
      <c r="O160" s="1" t="s">
        <v>31</v>
      </c>
      <c r="P160" s="1" t="s">
        <v>32</v>
      </c>
      <c r="Q160" s="1" t="s">
        <v>779</v>
      </c>
      <c r="R160" s="5" t="s">
        <v>679</v>
      </c>
      <c r="S160" s="1" t="s">
        <v>205</v>
      </c>
      <c r="T160" s="3" t="s">
        <v>588</v>
      </c>
      <c r="U160" s="2"/>
    </row>
    <row r="161" spans="1:21" ht="31.2" x14ac:dyDescent="0.3">
      <c r="A161" t="s">
        <v>780</v>
      </c>
      <c r="B161" s="1" t="s">
        <v>781</v>
      </c>
      <c r="C161" s="1" t="s">
        <v>782</v>
      </c>
      <c r="D161" t="s">
        <v>23</v>
      </c>
      <c r="E161" t="s">
        <v>24</v>
      </c>
      <c r="F161" t="s">
        <v>201</v>
      </c>
      <c r="G161" t="s">
        <v>26</v>
      </c>
      <c r="J161" t="s">
        <v>27</v>
      </c>
      <c r="L161" s="1" t="s">
        <v>783</v>
      </c>
      <c r="M161" s="1" t="s">
        <v>63</v>
      </c>
      <c r="N161" s="1" t="s">
        <v>30</v>
      </c>
      <c r="O161" s="1" t="s">
        <v>47</v>
      </c>
      <c r="P161" s="1" t="s">
        <v>784</v>
      </c>
      <c r="Q161" s="1" t="s">
        <v>32</v>
      </c>
      <c r="R161" s="5" t="s">
        <v>49</v>
      </c>
      <c r="S161" s="3" t="s">
        <v>50</v>
      </c>
    </row>
    <row r="162" spans="1:21" ht="62.4" x14ac:dyDescent="0.3">
      <c r="A162" t="s">
        <v>785</v>
      </c>
      <c r="B162" s="1" t="s">
        <v>786</v>
      </c>
      <c r="C162" s="1" t="s">
        <v>787</v>
      </c>
      <c r="D162" t="s">
        <v>38</v>
      </c>
      <c r="E162" t="s">
        <v>24</v>
      </c>
      <c r="F162" t="s">
        <v>201</v>
      </c>
      <c r="G162" t="s">
        <v>54</v>
      </c>
      <c r="J162" t="s">
        <v>27</v>
      </c>
      <c r="L162" s="1" t="s">
        <v>788</v>
      </c>
      <c r="M162" s="1" t="s">
        <v>63</v>
      </c>
      <c r="N162" s="1" t="s">
        <v>30</v>
      </c>
      <c r="O162" s="1" t="s">
        <v>31</v>
      </c>
      <c r="P162" s="1" t="s">
        <v>32</v>
      </c>
      <c r="Q162" s="1" t="s">
        <v>789</v>
      </c>
      <c r="R162" s="5" t="s">
        <v>679</v>
      </c>
      <c r="S162" s="1" t="s">
        <v>205</v>
      </c>
    </row>
    <row r="163" spans="1:21" ht="62.4" x14ac:dyDescent="0.3">
      <c r="A163" t="s">
        <v>790</v>
      </c>
      <c r="B163" s="1" t="s">
        <v>791</v>
      </c>
      <c r="C163" s="1" t="s">
        <v>792</v>
      </c>
      <c r="D163" t="s">
        <v>23</v>
      </c>
      <c r="E163" t="s">
        <v>24</v>
      </c>
      <c r="F163" t="s">
        <v>201</v>
      </c>
      <c r="G163" t="s">
        <v>26</v>
      </c>
      <c r="J163" t="s">
        <v>27</v>
      </c>
      <c r="L163" s="1" t="s">
        <v>793</v>
      </c>
      <c r="M163" s="1" t="s">
        <v>63</v>
      </c>
      <c r="N163" s="1" t="s">
        <v>30</v>
      </c>
      <c r="O163" s="1" t="s">
        <v>47</v>
      </c>
      <c r="P163" s="1" t="s">
        <v>794</v>
      </c>
      <c r="Q163" s="1" t="s">
        <v>32</v>
      </c>
      <c r="R163" s="5" t="s">
        <v>49</v>
      </c>
      <c r="S163" s="3" t="s">
        <v>50</v>
      </c>
    </row>
    <row r="164" spans="1:21" ht="31.2" x14ac:dyDescent="0.3">
      <c r="A164" t="s">
        <v>795</v>
      </c>
      <c r="B164" s="1" t="s">
        <v>796</v>
      </c>
      <c r="C164" s="1" t="s">
        <v>797</v>
      </c>
      <c r="D164" t="s">
        <v>38</v>
      </c>
      <c r="E164" t="s">
        <v>24</v>
      </c>
      <c r="F164" t="s">
        <v>201</v>
      </c>
      <c r="G164" t="s">
        <v>54</v>
      </c>
      <c r="J164" t="s">
        <v>27</v>
      </c>
      <c r="L164" s="1" t="s">
        <v>798</v>
      </c>
      <c r="M164" s="1" t="s">
        <v>63</v>
      </c>
      <c r="N164" s="1" t="s">
        <v>30</v>
      </c>
      <c r="O164" s="1" t="s">
        <v>31</v>
      </c>
      <c r="P164" s="1" t="s">
        <v>32</v>
      </c>
      <c r="Q164" s="1" t="s">
        <v>799</v>
      </c>
      <c r="R164" s="5" t="s">
        <v>679</v>
      </c>
      <c r="S164" s="1" t="s">
        <v>205</v>
      </c>
    </row>
    <row r="165" spans="1:21" ht="46.8" x14ac:dyDescent="0.3">
      <c r="A165" t="s">
        <v>800</v>
      </c>
      <c r="B165" s="1" t="s">
        <v>801</v>
      </c>
      <c r="C165" s="1" t="s">
        <v>802</v>
      </c>
      <c r="D165" t="s">
        <v>23</v>
      </c>
      <c r="E165" t="s">
        <v>24</v>
      </c>
      <c r="F165" t="s">
        <v>201</v>
      </c>
      <c r="G165" t="s">
        <v>26</v>
      </c>
      <c r="J165" t="s">
        <v>27</v>
      </c>
      <c r="L165" s="1" t="s">
        <v>803</v>
      </c>
      <c r="M165" s="1" t="s">
        <v>63</v>
      </c>
      <c r="N165" s="1" t="s">
        <v>30</v>
      </c>
      <c r="O165" s="1" t="s">
        <v>47</v>
      </c>
      <c r="P165" s="1" t="s">
        <v>804</v>
      </c>
      <c r="Q165" s="1" t="s">
        <v>32</v>
      </c>
      <c r="R165" s="5" t="s">
        <v>49</v>
      </c>
      <c r="S165" s="3" t="s">
        <v>50</v>
      </c>
    </row>
    <row r="166" spans="1:21" ht="31.2" x14ac:dyDescent="0.3">
      <c r="A166" t="s">
        <v>805</v>
      </c>
      <c r="B166" s="1" t="s">
        <v>806</v>
      </c>
      <c r="C166" s="1" t="s">
        <v>807</v>
      </c>
      <c r="D166" t="s">
        <v>38</v>
      </c>
      <c r="E166" t="s">
        <v>24</v>
      </c>
      <c r="F166" t="s">
        <v>201</v>
      </c>
      <c r="G166" t="s">
        <v>54</v>
      </c>
      <c r="J166" t="s">
        <v>27</v>
      </c>
      <c r="L166" s="1" t="s">
        <v>808</v>
      </c>
      <c r="M166" s="1" t="s">
        <v>63</v>
      </c>
      <c r="N166" s="1" t="s">
        <v>30</v>
      </c>
      <c r="O166" s="1" t="s">
        <v>31</v>
      </c>
      <c r="P166" s="1" t="s">
        <v>32</v>
      </c>
      <c r="Q166" s="1" t="s">
        <v>809</v>
      </c>
      <c r="R166" s="5" t="s">
        <v>679</v>
      </c>
      <c r="S166" s="1" t="s">
        <v>205</v>
      </c>
    </row>
    <row r="167" spans="1:21" ht="31.2" x14ac:dyDescent="0.3">
      <c r="A167" t="s">
        <v>810</v>
      </c>
      <c r="B167" s="1" t="s">
        <v>811</v>
      </c>
      <c r="C167" s="1" t="s">
        <v>812</v>
      </c>
      <c r="D167" t="s">
        <v>38</v>
      </c>
      <c r="E167" t="s">
        <v>24</v>
      </c>
      <c r="F167" t="s">
        <v>201</v>
      </c>
      <c r="G167" t="s">
        <v>54</v>
      </c>
      <c r="J167" t="s">
        <v>27</v>
      </c>
      <c r="L167" s="1" t="s">
        <v>813</v>
      </c>
      <c r="M167" s="1" t="s">
        <v>63</v>
      </c>
      <c r="N167" s="1" t="s">
        <v>30</v>
      </c>
      <c r="O167" s="1" t="s">
        <v>31</v>
      </c>
      <c r="P167" s="1" t="s">
        <v>32</v>
      </c>
      <c r="Q167" s="1" t="s">
        <v>814</v>
      </c>
      <c r="R167" s="5" t="s">
        <v>679</v>
      </c>
      <c r="S167" s="1" t="s">
        <v>205</v>
      </c>
    </row>
    <row r="168" spans="1:21" ht="31.2" x14ac:dyDescent="0.3">
      <c r="A168" t="s">
        <v>815</v>
      </c>
      <c r="B168" s="1" t="s">
        <v>816</v>
      </c>
      <c r="C168" s="1" t="s">
        <v>817</v>
      </c>
      <c r="D168" t="s">
        <v>23</v>
      </c>
      <c r="E168" t="s">
        <v>24</v>
      </c>
      <c r="F168" t="s">
        <v>201</v>
      </c>
      <c r="G168" t="s">
        <v>26</v>
      </c>
      <c r="J168" t="s">
        <v>27</v>
      </c>
      <c r="L168" s="1" t="s">
        <v>818</v>
      </c>
      <c r="M168" s="1" t="s">
        <v>63</v>
      </c>
      <c r="N168" s="1" t="s">
        <v>30</v>
      </c>
      <c r="O168" s="1" t="s">
        <v>47</v>
      </c>
      <c r="P168" s="1" t="s">
        <v>819</v>
      </c>
      <c r="Q168" s="1" t="s">
        <v>32</v>
      </c>
      <c r="R168" s="5" t="s">
        <v>49</v>
      </c>
      <c r="S168" s="3" t="s">
        <v>50</v>
      </c>
    </row>
    <row r="169" spans="1:21" ht="46.8" x14ac:dyDescent="0.3">
      <c r="A169" t="s">
        <v>820</v>
      </c>
      <c r="B169" s="1" t="s">
        <v>821</v>
      </c>
      <c r="C169" s="1" t="s">
        <v>822</v>
      </c>
      <c r="D169" t="s">
        <v>38</v>
      </c>
      <c r="E169" t="s">
        <v>24</v>
      </c>
      <c r="F169" t="s">
        <v>201</v>
      </c>
      <c r="G169" t="s">
        <v>54</v>
      </c>
      <c r="J169" t="s">
        <v>27</v>
      </c>
      <c r="L169" s="1" t="s">
        <v>823</v>
      </c>
      <c r="M169" s="1" t="s">
        <v>63</v>
      </c>
      <c r="N169" s="1" t="s">
        <v>30</v>
      </c>
      <c r="O169" s="1" t="s">
        <v>31</v>
      </c>
      <c r="P169" s="1" t="s">
        <v>32</v>
      </c>
      <c r="Q169" s="1" t="s">
        <v>824</v>
      </c>
      <c r="R169" s="5" t="s">
        <v>679</v>
      </c>
      <c r="S169" s="1" t="s">
        <v>205</v>
      </c>
      <c r="T169" s="1" t="s">
        <v>82</v>
      </c>
      <c r="U169" s="10" t="s">
        <v>83</v>
      </c>
    </row>
    <row r="170" spans="1:21" ht="31.2" x14ac:dyDescent="0.3">
      <c r="A170" t="s">
        <v>825</v>
      </c>
      <c r="B170" s="1" t="s">
        <v>826</v>
      </c>
      <c r="C170" s="1" t="s">
        <v>827</v>
      </c>
      <c r="D170" t="s">
        <v>23</v>
      </c>
      <c r="E170" t="s">
        <v>24</v>
      </c>
      <c r="F170" t="s">
        <v>201</v>
      </c>
      <c r="G170" t="s">
        <v>26</v>
      </c>
      <c r="J170" t="s">
        <v>27</v>
      </c>
      <c r="L170" s="1" t="s">
        <v>828</v>
      </c>
      <c r="M170" s="1" t="s">
        <v>63</v>
      </c>
      <c r="N170" s="1" t="s">
        <v>30</v>
      </c>
      <c r="O170" s="1" t="s">
        <v>47</v>
      </c>
      <c r="P170" s="1" t="s">
        <v>829</v>
      </c>
      <c r="Q170" s="1" t="s">
        <v>32</v>
      </c>
      <c r="R170" s="5" t="s">
        <v>49</v>
      </c>
      <c r="S170" s="3" t="s">
        <v>50</v>
      </c>
    </row>
    <row r="171" spans="1:21" ht="31.2" x14ac:dyDescent="0.3">
      <c r="A171" t="s">
        <v>830</v>
      </c>
      <c r="B171" s="1" t="s">
        <v>831</v>
      </c>
      <c r="C171" s="1" t="s">
        <v>832</v>
      </c>
      <c r="D171" t="s">
        <v>38</v>
      </c>
      <c r="E171" t="s">
        <v>24</v>
      </c>
      <c r="F171" t="s">
        <v>201</v>
      </c>
      <c r="G171" t="s">
        <v>54</v>
      </c>
      <c r="J171" t="s">
        <v>27</v>
      </c>
      <c r="L171" s="1" t="s">
        <v>833</v>
      </c>
      <c r="M171" s="1" t="s">
        <v>63</v>
      </c>
      <c r="N171" s="1" t="s">
        <v>30</v>
      </c>
      <c r="O171" s="1" t="s">
        <v>31</v>
      </c>
      <c r="P171" s="1" t="s">
        <v>32</v>
      </c>
      <c r="Q171" s="1" t="s">
        <v>834</v>
      </c>
      <c r="R171" s="5" t="s">
        <v>679</v>
      </c>
      <c r="S171" s="1" t="s">
        <v>205</v>
      </c>
    </row>
    <row r="172" spans="1:21" ht="31.2" x14ac:dyDescent="0.3">
      <c r="A172" t="s">
        <v>835</v>
      </c>
      <c r="B172" s="1" t="s">
        <v>836</v>
      </c>
      <c r="C172" s="1" t="s">
        <v>837</v>
      </c>
      <c r="D172" t="s">
        <v>23</v>
      </c>
      <c r="E172" t="s">
        <v>24</v>
      </c>
      <c r="F172" t="s">
        <v>201</v>
      </c>
      <c r="G172" t="s">
        <v>26</v>
      </c>
      <c r="J172" t="s">
        <v>27</v>
      </c>
      <c r="L172" s="1" t="s">
        <v>838</v>
      </c>
      <c r="M172" s="1" t="s">
        <v>63</v>
      </c>
      <c r="N172" s="1" t="s">
        <v>30</v>
      </c>
      <c r="O172" s="1" t="s">
        <v>47</v>
      </c>
      <c r="P172" s="1" t="s">
        <v>839</v>
      </c>
      <c r="Q172" s="1" t="s">
        <v>32</v>
      </c>
      <c r="R172" s="5" t="s">
        <v>49</v>
      </c>
      <c r="S172" s="3" t="s">
        <v>50</v>
      </c>
    </row>
    <row r="173" spans="1:21" ht="31.2" x14ac:dyDescent="0.3">
      <c r="A173" t="s">
        <v>840</v>
      </c>
      <c r="B173" s="1" t="s">
        <v>841</v>
      </c>
      <c r="C173" s="1" t="s">
        <v>842</v>
      </c>
      <c r="D173" t="s">
        <v>38</v>
      </c>
      <c r="E173" t="s">
        <v>24</v>
      </c>
      <c r="F173" t="s">
        <v>201</v>
      </c>
      <c r="G173" t="s">
        <v>54</v>
      </c>
      <c r="J173" t="s">
        <v>27</v>
      </c>
      <c r="L173" s="1" t="s">
        <v>843</v>
      </c>
      <c r="M173" s="1" t="s">
        <v>63</v>
      </c>
      <c r="N173" s="1" t="s">
        <v>30</v>
      </c>
      <c r="O173" s="1" t="s">
        <v>31</v>
      </c>
      <c r="P173" s="1" t="s">
        <v>32</v>
      </c>
      <c r="Q173" s="1" t="s">
        <v>844</v>
      </c>
      <c r="R173" s="5" t="s">
        <v>679</v>
      </c>
      <c r="S173" s="1" t="s">
        <v>205</v>
      </c>
      <c r="T173" s="1" t="s">
        <v>658</v>
      </c>
    </row>
    <row r="174" spans="1:21" ht="31.2" x14ac:dyDescent="0.3">
      <c r="A174" t="s">
        <v>845</v>
      </c>
      <c r="B174" s="1" t="s">
        <v>846</v>
      </c>
      <c r="C174" s="1" t="s">
        <v>847</v>
      </c>
      <c r="D174" t="s">
        <v>23</v>
      </c>
      <c r="E174" t="s">
        <v>24</v>
      </c>
      <c r="F174" t="s">
        <v>201</v>
      </c>
      <c r="G174" t="s">
        <v>26</v>
      </c>
      <c r="J174" t="s">
        <v>27</v>
      </c>
      <c r="L174" s="1" t="s">
        <v>848</v>
      </c>
      <c r="M174" s="1" t="s">
        <v>63</v>
      </c>
      <c r="N174" s="1" t="s">
        <v>30</v>
      </c>
      <c r="O174" s="1" t="s">
        <v>47</v>
      </c>
      <c r="P174" s="1" t="s">
        <v>849</v>
      </c>
      <c r="Q174" s="1" t="s">
        <v>32</v>
      </c>
      <c r="R174" s="5" t="s">
        <v>49</v>
      </c>
      <c r="S174" s="3" t="s">
        <v>50</v>
      </c>
    </row>
    <row r="175" spans="1:21" ht="31.2" x14ac:dyDescent="0.3">
      <c r="A175" t="s">
        <v>850</v>
      </c>
      <c r="B175" s="1" t="s">
        <v>851</v>
      </c>
      <c r="C175" s="1" t="s">
        <v>852</v>
      </c>
      <c r="D175" t="s">
        <v>38</v>
      </c>
      <c r="E175" t="s">
        <v>24</v>
      </c>
      <c r="F175" t="s">
        <v>201</v>
      </c>
      <c r="G175" t="s">
        <v>54</v>
      </c>
      <c r="J175" t="s">
        <v>27</v>
      </c>
      <c r="L175" s="1" t="s">
        <v>853</v>
      </c>
      <c r="M175" s="1" t="s">
        <v>63</v>
      </c>
      <c r="N175" s="1" t="s">
        <v>30</v>
      </c>
      <c r="O175" s="1" t="s">
        <v>31</v>
      </c>
      <c r="P175" s="1" t="s">
        <v>32</v>
      </c>
      <c r="Q175" s="1" t="s">
        <v>854</v>
      </c>
      <c r="R175" s="5" t="s">
        <v>679</v>
      </c>
      <c r="S175" s="1" t="s">
        <v>205</v>
      </c>
    </row>
    <row r="176" spans="1:21" ht="31.2" x14ac:dyDescent="0.3">
      <c r="A176" t="s">
        <v>855</v>
      </c>
      <c r="B176" s="1" t="s">
        <v>856</v>
      </c>
      <c r="C176" s="1" t="s">
        <v>857</v>
      </c>
      <c r="D176" t="s">
        <v>23</v>
      </c>
      <c r="E176" t="s">
        <v>24</v>
      </c>
      <c r="F176" t="s">
        <v>201</v>
      </c>
      <c r="G176" t="s">
        <v>26</v>
      </c>
      <c r="J176" t="s">
        <v>27</v>
      </c>
      <c r="L176" s="1" t="s">
        <v>858</v>
      </c>
      <c r="M176" s="1" t="s">
        <v>63</v>
      </c>
      <c r="N176" s="1" t="s">
        <v>30</v>
      </c>
      <c r="O176" s="1" t="s">
        <v>47</v>
      </c>
      <c r="P176" s="1" t="s">
        <v>859</v>
      </c>
      <c r="Q176" s="1" t="s">
        <v>32</v>
      </c>
      <c r="R176" s="5" t="s">
        <v>49</v>
      </c>
      <c r="S176" s="3" t="s">
        <v>50</v>
      </c>
    </row>
    <row r="177" spans="1:21" ht="31.2" x14ac:dyDescent="0.3">
      <c r="A177" t="s">
        <v>860</v>
      </c>
      <c r="B177" s="1" t="s">
        <v>861</v>
      </c>
      <c r="C177" s="1" t="s">
        <v>862</v>
      </c>
      <c r="D177" t="s">
        <v>38</v>
      </c>
      <c r="E177" t="s">
        <v>24</v>
      </c>
      <c r="F177" t="s">
        <v>201</v>
      </c>
      <c r="G177" t="s">
        <v>54</v>
      </c>
      <c r="J177" t="s">
        <v>27</v>
      </c>
      <c r="L177" s="1" t="s">
        <v>863</v>
      </c>
      <c r="M177" s="1" t="s">
        <v>63</v>
      </c>
      <c r="N177" s="1" t="s">
        <v>30</v>
      </c>
      <c r="O177" s="1" t="s">
        <v>31</v>
      </c>
      <c r="P177" s="1" t="s">
        <v>32</v>
      </c>
      <c r="Q177" s="1" t="s">
        <v>864</v>
      </c>
      <c r="R177" s="5" t="s">
        <v>679</v>
      </c>
      <c r="S177" s="1" t="s">
        <v>205</v>
      </c>
    </row>
    <row r="178" spans="1:21" ht="31.2" x14ac:dyDescent="0.3">
      <c r="A178" t="s">
        <v>865</v>
      </c>
      <c r="B178" s="1" t="s">
        <v>866</v>
      </c>
      <c r="C178" s="1" t="s">
        <v>867</v>
      </c>
      <c r="D178" t="s">
        <v>23</v>
      </c>
      <c r="E178" t="s">
        <v>24</v>
      </c>
      <c r="F178" t="s">
        <v>201</v>
      </c>
      <c r="G178" t="s">
        <v>26</v>
      </c>
      <c r="J178" t="s">
        <v>27</v>
      </c>
      <c r="L178" s="1" t="s">
        <v>868</v>
      </c>
      <c r="M178" s="1" t="s">
        <v>63</v>
      </c>
      <c r="N178" s="1" t="s">
        <v>30</v>
      </c>
      <c r="O178" s="1" t="s">
        <v>47</v>
      </c>
      <c r="P178" s="1" t="s">
        <v>869</v>
      </c>
      <c r="Q178" s="1" t="s">
        <v>32</v>
      </c>
      <c r="R178" s="5" t="s">
        <v>49</v>
      </c>
      <c r="S178" s="3" t="s">
        <v>50</v>
      </c>
    </row>
    <row r="179" spans="1:21" ht="31.2" x14ac:dyDescent="0.3">
      <c r="A179" t="s">
        <v>870</v>
      </c>
      <c r="B179" s="1" t="s">
        <v>871</v>
      </c>
      <c r="C179" t="s">
        <v>872</v>
      </c>
      <c r="D179" t="s">
        <v>23</v>
      </c>
      <c r="E179" t="s">
        <v>61</v>
      </c>
      <c r="F179" t="s">
        <v>61</v>
      </c>
      <c r="G179" t="s">
        <v>26</v>
      </c>
      <c r="J179" t="s">
        <v>27</v>
      </c>
      <c r="L179" s="1" t="s">
        <v>873</v>
      </c>
      <c r="M179" s="1" t="s">
        <v>63</v>
      </c>
      <c r="N179" s="1" t="s">
        <v>30</v>
      </c>
      <c r="O179" s="1" t="s">
        <v>47</v>
      </c>
      <c r="P179" s="1" t="s">
        <v>874</v>
      </c>
      <c r="Q179" s="1" t="s">
        <v>32</v>
      </c>
      <c r="R179" s="5" t="s">
        <v>49</v>
      </c>
      <c r="S179" s="3" t="s">
        <v>50</v>
      </c>
    </row>
    <row r="180" spans="1:21" x14ac:dyDescent="0.3">
      <c r="A180" t="s">
        <v>875</v>
      </c>
      <c r="B180" s="1" t="s">
        <v>876</v>
      </c>
      <c r="C180" t="s">
        <v>877</v>
      </c>
      <c r="D180" t="s">
        <v>38</v>
      </c>
      <c r="E180" t="s">
        <v>61</v>
      </c>
      <c r="F180" t="s">
        <v>61</v>
      </c>
      <c r="G180" t="s">
        <v>54</v>
      </c>
      <c r="J180" t="s">
        <v>27</v>
      </c>
      <c r="L180" s="1" t="s">
        <v>878</v>
      </c>
      <c r="M180" s="1" t="s">
        <v>40</v>
      </c>
      <c r="N180" s="1" t="s">
        <v>30</v>
      </c>
      <c r="O180" s="1" t="s">
        <v>31</v>
      </c>
      <c r="P180" s="1" t="s">
        <v>32</v>
      </c>
      <c r="Q180" s="1" t="s">
        <v>93</v>
      </c>
      <c r="R180" s="4" t="s">
        <v>41</v>
      </c>
      <c r="S180" s="1" t="s">
        <v>177</v>
      </c>
      <c r="T180" s="1" t="s">
        <v>337</v>
      </c>
    </row>
    <row r="181" spans="1:21" ht="46.8" x14ac:dyDescent="0.3">
      <c r="A181" t="s">
        <v>879</v>
      </c>
      <c r="B181" s="1" t="s">
        <v>880</v>
      </c>
      <c r="C181" t="s">
        <v>881</v>
      </c>
      <c r="D181" t="s">
        <v>23</v>
      </c>
      <c r="E181" t="s">
        <v>61</v>
      </c>
      <c r="F181" t="s">
        <v>61</v>
      </c>
      <c r="G181" t="s">
        <v>26</v>
      </c>
      <c r="J181" t="s">
        <v>27</v>
      </c>
      <c r="L181" s="1" t="s">
        <v>882</v>
      </c>
      <c r="M181" s="1" t="s">
        <v>63</v>
      </c>
      <c r="N181" s="1" t="s">
        <v>30</v>
      </c>
      <c r="O181" s="1" t="s">
        <v>47</v>
      </c>
      <c r="P181" s="1" t="s">
        <v>883</v>
      </c>
      <c r="Q181" s="1" t="s">
        <v>32</v>
      </c>
      <c r="R181" s="5" t="s">
        <v>49</v>
      </c>
      <c r="S181" s="3" t="s">
        <v>50</v>
      </c>
      <c r="T181" s="1" t="s">
        <v>337</v>
      </c>
    </row>
    <row r="182" spans="1:21" ht="31.2" x14ac:dyDescent="0.3">
      <c r="A182" t="s">
        <v>884</v>
      </c>
      <c r="B182" s="1" t="s">
        <v>885</v>
      </c>
      <c r="C182" t="s">
        <v>886</v>
      </c>
      <c r="D182" t="s">
        <v>38</v>
      </c>
      <c r="E182" t="s">
        <v>24</v>
      </c>
      <c r="F182" t="s">
        <v>24</v>
      </c>
      <c r="G182" t="s">
        <v>54</v>
      </c>
      <c r="J182" t="s">
        <v>27</v>
      </c>
      <c r="L182" s="1" t="s">
        <v>887</v>
      </c>
      <c r="M182" s="1" t="s">
        <v>63</v>
      </c>
      <c r="N182" s="1" t="s">
        <v>888</v>
      </c>
      <c r="O182" s="1" t="s">
        <v>47</v>
      </c>
      <c r="P182" s="1" t="s">
        <v>889</v>
      </c>
      <c r="Q182" s="1" t="s">
        <v>93</v>
      </c>
      <c r="R182" s="5" t="s">
        <v>890</v>
      </c>
      <c r="S182" s="1" t="s">
        <v>891</v>
      </c>
      <c r="T182" s="1" t="s">
        <v>658</v>
      </c>
    </row>
    <row r="183" spans="1:21" ht="31.2" x14ac:dyDescent="0.3">
      <c r="A183" t="s">
        <v>892</v>
      </c>
      <c r="B183" s="1" t="s">
        <v>893</v>
      </c>
      <c r="C183" t="s">
        <v>894</v>
      </c>
      <c r="D183" t="s">
        <v>38</v>
      </c>
      <c r="E183" t="s">
        <v>24</v>
      </c>
      <c r="F183" t="s">
        <v>24</v>
      </c>
      <c r="G183" t="s">
        <v>54</v>
      </c>
      <c r="J183" t="s">
        <v>27</v>
      </c>
      <c r="L183" s="1" t="s">
        <v>895</v>
      </c>
      <c r="M183" s="1" t="s">
        <v>63</v>
      </c>
      <c r="N183" s="1" t="s">
        <v>896</v>
      </c>
      <c r="O183" s="1" t="s">
        <v>47</v>
      </c>
      <c r="P183" s="1" t="s">
        <v>889</v>
      </c>
      <c r="Q183" s="1" t="s">
        <v>93</v>
      </c>
      <c r="R183" s="5" t="s">
        <v>890</v>
      </c>
      <c r="S183" s="1" t="s">
        <v>891</v>
      </c>
      <c r="T183" s="1" t="s">
        <v>984</v>
      </c>
    </row>
    <row r="184" spans="1:21" ht="202.8" x14ac:dyDescent="0.3">
      <c r="A184" t="s">
        <v>897</v>
      </c>
      <c r="B184" s="1" t="s">
        <v>898</v>
      </c>
      <c r="C184" t="s">
        <v>899</v>
      </c>
      <c r="D184" t="s">
        <v>23</v>
      </c>
      <c r="E184" t="s">
        <v>367</v>
      </c>
      <c r="F184" t="s">
        <v>162</v>
      </c>
      <c r="G184" t="s">
        <v>26</v>
      </c>
      <c r="J184" t="s">
        <v>27</v>
      </c>
      <c r="L184" s="1" t="s">
        <v>900</v>
      </c>
      <c r="M184" s="1" t="s">
        <v>29</v>
      </c>
      <c r="N184" s="1" t="s">
        <v>30</v>
      </c>
      <c r="O184" s="1" t="s">
        <v>47</v>
      </c>
      <c r="P184" s="1" t="s">
        <v>901</v>
      </c>
      <c r="Q184" s="1" t="s">
        <v>32</v>
      </c>
      <c r="R184" s="4" t="s">
        <v>409</v>
      </c>
      <c r="S184" s="1" t="s">
        <v>410</v>
      </c>
      <c r="T184" s="1" t="s">
        <v>986</v>
      </c>
    </row>
    <row r="185" spans="1:21" ht="46.8" x14ac:dyDescent="0.3">
      <c r="A185" t="s">
        <v>903</v>
      </c>
      <c r="B185" s="1" t="s">
        <v>36</v>
      </c>
      <c r="C185" t="s">
        <v>904</v>
      </c>
      <c r="D185" t="s">
        <v>38</v>
      </c>
      <c r="E185" t="s">
        <v>24</v>
      </c>
      <c r="F185" t="s">
        <v>277</v>
      </c>
      <c r="G185" t="s">
        <v>194</v>
      </c>
      <c r="J185" t="s">
        <v>27</v>
      </c>
      <c r="L185" s="1" t="s">
        <v>905</v>
      </c>
      <c r="M185" s="1" t="s">
        <v>63</v>
      </c>
      <c r="O185" s="1" t="s">
        <v>31</v>
      </c>
      <c r="P185" s="1" t="s">
        <v>32</v>
      </c>
      <c r="Q185" s="1" t="s">
        <v>93</v>
      </c>
      <c r="R185" s="4" t="s">
        <v>906</v>
      </c>
      <c r="S185" s="1" t="s">
        <v>280</v>
      </c>
      <c r="T185" s="1" t="s">
        <v>82</v>
      </c>
      <c r="U185" s="10" t="s">
        <v>83</v>
      </c>
    </row>
    <row r="186" spans="1:21" ht="93.6" x14ac:dyDescent="0.3">
      <c r="A186" t="s">
        <v>907</v>
      </c>
      <c r="B186" s="1" t="s">
        <v>908</v>
      </c>
      <c r="C186" t="s">
        <v>909</v>
      </c>
      <c r="D186" t="s">
        <v>38</v>
      </c>
      <c r="E186" t="s">
        <v>61</v>
      </c>
      <c r="F186" t="s">
        <v>61</v>
      </c>
      <c r="G186" t="s">
        <v>54</v>
      </c>
      <c r="J186" t="s">
        <v>27</v>
      </c>
      <c r="L186" s="1" t="s">
        <v>910</v>
      </c>
      <c r="M186" s="1" t="s">
        <v>63</v>
      </c>
      <c r="N186" s="1" t="s">
        <v>30</v>
      </c>
      <c r="O186" s="1" t="s">
        <v>47</v>
      </c>
      <c r="P186" s="1" t="s">
        <v>911</v>
      </c>
      <c r="Q186" s="1" t="s">
        <v>32</v>
      </c>
      <c r="R186" s="4" t="s">
        <v>381</v>
      </c>
      <c r="S186" s="1" t="s">
        <v>177</v>
      </c>
      <c r="T186" s="1" t="s">
        <v>993</v>
      </c>
    </row>
    <row r="187" spans="1:21" x14ac:dyDescent="0.3">
      <c r="A187" t="s">
        <v>912</v>
      </c>
      <c r="B187" s="1" t="s">
        <v>36</v>
      </c>
      <c r="C187" t="s">
        <v>913</v>
      </c>
      <c r="D187" t="s">
        <v>38</v>
      </c>
      <c r="E187" t="s">
        <v>24</v>
      </c>
      <c r="F187" t="s">
        <v>25</v>
      </c>
      <c r="G187" t="s">
        <v>54</v>
      </c>
      <c r="J187" t="s">
        <v>27</v>
      </c>
      <c r="L187" s="1" t="s">
        <v>914</v>
      </c>
      <c r="M187" s="1" t="s">
        <v>40</v>
      </c>
      <c r="O187" s="1" t="s">
        <v>31</v>
      </c>
      <c r="P187" s="1" t="s">
        <v>32</v>
      </c>
      <c r="Q187" s="1" t="s">
        <v>32</v>
      </c>
      <c r="R187" s="4" t="s">
        <v>41</v>
      </c>
      <c r="S187" s="1" t="s">
        <v>42</v>
      </c>
      <c r="T187" s="1" t="s">
        <v>337</v>
      </c>
    </row>
    <row r="188" spans="1:21" ht="31.2" x14ac:dyDescent="0.3">
      <c r="A188" t="s">
        <v>915</v>
      </c>
      <c r="B188" s="1" t="s">
        <v>916</v>
      </c>
      <c r="C188" t="s">
        <v>917</v>
      </c>
      <c r="D188" t="s">
        <v>23</v>
      </c>
      <c r="E188" t="s">
        <v>61</v>
      </c>
      <c r="F188" t="s">
        <v>61</v>
      </c>
      <c r="G188" t="s">
        <v>26</v>
      </c>
      <c r="J188" t="s">
        <v>27</v>
      </c>
      <c r="L188" s="1" t="s">
        <v>918</v>
      </c>
      <c r="M188" s="1" t="s">
        <v>40</v>
      </c>
      <c r="N188" s="1" t="s">
        <v>30</v>
      </c>
      <c r="O188" s="1" t="s">
        <v>47</v>
      </c>
      <c r="P188" s="1" t="s">
        <v>919</v>
      </c>
      <c r="Q188" s="1" t="s">
        <v>32</v>
      </c>
      <c r="R188" s="5" t="s">
        <v>49</v>
      </c>
      <c r="S188" s="3" t="s">
        <v>50</v>
      </c>
      <c r="T188" s="1" t="s">
        <v>337</v>
      </c>
    </row>
    <row r="189" spans="1:21" ht="62.4" x14ac:dyDescent="0.3">
      <c r="A189" t="s">
        <v>920</v>
      </c>
      <c r="B189" s="1" t="s">
        <v>921</v>
      </c>
      <c r="C189" t="s">
        <v>922</v>
      </c>
      <c r="D189" t="s">
        <v>38</v>
      </c>
      <c r="E189" t="s">
        <v>61</v>
      </c>
      <c r="F189" t="s">
        <v>61</v>
      </c>
      <c r="G189" t="s">
        <v>54</v>
      </c>
      <c r="J189" t="s">
        <v>27</v>
      </c>
      <c r="L189" s="1" t="s">
        <v>923</v>
      </c>
      <c r="M189" s="1" t="s">
        <v>40</v>
      </c>
      <c r="N189" s="1" t="s">
        <v>30</v>
      </c>
      <c r="O189" s="1" t="s">
        <v>31</v>
      </c>
      <c r="P189" s="1" t="s">
        <v>32</v>
      </c>
      <c r="Q189" s="1" t="s">
        <v>93</v>
      </c>
      <c r="R189" s="4" t="s">
        <v>663</v>
      </c>
      <c r="S189" s="1" t="s">
        <v>177</v>
      </c>
      <c r="T189" s="1" t="s">
        <v>337</v>
      </c>
    </row>
    <row r="190" spans="1:21" ht="78" x14ac:dyDescent="0.3">
      <c r="A190" t="s">
        <v>924</v>
      </c>
      <c r="B190" s="1" t="s">
        <v>925</v>
      </c>
      <c r="C190" t="s">
        <v>926</v>
      </c>
      <c r="D190" t="s">
        <v>23</v>
      </c>
      <c r="E190" t="s">
        <v>367</v>
      </c>
      <c r="F190" t="s">
        <v>572</v>
      </c>
      <c r="G190" t="s">
        <v>26</v>
      </c>
      <c r="J190" t="s">
        <v>27</v>
      </c>
      <c r="L190" s="1" t="s">
        <v>927</v>
      </c>
      <c r="M190" s="1" t="s">
        <v>29</v>
      </c>
      <c r="O190" s="1" t="s">
        <v>47</v>
      </c>
      <c r="P190" s="1" t="s">
        <v>928</v>
      </c>
      <c r="Q190" s="1" t="s">
        <v>929</v>
      </c>
      <c r="R190" s="4" t="s">
        <v>369</v>
      </c>
      <c r="S190" s="1" t="s">
        <v>576</v>
      </c>
      <c r="T190" s="1" t="s">
        <v>1004</v>
      </c>
    </row>
    <row r="191" spans="1:21" ht="31.2" x14ac:dyDescent="0.3">
      <c r="A191" t="s">
        <v>930</v>
      </c>
      <c r="B191" s="1" t="s">
        <v>36</v>
      </c>
      <c r="C191" t="s">
        <v>931</v>
      </c>
      <c r="D191" t="s">
        <v>38</v>
      </c>
      <c r="E191" t="s">
        <v>194</v>
      </c>
      <c r="F191" t="s">
        <v>194</v>
      </c>
      <c r="G191" t="s">
        <v>194</v>
      </c>
      <c r="J191" t="s">
        <v>27</v>
      </c>
      <c r="L191" s="1" t="s">
        <v>932</v>
      </c>
      <c r="M191" s="1" t="s">
        <v>265</v>
      </c>
      <c r="N191" s="1" t="s">
        <v>30</v>
      </c>
      <c r="O191" s="1" t="s">
        <v>31</v>
      </c>
      <c r="P191" s="1" t="s">
        <v>32</v>
      </c>
      <c r="Q191" s="1" t="s">
        <v>32</v>
      </c>
      <c r="R191" s="3" t="s">
        <v>30</v>
      </c>
      <c r="S191" s="1" t="s">
        <v>30</v>
      </c>
      <c r="T191" s="1" t="s">
        <v>658</v>
      </c>
    </row>
    <row r="192" spans="1:21" ht="46.8" x14ac:dyDescent="0.3">
      <c r="A192" t="s">
        <v>933</v>
      </c>
      <c r="B192" s="1" t="s">
        <v>36</v>
      </c>
      <c r="C192" t="s">
        <v>934</v>
      </c>
      <c r="D192" t="s">
        <v>38</v>
      </c>
      <c r="E192" t="s">
        <v>194</v>
      </c>
      <c r="F192" t="s">
        <v>194</v>
      </c>
      <c r="G192" t="s">
        <v>194</v>
      </c>
      <c r="J192" t="s">
        <v>27</v>
      </c>
      <c r="L192" s="1" t="s">
        <v>935</v>
      </c>
      <c r="M192" s="1" t="s">
        <v>265</v>
      </c>
      <c r="N192" s="1" t="s">
        <v>30</v>
      </c>
      <c r="O192" s="1" t="s">
        <v>31</v>
      </c>
      <c r="P192" s="1" t="s">
        <v>32</v>
      </c>
      <c r="Q192" s="1" t="s">
        <v>32</v>
      </c>
      <c r="R192" s="3" t="s">
        <v>30</v>
      </c>
      <c r="S192" s="1" t="s">
        <v>30</v>
      </c>
      <c r="T192" s="1" t="s">
        <v>1009</v>
      </c>
    </row>
    <row r="193" spans="1:20" ht="46.8" x14ac:dyDescent="0.3">
      <c r="A193" t="s">
        <v>936</v>
      </c>
      <c r="B193" s="1" t="s">
        <v>937</v>
      </c>
      <c r="C193" t="s">
        <v>938</v>
      </c>
      <c r="D193" t="s">
        <v>38</v>
      </c>
      <c r="E193" t="s">
        <v>61</v>
      </c>
      <c r="F193" t="s">
        <v>61</v>
      </c>
      <c r="G193" t="s">
        <v>54</v>
      </c>
      <c r="J193" t="s">
        <v>27</v>
      </c>
      <c r="L193" s="1" t="s">
        <v>939</v>
      </c>
      <c r="M193" s="1" t="s">
        <v>40</v>
      </c>
      <c r="N193" s="1" t="s">
        <v>30</v>
      </c>
      <c r="O193" s="1" t="s">
        <v>31</v>
      </c>
      <c r="P193" s="1" t="s">
        <v>32</v>
      </c>
      <c r="Q193" s="1" t="s">
        <v>93</v>
      </c>
      <c r="R193" s="4" t="s">
        <v>41</v>
      </c>
      <c r="S193" s="1" t="s">
        <v>177</v>
      </c>
      <c r="T193" s="1" t="s">
        <v>988</v>
      </c>
    </row>
    <row r="194" spans="1:20" ht="78" x14ac:dyDescent="0.3">
      <c r="A194" t="s">
        <v>940</v>
      </c>
      <c r="B194" s="1" t="s">
        <v>941</v>
      </c>
      <c r="C194" t="s">
        <v>942</v>
      </c>
      <c r="D194" t="s">
        <v>23</v>
      </c>
      <c r="E194" t="s">
        <v>367</v>
      </c>
      <c r="F194" t="s">
        <v>162</v>
      </c>
      <c r="G194" t="s">
        <v>26</v>
      </c>
      <c r="J194" t="s">
        <v>27</v>
      </c>
      <c r="L194" s="1" t="s">
        <v>943</v>
      </c>
      <c r="M194" s="1" t="s">
        <v>29</v>
      </c>
      <c r="N194" s="1" t="s">
        <v>30</v>
      </c>
      <c r="O194" s="1" t="s">
        <v>47</v>
      </c>
      <c r="P194" s="1" t="s">
        <v>944</v>
      </c>
      <c r="Q194" s="1" t="s">
        <v>32</v>
      </c>
      <c r="R194" s="4" t="s">
        <v>409</v>
      </c>
      <c r="S194" s="1" t="s">
        <v>945</v>
      </c>
      <c r="T194" s="1" t="s">
        <v>337</v>
      </c>
    </row>
    <row r="195" spans="1:20" ht="31.2" x14ac:dyDescent="0.3">
      <c r="A195" t="s">
        <v>946</v>
      </c>
      <c r="B195" s="1" t="s">
        <v>30</v>
      </c>
      <c r="C195" t="s">
        <v>53</v>
      </c>
      <c r="D195" t="s">
        <v>23</v>
      </c>
      <c r="E195" t="s">
        <v>24</v>
      </c>
      <c r="F195" t="s">
        <v>24</v>
      </c>
      <c r="G195" t="s">
        <v>54</v>
      </c>
      <c r="H195" t="s">
        <v>336</v>
      </c>
      <c r="I195" t="s">
        <v>27</v>
      </c>
      <c r="J195" t="s">
        <v>27</v>
      </c>
      <c r="L195" s="1" t="s">
        <v>337</v>
      </c>
      <c r="N195" s="1" t="s">
        <v>51</v>
      </c>
      <c r="O195" s="1" t="s">
        <v>30</v>
      </c>
      <c r="P195" s="1" t="s">
        <v>30</v>
      </c>
      <c r="Q195" s="1" t="s">
        <v>30</v>
      </c>
      <c r="R195" s="1" t="s">
        <v>30</v>
      </c>
      <c r="S195" s="1" t="s">
        <v>30</v>
      </c>
      <c r="T195" s="1" t="s">
        <v>74</v>
      </c>
    </row>
    <row r="196" spans="1:20" ht="31.2" x14ac:dyDescent="0.3">
      <c r="A196" t="s">
        <v>947</v>
      </c>
      <c r="B196" s="1" t="s">
        <v>30</v>
      </c>
      <c r="C196" t="s">
        <v>948</v>
      </c>
      <c r="D196" t="s">
        <v>23</v>
      </c>
      <c r="E196" t="s">
        <v>90</v>
      </c>
      <c r="F196" t="s">
        <v>91</v>
      </c>
      <c r="G196" t="s">
        <v>54</v>
      </c>
      <c r="H196" t="s">
        <v>336</v>
      </c>
      <c r="I196" t="s">
        <v>27</v>
      </c>
      <c r="J196" t="s">
        <v>27</v>
      </c>
      <c r="L196" s="1" t="s">
        <v>337</v>
      </c>
      <c r="N196" s="1" t="s">
        <v>112</v>
      </c>
      <c r="O196" s="1" t="s">
        <v>30</v>
      </c>
      <c r="P196" s="1" t="s">
        <v>30</v>
      </c>
      <c r="Q196" s="1" t="s">
        <v>30</v>
      </c>
      <c r="R196" s="1" t="s">
        <v>30</v>
      </c>
      <c r="S196" s="1" t="s">
        <v>30</v>
      </c>
    </row>
    <row r="197" spans="1:20" ht="31.2" x14ac:dyDescent="0.3">
      <c r="A197" t="s">
        <v>949</v>
      </c>
      <c r="B197" s="1" t="s">
        <v>30</v>
      </c>
      <c r="C197" t="s">
        <v>950</v>
      </c>
      <c r="D197" t="s">
        <v>23</v>
      </c>
      <c r="E197" t="s">
        <v>90</v>
      </c>
      <c r="F197" t="s">
        <v>91</v>
      </c>
      <c r="G197" t="s">
        <v>54</v>
      </c>
      <c r="H197" t="s">
        <v>336</v>
      </c>
      <c r="I197" t="s">
        <v>27</v>
      </c>
      <c r="J197" t="s">
        <v>27</v>
      </c>
      <c r="L197" s="1" t="s">
        <v>337</v>
      </c>
      <c r="N197" s="1" t="s">
        <v>119</v>
      </c>
      <c r="O197" s="1" t="s">
        <v>30</v>
      </c>
      <c r="P197" s="1" t="s">
        <v>30</v>
      </c>
      <c r="Q197" s="1" t="s">
        <v>30</v>
      </c>
      <c r="R197" s="1" t="s">
        <v>30</v>
      </c>
      <c r="S197" s="1" t="s">
        <v>30</v>
      </c>
    </row>
    <row r="198" spans="1:20" ht="31.2" x14ac:dyDescent="0.3">
      <c r="A198" t="s">
        <v>951</v>
      </c>
      <c r="B198" s="1" t="s">
        <v>30</v>
      </c>
      <c r="C198" t="s">
        <v>952</v>
      </c>
      <c r="D198" t="s">
        <v>23</v>
      </c>
      <c r="E198" t="s">
        <v>61</v>
      </c>
      <c r="F198" t="s">
        <v>61</v>
      </c>
      <c r="G198" t="s">
        <v>26</v>
      </c>
      <c r="H198" t="s">
        <v>336</v>
      </c>
      <c r="I198" t="s">
        <v>27</v>
      </c>
      <c r="J198" t="s">
        <v>27</v>
      </c>
      <c r="L198" s="1" t="s">
        <v>337</v>
      </c>
      <c r="N198" s="1" t="s">
        <v>166</v>
      </c>
      <c r="O198" s="1" t="s">
        <v>30</v>
      </c>
      <c r="P198" s="1" t="s">
        <v>30</v>
      </c>
      <c r="Q198" s="1" t="s">
        <v>30</v>
      </c>
      <c r="R198" s="1" t="s">
        <v>30</v>
      </c>
      <c r="S198" s="1" t="s">
        <v>30</v>
      </c>
    </row>
    <row r="199" spans="1:20" ht="46.8" x14ac:dyDescent="0.3">
      <c r="A199" t="s">
        <v>953</v>
      </c>
      <c r="B199" s="1" t="s">
        <v>36</v>
      </c>
      <c r="C199" t="s">
        <v>954</v>
      </c>
      <c r="D199" t="s">
        <v>38</v>
      </c>
      <c r="E199" t="s">
        <v>194</v>
      </c>
      <c r="F199" t="s">
        <v>194</v>
      </c>
      <c r="G199" t="s">
        <v>194</v>
      </c>
      <c r="J199" t="s">
        <v>27</v>
      </c>
      <c r="L199" s="1" t="s">
        <v>955</v>
      </c>
      <c r="M199" s="1" t="s">
        <v>656</v>
      </c>
      <c r="N199" s="1" t="s">
        <v>30</v>
      </c>
      <c r="O199" s="1" t="s">
        <v>31</v>
      </c>
      <c r="P199" s="1" t="s">
        <v>32</v>
      </c>
      <c r="Q199" s="1" t="s">
        <v>32</v>
      </c>
      <c r="R199" s="3" t="s">
        <v>30</v>
      </c>
      <c r="S199" s="1" t="s">
        <v>30</v>
      </c>
      <c r="T199" s="1" t="s">
        <v>1012</v>
      </c>
    </row>
    <row r="200" spans="1:20" ht="31.2" x14ac:dyDescent="0.3">
      <c r="A200" t="s">
        <v>956</v>
      </c>
      <c r="B200" s="1" t="s">
        <v>30</v>
      </c>
      <c r="C200" t="s">
        <v>208</v>
      </c>
      <c r="D200" t="s">
        <v>23</v>
      </c>
      <c r="E200" t="s">
        <v>24</v>
      </c>
      <c r="F200" t="s">
        <v>24</v>
      </c>
      <c r="G200" t="s">
        <v>26</v>
      </c>
      <c r="H200" t="s">
        <v>336</v>
      </c>
      <c r="I200" t="s">
        <v>27</v>
      </c>
      <c r="J200" t="s">
        <v>27</v>
      </c>
      <c r="L200" s="1" t="s">
        <v>337</v>
      </c>
      <c r="N200" s="1" t="s">
        <v>206</v>
      </c>
      <c r="O200" s="1" t="s">
        <v>30</v>
      </c>
      <c r="P200" s="1" t="s">
        <v>30</v>
      </c>
      <c r="Q200" s="1" t="s">
        <v>30</v>
      </c>
      <c r="R200" s="1" t="s">
        <v>30</v>
      </c>
      <c r="S200" s="1" t="s">
        <v>30</v>
      </c>
    </row>
    <row r="201" spans="1:20" ht="31.2" x14ac:dyDescent="0.3">
      <c r="A201" t="s">
        <v>957</v>
      </c>
      <c r="B201" s="1" t="s">
        <v>958</v>
      </c>
      <c r="C201" s="1" t="s">
        <v>959</v>
      </c>
      <c r="D201" t="s">
        <v>23</v>
      </c>
      <c r="E201" t="s">
        <v>24</v>
      </c>
      <c r="F201" t="s">
        <v>201</v>
      </c>
      <c r="G201" t="s">
        <v>26</v>
      </c>
      <c r="J201" t="s">
        <v>27</v>
      </c>
      <c r="L201" s="1" t="s">
        <v>960</v>
      </c>
      <c r="M201" s="1" t="s">
        <v>63</v>
      </c>
      <c r="N201" s="1" t="s">
        <v>30</v>
      </c>
      <c r="O201" s="1" t="s">
        <v>47</v>
      </c>
      <c r="P201" s="1" t="s">
        <v>961</v>
      </c>
      <c r="Q201" s="1" t="s">
        <v>32</v>
      </c>
      <c r="R201" s="5" t="s">
        <v>49</v>
      </c>
      <c r="S201" s="3" t="s">
        <v>50</v>
      </c>
      <c r="T201" s="1" t="s">
        <v>337</v>
      </c>
    </row>
    <row r="202" spans="1:20" ht="31.2" x14ac:dyDescent="0.3">
      <c r="A202" t="s">
        <v>962</v>
      </c>
      <c r="B202" s="1" t="s">
        <v>30</v>
      </c>
      <c r="C202" t="s">
        <v>267</v>
      </c>
      <c r="D202" t="s">
        <v>23</v>
      </c>
      <c r="E202" t="s">
        <v>161</v>
      </c>
      <c r="F202" t="s">
        <v>161</v>
      </c>
      <c r="G202" t="s">
        <v>54</v>
      </c>
      <c r="H202" t="s">
        <v>336</v>
      </c>
      <c r="I202" t="s">
        <v>27</v>
      </c>
      <c r="J202" t="s">
        <v>27</v>
      </c>
      <c r="L202" s="1" t="s">
        <v>337</v>
      </c>
      <c r="N202" t="s">
        <v>266</v>
      </c>
      <c r="O202" s="1" t="s">
        <v>30</v>
      </c>
      <c r="P202" s="1" t="s">
        <v>30</v>
      </c>
      <c r="Q202" s="1" t="s">
        <v>30</v>
      </c>
      <c r="R202" s="1" t="s">
        <v>30</v>
      </c>
      <c r="S202" s="1" t="s">
        <v>30</v>
      </c>
    </row>
    <row r="203" spans="1:20" ht="31.2" x14ac:dyDescent="0.3">
      <c r="A203" t="s">
        <v>963</v>
      </c>
      <c r="B203" s="1" t="s">
        <v>30</v>
      </c>
      <c r="C203" t="s">
        <v>272</v>
      </c>
      <c r="D203" t="s">
        <v>23</v>
      </c>
      <c r="E203" t="s">
        <v>161</v>
      </c>
      <c r="F203" t="s">
        <v>161</v>
      </c>
      <c r="G203" t="s">
        <v>54</v>
      </c>
      <c r="H203" t="s">
        <v>336</v>
      </c>
      <c r="I203" t="s">
        <v>27</v>
      </c>
      <c r="J203" t="s">
        <v>27</v>
      </c>
      <c r="L203" s="1" t="s">
        <v>337</v>
      </c>
      <c r="N203" t="s">
        <v>964</v>
      </c>
      <c r="O203" s="1" t="s">
        <v>30</v>
      </c>
      <c r="P203" s="1" t="s">
        <v>30</v>
      </c>
      <c r="Q203" s="1" t="s">
        <v>30</v>
      </c>
      <c r="R203" s="1" t="s">
        <v>30</v>
      </c>
      <c r="S203" s="1" t="s">
        <v>30</v>
      </c>
    </row>
    <row r="204" spans="1:20" ht="31.2" x14ac:dyDescent="0.3">
      <c r="A204" t="s">
        <v>965</v>
      </c>
      <c r="B204" s="1" t="s">
        <v>30</v>
      </c>
      <c r="C204" t="s">
        <v>276</v>
      </c>
      <c r="D204" t="s">
        <v>23</v>
      </c>
      <c r="E204" t="s">
        <v>24</v>
      </c>
      <c r="F204" t="s">
        <v>24</v>
      </c>
      <c r="G204" t="s">
        <v>54</v>
      </c>
      <c r="H204" t="s">
        <v>336</v>
      </c>
      <c r="I204" t="s">
        <v>27</v>
      </c>
      <c r="J204" t="s">
        <v>27</v>
      </c>
      <c r="L204" s="1" t="s">
        <v>337</v>
      </c>
      <c r="N204" s="1" t="s">
        <v>274</v>
      </c>
      <c r="O204" s="1" t="s">
        <v>30</v>
      </c>
      <c r="P204" s="1" t="s">
        <v>30</v>
      </c>
      <c r="Q204" s="1" t="s">
        <v>30</v>
      </c>
      <c r="R204" s="1" t="s">
        <v>30</v>
      </c>
      <c r="S204" s="1" t="s">
        <v>30</v>
      </c>
    </row>
    <row r="205" spans="1:20" ht="31.2" x14ac:dyDescent="0.3">
      <c r="A205" t="s">
        <v>966</v>
      </c>
      <c r="B205" s="1" t="s">
        <v>36</v>
      </c>
      <c r="C205" t="s">
        <v>967</v>
      </c>
      <c r="D205" t="s">
        <v>23</v>
      </c>
      <c r="E205" t="s">
        <v>24</v>
      </c>
      <c r="F205" t="s">
        <v>968</v>
      </c>
      <c r="G205" t="s">
        <v>26</v>
      </c>
      <c r="J205" t="s">
        <v>27</v>
      </c>
      <c r="L205" s="1" t="s">
        <v>969</v>
      </c>
      <c r="M205" s="1" t="s">
        <v>656</v>
      </c>
      <c r="O205" s="1" t="s">
        <v>47</v>
      </c>
      <c r="P205" s="1" t="s">
        <v>970</v>
      </c>
      <c r="Q205" s="1" t="s">
        <v>32</v>
      </c>
      <c r="R205" s="4" t="s">
        <v>971</v>
      </c>
      <c r="S205" s="1" t="s">
        <v>972</v>
      </c>
    </row>
    <row r="206" spans="1:20" ht="109.2" x14ac:dyDescent="0.3">
      <c r="A206" t="s">
        <v>973</v>
      </c>
      <c r="B206" s="1" t="s">
        <v>36</v>
      </c>
      <c r="C206" t="s">
        <v>974</v>
      </c>
      <c r="D206" t="s">
        <v>23</v>
      </c>
      <c r="E206" t="s">
        <v>367</v>
      </c>
      <c r="F206" t="s">
        <v>968</v>
      </c>
      <c r="G206" t="s">
        <v>54</v>
      </c>
      <c r="J206" t="s">
        <v>27</v>
      </c>
      <c r="L206" s="1" t="s">
        <v>975</v>
      </c>
      <c r="M206" s="1" t="s">
        <v>656</v>
      </c>
      <c r="O206" s="1" t="s">
        <v>47</v>
      </c>
      <c r="P206" s="1" t="s">
        <v>976</v>
      </c>
      <c r="Q206" s="1" t="s">
        <v>32</v>
      </c>
      <c r="R206" s="4" t="s">
        <v>66</v>
      </c>
      <c r="S206" s="1" t="s">
        <v>50</v>
      </c>
      <c r="T206" s="1" t="s">
        <v>337</v>
      </c>
    </row>
    <row r="207" spans="1:20" ht="31.2" x14ac:dyDescent="0.3">
      <c r="A207" t="s">
        <v>977</v>
      </c>
      <c r="B207" s="1" t="s">
        <v>30</v>
      </c>
      <c r="C207" t="s">
        <v>445</v>
      </c>
      <c r="D207" t="s">
        <v>23</v>
      </c>
      <c r="E207" t="s">
        <v>61</v>
      </c>
      <c r="F207" t="s">
        <v>61</v>
      </c>
      <c r="G207" t="s">
        <v>26</v>
      </c>
      <c r="H207" t="s">
        <v>336</v>
      </c>
      <c r="I207" t="s">
        <v>27</v>
      </c>
      <c r="J207" t="s">
        <v>27</v>
      </c>
      <c r="L207" s="1" t="s">
        <v>337</v>
      </c>
      <c r="N207" s="1" t="s">
        <v>444</v>
      </c>
      <c r="O207" s="1" t="s">
        <v>30</v>
      </c>
      <c r="P207" s="1" t="s">
        <v>30</v>
      </c>
      <c r="Q207" s="1" t="s">
        <v>30</v>
      </c>
      <c r="R207" s="1" t="s">
        <v>30</v>
      </c>
      <c r="S207" s="1" t="s">
        <v>30</v>
      </c>
    </row>
    <row r="208" spans="1:20" ht="31.2" x14ac:dyDescent="0.3">
      <c r="A208" t="s">
        <v>978</v>
      </c>
      <c r="B208" s="1" t="s">
        <v>36</v>
      </c>
      <c r="C208" t="s">
        <v>979</v>
      </c>
      <c r="D208" t="s">
        <v>38</v>
      </c>
      <c r="E208" t="s">
        <v>194</v>
      </c>
      <c r="F208" t="s">
        <v>194</v>
      </c>
      <c r="G208" t="s">
        <v>194</v>
      </c>
      <c r="J208" t="s">
        <v>27</v>
      </c>
      <c r="L208" s="1" t="s">
        <v>980</v>
      </c>
      <c r="M208" s="1" t="s">
        <v>656</v>
      </c>
      <c r="N208" s="1" t="s">
        <v>30</v>
      </c>
      <c r="O208" s="1" t="s">
        <v>31</v>
      </c>
      <c r="P208" s="1" t="s">
        <v>32</v>
      </c>
      <c r="Q208" s="1" t="s">
        <v>32</v>
      </c>
      <c r="R208" s="3" t="s">
        <v>30</v>
      </c>
      <c r="S208" s="1" t="s">
        <v>30</v>
      </c>
      <c r="T208" s="1" t="s">
        <v>337</v>
      </c>
    </row>
    <row r="209" spans="1:20" ht="31.2" x14ac:dyDescent="0.3">
      <c r="A209" t="s">
        <v>981</v>
      </c>
      <c r="B209" s="1" t="s">
        <v>30</v>
      </c>
      <c r="C209" t="s">
        <v>450</v>
      </c>
      <c r="D209" t="s">
        <v>23</v>
      </c>
      <c r="E209" t="s">
        <v>90</v>
      </c>
      <c r="F209" t="s">
        <v>451</v>
      </c>
      <c r="G209" t="s">
        <v>54</v>
      </c>
      <c r="H209" t="s">
        <v>336</v>
      </c>
      <c r="I209" t="s">
        <v>27</v>
      </c>
      <c r="J209" t="s">
        <v>27</v>
      </c>
      <c r="L209" s="1" t="s">
        <v>337</v>
      </c>
      <c r="O209" s="1" t="s">
        <v>30</v>
      </c>
      <c r="P209" s="1" t="s">
        <v>30</v>
      </c>
      <c r="Q209" s="1" t="s">
        <v>30</v>
      </c>
      <c r="R209" s="1" t="s">
        <v>30</v>
      </c>
      <c r="S209" s="1" t="s">
        <v>30</v>
      </c>
    </row>
    <row r="210" spans="1:20" ht="62.4" x14ac:dyDescent="0.3">
      <c r="A210" t="s">
        <v>982</v>
      </c>
      <c r="B210" s="1" t="s">
        <v>30</v>
      </c>
      <c r="C210" t="s">
        <v>983</v>
      </c>
      <c r="D210" t="s">
        <v>23</v>
      </c>
      <c r="E210" t="s">
        <v>90</v>
      </c>
      <c r="F210" t="s">
        <v>451</v>
      </c>
      <c r="G210" t="s">
        <v>54</v>
      </c>
      <c r="H210" t="s">
        <v>336</v>
      </c>
      <c r="I210" t="s">
        <v>27</v>
      </c>
      <c r="J210" t="s">
        <v>27</v>
      </c>
      <c r="L210" s="1" t="s">
        <v>984</v>
      </c>
      <c r="O210" s="1" t="s">
        <v>30</v>
      </c>
      <c r="P210" s="1" t="s">
        <v>30</v>
      </c>
      <c r="Q210" s="1" t="s">
        <v>30</v>
      </c>
      <c r="R210" s="1" t="s">
        <v>30</v>
      </c>
      <c r="S210" s="1" t="s">
        <v>30</v>
      </c>
    </row>
    <row r="211" spans="1:20" ht="62.4" x14ac:dyDescent="0.3">
      <c r="A211" t="s">
        <v>985</v>
      </c>
      <c r="B211" s="1" t="s">
        <v>30</v>
      </c>
      <c r="C211" t="s">
        <v>461</v>
      </c>
      <c r="D211" t="s">
        <v>23</v>
      </c>
      <c r="E211" t="s">
        <v>90</v>
      </c>
      <c r="F211" t="s">
        <v>451</v>
      </c>
      <c r="G211" t="s">
        <v>54</v>
      </c>
      <c r="H211" t="s">
        <v>336</v>
      </c>
      <c r="I211" t="s">
        <v>27</v>
      </c>
      <c r="J211" t="s">
        <v>27</v>
      </c>
      <c r="L211" s="1" t="s">
        <v>986</v>
      </c>
      <c r="O211" s="1" t="s">
        <v>30</v>
      </c>
      <c r="P211" s="1" t="s">
        <v>30</v>
      </c>
      <c r="Q211" s="1" t="s">
        <v>30</v>
      </c>
      <c r="R211" s="1" t="s">
        <v>30</v>
      </c>
      <c r="S211" s="1" t="s">
        <v>30</v>
      </c>
    </row>
    <row r="212" spans="1:20" ht="62.4" x14ac:dyDescent="0.3">
      <c r="A212" t="s">
        <v>987</v>
      </c>
      <c r="B212" s="1" t="s">
        <v>30</v>
      </c>
      <c r="C212" t="s">
        <v>465</v>
      </c>
      <c r="D212" t="s">
        <v>23</v>
      </c>
      <c r="E212" t="s">
        <v>90</v>
      </c>
      <c r="F212" t="s">
        <v>451</v>
      </c>
      <c r="G212" t="s">
        <v>54</v>
      </c>
      <c r="H212" t="s">
        <v>336</v>
      </c>
      <c r="I212" t="s">
        <v>27</v>
      </c>
      <c r="J212" t="s">
        <v>27</v>
      </c>
      <c r="L212" s="1" t="s">
        <v>988</v>
      </c>
      <c r="O212" s="1" t="s">
        <v>30</v>
      </c>
      <c r="P212" s="1" t="s">
        <v>30</v>
      </c>
      <c r="Q212" s="1" t="s">
        <v>30</v>
      </c>
      <c r="R212" s="1" t="s">
        <v>30</v>
      </c>
      <c r="S212" s="1" t="s">
        <v>30</v>
      </c>
    </row>
    <row r="213" spans="1:20" ht="62.4" x14ac:dyDescent="0.3">
      <c r="A213" t="s">
        <v>989</v>
      </c>
      <c r="B213" s="1" t="s">
        <v>30</v>
      </c>
      <c r="C213" t="s">
        <v>990</v>
      </c>
      <c r="D213" t="s">
        <v>23</v>
      </c>
      <c r="E213" t="s">
        <v>90</v>
      </c>
      <c r="F213" t="s">
        <v>451</v>
      </c>
      <c r="G213" t="s">
        <v>54</v>
      </c>
      <c r="H213" t="s">
        <v>336</v>
      </c>
      <c r="I213" t="s">
        <v>27</v>
      </c>
      <c r="J213" t="s">
        <v>27</v>
      </c>
      <c r="L213" s="1" t="s">
        <v>991</v>
      </c>
      <c r="O213" s="1" t="s">
        <v>30</v>
      </c>
      <c r="P213" s="1" t="s">
        <v>30</v>
      </c>
      <c r="Q213" s="1" t="s">
        <v>30</v>
      </c>
      <c r="R213" s="1" t="s">
        <v>30</v>
      </c>
      <c r="S213" s="1" t="s">
        <v>30</v>
      </c>
    </row>
    <row r="214" spans="1:20" ht="46.8" x14ac:dyDescent="0.3">
      <c r="A214" t="s">
        <v>992</v>
      </c>
      <c r="B214" s="1" t="s">
        <v>30</v>
      </c>
      <c r="C214" t="s">
        <v>484</v>
      </c>
      <c r="D214" t="s">
        <v>23</v>
      </c>
      <c r="E214" t="s">
        <v>90</v>
      </c>
      <c r="F214" t="s">
        <v>451</v>
      </c>
      <c r="G214" t="s">
        <v>54</v>
      </c>
      <c r="H214" t="s">
        <v>336</v>
      </c>
      <c r="I214" t="s">
        <v>27</v>
      </c>
      <c r="J214" t="s">
        <v>27</v>
      </c>
      <c r="L214" s="1" t="s">
        <v>993</v>
      </c>
      <c r="O214" s="1" t="s">
        <v>30</v>
      </c>
      <c r="P214" s="1" t="s">
        <v>30</v>
      </c>
      <c r="Q214" s="1" t="s">
        <v>30</v>
      </c>
      <c r="R214" s="1" t="s">
        <v>30</v>
      </c>
      <c r="S214" s="1" t="s">
        <v>30</v>
      </c>
    </row>
    <row r="215" spans="1:20" ht="31.2" x14ac:dyDescent="0.3">
      <c r="A215" t="s">
        <v>994</v>
      </c>
      <c r="B215" s="1" t="s">
        <v>30</v>
      </c>
      <c r="C215" t="s">
        <v>995</v>
      </c>
      <c r="D215" t="s">
        <v>23</v>
      </c>
      <c r="E215" t="s">
        <v>367</v>
      </c>
      <c r="F215" t="s">
        <v>996</v>
      </c>
      <c r="G215" t="s">
        <v>54</v>
      </c>
      <c r="H215" t="s">
        <v>336</v>
      </c>
      <c r="I215" t="s">
        <v>27</v>
      </c>
      <c r="J215" t="s">
        <v>27</v>
      </c>
      <c r="L215" s="1" t="s">
        <v>337</v>
      </c>
      <c r="N215" s="1" t="s">
        <v>486</v>
      </c>
      <c r="O215" s="1" t="s">
        <v>30</v>
      </c>
      <c r="P215" s="1" t="s">
        <v>30</v>
      </c>
      <c r="Q215" s="1" t="s">
        <v>30</v>
      </c>
      <c r="R215" s="1" t="s">
        <v>30</v>
      </c>
      <c r="S215" s="1" t="s">
        <v>30</v>
      </c>
      <c r="T215" s="1" t="s">
        <v>337</v>
      </c>
    </row>
    <row r="216" spans="1:20" ht="31.2" x14ac:dyDescent="0.3">
      <c r="A216" t="s">
        <v>997</v>
      </c>
      <c r="B216" s="1" t="s">
        <v>30</v>
      </c>
      <c r="C216" t="s">
        <v>998</v>
      </c>
      <c r="D216" t="s">
        <v>23</v>
      </c>
      <c r="E216" t="s">
        <v>24</v>
      </c>
      <c r="F216" t="s">
        <v>24</v>
      </c>
      <c r="G216" t="s">
        <v>26</v>
      </c>
      <c r="H216" t="s">
        <v>336</v>
      </c>
      <c r="I216" t="s">
        <v>27</v>
      </c>
      <c r="J216" t="s">
        <v>27</v>
      </c>
      <c r="L216" s="1" t="s">
        <v>337</v>
      </c>
      <c r="O216" s="1" t="s">
        <v>30</v>
      </c>
      <c r="P216" s="1" t="s">
        <v>30</v>
      </c>
      <c r="Q216" s="1" t="s">
        <v>30</v>
      </c>
      <c r="R216" s="1" t="s">
        <v>30</v>
      </c>
      <c r="S216" s="1" t="s">
        <v>30</v>
      </c>
    </row>
    <row r="217" spans="1:20" ht="31.2" x14ac:dyDescent="0.3">
      <c r="A217" t="s">
        <v>999</v>
      </c>
      <c r="B217" s="1" t="s">
        <v>30</v>
      </c>
      <c r="C217" t="s">
        <v>1000</v>
      </c>
      <c r="D217" t="s">
        <v>23</v>
      </c>
      <c r="E217" t="s">
        <v>161</v>
      </c>
      <c r="F217" t="s">
        <v>161</v>
      </c>
      <c r="G217" t="s">
        <v>54</v>
      </c>
      <c r="H217" t="s">
        <v>336</v>
      </c>
      <c r="I217" t="s">
        <v>27</v>
      </c>
      <c r="J217" t="s">
        <v>27</v>
      </c>
      <c r="L217" s="1" t="s">
        <v>337</v>
      </c>
      <c r="N217" t="s">
        <v>493</v>
      </c>
      <c r="O217" s="1" t="s">
        <v>30</v>
      </c>
      <c r="P217" s="1" t="s">
        <v>30</v>
      </c>
      <c r="Q217" s="1" t="s">
        <v>30</v>
      </c>
      <c r="R217" s="1" t="s">
        <v>30</v>
      </c>
      <c r="S217" s="1" t="s">
        <v>30</v>
      </c>
    </row>
    <row r="218" spans="1:20" ht="31.2" x14ac:dyDescent="0.3">
      <c r="A218" t="s">
        <v>1001</v>
      </c>
      <c r="B218" s="1" t="s">
        <v>30</v>
      </c>
      <c r="C218" t="s">
        <v>499</v>
      </c>
      <c r="D218" t="s">
        <v>23</v>
      </c>
      <c r="E218" t="s">
        <v>161</v>
      </c>
      <c r="F218" t="s">
        <v>161</v>
      </c>
      <c r="G218" t="s">
        <v>54</v>
      </c>
      <c r="H218" t="s">
        <v>336</v>
      </c>
      <c r="I218" t="s">
        <v>27</v>
      </c>
      <c r="J218" t="s">
        <v>27</v>
      </c>
      <c r="L218" s="1" t="s">
        <v>337</v>
      </c>
      <c r="N218" t="s">
        <v>498</v>
      </c>
      <c r="O218" s="1" t="s">
        <v>30</v>
      </c>
      <c r="P218" s="1" t="s">
        <v>30</v>
      </c>
      <c r="Q218" s="1" t="s">
        <v>30</v>
      </c>
      <c r="R218" s="1" t="s">
        <v>30</v>
      </c>
      <c r="S218" s="1" t="s">
        <v>30</v>
      </c>
    </row>
    <row r="219" spans="1:20" ht="31.2" x14ac:dyDescent="0.3">
      <c r="A219" t="s">
        <v>1002</v>
      </c>
      <c r="B219" s="1" t="s">
        <v>30</v>
      </c>
      <c r="C219" t="s">
        <v>1003</v>
      </c>
      <c r="D219" t="s">
        <v>38</v>
      </c>
      <c r="E219" t="s">
        <v>30</v>
      </c>
      <c r="F219" t="s">
        <v>30</v>
      </c>
      <c r="G219" t="s">
        <v>30</v>
      </c>
      <c r="H219" t="s">
        <v>27</v>
      </c>
      <c r="I219" t="s">
        <v>27</v>
      </c>
      <c r="J219" t="s">
        <v>27</v>
      </c>
      <c r="L219" s="1" t="s">
        <v>1004</v>
      </c>
      <c r="M219" s="1" t="s">
        <v>30</v>
      </c>
      <c r="O219" s="1" t="s">
        <v>31</v>
      </c>
      <c r="P219" s="1" t="s">
        <v>32</v>
      </c>
      <c r="Q219" s="1" t="s">
        <v>32</v>
      </c>
      <c r="R219" s="5" t="s">
        <v>374</v>
      </c>
      <c r="S219" s="1" t="s">
        <v>50</v>
      </c>
      <c r="T219" s="1" t="s">
        <v>337</v>
      </c>
    </row>
    <row r="220" spans="1:20" ht="46.8" x14ac:dyDescent="0.3">
      <c r="A220" t="s">
        <v>1005</v>
      </c>
      <c r="B220" s="1" t="s">
        <v>36</v>
      </c>
      <c r="C220" t="s">
        <v>1006</v>
      </c>
      <c r="D220" t="s">
        <v>38</v>
      </c>
      <c r="E220" t="s">
        <v>194</v>
      </c>
      <c r="F220" t="s">
        <v>194</v>
      </c>
      <c r="G220" t="s">
        <v>194</v>
      </c>
      <c r="J220" t="s">
        <v>27</v>
      </c>
      <c r="L220" s="1" t="s">
        <v>1007</v>
      </c>
      <c r="M220" s="1" t="s">
        <v>656</v>
      </c>
      <c r="N220" s="1" t="s">
        <v>30</v>
      </c>
      <c r="O220" s="1" t="s">
        <v>31</v>
      </c>
      <c r="P220" s="1" t="s">
        <v>32</v>
      </c>
      <c r="Q220" s="1" t="s">
        <v>32</v>
      </c>
      <c r="R220" s="3" t="s">
        <v>30</v>
      </c>
      <c r="S220" s="1" t="s">
        <v>30</v>
      </c>
      <c r="T220" s="1" t="s">
        <v>337</v>
      </c>
    </row>
    <row r="221" spans="1:20" ht="62.4" x14ac:dyDescent="0.3">
      <c r="A221" t="s">
        <v>1008</v>
      </c>
      <c r="B221" s="1" t="s">
        <v>30</v>
      </c>
      <c r="C221" t="s">
        <v>591</v>
      </c>
      <c r="D221" t="s">
        <v>23</v>
      </c>
      <c r="E221" t="s">
        <v>90</v>
      </c>
      <c r="F221" t="s">
        <v>451</v>
      </c>
      <c r="G221" t="s">
        <v>54</v>
      </c>
      <c r="H221" t="s">
        <v>336</v>
      </c>
      <c r="I221" t="s">
        <v>27</v>
      </c>
      <c r="J221" t="s">
        <v>27</v>
      </c>
      <c r="L221" s="1" t="s">
        <v>1009</v>
      </c>
      <c r="O221" s="1" t="s">
        <v>30</v>
      </c>
      <c r="P221" s="1" t="s">
        <v>30</v>
      </c>
      <c r="Q221" s="1" t="s">
        <v>30</v>
      </c>
      <c r="R221" s="1" t="s">
        <v>30</v>
      </c>
      <c r="S221" s="1" t="s">
        <v>30</v>
      </c>
    </row>
    <row r="222" spans="1:20" ht="31.2" x14ac:dyDescent="0.3">
      <c r="A222" t="s">
        <v>1010</v>
      </c>
      <c r="B222" s="1" t="s">
        <v>30</v>
      </c>
      <c r="C222" t="s">
        <v>597</v>
      </c>
      <c r="D222" t="s">
        <v>23</v>
      </c>
      <c r="E222" t="s">
        <v>90</v>
      </c>
      <c r="F222" t="s">
        <v>451</v>
      </c>
      <c r="G222" t="s">
        <v>54</v>
      </c>
      <c r="H222" t="s">
        <v>336</v>
      </c>
      <c r="I222" t="s">
        <v>27</v>
      </c>
      <c r="J222" t="s">
        <v>27</v>
      </c>
      <c r="L222" s="1" t="s">
        <v>337</v>
      </c>
      <c r="O222" s="1" t="s">
        <v>30</v>
      </c>
      <c r="P222" s="1" t="s">
        <v>30</v>
      </c>
      <c r="Q222" s="1" t="s">
        <v>30</v>
      </c>
      <c r="R222" s="1" t="s">
        <v>30</v>
      </c>
      <c r="S222" s="1" t="s">
        <v>30</v>
      </c>
    </row>
    <row r="223" spans="1:20" ht="62.4" x14ac:dyDescent="0.3">
      <c r="A223" t="s">
        <v>1011</v>
      </c>
      <c r="B223" s="1" t="s">
        <v>30</v>
      </c>
      <c r="C223" t="s">
        <v>601</v>
      </c>
      <c r="D223" t="s">
        <v>23</v>
      </c>
      <c r="E223" t="s">
        <v>90</v>
      </c>
      <c r="F223" t="s">
        <v>451</v>
      </c>
      <c r="G223" t="s">
        <v>54</v>
      </c>
      <c r="H223" t="s">
        <v>336</v>
      </c>
      <c r="I223" t="s">
        <v>27</v>
      </c>
      <c r="J223" t="s">
        <v>27</v>
      </c>
      <c r="L223" s="1" t="s">
        <v>1012</v>
      </c>
      <c r="O223" s="1" t="s">
        <v>30</v>
      </c>
      <c r="P223" s="1" t="s">
        <v>30</v>
      </c>
      <c r="Q223" s="1" t="s">
        <v>30</v>
      </c>
      <c r="R223" s="1" t="s">
        <v>30</v>
      </c>
      <c r="S223" s="1" t="s">
        <v>30</v>
      </c>
    </row>
    <row r="224" spans="1:20" ht="31.2" x14ac:dyDescent="0.3">
      <c r="A224" t="s">
        <v>1013</v>
      </c>
      <c r="B224" s="1" t="s">
        <v>30</v>
      </c>
      <c r="C224" t="s">
        <v>637</v>
      </c>
      <c r="D224" t="s">
        <v>23</v>
      </c>
      <c r="E224" t="s">
        <v>24</v>
      </c>
      <c r="F224" t="s">
        <v>24</v>
      </c>
      <c r="G224" t="s">
        <v>26</v>
      </c>
      <c r="H224" t="s">
        <v>336</v>
      </c>
      <c r="I224" t="s">
        <v>27</v>
      </c>
      <c r="J224" t="s">
        <v>27</v>
      </c>
      <c r="L224" s="1" t="s">
        <v>337</v>
      </c>
      <c r="N224" s="1" t="s">
        <v>635</v>
      </c>
      <c r="O224" s="1" t="s">
        <v>30</v>
      </c>
      <c r="P224" s="1" t="s">
        <v>30</v>
      </c>
      <c r="Q224" s="1" t="s">
        <v>30</v>
      </c>
      <c r="R224" s="1" t="s">
        <v>30</v>
      </c>
      <c r="S224" s="1" t="s">
        <v>30</v>
      </c>
    </row>
    <row r="225" spans="1:21" ht="31.2" x14ac:dyDescent="0.3">
      <c r="A225" t="s">
        <v>1014</v>
      </c>
      <c r="B225" s="1" t="s">
        <v>30</v>
      </c>
      <c r="C225" t="s">
        <v>1015</v>
      </c>
      <c r="D225" t="s">
        <v>23</v>
      </c>
      <c r="E225" t="s">
        <v>24</v>
      </c>
      <c r="F225" t="s">
        <v>24</v>
      </c>
      <c r="G225" t="s">
        <v>26</v>
      </c>
      <c r="H225" t="s">
        <v>336</v>
      </c>
      <c r="I225" t="s">
        <v>27</v>
      </c>
      <c r="J225" t="s">
        <v>27</v>
      </c>
      <c r="L225" s="1" t="s">
        <v>337</v>
      </c>
      <c r="N225" s="1" t="s">
        <v>648</v>
      </c>
      <c r="O225" s="1" t="s">
        <v>30</v>
      </c>
      <c r="P225" s="1" t="s">
        <v>30</v>
      </c>
      <c r="Q225" s="1" t="s">
        <v>30</v>
      </c>
      <c r="R225" s="1" t="s">
        <v>30</v>
      </c>
      <c r="S225" s="1" t="s">
        <v>30</v>
      </c>
      <c r="T225" s="1" t="s">
        <v>337</v>
      </c>
    </row>
    <row r="226" spans="1:21" ht="31.2" x14ac:dyDescent="0.3">
      <c r="A226" t="s">
        <v>1016</v>
      </c>
      <c r="B226" s="1" t="s">
        <v>30</v>
      </c>
      <c r="C226" t="s">
        <v>1017</v>
      </c>
      <c r="D226" t="s">
        <v>23</v>
      </c>
      <c r="E226" t="s">
        <v>61</v>
      </c>
      <c r="F226" t="s">
        <v>61</v>
      </c>
      <c r="G226" t="s">
        <v>26</v>
      </c>
      <c r="H226" t="s">
        <v>336</v>
      </c>
      <c r="I226" t="s">
        <v>27</v>
      </c>
      <c r="J226" t="s">
        <v>27</v>
      </c>
      <c r="L226" s="1" t="s">
        <v>337</v>
      </c>
      <c r="N226" s="1" t="s">
        <v>870</v>
      </c>
      <c r="O226" s="1" t="s">
        <v>30</v>
      </c>
      <c r="P226" s="1" t="s">
        <v>30</v>
      </c>
      <c r="Q226" s="1" t="s">
        <v>30</v>
      </c>
      <c r="R226" s="1" t="s">
        <v>30</v>
      </c>
      <c r="S226" s="1" t="s">
        <v>30</v>
      </c>
      <c r="T226" s="1" t="s">
        <v>337</v>
      </c>
    </row>
    <row r="227" spans="1:21" ht="31.2" x14ac:dyDescent="0.3">
      <c r="A227" t="s">
        <v>1018</v>
      </c>
      <c r="B227" s="1" t="s">
        <v>30</v>
      </c>
      <c r="C227" t="s">
        <v>881</v>
      </c>
      <c r="D227" t="s">
        <v>23</v>
      </c>
      <c r="E227" t="s">
        <v>61</v>
      </c>
      <c r="F227" t="s">
        <v>61</v>
      </c>
      <c r="G227" t="s">
        <v>26</v>
      </c>
      <c r="H227" t="s">
        <v>336</v>
      </c>
      <c r="I227" t="s">
        <v>27</v>
      </c>
      <c r="J227" t="s">
        <v>27</v>
      </c>
      <c r="L227" s="1" t="s">
        <v>337</v>
      </c>
      <c r="N227" s="1" t="s">
        <v>879</v>
      </c>
      <c r="O227" s="1" t="s">
        <v>30</v>
      </c>
      <c r="P227" s="1" t="s">
        <v>30</v>
      </c>
      <c r="Q227" s="1" t="s">
        <v>30</v>
      </c>
      <c r="R227" s="1" t="s">
        <v>30</v>
      </c>
      <c r="S227" s="1" t="s">
        <v>30</v>
      </c>
      <c r="T227" s="1" t="s">
        <v>337</v>
      </c>
    </row>
    <row r="228" spans="1:21" ht="31.2" x14ac:dyDescent="0.3">
      <c r="A228" t="s">
        <v>1019</v>
      </c>
      <c r="B228" s="1" t="s">
        <v>30</v>
      </c>
      <c r="C228" t="s">
        <v>1020</v>
      </c>
      <c r="D228" t="s">
        <v>23</v>
      </c>
      <c r="E228" t="s">
        <v>24</v>
      </c>
      <c r="F228" t="s">
        <v>24</v>
      </c>
      <c r="G228" t="s">
        <v>54</v>
      </c>
      <c r="H228" t="s">
        <v>336</v>
      </c>
      <c r="I228" t="s">
        <v>27</v>
      </c>
      <c r="J228" t="s">
        <v>27</v>
      </c>
      <c r="L228" s="1" t="s">
        <v>337</v>
      </c>
      <c r="N228" t="s">
        <v>884</v>
      </c>
      <c r="O228" s="1" t="s">
        <v>30</v>
      </c>
      <c r="P228" s="1" t="s">
        <v>30</v>
      </c>
      <c r="Q228" s="1" t="s">
        <v>30</v>
      </c>
      <c r="R228" s="1" t="s">
        <v>30</v>
      </c>
      <c r="S228" s="1" t="s">
        <v>30</v>
      </c>
      <c r="T228" s="1" t="s">
        <v>337</v>
      </c>
    </row>
    <row r="229" spans="1:21" ht="31.2" x14ac:dyDescent="0.3">
      <c r="A229" t="s">
        <v>1021</v>
      </c>
      <c r="B229" s="1" t="s">
        <v>30</v>
      </c>
      <c r="C229" t="s">
        <v>1022</v>
      </c>
      <c r="D229" t="s">
        <v>23</v>
      </c>
      <c r="E229" t="s">
        <v>24</v>
      </c>
      <c r="F229" t="s">
        <v>24</v>
      </c>
      <c r="G229" t="s">
        <v>54</v>
      </c>
      <c r="H229" t="s">
        <v>336</v>
      </c>
      <c r="I229" t="s">
        <v>27</v>
      </c>
      <c r="J229" t="s">
        <v>27</v>
      </c>
      <c r="L229" s="1" t="s">
        <v>337</v>
      </c>
      <c r="N229" t="s">
        <v>884</v>
      </c>
      <c r="O229" s="1" t="s">
        <v>30</v>
      </c>
      <c r="P229" s="1" t="s">
        <v>30</v>
      </c>
      <c r="Q229" s="1" t="s">
        <v>30</v>
      </c>
      <c r="R229" s="1" t="s">
        <v>30</v>
      </c>
      <c r="S229" s="1" t="s">
        <v>30</v>
      </c>
      <c r="T229" s="1" t="s">
        <v>337</v>
      </c>
    </row>
    <row r="230" spans="1:21" ht="31.2" x14ac:dyDescent="0.3">
      <c r="A230" t="s">
        <v>1023</v>
      </c>
      <c r="B230" s="1" t="s">
        <v>30</v>
      </c>
      <c r="C230" t="s">
        <v>1024</v>
      </c>
      <c r="D230" t="s">
        <v>23</v>
      </c>
      <c r="E230" t="s">
        <v>61</v>
      </c>
      <c r="F230" t="s">
        <v>61</v>
      </c>
      <c r="G230" t="s">
        <v>26</v>
      </c>
      <c r="H230" t="s">
        <v>336</v>
      </c>
      <c r="I230" t="s">
        <v>27</v>
      </c>
      <c r="J230" t="s">
        <v>27</v>
      </c>
      <c r="L230" s="1" t="s">
        <v>337</v>
      </c>
      <c r="N230" s="1" t="s">
        <v>915</v>
      </c>
      <c r="O230" s="1" t="s">
        <v>30</v>
      </c>
      <c r="P230" s="1" t="s">
        <v>30</v>
      </c>
      <c r="Q230" s="1" t="s">
        <v>30</v>
      </c>
      <c r="R230" s="1" t="s">
        <v>30</v>
      </c>
      <c r="S230" s="1" t="s">
        <v>30</v>
      </c>
      <c r="T230" s="1" t="s">
        <v>337</v>
      </c>
    </row>
    <row r="231" spans="1:21" ht="31.2" x14ac:dyDescent="0.3">
      <c r="A231" t="s">
        <v>1025</v>
      </c>
      <c r="B231" s="1" t="s">
        <v>1026</v>
      </c>
      <c r="C231" s="1" t="s">
        <v>1027</v>
      </c>
      <c r="D231" t="s">
        <v>23</v>
      </c>
      <c r="E231" t="s">
        <v>24</v>
      </c>
      <c r="F231" t="s">
        <v>201</v>
      </c>
      <c r="G231" t="s">
        <v>26</v>
      </c>
      <c r="J231" t="s">
        <v>27</v>
      </c>
      <c r="L231" s="1" t="s">
        <v>1028</v>
      </c>
      <c r="M231" s="1" t="s">
        <v>63</v>
      </c>
      <c r="N231" s="1" t="s">
        <v>30</v>
      </c>
      <c r="O231" s="1" t="s">
        <v>47</v>
      </c>
      <c r="P231" s="1" t="s">
        <v>1029</v>
      </c>
      <c r="Q231" s="1" t="s">
        <v>32</v>
      </c>
      <c r="R231" s="5" t="s">
        <v>49</v>
      </c>
      <c r="S231" s="3" t="s">
        <v>50</v>
      </c>
    </row>
    <row r="232" spans="1:21" ht="124.8" x14ac:dyDescent="0.3">
      <c r="A232" t="s">
        <v>1030</v>
      </c>
      <c r="B232" s="1" t="s">
        <v>1031</v>
      </c>
      <c r="C232" t="s">
        <v>1032</v>
      </c>
      <c r="D232" t="s">
        <v>38</v>
      </c>
      <c r="E232" t="s">
        <v>367</v>
      </c>
      <c r="F232" t="s">
        <v>968</v>
      </c>
      <c r="G232" t="s">
        <v>26</v>
      </c>
      <c r="J232" t="s">
        <v>27</v>
      </c>
      <c r="L232" s="1" t="s">
        <v>1033</v>
      </c>
      <c r="M232" s="1" t="s">
        <v>40</v>
      </c>
      <c r="O232" s="1" t="s">
        <v>47</v>
      </c>
      <c r="P232" s="1" t="s">
        <v>1034</v>
      </c>
      <c r="Q232" s="1" t="s">
        <v>32</v>
      </c>
      <c r="R232" s="4" t="s">
        <v>1035</v>
      </c>
      <c r="S232" s="1" t="s">
        <v>1036</v>
      </c>
    </row>
    <row r="233" spans="1:21" ht="46.8" x14ac:dyDescent="0.3">
      <c r="A233" t="s">
        <v>1037</v>
      </c>
      <c r="B233" s="1" t="s">
        <v>36</v>
      </c>
      <c r="C233" t="s">
        <v>1038</v>
      </c>
      <c r="D233" t="s">
        <v>38</v>
      </c>
      <c r="E233" t="s">
        <v>194</v>
      </c>
      <c r="F233" t="s">
        <v>194</v>
      </c>
      <c r="G233" t="s">
        <v>194</v>
      </c>
      <c r="J233" t="s">
        <v>27</v>
      </c>
      <c r="L233" s="1" t="s">
        <v>1039</v>
      </c>
      <c r="M233" s="1" t="s">
        <v>265</v>
      </c>
      <c r="N233" s="1" t="s">
        <v>30</v>
      </c>
      <c r="O233" s="1" t="s">
        <v>31</v>
      </c>
      <c r="P233" s="1" t="s">
        <v>32</v>
      </c>
      <c r="Q233" s="1" t="s">
        <v>32</v>
      </c>
      <c r="R233" s="3" t="s">
        <v>30</v>
      </c>
      <c r="S233" s="1" t="s">
        <v>30</v>
      </c>
      <c r="T233" s="1" t="s">
        <v>197</v>
      </c>
    </row>
    <row r="234" spans="1:21" ht="171.6" x14ac:dyDescent="0.3">
      <c r="A234" t="s">
        <v>1040</v>
      </c>
      <c r="B234" s="1" t="s">
        <v>1041</v>
      </c>
      <c r="C234" t="s">
        <v>1042</v>
      </c>
      <c r="D234" t="s">
        <v>23</v>
      </c>
      <c r="E234" t="s">
        <v>367</v>
      </c>
      <c r="F234" t="s">
        <v>162</v>
      </c>
      <c r="G234" t="s">
        <v>26</v>
      </c>
      <c r="J234" t="s">
        <v>27</v>
      </c>
      <c r="L234" s="1" t="s">
        <v>1043</v>
      </c>
      <c r="M234" s="1" t="s">
        <v>29</v>
      </c>
      <c r="N234" s="1" t="s">
        <v>30</v>
      </c>
      <c r="O234" s="1" t="s">
        <v>47</v>
      </c>
      <c r="P234" s="1" t="s">
        <v>1044</v>
      </c>
      <c r="Q234" s="1" t="s">
        <v>32</v>
      </c>
      <c r="R234" s="4" t="s">
        <v>409</v>
      </c>
      <c r="S234" s="1" t="s">
        <v>410</v>
      </c>
      <c r="T234" s="3" t="s">
        <v>902</v>
      </c>
    </row>
    <row r="235" spans="1:21" ht="31.2" x14ac:dyDescent="0.3">
      <c r="A235" t="s">
        <v>1045</v>
      </c>
      <c r="B235" s="1" t="s">
        <v>30</v>
      </c>
      <c r="C235" t="s">
        <v>1046</v>
      </c>
      <c r="D235" t="s">
        <v>38</v>
      </c>
      <c r="E235" t="s">
        <v>30</v>
      </c>
      <c r="F235" t="s">
        <v>30</v>
      </c>
      <c r="G235" t="s">
        <v>30</v>
      </c>
      <c r="H235" t="s">
        <v>27</v>
      </c>
      <c r="I235" t="s">
        <v>27</v>
      </c>
      <c r="J235" t="s">
        <v>27</v>
      </c>
      <c r="L235" s="1" t="s">
        <v>1047</v>
      </c>
      <c r="M235" s="1" t="s">
        <v>30</v>
      </c>
      <c r="O235" s="1" t="s">
        <v>31</v>
      </c>
      <c r="P235" s="1" t="s">
        <v>32</v>
      </c>
      <c r="Q235" s="1" t="s">
        <v>32</v>
      </c>
      <c r="R235" s="5" t="s">
        <v>529</v>
      </c>
      <c r="S235" s="1" t="s">
        <v>1048</v>
      </c>
      <c r="T235" s="1" t="s">
        <v>1047</v>
      </c>
    </row>
    <row r="236" spans="1:21" x14ac:dyDescent="0.3">
      <c r="A236" t="s">
        <v>1049</v>
      </c>
      <c r="B236" s="1" t="s">
        <v>1050</v>
      </c>
      <c r="C236" t="s">
        <v>1051</v>
      </c>
      <c r="D236" t="s">
        <v>38</v>
      </c>
      <c r="E236" t="s">
        <v>24</v>
      </c>
      <c r="F236" t="s">
        <v>25</v>
      </c>
      <c r="G236" t="s">
        <v>54</v>
      </c>
      <c r="J236" t="s">
        <v>27</v>
      </c>
      <c r="L236" s="1" t="s">
        <v>1052</v>
      </c>
      <c r="M236" s="1" t="s">
        <v>40</v>
      </c>
      <c r="O236" s="1" t="s">
        <v>31</v>
      </c>
      <c r="P236" s="1" t="s">
        <v>32</v>
      </c>
      <c r="Q236" s="1" t="s">
        <v>32</v>
      </c>
      <c r="R236" s="4" t="s">
        <v>80</v>
      </c>
      <c r="S236" s="1" t="s">
        <v>81</v>
      </c>
    </row>
    <row r="237" spans="1:21" ht="93.6" x14ac:dyDescent="0.3">
      <c r="A237" t="s">
        <v>1053</v>
      </c>
      <c r="B237" s="1" t="s">
        <v>1054</v>
      </c>
      <c r="C237" t="s">
        <v>1055</v>
      </c>
      <c r="D237" t="s">
        <v>38</v>
      </c>
      <c r="E237" t="s">
        <v>24</v>
      </c>
      <c r="F237" t="s">
        <v>161</v>
      </c>
      <c r="G237" t="s">
        <v>26</v>
      </c>
      <c r="J237" t="s">
        <v>27</v>
      </c>
      <c r="L237" s="1" t="s">
        <v>520</v>
      </c>
      <c r="M237" s="1" t="s">
        <v>521</v>
      </c>
      <c r="O237" s="1" t="s">
        <v>47</v>
      </c>
      <c r="P237" s="1" t="s">
        <v>1056</v>
      </c>
      <c r="Q237" s="1" t="s">
        <v>32</v>
      </c>
      <c r="R237" s="4" t="s">
        <v>453</v>
      </c>
      <c r="S237" s="1" t="s">
        <v>523</v>
      </c>
    </row>
    <row r="238" spans="1:21" ht="46.8" x14ac:dyDescent="0.3">
      <c r="A238" t="s">
        <v>1057</v>
      </c>
      <c r="B238" t="s">
        <v>1058</v>
      </c>
      <c r="C238" t="s">
        <v>1059</v>
      </c>
      <c r="D238" t="s">
        <v>38</v>
      </c>
      <c r="E238" t="s">
        <v>24</v>
      </c>
      <c r="F238" t="s">
        <v>451</v>
      </c>
      <c r="G238" t="s">
        <v>54</v>
      </c>
      <c r="J238" t="s">
        <v>27</v>
      </c>
      <c r="L238" s="1" t="s">
        <v>1060</v>
      </c>
      <c r="M238" s="1" t="s">
        <v>63</v>
      </c>
      <c r="N238" s="1" t="s">
        <v>30</v>
      </c>
      <c r="O238" s="1" t="s">
        <v>47</v>
      </c>
      <c r="P238" s="1" t="s">
        <v>1061</v>
      </c>
      <c r="Q238" s="1" t="s">
        <v>32</v>
      </c>
      <c r="R238" s="5" t="s">
        <v>529</v>
      </c>
      <c r="S238" s="3" t="s">
        <v>50</v>
      </c>
    </row>
    <row r="239" spans="1:21" ht="46.8" x14ac:dyDescent="0.3">
      <c r="A239" t="s">
        <v>1062</v>
      </c>
      <c r="B239" t="s">
        <v>1063</v>
      </c>
      <c r="C239" t="s">
        <v>1064</v>
      </c>
      <c r="D239" t="s">
        <v>38</v>
      </c>
      <c r="E239" t="s">
        <v>24</v>
      </c>
      <c r="F239" t="s">
        <v>451</v>
      </c>
      <c r="G239" t="s">
        <v>54</v>
      </c>
      <c r="J239" t="s">
        <v>27</v>
      </c>
      <c r="L239" s="1" t="s">
        <v>1065</v>
      </c>
      <c r="M239" s="1" t="s">
        <v>63</v>
      </c>
      <c r="N239" s="1" t="s">
        <v>30</v>
      </c>
      <c r="O239" s="1" t="s">
        <v>47</v>
      </c>
      <c r="P239" s="1" t="s">
        <v>1066</v>
      </c>
      <c r="Q239" s="1" t="s">
        <v>32</v>
      </c>
      <c r="R239" s="5" t="s">
        <v>529</v>
      </c>
      <c r="S239" s="3" t="s">
        <v>50</v>
      </c>
      <c r="T239" s="1" t="s">
        <v>82</v>
      </c>
      <c r="U239" s="10" t="s">
        <v>83</v>
      </c>
    </row>
    <row r="240" spans="1:21" ht="62.4" x14ac:dyDescent="0.3">
      <c r="A240" t="s">
        <v>1118</v>
      </c>
      <c r="B240" s="1" t="s">
        <v>30</v>
      </c>
      <c r="C240" t="s">
        <v>1125</v>
      </c>
      <c r="D240" t="s">
        <v>38</v>
      </c>
      <c r="E240" t="s">
        <v>24</v>
      </c>
      <c r="F240" t="s">
        <v>1129</v>
      </c>
      <c r="G240" t="s">
        <v>54</v>
      </c>
      <c r="J240" t="s">
        <v>27</v>
      </c>
      <c r="L240" s="1" t="s">
        <v>1134</v>
      </c>
      <c r="M240" s="1" t="s">
        <v>63</v>
      </c>
      <c r="N240" s="1" t="s">
        <v>30</v>
      </c>
      <c r="O240" s="1" t="s">
        <v>47</v>
      </c>
      <c r="P240" s="1" t="s">
        <v>1139</v>
      </c>
      <c r="Q240" s="1" t="s">
        <v>32</v>
      </c>
      <c r="R240" s="5" t="s">
        <v>1150</v>
      </c>
      <c r="S240" s="1" t="s">
        <v>1142</v>
      </c>
    </row>
    <row r="241" spans="1:21" ht="46.8" x14ac:dyDescent="0.3">
      <c r="A241" t="s">
        <v>1120</v>
      </c>
      <c r="B241" s="1" t="s">
        <v>30</v>
      </c>
      <c r="C241" t="s">
        <v>1126</v>
      </c>
      <c r="D241" t="s">
        <v>38</v>
      </c>
      <c r="E241" t="s">
        <v>24</v>
      </c>
      <c r="F241" t="s">
        <v>1129</v>
      </c>
      <c r="G241" t="s">
        <v>26</v>
      </c>
      <c r="J241" t="s">
        <v>27</v>
      </c>
      <c r="L241" s="1" t="s">
        <v>1136</v>
      </c>
      <c r="M241" s="1" t="s">
        <v>63</v>
      </c>
      <c r="N241" s="1" t="s">
        <v>30</v>
      </c>
      <c r="O241" s="1" t="s">
        <v>47</v>
      </c>
      <c r="P241" s="1" t="s">
        <v>1141</v>
      </c>
      <c r="Q241" s="1" t="s">
        <v>32</v>
      </c>
      <c r="R241" s="5" t="s">
        <v>49</v>
      </c>
      <c r="S241" s="3" t="s">
        <v>50</v>
      </c>
    </row>
    <row r="242" spans="1:21" ht="62.4" x14ac:dyDescent="0.3">
      <c r="A242" t="s">
        <v>1119</v>
      </c>
      <c r="B242" s="1" t="s">
        <v>30</v>
      </c>
      <c r="C242" t="s">
        <v>1149</v>
      </c>
      <c r="D242" t="s">
        <v>38</v>
      </c>
      <c r="E242" t="s">
        <v>24</v>
      </c>
      <c r="F242" t="s">
        <v>1129</v>
      </c>
      <c r="G242" t="s">
        <v>54</v>
      </c>
      <c r="J242" t="s">
        <v>27</v>
      </c>
      <c r="L242" s="1" t="s">
        <v>1135</v>
      </c>
      <c r="M242" s="1" t="s">
        <v>63</v>
      </c>
      <c r="N242" s="1" t="s">
        <v>30</v>
      </c>
      <c r="O242" s="1" t="s">
        <v>47</v>
      </c>
      <c r="P242" s="1" t="s">
        <v>1140</v>
      </c>
      <c r="Q242" s="1" t="s">
        <v>32</v>
      </c>
      <c r="R242" s="5" t="s">
        <v>1150</v>
      </c>
      <c r="S242" s="1" t="s">
        <v>1142</v>
      </c>
    </row>
    <row r="243" spans="1:21" x14ac:dyDescent="0.3">
      <c r="A243" t="s">
        <v>1067</v>
      </c>
      <c r="B243" s="1" t="s">
        <v>1068</v>
      </c>
      <c r="C243" t="s">
        <v>1069</v>
      </c>
      <c r="D243" t="s">
        <v>38</v>
      </c>
      <c r="E243" t="s">
        <v>24</v>
      </c>
      <c r="F243" t="s">
        <v>25</v>
      </c>
      <c r="G243" t="s">
        <v>54</v>
      </c>
      <c r="J243" t="s">
        <v>27</v>
      </c>
      <c r="L243" s="1" t="s">
        <v>1070</v>
      </c>
      <c r="M243" s="1" t="s">
        <v>40</v>
      </c>
      <c r="O243" s="1" t="s">
        <v>31</v>
      </c>
      <c r="P243" s="1" t="s">
        <v>32</v>
      </c>
      <c r="Q243" s="1" t="s">
        <v>32</v>
      </c>
      <c r="R243" s="4" t="s">
        <v>80</v>
      </c>
      <c r="S243" s="1" t="s">
        <v>81</v>
      </c>
      <c r="T243" s="3"/>
      <c r="U243" s="2"/>
    </row>
    <row r="244" spans="1:21" s="2" customFormat="1" ht="93.6" x14ac:dyDescent="0.3">
      <c r="A244" s="2" t="s">
        <v>1071</v>
      </c>
      <c r="B244" s="3" t="s">
        <v>1072</v>
      </c>
      <c r="C244" s="2" t="s">
        <v>1073</v>
      </c>
      <c r="D244" s="2" t="s">
        <v>38</v>
      </c>
      <c r="E244" s="2" t="s">
        <v>24</v>
      </c>
      <c r="F244" s="2" t="s">
        <v>24</v>
      </c>
      <c r="G244" s="2" t="s">
        <v>26</v>
      </c>
      <c r="J244" t="s">
        <v>27</v>
      </c>
      <c r="L244" s="3" t="s">
        <v>1074</v>
      </c>
      <c r="M244" s="1" t="s">
        <v>63</v>
      </c>
      <c r="N244" s="3" t="s">
        <v>30</v>
      </c>
      <c r="O244" s="3" t="s">
        <v>47</v>
      </c>
      <c r="P244" s="3" t="s">
        <v>1075</v>
      </c>
      <c r="Q244" s="3" t="s">
        <v>32</v>
      </c>
      <c r="R244" s="4" t="s">
        <v>184</v>
      </c>
      <c r="S244" s="3" t="s">
        <v>185</v>
      </c>
      <c r="T244" s="1"/>
      <c r="U244"/>
    </row>
    <row r="245" spans="1:21" s="2" customFormat="1" ht="62.4" x14ac:dyDescent="0.3">
      <c r="A245" s="2" t="s">
        <v>1076</v>
      </c>
      <c r="B245" s="3" t="s">
        <v>1077</v>
      </c>
      <c r="C245" s="2" t="s">
        <v>1078</v>
      </c>
      <c r="D245" s="2" t="s">
        <v>38</v>
      </c>
      <c r="E245" s="2" t="s">
        <v>61</v>
      </c>
      <c r="F245" s="2" t="s">
        <v>61</v>
      </c>
      <c r="G245" s="2" t="s">
        <v>54</v>
      </c>
      <c r="J245" s="2" t="s">
        <v>27</v>
      </c>
      <c r="L245" s="3" t="s">
        <v>1079</v>
      </c>
      <c r="M245" s="1" t="s">
        <v>63</v>
      </c>
      <c r="N245" s="3" t="s">
        <v>30</v>
      </c>
      <c r="O245" s="3" t="s">
        <v>47</v>
      </c>
      <c r="P245" s="3" t="s">
        <v>1080</v>
      </c>
      <c r="Q245" s="3" t="s">
        <v>30</v>
      </c>
      <c r="R245" s="4" t="s">
        <v>575</v>
      </c>
      <c r="S245" s="3" t="s">
        <v>50</v>
      </c>
      <c r="T245" s="1"/>
      <c r="U245"/>
    </row>
    <row r="246" spans="1:21" x14ac:dyDescent="0.3">
      <c r="A246" t="s">
        <v>1081</v>
      </c>
      <c r="B246" s="1" t="s">
        <v>1082</v>
      </c>
      <c r="C246" t="s">
        <v>1083</v>
      </c>
      <c r="D246" t="s">
        <v>38</v>
      </c>
      <c r="E246" t="s">
        <v>61</v>
      </c>
      <c r="F246" t="s">
        <v>61</v>
      </c>
      <c r="G246" t="s">
        <v>54</v>
      </c>
      <c r="J246" t="s">
        <v>27</v>
      </c>
      <c r="L246" s="1" t="s">
        <v>1084</v>
      </c>
      <c r="M246" s="1" t="s">
        <v>40</v>
      </c>
      <c r="N246" s="1" t="s">
        <v>30</v>
      </c>
      <c r="O246" s="1" t="s">
        <v>31</v>
      </c>
      <c r="P246" s="1" t="s">
        <v>32</v>
      </c>
      <c r="Q246" s="1" t="s">
        <v>93</v>
      </c>
      <c r="R246" s="4" t="s">
        <v>329</v>
      </c>
      <c r="S246" s="1" t="s">
        <v>177</v>
      </c>
    </row>
    <row r="247" spans="1:21" x14ac:dyDescent="0.3">
      <c r="A247" t="s">
        <v>1085</v>
      </c>
      <c r="B247" s="1" t="s">
        <v>1086</v>
      </c>
      <c r="C247" t="s">
        <v>1087</v>
      </c>
      <c r="D247" t="s">
        <v>38</v>
      </c>
      <c r="E247" t="s">
        <v>61</v>
      </c>
      <c r="F247" t="s">
        <v>61</v>
      </c>
      <c r="G247" t="s">
        <v>54</v>
      </c>
      <c r="J247" t="s">
        <v>27</v>
      </c>
      <c r="L247" s="1" t="s">
        <v>1088</v>
      </c>
      <c r="M247" s="1" t="s">
        <v>40</v>
      </c>
      <c r="N247" s="1" t="s">
        <v>30</v>
      </c>
      <c r="O247" s="1" t="s">
        <v>31</v>
      </c>
      <c r="P247" s="1" t="s">
        <v>32</v>
      </c>
      <c r="Q247" s="1" t="s">
        <v>93</v>
      </c>
      <c r="R247" s="4" t="s">
        <v>329</v>
      </c>
      <c r="S247" s="1" t="s">
        <v>177</v>
      </c>
    </row>
    <row r="248" spans="1:21" ht="31.2" x14ac:dyDescent="0.3">
      <c r="A248" t="s">
        <v>1089</v>
      </c>
      <c r="B248" s="1" t="s">
        <v>1090</v>
      </c>
      <c r="C248" t="s">
        <v>1091</v>
      </c>
      <c r="D248" t="s">
        <v>23</v>
      </c>
      <c r="E248" t="s">
        <v>367</v>
      </c>
      <c r="F248" t="s">
        <v>572</v>
      </c>
      <c r="G248" t="s">
        <v>26</v>
      </c>
      <c r="J248" t="s">
        <v>27</v>
      </c>
      <c r="L248" s="1" t="s">
        <v>1092</v>
      </c>
      <c r="M248" s="1" t="s">
        <v>29</v>
      </c>
      <c r="O248" s="1" t="s">
        <v>31</v>
      </c>
      <c r="P248" s="1" t="s">
        <v>32</v>
      </c>
      <c r="Q248" s="1" t="s">
        <v>574</v>
      </c>
      <c r="R248" s="10" t="s">
        <v>575</v>
      </c>
      <c r="S248" s="1" t="s">
        <v>576</v>
      </c>
      <c r="T248" s="3"/>
      <c r="U248" s="2"/>
    </row>
    <row r="249" spans="1:21" ht="46.8" x14ac:dyDescent="0.3">
      <c r="A249" t="s">
        <v>1093</v>
      </c>
      <c r="B249" s="1" t="s">
        <v>1094</v>
      </c>
      <c r="C249" t="s">
        <v>1095</v>
      </c>
      <c r="D249" t="s">
        <v>38</v>
      </c>
      <c r="E249" t="s">
        <v>61</v>
      </c>
      <c r="F249" t="s">
        <v>61</v>
      </c>
      <c r="G249" t="s">
        <v>54</v>
      </c>
      <c r="J249" t="s">
        <v>27</v>
      </c>
      <c r="L249" s="1" t="s">
        <v>1096</v>
      </c>
      <c r="M249" s="1" t="s">
        <v>63</v>
      </c>
      <c r="N249" s="3" t="s">
        <v>30</v>
      </c>
      <c r="O249" s="3" t="s">
        <v>31</v>
      </c>
      <c r="P249" s="3" t="s">
        <v>32</v>
      </c>
      <c r="Q249" s="3" t="s">
        <v>93</v>
      </c>
      <c r="R249" s="4" t="s">
        <v>342</v>
      </c>
      <c r="S249" s="3" t="s">
        <v>217</v>
      </c>
      <c r="T249" s="1" t="s">
        <v>991</v>
      </c>
    </row>
    <row r="250" spans="1:21" ht="109.2" x14ac:dyDescent="0.3">
      <c r="A250" t="s">
        <v>1097</v>
      </c>
      <c r="B250" s="1" t="s">
        <v>1098</v>
      </c>
      <c r="C250" t="s">
        <v>1099</v>
      </c>
      <c r="D250" t="s">
        <v>23</v>
      </c>
      <c r="E250" t="s">
        <v>367</v>
      </c>
      <c r="F250" t="s">
        <v>162</v>
      </c>
      <c r="G250" t="s">
        <v>26</v>
      </c>
      <c r="J250" t="s">
        <v>27</v>
      </c>
      <c r="L250" s="1" t="s">
        <v>1100</v>
      </c>
      <c r="M250" s="1" t="s">
        <v>29</v>
      </c>
      <c r="N250" s="1" t="s">
        <v>30</v>
      </c>
      <c r="O250" s="1" t="s">
        <v>47</v>
      </c>
      <c r="P250" s="1" t="s">
        <v>1101</v>
      </c>
      <c r="Q250" s="1" t="s">
        <v>32</v>
      </c>
      <c r="R250" s="4" t="s">
        <v>409</v>
      </c>
      <c r="S250" s="1" t="s">
        <v>410</v>
      </c>
      <c r="T250" s="3" t="s">
        <v>902</v>
      </c>
    </row>
    <row r="251" spans="1:21" s="2" customFormat="1" ht="62.4" x14ac:dyDescent="0.3">
      <c r="A251" s="2" t="s">
        <v>1102</v>
      </c>
      <c r="B251" s="3" t="s">
        <v>36</v>
      </c>
      <c r="C251" s="2" t="s">
        <v>1103</v>
      </c>
      <c r="D251" s="2" t="s">
        <v>38</v>
      </c>
      <c r="E251" s="2" t="s">
        <v>61</v>
      </c>
      <c r="F251" s="2" t="s">
        <v>61</v>
      </c>
      <c r="G251" s="2" t="s">
        <v>54</v>
      </c>
      <c r="J251" s="2" t="s">
        <v>27</v>
      </c>
      <c r="L251" s="3" t="s">
        <v>1104</v>
      </c>
      <c r="M251" s="3" t="s">
        <v>63</v>
      </c>
      <c r="N251" s="3" t="s">
        <v>30</v>
      </c>
      <c r="O251" s="3" t="s">
        <v>47</v>
      </c>
      <c r="P251" s="3" t="s">
        <v>1105</v>
      </c>
      <c r="Q251" s="3" t="s">
        <v>32</v>
      </c>
      <c r="R251" s="4" t="s">
        <v>381</v>
      </c>
      <c r="S251" s="3" t="s">
        <v>177</v>
      </c>
      <c r="T251" s="3"/>
    </row>
    <row r="252" spans="1:21" ht="31.2" x14ac:dyDescent="0.3">
      <c r="A252" t="s">
        <v>1106</v>
      </c>
      <c r="B252" s="1" t="s">
        <v>1107</v>
      </c>
      <c r="C252" t="s">
        <v>1108</v>
      </c>
      <c r="D252" t="s">
        <v>23</v>
      </c>
      <c r="E252" t="s">
        <v>61</v>
      </c>
      <c r="F252" t="s">
        <v>61</v>
      </c>
      <c r="G252" t="s">
        <v>26</v>
      </c>
      <c r="J252" t="s">
        <v>27</v>
      </c>
      <c r="K252" t="s">
        <v>27</v>
      </c>
      <c r="L252" s="1" t="s">
        <v>372</v>
      </c>
      <c r="M252" s="1" t="s">
        <v>63</v>
      </c>
      <c r="N252" s="1" t="s">
        <v>30</v>
      </c>
      <c r="O252" s="1" t="s">
        <v>47</v>
      </c>
      <c r="P252" s="1" t="s">
        <v>373</v>
      </c>
      <c r="Q252" s="1" t="s">
        <v>32</v>
      </c>
      <c r="R252" s="5" t="s">
        <v>49</v>
      </c>
      <c r="S252" s="3" t="s">
        <v>50</v>
      </c>
      <c r="T252" s="1" t="s">
        <v>1109</v>
      </c>
    </row>
    <row r="254" spans="1:21" x14ac:dyDescent="0.3">
      <c r="C254"/>
    </row>
  </sheetData>
  <autoFilter ref="A1:S252" xr:uid="{F875A3BD-39A3-406E-BA14-F35645D719A1}">
    <sortState xmlns:xlrd2="http://schemas.microsoft.com/office/spreadsheetml/2017/richdata2" ref="A2:S252">
      <sortCondition ref="C1:C252"/>
    </sortState>
  </autoFilter>
  <sortState xmlns:xlrd2="http://schemas.microsoft.com/office/spreadsheetml/2017/richdata2" ref="A1:U252">
    <sortCondition ref="A2:A252"/>
  </sortState>
  <conditionalFormatting sqref="B115:B117">
    <cfRule type="duplicateValues" dxfId="7" priority="7"/>
  </conditionalFormatting>
  <conditionalFormatting sqref="B115:B117">
    <cfRule type="duplicateValues" dxfId="6" priority="8"/>
  </conditionalFormatting>
  <conditionalFormatting sqref="B45:B46">
    <cfRule type="duplicateValues" dxfId="5" priority="5"/>
  </conditionalFormatting>
  <conditionalFormatting sqref="B45:B46">
    <cfRule type="duplicateValues" dxfId="4" priority="6"/>
  </conditionalFormatting>
  <conditionalFormatting sqref="C254">
    <cfRule type="duplicateValues" dxfId="3" priority="3"/>
  </conditionalFormatting>
  <conditionalFormatting sqref="C254">
    <cfRule type="duplicateValues" dxfId="2" priority="4"/>
  </conditionalFormatting>
  <conditionalFormatting sqref="A108">
    <cfRule type="duplicateValues" dxfId="1" priority="1"/>
  </conditionalFormatting>
  <conditionalFormatting sqref="A108">
    <cfRule type="duplicateValues" dxfId="0" priority="2"/>
  </conditionalFormatting>
  <hyperlinks>
    <hyperlink ref="R37" r:id="rId1" xr:uid="{0F47FF2B-1BB5-477C-B038-ECC07FF875BC}"/>
    <hyperlink ref="R9" r:id="rId2" xr:uid="{EC9B1E01-B892-4F40-8444-265655E896A3}"/>
    <hyperlink ref="R36" r:id="rId3" xr:uid="{8951379C-F116-48EF-A760-6C1F2B49C3D8}"/>
    <hyperlink ref="R34" r:id="rId4" xr:uid="{B3AE178E-F344-44F0-BDCE-70F41BDA86A2}"/>
    <hyperlink ref="R101" r:id="rId5" xr:uid="{C29737B3-8425-4ECA-899B-98DBD8F0AD3A}"/>
    <hyperlink ref="R244" r:id="rId6" xr:uid="{08C7528C-BA52-472A-8397-0469E3073F19}"/>
    <hyperlink ref="R2" r:id="rId7" xr:uid="{392C0874-9A70-4DD3-9D6A-85848AA30C3D}"/>
    <hyperlink ref="R3" r:id="rId8" xr:uid="{47D18A11-0E6A-4D0E-BEED-32A90CFB0E63}"/>
    <hyperlink ref="R8" r:id="rId9" xr:uid="{8D4C0A0B-6ECB-4D3D-8C54-ADF4BD3DCEE4}"/>
    <hyperlink ref="R12" r:id="rId10" xr:uid="{D9A2950F-158A-4863-9699-3E173C090D53}"/>
    <hyperlink ref="R11" r:id="rId11" xr:uid="{52264154-BE9D-42C9-BC65-2FB1E19B0742}"/>
    <hyperlink ref="R14" r:id="rId12" xr:uid="{7E149974-4229-4E0F-BF92-2B97830CAD88}"/>
    <hyperlink ref="R39" r:id="rId13" xr:uid="{70DFA288-25C2-42A0-A46A-32B9FD58BEE8}"/>
    <hyperlink ref="R41" r:id="rId14" xr:uid="{B452F75C-1B6E-460E-B187-B8A6CEC17EE7}"/>
    <hyperlink ref="R40" r:id="rId15" xr:uid="{BE68BD2A-C637-4301-83E6-9AABEBFB1CC2}"/>
    <hyperlink ref="R42" r:id="rId16" xr:uid="{B761B4BC-260F-4C43-BE15-6AC11BC6938C}"/>
    <hyperlink ref="R52" r:id="rId17" xr:uid="{99C90C36-FDB2-4041-A61E-E622672225C3}"/>
    <hyperlink ref="R53" r:id="rId18" xr:uid="{62F7DD23-E6C0-4C42-8F6C-9E4523D9258A}"/>
    <hyperlink ref="R54" r:id="rId19" xr:uid="{C7F912BD-7F9B-41CB-B0B8-77F9EFD44D5F}"/>
    <hyperlink ref="R56" r:id="rId20" xr:uid="{039D237E-F483-436F-8F79-8E868A2B4EEF}"/>
    <hyperlink ref="R58" r:id="rId21" xr:uid="{22B33398-7165-4D8F-9AE3-BE54F81B0916}"/>
    <hyperlink ref="R50" r:id="rId22" xr:uid="{DF571251-A000-4F3B-B4AF-5EC1BFB088E8}"/>
    <hyperlink ref="R92" r:id="rId23" xr:uid="{3728393A-3443-40DA-BC2A-C5109719680C}"/>
    <hyperlink ref="R130" r:id="rId24" xr:uid="{98042A41-315B-4DDA-AAC1-584E7080AE01}"/>
    <hyperlink ref="R135" r:id="rId25" xr:uid="{E7EBC5EE-B028-4599-B445-240E932C4E16}"/>
    <hyperlink ref="R201" r:id="rId26" xr:uid="{7F7F86DD-1377-498A-B69C-2310A4F9D484}"/>
    <hyperlink ref="R231" r:id="rId27" xr:uid="{8EB59BF8-851B-4AB2-8035-E09B9A001398}"/>
    <hyperlink ref="R141" r:id="rId28" xr:uid="{2E058113-5C03-4846-A3C1-89A3DDACEEE2}"/>
    <hyperlink ref="R143" r:id="rId29" xr:uid="{4FAD1B2B-A42D-4DAD-BDD6-406440A89ECB}"/>
    <hyperlink ref="R148" r:id="rId30" xr:uid="{3E361731-158D-4057-877F-F135DA19054D}"/>
    <hyperlink ref="R151" r:id="rId31" xr:uid="{7F4369D7-8960-49B0-A065-316896283D6C}"/>
    <hyperlink ref="R155" r:id="rId32" xr:uid="{07C05FAA-1522-42A2-B841-A5984BF3E93A}"/>
    <hyperlink ref="R157" r:id="rId33" xr:uid="{41E130B9-4D08-423D-A99F-8A583EF23895}"/>
    <hyperlink ref="R159" r:id="rId34" xr:uid="{9FA63F5D-E618-4D41-88E8-F57377CB59FB}"/>
    <hyperlink ref="R161" r:id="rId35" xr:uid="{600C2F26-7345-4C52-A6F1-CF1CCC2F08FC}"/>
    <hyperlink ref="R163" r:id="rId36" xr:uid="{E040C9C3-5D74-4FB4-B3B6-E848DAFE7369}"/>
    <hyperlink ref="R165" r:id="rId37" xr:uid="{F4C1B5FE-04C5-4CDB-98BD-DAFFF0B47A83}"/>
    <hyperlink ref="R168" r:id="rId38" xr:uid="{2BB80E52-A298-4508-A14B-376723360763}"/>
    <hyperlink ref="R170" r:id="rId39" xr:uid="{7657D1B6-C093-466B-925A-C4556A64F344}"/>
    <hyperlink ref="R172" r:id="rId40" xr:uid="{E94953B3-D5BA-4053-99F0-483F43E3526B}"/>
    <hyperlink ref="R174" r:id="rId41" xr:uid="{D2A2672F-1464-4896-9767-9B7BDE5ABA42}"/>
    <hyperlink ref="R176" r:id="rId42" xr:uid="{41B1BA3A-1E1B-4762-90EF-3E77EF05B3E6}"/>
    <hyperlink ref="R178" r:id="rId43" xr:uid="{FC4C9D6F-C11D-43F7-95D3-5E3908F45BBD}"/>
    <hyperlink ref="R115" r:id="rId44" xr:uid="{D21B24ED-8DA8-40AA-9DCD-600487BDC432}"/>
    <hyperlink ref="R116" r:id="rId45" xr:uid="{7A3E25CD-370C-4A66-AAEF-4AF9092FB014}"/>
    <hyperlink ref="R117" r:id="rId46" xr:uid="{530C4316-86C9-4A25-8080-B511206D9A71}"/>
    <hyperlink ref="R72" r:id="rId47" xr:uid="{AA5F1B24-331C-4889-B86B-B813E71E8531}"/>
    <hyperlink ref="R73" r:id="rId48" xr:uid="{9EF7F1D6-1DB8-41D7-84B9-640D52D78F08}"/>
    <hyperlink ref="R80" r:id="rId49" xr:uid="{A3A47CA2-5502-44CD-9412-95DBD70DA98A}"/>
    <hyperlink ref="R81" r:id="rId50" xr:uid="{7475DF0B-2F23-474B-ACCF-8AC82E29593C}"/>
    <hyperlink ref="R89" r:id="rId51" xr:uid="{6BB53DA0-AED2-4200-BA01-69E7261D1534}"/>
    <hyperlink ref="R90" r:id="rId52" xr:uid="{1923EC26-3F81-4393-B6DC-86ECA5A4810C}"/>
    <hyperlink ref="R128" r:id="rId53" xr:uid="{FCF80D08-A1FA-452E-AF45-8AA2B1B394A9}"/>
    <hyperlink ref="R129" r:id="rId54" xr:uid="{661A893B-C3E0-4737-BE3F-851B5F519C51}"/>
    <hyperlink ref="R138" r:id="rId55" xr:uid="{BD35749B-900A-44B0-9AEE-A590692B00CC}"/>
    <hyperlink ref="R139" r:id="rId56" xr:uid="{5A55131E-970E-4C2E-9015-760328C2A554}"/>
    <hyperlink ref="R59" r:id="rId57" xr:uid="{F616CC27-C1C9-48EC-BE81-FD773707FDBA}"/>
    <hyperlink ref="R60" r:id="rId58" xr:uid="{5587DF7D-0395-45DD-84D4-46366C504C2F}"/>
    <hyperlink ref="R140" r:id="rId59" xr:uid="{C1A7599B-11C1-497B-B4A1-B67733338C54}"/>
    <hyperlink ref="R142" r:id="rId60" xr:uid="{9031E610-C2C2-4131-BB03-F3FC226A9AFC}"/>
    <hyperlink ref="R144" r:id="rId61" xr:uid="{18654411-78C6-4D01-9F5C-23740EA3170F}"/>
    <hyperlink ref="R145" r:id="rId62" xr:uid="{BF6803B9-6814-4590-B62F-F880324393E8}"/>
    <hyperlink ref="R146" r:id="rId63" xr:uid="{2F732EA7-B868-4FFA-9679-25882F80EE6D}"/>
    <hyperlink ref="R147" r:id="rId64" xr:uid="{34014C16-E735-4C7B-AB0B-D6DC5FF90F73}"/>
    <hyperlink ref="R149" r:id="rId65" xr:uid="{98924D53-EE2F-43CE-B573-52E1DCE1A35B}"/>
    <hyperlink ref="R150" r:id="rId66" xr:uid="{17908130-8464-41EC-8FCD-0FCB88099BC2}"/>
    <hyperlink ref="R152" r:id="rId67" xr:uid="{15018F44-87D8-4155-898E-D05508F97D82}"/>
    <hyperlink ref="R154" r:id="rId68" xr:uid="{3D6CC795-DE50-4DC5-B539-5FB19AC330E0}"/>
    <hyperlink ref="R156" r:id="rId69" xr:uid="{CA2C5FDF-7F02-4F93-B66F-AE04E1F4F5CA}"/>
    <hyperlink ref="R158" r:id="rId70" xr:uid="{3374D536-07C6-46A8-8555-13204E3FCAB3}"/>
    <hyperlink ref="R160" r:id="rId71" xr:uid="{A50C042C-114B-44B6-818B-A1823B6F45CE}"/>
    <hyperlink ref="R162" r:id="rId72" xr:uid="{F0AD3AC2-5D77-4777-887D-A0566070C6E6}"/>
    <hyperlink ref="R164" r:id="rId73" xr:uid="{8116D348-CDD6-4559-9E3D-5FF8225D2460}"/>
    <hyperlink ref="R166" r:id="rId74" xr:uid="{20DCA14D-7C3B-4BBE-94F1-173EDDC5D5C7}"/>
    <hyperlink ref="R167" r:id="rId75" xr:uid="{846A60CB-FE8C-480E-B40A-72F63202102A}"/>
    <hyperlink ref="R169" r:id="rId76" xr:uid="{10F7BD46-5255-4936-9E60-995144715B4F}"/>
    <hyperlink ref="R171" r:id="rId77" xr:uid="{BB2A8029-366B-43F0-8B5D-0B1007B45FE7}"/>
    <hyperlink ref="R173" r:id="rId78" xr:uid="{7A5A66C2-6C96-43C9-9A41-D47F9B5C61DB}"/>
    <hyperlink ref="R175" r:id="rId79" xr:uid="{13C3DDB8-C7A0-4A0F-9023-4DB0DC1FBE24}"/>
    <hyperlink ref="R177" r:id="rId80" xr:uid="{EDA27018-CDFA-4802-B5DE-C6F8E260BDD3}"/>
    <hyperlink ref="R153" r:id="rId81" xr:uid="{33811678-A5EF-4AEA-8358-02463AC05883}"/>
    <hyperlink ref="R112" r:id="rId82" xr:uid="{6175B08C-CAC6-473F-81B8-CD6899C33B4C}"/>
    <hyperlink ref="R113" r:id="rId83" xr:uid="{E7DF979A-1F61-4D04-89F9-995D6DD958F1}"/>
    <hyperlink ref="R114" r:id="rId84" xr:uid="{CC2346EF-9F58-407B-AE77-A78756B12F39}"/>
    <hyperlink ref="R15" r:id="rId85" xr:uid="{4AFAACCA-F541-4AD5-9DC8-765B8BDFB588}"/>
    <hyperlink ref="R20" r:id="rId86" xr:uid="{24AB2A7D-6F51-4D2A-A66B-69EFB14B3D9F}"/>
    <hyperlink ref="R28" r:id="rId87" xr:uid="{9D31CB25-A5EF-4CB3-8216-D7CC2701E804}"/>
    <hyperlink ref="R17" r:id="rId88" xr:uid="{7875A4B1-8120-46D6-8E2D-62580857208A}"/>
    <hyperlink ref="R22" r:id="rId89" xr:uid="{95335ECC-63A5-4898-8D40-8302C5652FB7}"/>
    <hyperlink ref="R30" r:id="rId90" xr:uid="{EB6A7CDE-84D7-4FDD-A48F-C8358AF22B6B}"/>
    <hyperlink ref="R18" r:id="rId91" xr:uid="{F91ECF1C-888B-4314-BF2D-02A3FDEC974E}"/>
    <hyperlink ref="R23" r:id="rId92" xr:uid="{B6DC666F-4F7B-4A49-A549-8E68E60F5FA3}"/>
    <hyperlink ref="R31" r:id="rId93" xr:uid="{A40403B2-FD3E-492B-BCE1-CD2CD8B91A28}"/>
    <hyperlink ref="R16" r:id="rId94" xr:uid="{DB202E58-130E-4901-8C40-885DEAA59358}"/>
    <hyperlink ref="R21" r:id="rId95" xr:uid="{C453150E-BB8F-4547-B0DD-48571E82422B}"/>
    <hyperlink ref="R29" r:id="rId96" xr:uid="{6CB7A2F8-A491-4BC5-A835-6FDC76F6F575}"/>
    <hyperlink ref="R19" r:id="rId97" xr:uid="{7BA6BBCB-08B7-40EC-8D4F-41B3E6BD2A7B}"/>
    <hyperlink ref="R24" r:id="rId98" xr:uid="{12996387-A2AB-4F40-8F93-2BC2F2DD2629}"/>
    <hyperlink ref="R32" r:id="rId99" xr:uid="{C7943535-1388-4FA3-A40F-8E20D5C146EA}"/>
    <hyperlink ref="R106" r:id="rId100" xr:uid="{E2B727DA-45C6-4821-B8E9-9E6019DF7D26}"/>
    <hyperlink ref="R105" r:id="rId101" xr:uid="{F32751ED-2EB9-41FA-8C53-638E5E805534}"/>
    <hyperlink ref="R107" r:id="rId102" xr:uid="{CCF10723-9F1D-4EA9-8569-D73310057A20}"/>
    <hyperlink ref="R93" r:id="rId103" xr:uid="{0BCE663D-DD85-41C1-8C2B-074712EE791F}"/>
    <hyperlink ref="R94" r:id="rId104" xr:uid="{FEB55080-F9AF-4C5B-851C-B4752F598928}"/>
    <hyperlink ref="R95" r:id="rId105" xr:uid="{F78CB873-CCE2-4ABE-A6A8-0D02DB9F3019}"/>
    <hyperlink ref="R96" r:id="rId106" xr:uid="{69844584-A92C-4CD3-AEB4-4912E972433E}"/>
    <hyperlink ref="R99" r:id="rId107" xr:uid="{C74E0E7D-C299-4030-A1E4-DFDE13652D59}"/>
    <hyperlink ref="R100" r:id="rId108" xr:uid="{491C2D8C-6D45-4061-9221-BABC5AEE8E52}"/>
    <hyperlink ref="R125" r:id="rId109" xr:uid="{11DB439A-D285-4C96-B44A-E674012F5004}"/>
    <hyperlink ref="R126" r:id="rId110" xr:uid="{F1B0FB28-9B08-4002-92DB-D2C1295FF7A0}"/>
    <hyperlink ref="R127" r:id="rId111" xr:uid="{1A4C1B47-F8E0-46FF-A081-238C661595BC}"/>
    <hyperlink ref="R122" r:id="rId112" xr:uid="{A2C416B7-3A80-42EB-B8E6-4F822149469A}"/>
    <hyperlink ref="R123" r:id="rId113" xr:uid="{40D98762-792D-42D3-9556-120BD58AFFF8}"/>
    <hyperlink ref="R124" r:id="rId114" xr:uid="{3B89FCBB-4F02-459D-8AE3-B6AC8BC0ACD5}"/>
    <hyperlink ref="R35" r:id="rId115" xr:uid="{E7632DF9-A251-4B56-80FF-DEA501C60C7B}"/>
    <hyperlink ref="R111" r:id="rId116" xr:uid="{7FA32A01-480A-40C9-90C5-3AA56D967949}"/>
    <hyperlink ref="R65" r:id="rId117" xr:uid="{6AC06498-C8C4-4614-BD06-331A226A16C8}"/>
    <hyperlink ref="R66" r:id="rId118" xr:uid="{264524FD-9FFD-4486-83F3-0964444A479F}"/>
    <hyperlink ref="R246" r:id="rId119" xr:uid="{EF17FA5B-30AD-4222-B435-4D11FBBE38EE}"/>
    <hyperlink ref="R247" r:id="rId120" xr:uid="{BD03C434-6805-4CD8-9332-9324A13965BB}"/>
    <hyperlink ref="R68" r:id="rId121" xr:uid="{718E8187-7F16-4A7B-BDA5-44CF1C56157A}"/>
    <hyperlink ref="R69" r:id="rId122" xr:uid="{82D8B3FF-F7AF-482F-9067-6607D262330B}"/>
    <hyperlink ref="R70" r:id="rId123" xr:uid="{73981E02-666C-49E9-ABFC-37425BB9D691}"/>
    <hyperlink ref="R71" r:id="rId124" xr:uid="{2F676EA8-97E4-46DC-9E5F-18C1C91C53E9}"/>
    <hyperlink ref="R249" r:id="rId125" xr:uid="{434D7BB7-8787-40D9-BA74-C45039907C56}"/>
    <hyperlink ref="R137" r:id="rId126" xr:uid="{1799DAF5-8F88-4D2F-AD33-9B113C5DD6E2}"/>
    <hyperlink ref="R189" r:id="rId127" xr:uid="{B3FD531A-A7A0-4F50-A5AD-CA5237E82AF9}"/>
    <hyperlink ref="R180" r:id="rId128" xr:uid="{ECDE4E2D-DF08-4CDB-A9E9-3290B3AB7373}"/>
    <hyperlink ref="R193" r:id="rId129" xr:uid="{0B2F7AB2-1231-4ED2-BA67-3E450A136702}"/>
    <hyperlink ref="R179" r:id="rId130" xr:uid="{4AA6EE72-328C-4BD8-8E4B-D11819E1E8FE}"/>
    <hyperlink ref="R181" r:id="rId131" xr:uid="{4F2888E0-DA2A-4521-ACB5-9981339A0E09}"/>
    <hyperlink ref="R188" r:id="rId132" xr:uid="{99F02788-F301-4019-8A0E-E05E90637E83}"/>
    <hyperlink ref="R252" r:id="rId133" xr:uid="{435AD368-8048-457C-B39E-D908743B4E28}"/>
    <hyperlink ref="R75" r:id="rId134" xr:uid="{BB008AEE-DDEA-4DDF-8981-FCFDCDF80C75}"/>
    <hyperlink ref="R10" r:id="rId135" xr:uid="{791CBDA8-6A80-4C6A-BBB8-0C6AB87409A5}"/>
    <hyperlink ref="R33" r:id="rId136" xr:uid="{FEFF1F2C-F234-4DBB-B2BF-621C907B9B86}"/>
    <hyperlink ref="R82" r:id="rId137" xr:uid="{C38A39FF-DDF8-4539-B98D-601DE29C2500}"/>
    <hyperlink ref="R83" r:id="rId138" xr:uid="{BC556474-A495-4352-9E7B-5F56B8C7E58B}"/>
    <hyperlink ref="R87" r:id="rId139" xr:uid="{129062B7-F9C0-486A-8C93-F2118246040B}"/>
    <hyperlink ref="R88" r:id="rId140" xr:uid="{2E22293C-84A2-4DE4-8875-89FC07ED1C0B}"/>
    <hyperlink ref="R84" r:id="rId141" xr:uid="{AC700983-0205-4F59-8734-F26CF54AD535}"/>
    <hyperlink ref="R86" r:id="rId142" xr:uid="{EBDD8AE6-1835-422E-A4C3-61D81747C9E1}"/>
    <hyperlink ref="R85" r:id="rId143" xr:uid="{6029F63B-4201-44CB-87B0-F11A949F51DA}"/>
    <hyperlink ref="R121" r:id="rId144" xr:uid="{B9AC943C-E9E0-4C35-8DD0-C5277A1B6961}"/>
    <hyperlink ref="R184" r:id="rId145" xr:uid="{AB7321B4-5795-4C84-8D00-2B1EC3C33B0D}"/>
    <hyperlink ref="R234" r:id="rId146" xr:uid="{93C223CE-B53B-4B4B-ACE5-51BCCF4C47C3}"/>
    <hyperlink ref="R250" r:id="rId147" xr:uid="{32A46BB8-1F90-4BC8-B517-15AEA1BD81B5}"/>
    <hyperlink ref="R194" r:id="rId148" xr:uid="{F567F09A-16B8-44DB-9178-54D55E7E35E8}"/>
    <hyperlink ref="R64" r:id="rId149" xr:uid="{9A7AF23C-FE39-4D07-B888-B4B7613090E9}"/>
    <hyperlink ref="R109" r:id="rId150" xr:uid="{C8E48456-57A6-4F98-9F90-AFCA54FAA60E}"/>
    <hyperlink ref="R110" r:id="rId151" xr:uid="{7003BBFE-DAFD-43A6-8D76-5E2824472E5C}"/>
    <hyperlink ref="R238" r:id="rId152" xr:uid="{BD322E43-A3F7-4EA3-A124-2E88B8AEFC44}"/>
    <hyperlink ref="R239" r:id="rId153" xr:uid="{CB601162-7775-4BD7-AFF2-AEF32EC05707}"/>
    <hyperlink ref="R132" r:id="rId154" xr:uid="{950180DD-7F19-421F-8E4B-6EC52414D581}"/>
    <hyperlink ref="R245" r:id="rId155" xr:uid="{64DEEDDE-E6BF-41CE-A149-341B0A15F105}"/>
    <hyperlink ref="R182" r:id="rId156" xr:uid="{AF4B7DDE-D2B5-4214-8871-9C091C830348}"/>
    <hyperlink ref="R183" r:id="rId157" xr:uid="{66594A4A-637E-4373-AEC0-227AB01DE2B2}"/>
    <hyperlink ref="R78" r:id="rId158" xr:uid="{D1BF027A-9074-4FE7-91B1-886E837D11D8}"/>
    <hyperlink ref="R186" r:id="rId159" xr:uid="{E51DDA8B-1E83-4908-A565-1D2BC3B180EB}"/>
    <hyperlink ref="R79" r:id="rId160" xr:uid="{8649AE12-C69F-42E5-B97A-405264C46859}"/>
    <hyperlink ref="R102" r:id="rId161" xr:uid="{964049D1-3CE2-426F-A5B3-6CFB32378FD8}"/>
    <hyperlink ref="R251" r:id="rId162" xr:uid="{D28BEA5F-965F-4453-A52C-8724E9C73DF7}"/>
    <hyperlink ref="R103" r:id="rId163" xr:uid="{CC49CAC0-8F57-49C3-8E1B-DD3F31B16286}"/>
    <hyperlink ref="R104" r:id="rId164" xr:uid="{1FB699F5-10A4-43B2-AE95-D2BB33F3022F}"/>
    <hyperlink ref="R43" r:id="rId165" xr:uid="{14CCF92E-6EB5-42F4-BDC1-8C7005F0931E}"/>
    <hyperlink ref="R46" r:id="rId166" xr:uid="{73C36C0E-20CE-4F5E-B455-786BEC9B6E1B}"/>
    <hyperlink ref="R44" r:id="rId167" xr:uid="{BB800CB2-1BA5-4B74-86C4-0EE0C636BACE}"/>
    <hyperlink ref="R45" r:id="rId168" xr:uid="{E3DEA51B-5237-4234-8FA2-B477B1833398}"/>
    <hyperlink ref="R47" r:id="rId169" xr:uid="{EB924C46-3DF5-4DB4-810E-78BFCABF523E}"/>
    <hyperlink ref="R48" r:id="rId170" xr:uid="{9C81A154-5CDD-423C-B064-BE537DFB6F9A}"/>
    <hyperlink ref="R49" r:id="rId171" xr:uid="{EE6E82DB-1AC1-4D0A-B36B-05729088AF1A}"/>
    <hyperlink ref="R131" r:id="rId172" xr:uid="{8ED2ED8F-CF84-4221-A0AA-ABF058323B5A}"/>
    <hyperlink ref="R133" r:id="rId173" xr:uid="{2DC48FC5-EF2F-4F37-A4B2-416A9E6DE2D7}"/>
    <hyperlink ref="R236" r:id="rId174" xr:uid="{30FB09E2-60AF-4E5A-A597-9FC60BC52A84}"/>
    <hyperlink ref="R243" r:id="rId175" xr:uid="{EFFF0034-A92C-4798-A096-EDA263DF6D76}"/>
    <hyperlink ref="R134" r:id="rId176" xr:uid="{5CB9583D-A015-47F2-86C5-CB388E3020F1}"/>
    <hyperlink ref="R187" r:id="rId177" xr:uid="{FCBCE1A4-1AEA-4B6F-B94E-FFD2A08683ED}"/>
    <hyperlink ref="R74" r:id="rId178" xr:uid="{FFA9EFEE-2EA6-474F-92AA-144AB4EF43F8}"/>
    <hyperlink ref="R118" r:id="rId179" xr:uid="{A5159FCB-0C9E-4C5C-AD05-D44AA06DE4E7}"/>
    <hyperlink ref="R119" r:id="rId180" xr:uid="{374865A5-B5F9-4DAC-9369-E89964EACF65}"/>
    <hyperlink ref="R190" r:id="rId181" xr:uid="{B21D1918-6022-497B-943B-0D47648155B9}"/>
    <hyperlink ref="R91" r:id="rId182" xr:uid="{41903BEA-9327-4B27-8D36-9888DAE903E0}"/>
    <hyperlink ref="R248" r:id="rId183" xr:uid="{725697E4-A534-47BB-A79A-A0CDD1EC3331}"/>
    <hyperlink ref="R108" r:id="rId184" xr:uid="{4E57E877-8FBC-49E1-8F4B-D18F69571D77}"/>
    <hyperlink ref="R237" r:id="rId185" xr:uid="{D562DDCB-5936-4DFC-8945-19BC598A893F}"/>
    <hyperlink ref="R185" r:id="rId186" xr:uid="{C6D457C0-7A50-4CDB-AFFD-F4785FDDD8E6}"/>
    <hyperlink ref="R205" r:id="rId187" xr:uid="{D71F9871-4D88-454B-A419-A35D308EAE3C}"/>
    <hyperlink ref="R206" r:id="rId188" xr:uid="{D99CB908-1F91-42AA-A37D-CC321102F955}"/>
    <hyperlink ref="R219" r:id="rId189" xr:uid="{C81A5810-842A-4E39-B5D2-57D0A553D7FB}"/>
    <hyperlink ref="R232" r:id="rId190" xr:uid="{6C7CD1B0-B8C6-40F1-A948-139FDA94EBE4}"/>
    <hyperlink ref="R235" r:id="rId191" xr:uid="{51A35BCD-1E33-4925-AF47-DDF96E109489}"/>
    <hyperlink ref="R13" r:id="rId192" xr:uid="{68870398-6EEF-4F23-90DB-5969D0484489}"/>
    <hyperlink ref="U169" r:id="rId193" xr:uid="{D643F639-C90F-47D2-B332-892D048135AB}"/>
    <hyperlink ref="U13" r:id="rId194" xr:uid="{F6F5D581-304B-4EB3-BBFA-D99ED4052AE7}"/>
    <hyperlink ref="U145" r:id="rId195" xr:uid="{1EB8C6A9-ACCE-470A-9D59-31C36BEA87EE}"/>
    <hyperlink ref="U185" r:id="rId196" xr:uid="{083CB2CC-A373-488A-B299-22DE1A6A2BB2}"/>
    <hyperlink ref="U239" r:id="rId197" xr:uid="{987FEA9A-6A56-42B5-905D-FC11D95A75BB}"/>
    <hyperlink ref="R26" r:id="rId198" xr:uid="{3512AF0D-5D64-41C5-8D98-89DE5ABBE8A1}"/>
    <hyperlink ref="R25" r:id="rId199" xr:uid="{3517021F-838A-4502-B8F8-2D493272517F}"/>
    <hyperlink ref="R27" r:id="rId200" xr:uid="{59F67195-707F-4BC1-A804-818FEAAEBD0C}"/>
    <hyperlink ref="R97" r:id="rId201" xr:uid="{A42E2EBB-47E6-4373-8380-74360A3B6038}"/>
    <hyperlink ref="R98" r:id="rId202" xr:uid="{44D40281-4ABD-4897-9B47-01837594E29A}"/>
    <hyperlink ref="R241" r:id="rId203" xr:uid="{67EDF268-3FC8-468E-BDB0-C14686A4B22A}"/>
    <hyperlink ref="R76" r:id="rId204" xr:uid="{715AFCBE-357D-492F-80CF-120B8900AC43}"/>
    <hyperlink ref="R77" r:id="rId205" xr:uid="{241065B1-D8B5-4B34-B510-4369B99DCEF7}"/>
    <hyperlink ref="R4" r:id="rId206" xr:uid="{1CAA0AB9-C140-48AC-BBE5-FC7FE6C5D059}"/>
    <hyperlink ref="R6" r:id="rId207" xr:uid="{FD020DC1-ADA2-4B04-A985-C0DDCDC845D1}"/>
    <hyperlink ref="R5" r:id="rId208" xr:uid="{398CB022-6ED6-4157-A7F3-5DBF39CC0FB3}"/>
    <hyperlink ref="R7" r:id="rId209" xr:uid="{E4308C3F-C6DE-4DD4-9F2D-31AC6B7938C8}"/>
    <hyperlink ref="R240" r:id="rId210" xr:uid="{CE30EE4C-2942-444E-B1CD-58DADA7DC171}"/>
    <hyperlink ref="R242" r:id="rId211" xr:uid="{B744BD90-6678-463D-B26D-C7DE17A2F538}"/>
  </hyperlinks>
  <pageMargins left="0.7" right="0.7" top="0.75" bottom="0.75" header="0.3" footer="0.3"/>
  <pageSetup orientation="portrait" r:id="rId2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4BD05-2C7B-4FB3-B99E-1B296110B3A4}">
  <dimension ref="A1:F16"/>
  <sheetViews>
    <sheetView workbookViewId="0">
      <selection activeCell="I13" sqref="I13"/>
    </sheetView>
  </sheetViews>
  <sheetFormatPr defaultColWidth="8.69921875" defaultRowHeight="15.6" x14ac:dyDescent="0.3"/>
  <cols>
    <col min="1" max="1" width="10.5" bestFit="1" customWidth="1"/>
    <col min="5" max="5" width="14.5" bestFit="1" customWidth="1"/>
  </cols>
  <sheetData>
    <row r="1" spans="1:6" x14ac:dyDescent="0.3">
      <c r="A1" t="s">
        <v>1110</v>
      </c>
      <c r="B1" t="s">
        <v>1111</v>
      </c>
      <c r="C1" t="s">
        <v>1112</v>
      </c>
      <c r="D1" t="s">
        <v>1113</v>
      </c>
      <c r="E1" t="s">
        <v>1114</v>
      </c>
      <c r="F1" t="s">
        <v>1115</v>
      </c>
    </row>
    <row r="2" spans="1:6" x14ac:dyDescent="0.3">
      <c r="A2" s="9">
        <v>44172</v>
      </c>
      <c r="B2">
        <v>47</v>
      </c>
      <c r="C2">
        <v>237</v>
      </c>
      <c r="D2" s="8">
        <f>B2/C2</f>
        <v>0.19831223628691982</v>
      </c>
      <c r="F2">
        <f>C2-B2</f>
        <v>190</v>
      </c>
    </row>
    <row r="3" spans="1:6" x14ac:dyDescent="0.3">
      <c r="A3" s="9">
        <v>44173</v>
      </c>
      <c r="B3">
        <v>92</v>
      </c>
      <c r="C3">
        <f>C2</f>
        <v>237</v>
      </c>
      <c r="D3" s="8">
        <f>B3/C3</f>
        <v>0.3881856540084388</v>
      </c>
      <c r="E3">
        <f t="shared" ref="E3:E7" si="0">B3-B2</f>
        <v>45</v>
      </c>
      <c r="F3">
        <f t="shared" ref="F3:F16" si="1">C3-B3</f>
        <v>145</v>
      </c>
    </row>
    <row r="4" spans="1:6" x14ac:dyDescent="0.3">
      <c r="A4" s="9">
        <v>44174</v>
      </c>
      <c r="B4">
        <v>112</v>
      </c>
      <c r="C4">
        <f>C3</f>
        <v>237</v>
      </c>
      <c r="D4" s="8">
        <f t="shared" ref="D4:D16" si="2">B4/C4</f>
        <v>0.47257383966244726</v>
      </c>
      <c r="E4">
        <f t="shared" si="0"/>
        <v>20</v>
      </c>
      <c r="F4">
        <f t="shared" si="1"/>
        <v>125</v>
      </c>
    </row>
    <row r="5" spans="1:6" x14ac:dyDescent="0.3">
      <c r="A5" s="9">
        <v>44176</v>
      </c>
      <c r="B5">
        <v>133</v>
      </c>
      <c r="C5">
        <v>239</v>
      </c>
      <c r="D5" s="8">
        <f t="shared" si="2"/>
        <v>0.55648535564853552</v>
      </c>
      <c r="E5">
        <f t="shared" si="0"/>
        <v>21</v>
      </c>
      <c r="F5">
        <f t="shared" si="1"/>
        <v>106</v>
      </c>
    </row>
    <row r="6" spans="1:6" x14ac:dyDescent="0.3">
      <c r="A6" s="9">
        <v>44180</v>
      </c>
      <c r="B6">
        <v>159</v>
      </c>
      <c r="C6">
        <f>C5</f>
        <v>239</v>
      </c>
      <c r="D6" s="8">
        <f t="shared" si="2"/>
        <v>0.66527196652719667</v>
      </c>
      <c r="E6">
        <f t="shared" si="0"/>
        <v>26</v>
      </c>
      <c r="F6">
        <f t="shared" si="1"/>
        <v>80</v>
      </c>
    </row>
    <row r="7" spans="1:6" x14ac:dyDescent="0.3">
      <c r="A7" s="9">
        <v>44182</v>
      </c>
      <c r="B7">
        <v>183</v>
      </c>
      <c r="C7">
        <f>C6</f>
        <v>239</v>
      </c>
      <c r="D7" s="8">
        <f t="shared" si="2"/>
        <v>0.76569037656903771</v>
      </c>
      <c r="E7">
        <f t="shared" si="0"/>
        <v>24</v>
      </c>
      <c r="F7">
        <f t="shared" si="1"/>
        <v>56</v>
      </c>
    </row>
    <row r="8" spans="1:6" x14ac:dyDescent="0.3">
      <c r="A8" s="9">
        <v>44183</v>
      </c>
      <c r="B8">
        <v>204</v>
      </c>
      <c r="C8">
        <f>C7</f>
        <v>239</v>
      </c>
      <c r="D8" s="8">
        <f t="shared" si="2"/>
        <v>0.85355648535564854</v>
      </c>
      <c r="E8">
        <f t="shared" ref="E8:E16" si="3">B8-B7</f>
        <v>21</v>
      </c>
      <c r="F8">
        <f t="shared" si="1"/>
        <v>35</v>
      </c>
    </row>
    <row r="9" spans="1:6" x14ac:dyDescent="0.3">
      <c r="A9" s="9">
        <v>44194</v>
      </c>
      <c r="B9">
        <v>225</v>
      </c>
      <c r="C9">
        <f>C8</f>
        <v>239</v>
      </c>
      <c r="D9" s="8">
        <f t="shared" si="2"/>
        <v>0.94142259414225937</v>
      </c>
      <c r="E9">
        <f t="shared" si="3"/>
        <v>21</v>
      </c>
      <c r="F9">
        <f t="shared" si="1"/>
        <v>14</v>
      </c>
    </row>
    <row r="10" spans="1:6" x14ac:dyDescent="0.3">
      <c r="A10" s="9">
        <v>44195</v>
      </c>
      <c r="B10">
        <v>242</v>
      </c>
      <c r="C10">
        <v>242</v>
      </c>
      <c r="D10" s="8">
        <f t="shared" si="2"/>
        <v>1</v>
      </c>
      <c r="E10">
        <f t="shared" si="3"/>
        <v>17</v>
      </c>
      <c r="F10">
        <f t="shared" si="1"/>
        <v>0</v>
      </c>
    </row>
    <row r="11" spans="1:6" x14ac:dyDescent="0.3">
      <c r="C11">
        <f t="shared" ref="C11:C16" si="4">C10</f>
        <v>242</v>
      </c>
      <c r="D11" s="8">
        <f t="shared" si="2"/>
        <v>0</v>
      </c>
      <c r="E11">
        <f t="shared" si="3"/>
        <v>-242</v>
      </c>
      <c r="F11">
        <f t="shared" si="1"/>
        <v>242</v>
      </c>
    </row>
    <row r="12" spans="1:6" x14ac:dyDescent="0.3">
      <c r="C12">
        <f t="shared" si="4"/>
        <v>242</v>
      </c>
      <c r="D12" s="8">
        <f t="shared" si="2"/>
        <v>0</v>
      </c>
      <c r="E12">
        <f t="shared" si="3"/>
        <v>0</v>
      </c>
      <c r="F12">
        <f t="shared" si="1"/>
        <v>242</v>
      </c>
    </row>
    <row r="13" spans="1:6" x14ac:dyDescent="0.3">
      <c r="C13">
        <f t="shared" si="4"/>
        <v>242</v>
      </c>
      <c r="D13" s="8">
        <f t="shared" si="2"/>
        <v>0</v>
      </c>
      <c r="E13">
        <f t="shared" si="3"/>
        <v>0</v>
      </c>
      <c r="F13">
        <f t="shared" si="1"/>
        <v>242</v>
      </c>
    </row>
    <row r="14" spans="1:6" x14ac:dyDescent="0.3">
      <c r="C14">
        <f t="shared" si="4"/>
        <v>242</v>
      </c>
      <c r="D14" s="8">
        <f t="shared" si="2"/>
        <v>0</v>
      </c>
      <c r="E14">
        <f t="shared" si="3"/>
        <v>0</v>
      </c>
      <c r="F14">
        <f t="shared" si="1"/>
        <v>242</v>
      </c>
    </row>
    <row r="15" spans="1:6" x14ac:dyDescent="0.3">
      <c r="C15">
        <f t="shared" si="4"/>
        <v>242</v>
      </c>
      <c r="D15" s="8">
        <f t="shared" si="2"/>
        <v>0</v>
      </c>
      <c r="E15">
        <f t="shared" si="3"/>
        <v>0</v>
      </c>
      <c r="F15">
        <f t="shared" si="1"/>
        <v>242</v>
      </c>
    </row>
    <row r="16" spans="1:6" x14ac:dyDescent="0.3">
      <c r="C16">
        <f t="shared" si="4"/>
        <v>242</v>
      </c>
      <c r="D16" s="8">
        <f t="shared" si="2"/>
        <v>0</v>
      </c>
      <c r="E16">
        <f t="shared" si="3"/>
        <v>0</v>
      </c>
      <c r="F16">
        <f t="shared" si="1"/>
        <v>242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C39A5F04C03974DB766644D0A7E3C25" ma:contentTypeVersion="11" ma:contentTypeDescription="Create a new document." ma:contentTypeScope="" ma:versionID="9cfaa2edfca25ea5ead9e5d8036051e7">
  <xsd:schema xmlns:xsd="http://www.w3.org/2001/XMLSchema" xmlns:xs="http://www.w3.org/2001/XMLSchema" xmlns:p="http://schemas.microsoft.com/office/2006/metadata/properties" xmlns:ns2="377b422d-0563-4a87-8860-dc420408a757" xmlns:ns3="bf08e418-c0d3-4425-8939-8ebd4e5b9b9a" targetNamespace="http://schemas.microsoft.com/office/2006/metadata/properties" ma:root="true" ma:fieldsID="f2aa0ec07b588160f9bcf3b4a323c172" ns2:_="" ns3:_="">
    <xsd:import namespace="377b422d-0563-4a87-8860-dc420408a757"/>
    <xsd:import namespace="bf08e418-c0d3-4425-8939-8ebd4e5b9b9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7b422d-0563-4a87-8860-dc420408a7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f08e418-c0d3-4425-8939-8ebd4e5b9b9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188BC6C-7229-4A3F-9D87-EA65B109D58A}">
  <ds:schemaRefs>
    <ds:schemaRef ds:uri="http://schemas.microsoft.com/sharepoint/v3/contenttype/forms"/>
  </ds:schemaRefs>
</ds:datastoreItem>
</file>

<file path=customXml/itemProps2.xml><?xml version="1.0" encoding="utf-8"?>
<ds:datastoreItem xmlns:ds="http://schemas.openxmlformats.org/officeDocument/2006/customXml" ds:itemID="{CAA17AEB-082B-42A7-B6FD-D89F413EE5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7b422d-0563-4a87-8860-dc420408a757"/>
    <ds:schemaRef ds:uri="bf08e418-c0d3-4425-8939-8ebd4e5b9b9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9451574-1F4F-4DAB-AA00-27D4450C1911}">
  <ds:schemaRefs>
    <ds:schemaRef ds:uri="http://purl.org/dc/terms/"/>
    <ds:schemaRef ds:uri="http://www.w3.org/XML/1998/namespace"/>
    <ds:schemaRef ds:uri="http://purl.org/dc/elements/1.1/"/>
    <ds:schemaRef ds:uri="bf08e418-c0d3-4425-8939-8ebd4e5b9b9a"/>
    <ds:schemaRef ds:uri="http://purl.org/dc/dcmitype/"/>
    <ds:schemaRef ds:uri="http://schemas.microsoft.com/office/2006/documentManagement/types"/>
    <ds:schemaRef ds:uri="http://schemas.microsoft.com/office/2006/metadata/properties"/>
    <ds:schemaRef ds:uri="377b422d-0563-4a87-8860-dc420408a757"/>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Final</vt:lpstr>
      <vt:lpstr>Progress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Driscoll, Jeffrey J</cp:lastModifiedBy>
  <cp:revision/>
  <dcterms:created xsi:type="dcterms:W3CDTF">2020-11-25T17:17:37Z</dcterms:created>
  <dcterms:modified xsi:type="dcterms:W3CDTF">2021-03-30T15:26:37Z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0x0101002C39A5F04C03974DB766644D0A7E3C25</vt:lpwstr>
  </property>
</Properties>
</file>