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T\Excel (Coursera)\Week 1\"/>
    </mc:Choice>
  </mc:AlternateContent>
  <xr:revisionPtr revIDLastSave="0" documentId="13_ncr:1_{086E2D43-7746-488D-89B3-18F9C94B7B7F}" xr6:coauthVersionLast="47" xr6:coauthVersionMax="47" xr10:uidLastSave="{00000000-0000-0000-0000-000000000000}"/>
  <bookViews>
    <workbookView xWindow="0" yWindow="108" windowWidth="11568" windowHeight="12852" xr2:uid="{E47BD51A-E2E6-4585-9651-54FC44C73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9" i="1" s="1"/>
  <c r="D29" i="1"/>
  <c r="D30" i="1"/>
  <c r="D31" i="1"/>
  <c r="D32" i="1" s="1"/>
  <c r="D33" i="1" s="1"/>
  <c r="D34" i="1" s="1"/>
  <c r="D28" i="1"/>
  <c r="B37" i="1"/>
  <c r="B42" i="1" s="1"/>
  <c r="C37" i="1"/>
  <c r="B32" i="1" l="1"/>
  <c r="B44" i="1" s="1"/>
  <c r="E26" i="1" s="1"/>
</calcChain>
</file>

<file path=xl/sharedStrings.xml><?xml version="1.0" encoding="utf-8"?>
<sst xmlns="http://schemas.openxmlformats.org/spreadsheetml/2006/main" count="25" uniqueCount="22">
  <si>
    <t>per Catalogue</t>
  </si>
  <si>
    <t>Quality Sweater Company</t>
  </si>
  <si>
    <t>Inputs</t>
  </si>
  <si>
    <t>Cost:</t>
  </si>
  <si>
    <t>Printing:</t>
  </si>
  <si>
    <t>Variable:</t>
  </si>
  <si>
    <t>Mailing:</t>
  </si>
  <si>
    <t>Reply Envelopes</t>
  </si>
  <si>
    <t>per Order</t>
  </si>
  <si>
    <t>Revenue:</t>
  </si>
  <si>
    <t>Labor &amp; Materials</t>
  </si>
  <si>
    <t>Catalogues Ordered:</t>
  </si>
  <si>
    <t>Response Rate:</t>
  </si>
  <si>
    <t>&lt;-- Dummy Value</t>
  </si>
  <si>
    <t>Total Orders:</t>
  </si>
  <si>
    <t>Average Cutomer Order:</t>
  </si>
  <si>
    <t>Total Revenue:</t>
  </si>
  <si>
    <t>Total Costs:</t>
  </si>
  <si>
    <t>Net Profit/Loss:</t>
  </si>
  <si>
    <t>a) Data Table:</t>
  </si>
  <si>
    <t>Respone Rate: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</si>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</sst>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0" fillId="0" borderId="0" xfId="0" applyNumberFormat="1"/>
    <xf numFmtId="0" fontId="1" fillId="4" borderId="0" xfId="3"/>
    <xf numFmtId="0" fontId="0" fillId="0" borderId="0" xfId="0" applyAlignment="1">
      <alignment horizontal="left" indent="1"/>
    </xf>
    <xf numFmtId="0" fontId="1" fillId="3" borderId="0" xfId="2"/>
    <xf numFmtId="0" fontId="0" fillId="0" borderId="0" xfId="0" applyAlignment="1">
      <alignment horizontal="left"/>
    </xf>
    <xf numFmtId="0" fontId="0" fillId="0" borderId="0" xfId="0" applyAlignment="1">
      <alignment horizontal="right" indent="1"/>
    </xf>
    <xf numFmtId="10" fontId="0" fillId="0" borderId="0" xfId="0" applyNumberFormat="1"/>
    <xf numFmtId="44" fontId="1" fillId="2" borderId="0" xfId="1" applyNumberFormat="1"/>
    <xf numFmtId="164" fontId="1" fillId="4" borderId="0" xfId="3" applyNumberFormat="1"/>
  </cellXfs>
  <cellStyles count="4">
    <cellStyle name="20% - Accent4" xfId="2" builtinId="42"/>
    <cellStyle name="40% - Accent3" xfId="1" builtinId="39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</a:t>
            </a:r>
            <a:r>
              <a:rPr lang="en-IN" baseline="0"/>
              <a:t> Sweater Co: Response Rate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Sheet1!$D$27:$D$39</c:f>
              <c:numCache>
                <c:formatCode>0.00%</c:formatCode>
                <c:ptCount val="13"/>
                <c:pt idx="0">
                  <c:v>0.03</c:v>
                </c:pt>
                <c:pt idx="1">
                  <c:v>3.4999999999999996E-2</c:v>
                </c:pt>
                <c:pt idx="2">
                  <c:v>3.9999999999999994E-2</c:v>
                </c:pt>
                <c:pt idx="3">
                  <c:v>4.4999999999999991E-2</c:v>
                </c:pt>
                <c:pt idx="4">
                  <c:v>4.9999999999999989E-2</c:v>
                </c:pt>
                <c:pt idx="5">
                  <c:v>5.4999999999999986E-2</c:v>
                </c:pt>
                <c:pt idx="6">
                  <c:v>5.9999999999999984E-2</c:v>
                </c:pt>
                <c:pt idx="7">
                  <c:v>6.4999999999999988E-2</c:v>
                </c:pt>
                <c:pt idx="8">
                  <c:v>6.9999999999999993E-2</c:v>
                </c:pt>
                <c:pt idx="9">
                  <c:v>7.4999999999999997E-2</c:v>
                </c:pt>
                <c:pt idx="10">
                  <c:v>0.08</c:v>
                </c:pt>
                <c:pt idx="11">
                  <c:v>8.5000000000000006E-2</c:v>
                </c:pt>
                <c:pt idx="12">
                  <c:v>9.0000000000000011E-2</c:v>
                </c:pt>
              </c:numCache>
            </c:numRef>
          </c:cat>
          <c:val>
            <c:numRef>
              <c:f>Sheet1!$E$27:$E$39</c:f>
              <c:numCache>
                <c:formatCode>General</c:formatCode>
                <c:ptCount val="13"/>
                <c:pt idx="0">
                  <c:v>-21600</c:v>
                </c:pt>
                <c:pt idx="1">
                  <c:v>-17700.000000000029</c:v>
                </c:pt>
                <c:pt idx="2">
                  <c:v>-13800.000000000029</c:v>
                </c:pt>
                <c:pt idx="3">
                  <c:v>-9900</c:v>
                </c:pt>
                <c:pt idx="4">
                  <c:v>-6000</c:v>
                </c:pt>
                <c:pt idx="5">
                  <c:v>-2100</c:v>
                </c:pt>
                <c:pt idx="6">
                  <c:v>1800</c:v>
                </c:pt>
                <c:pt idx="7">
                  <c:v>5700</c:v>
                </c:pt>
                <c:pt idx="8">
                  <c:v>9599.9999999999418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F-4DE2-818B-F2CBE698A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929775"/>
        <c:axId val="1923364015"/>
      </c:barChart>
      <c:catAx>
        <c:axId val="2101929775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364015"/>
        <c:crosses val="autoZero"/>
        <c:auto val="1"/>
        <c:lblAlgn val="ctr"/>
        <c:lblOffset val="100"/>
        <c:noMultiLvlLbl val="0"/>
      </c:catAx>
      <c:valAx>
        <c:axId val="19233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2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410135</xdr:colOff>
      <xdr:row>18</xdr:row>
      <xdr:rowOff>160161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DDC4F2-EF61-5E8D-926E-1C2293791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9480" cy="345200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8</xdr:col>
      <xdr:colOff>156882</xdr:colOff>
      <xdr:row>14</xdr:row>
      <xdr:rowOff>165847</xdr:rowOff>
    </xdr:from>
    <xdr:to>
      <xdr:col>15</xdr:col>
      <xdr:colOff>461682</xdr:colOff>
      <xdr:row>30</xdr:row>
      <xdr:rowOff>40341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8D1EBF-8125-86CA-DC5B-735936C29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B157-2E16-4DF8-B27E-5E16DFC36934}">
  <dimension ref="A21:E44"/>
  <sheetViews>
    <sheetView tabSelected="1" topLeftCell="A13" zoomScale="85" zoomScaleNormal="85" workbookViewId="0">
      <selection activeCell="D24" sqref="D24"/>
    </sheetView>
  </sheetViews>
  <sheetFormatPr defaultRowHeight="14.4" x14ac:dyDescent="0.3"/>
  <cols>
    <col min="1" max="1" width="24.5546875" customWidth="1"/>
    <col min="2" max="2" width="14.6640625" customWidth="1"/>
    <col min="3" max="3" width="24.44140625" customWidth="1"/>
    <col min="4" max="4" width="14.21875" customWidth="1"/>
    <col min="5" max="5" width="13.21875" customWidth="1"/>
  </cols>
  <sheetData>
    <row r="21" spans="1:5" x14ac:dyDescent="0.3">
      <c r="A21" s="3" t="s">
        <v>1</v>
      </c>
    </row>
    <row r="23" spans="1:5" x14ac:dyDescent="0.3">
      <c r="A23" s="5" t="s">
        <v>2</v>
      </c>
    </row>
    <row r="24" spans="1:5" x14ac:dyDescent="0.3">
      <c r="A24" s="1" t="s">
        <v>3</v>
      </c>
      <c r="D24" s="1" t="s">
        <v>19</v>
      </c>
    </row>
    <row r="25" spans="1:5" x14ac:dyDescent="0.3">
      <c r="A25" s="4" t="s">
        <v>4</v>
      </c>
      <c r="B25" s="2">
        <v>20000</v>
      </c>
      <c r="D25" t="s">
        <v>20</v>
      </c>
      <c r="E25" t="s">
        <v>21</v>
      </c>
    </row>
    <row r="26" spans="1:5" x14ac:dyDescent="0.3">
      <c r="A26" s="1" t="s">
        <v>5</v>
      </c>
      <c r="E26" s="9">
        <f>B44</f>
        <v>15060</v>
      </c>
    </row>
    <row r="27" spans="1:5" x14ac:dyDescent="0.3">
      <c r="A27" s="4" t="s">
        <v>4</v>
      </c>
      <c r="B27" s="2">
        <v>0.1</v>
      </c>
      <c r="C27" t="s">
        <v>0</v>
      </c>
      <c r="D27" s="8">
        <v>0.03</v>
      </c>
      <c r="E27">
        <f t="dataTable" ref="E27:E39" dt2D="0" dtr="0" r1="B36"/>
        <v>-21600</v>
      </c>
    </row>
    <row r="28" spans="1:5" x14ac:dyDescent="0.3">
      <c r="A28" s="4" t="s">
        <v>6</v>
      </c>
      <c r="B28" s="2">
        <v>0.15</v>
      </c>
      <c r="C28" t="s">
        <v>0</v>
      </c>
      <c r="D28" s="8">
        <f>D27+0.5%</f>
        <v>3.4999999999999996E-2</v>
      </c>
      <c r="E28">
        <v>-17700.000000000029</v>
      </c>
    </row>
    <row r="29" spans="1:5" x14ac:dyDescent="0.3">
      <c r="A29" s="4" t="s">
        <v>7</v>
      </c>
      <c r="B29" s="2">
        <v>0.2</v>
      </c>
      <c r="C29" t="s">
        <v>8</v>
      </c>
      <c r="D29" s="8">
        <f t="shared" ref="D29:D39" si="0">D28+0.5%</f>
        <v>3.9999999999999994E-2</v>
      </c>
      <c r="E29">
        <v>-13800.000000000029</v>
      </c>
    </row>
    <row r="30" spans="1:5" x14ac:dyDescent="0.3">
      <c r="A30" s="4" t="s">
        <v>10</v>
      </c>
      <c r="B30" s="2">
        <v>32</v>
      </c>
      <c r="C30" t="s">
        <v>8</v>
      </c>
      <c r="D30" s="8">
        <f t="shared" si="0"/>
        <v>4.4999999999999991E-2</v>
      </c>
      <c r="E30">
        <v>-9900</v>
      </c>
    </row>
    <row r="31" spans="1:5" x14ac:dyDescent="0.3">
      <c r="A31" s="4"/>
      <c r="D31" s="8">
        <f t="shared" si="0"/>
        <v>4.9999999999999989E-2</v>
      </c>
      <c r="E31">
        <v>-6000</v>
      </c>
    </row>
    <row r="32" spans="1:5" x14ac:dyDescent="0.3">
      <c r="A32" s="4" t="s">
        <v>17</v>
      </c>
      <c r="B32" s="2">
        <f>B25+B35*B27+B28*B35+B37*B29+B37*B30</f>
        <v>292940</v>
      </c>
      <c r="D32" s="8">
        <f t="shared" si="0"/>
        <v>5.4999999999999986E-2</v>
      </c>
      <c r="E32">
        <v>-2100</v>
      </c>
    </row>
    <row r="33" spans="1:5" x14ac:dyDescent="0.3">
      <c r="D33" s="8">
        <f t="shared" si="0"/>
        <v>5.9999999999999984E-2</v>
      </c>
      <c r="E33">
        <v>1800</v>
      </c>
    </row>
    <row r="34" spans="1:5" x14ac:dyDescent="0.3">
      <c r="D34" s="8">
        <f t="shared" si="0"/>
        <v>6.4999999999999988E-2</v>
      </c>
      <c r="E34">
        <v>5700</v>
      </c>
    </row>
    <row r="35" spans="1:5" x14ac:dyDescent="0.3">
      <c r="A35" s="4" t="s">
        <v>11</v>
      </c>
      <c r="B35">
        <v>100000</v>
      </c>
      <c r="D35" s="8">
        <f>D34+0.5%</f>
        <v>6.9999999999999993E-2</v>
      </c>
      <c r="E35">
        <v>9599.9999999999418</v>
      </c>
    </row>
    <row r="36" spans="1:5" x14ac:dyDescent="0.3">
      <c r="A36" s="4" t="s">
        <v>12</v>
      </c>
      <c r="B36" s="10">
        <v>7.6999999999999999E-2</v>
      </c>
      <c r="C36" t="s">
        <v>13</v>
      </c>
      <c r="D36" s="8">
        <f t="shared" si="0"/>
        <v>7.4999999999999997E-2</v>
      </c>
      <c r="E36">
        <v>13500</v>
      </c>
    </row>
    <row r="37" spans="1:5" x14ac:dyDescent="0.3">
      <c r="A37" s="4" t="s">
        <v>14</v>
      </c>
      <c r="B37" s="7">
        <f>B36*B35</f>
        <v>7700</v>
      </c>
      <c r="C37" t="str">
        <f ca="1">_xlfn.FORMULATEXT(B37)</f>
        <v>=B36*B35</v>
      </c>
      <c r="D37" s="8">
        <f t="shared" si="0"/>
        <v>0.08</v>
      </c>
      <c r="E37">
        <v>17400</v>
      </c>
    </row>
    <row r="38" spans="1:5" x14ac:dyDescent="0.3">
      <c r="A38" s="4"/>
      <c r="B38" s="4"/>
      <c r="D38" s="8">
        <f t="shared" si="0"/>
        <v>8.5000000000000006E-2</v>
      </c>
      <c r="E38">
        <v>21300</v>
      </c>
    </row>
    <row r="39" spans="1:5" x14ac:dyDescent="0.3">
      <c r="A39" s="4"/>
      <c r="B39" s="4"/>
      <c r="D39" s="8">
        <f t="shared" si="0"/>
        <v>9.0000000000000011E-2</v>
      </c>
      <c r="E39">
        <v>25200</v>
      </c>
    </row>
    <row r="40" spans="1:5" x14ac:dyDescent="0.3">
      <c r="A40" s="6" t="s">
        <v>9</v>
      </c>
    </row>
    <row r="41" spans="1:5" x14ac:dyDescent="0.3">
      <c r="A41" s="4" t="s">
        <v>15</v>
      </c>
      <c r="B41">
        <v>40</v>
      </c>
    </row>
    <row r="42" spans="1:5" x14ac:dyDescent="0.3">
      <c r="A42" s="4" t="s">
        <v>16</v>
      </c>
      <c r="B42">
        <f>B41*B37</f>
        <v>308000</v>
      </c>
    </row>
    <row r="44" spans="1:5" x14ac:dyDescent="0.3">
      <c r="A44" s="4" t="s">
        <v>18</v>
      </c>
      <c r="B44" s="2">
        <f>B42-B32</f>
        <v>15060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Ghost</dc:creator>
  <cp:lastModifiedBy>White Ghost</cp:lastModifiedBy>
  <dcterms:created xsi:type="dcterms:W3CDTF">2023-10-02T11:30:19Z</dcterms:created>
  <dcterms:modified xsi:type="dcterms:W3CDTF">2023-10-02T16:02:21Z</dcterms:modified>
</cp:coreProperties>
</file>