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Learning\EXCEL Tut\Excel Dashboard Projects\Sales Dashboard\Adidas Sales Dashboard\"/>
    </mc:Choice>
  </mc:AlternateContent>
  <xr:revisionPtr revIDLastSave="0" documentId="13_ncr:1_{A1E44549-F586-4D5A-9B07-3ABCD825AB39}"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Retailers" sheetId="3" r:id="rId3"/>
    <sheet name="Sales Method" sheetId="4" r:id="rId4"/>
    <sheet name="Sales Regions" sheetId="5" r:id="rId5"/>
    <sheet name="Sales Trend" sheetId="8" r:id="rId6"/>
    <sheet name="Sheet1" sheetId="7" state="hidden" r:id="rId7"/>
  </sheets>
  <definedNames>
    <definedName name="_xlnm._FilterDatabase" localSheetId="1" hidden="1">Data!$B$5:$N$5</definedName>
    <definedName name="_xlchart.v5.0" hidden="1">'Sales Regions'!$E$1</definedName>
    <definedName name="_xlchart.v5.1" hidden="1">'Sales Regions'!$E$2:$E$51</definedName>
    <definedName name="_xlchart.v5.2" hidden="1">'Sales Regions'!$F$1</definedName>
    <definedName name="_xlchart.v5.3" hidden="1">'Sales Regions'!$F$2:$F$51</definedName>
    <definedName name="Slicer_Product">#N/A</definedName>
    <definedName name="Slicer_Region">#N/A</definedName>
    <definedName name="Slicer_Retailer">#N/A</definedName>
    <definedName name="Slicer_Years__Invoice_Date">#N/A</definedName>
  </definedNames>
  <calcPr calcId="191029"/>
  <pivotCaches>
    <pivotCache cacheId="10"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5" l="1"/>
  <c r="F3" i="5"/>
  <c r="E4" i="5"/>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F2" i="5"/>
  <c r="E2"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<sst xmlns="http://schemas.openxmlformats.org/spreadsheetml/2006/main" count="127998" uniqueCount="153">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</sst>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8" formatCode="[$$-45C]#,##0.0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
      <patternFill patternType="solid">
        <fgColor theme="2" tint="-4.9989318521683403E-2"/>
        <bgColor rgb="FF013693"/>
      </patternFill>
    </fill>
    <fill>
      <patternFill patternType="solid">
        <fgColor theme="2" tint="-4.9989318521683403E-2"/>
        <bgColor indexed="64"/>
      </patternFill>
    </fill>
  </fills>
  <borders count="4">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7" fillId="5" borderId="3" xfId="0" applyFont="1" applyFill="1" applyBorder="1"/>
    <xf numFmtId="0" fontId="0" fillId="0" borderId="3" xfId="0"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1" fillId="6" borderId="1" xfId="0" applyFont="1" applyFill="1" applyBorder="1"/>
    <xf numFmtId="0" fontId="0" fillId="7" borderId="0" xfId="0" applyFill="1"/>
    <xf numFmtId="168" fontId="0" fillId="0" borderId="0" xfId="0" applyNumberFormat="1"/>
  </cellXfs>
  <cellStyles count="1">
    <cellStyle name="Normal" xfId="0" builtinId="0"/>
  </cellStyles>
  <dxfs count="5">
    <dxf>
      <numFmt numFmtId="168" formatCode="[$$-45C]#,##0.00"/>
    </dxf>
    <dxf>
      <font>
        <b/>
        <i val="0"/>
        <name val="Calibri"/>
        <family val="2"/>
        <scheme val="major"/>
      </font>
      <fill>
        <patternFill>
          <bgColor theme="4" tint="0.79998168889431442"/>
        </patternFill>
      </fill>
      <border>
        <left style="thin">
          <color auto="1"/>
        </left>
        <right style="thin">
          <color auto="1"/>
        </right>
        <top style="thin">
          <color auto="1"/>
        </top>
        <bottom style="thin">
          <color auto="1"/>
        </bottom>
      </border>
    </dxf>
    <dxf>
      <font>
        <b/>
        <i val="0"/>
        <name val="Calibri"/>
        <family val="2"/>
        <scheme val="major"/>
      </font>
      <border>
        <left style="thin">
          <color auto="1"/>
        </left>
        <right style="thin">
          <color auto="1"/>
        </right>
        <top style="thin">
          <color auto="1"/>
        </top>
        <bottom style="thin">
          <color auto="1"/>
        </bottom>
      </border>
    </dxf>
    <dxf>
      <font>
        <b/>
        <i val="0"/>
        <name val="Calibri"/>
        <family val="2"/>
        <scheme val="major"/>
      </font>
      <border>
        <left style="thin">
          <color auto="1"/>
        </left>
        <right style="thin">
          <color auto="1"/>
        </right>
        <top style="thin">
          <color auto="1"/>
        </top>
        <bottom style="thin">
          <color auto="1"/>
        </bottom>
      </border>
    </dxf>
    <dxf>
      <fill>
        <patternFill>
          <bgColor theme="0"/>
        </patternFill>
      </fill>
    </dxf>
  </dxfs>
  <tableStyles count="4" defaultTableStyle="TableStyleMedium2" defaultPivotStyle="PivotStyleLight16">
    <tableStyle name="Slicer Style 1" pivot="0" table="0" count="2" xr9:uid="{992CEC30-2A73-48E0-9985-DD2D91D17F32}">
      <tableStyleElement type="wholeTable" dxfId="4"/>
    </tableStyle>
    <tableStyle name="Slicer Style 2" pivot="0" table="0" count="1" xr9:uid="{987F5221-B16B-4651-B084-485437E5563A}">
      <tableStyleElement type="headerRow" dxfId="3"/>
    </tableStyle>
    <tableStyle name="Slicer Style 3" pivot="0" table="0" count="2" xr9:uid="{E741946E-7291-42D8-BDD9-DAE009C42337}">
      <tableStyleElement type="headerRow" dxfId="2"/>
    </tableStyle>
    <tableStyle name="Slicer Style 4" pivot="0" table="0" count="2" xr9:uid="{980E5CFE-D915-4F47-B068-1524240AD77F}">
      <tableStyleElement type="headerRow" dxfId="1"/>
    </tableStyle>
  </tableStyles>
  <extLst>
    <ext xmlns:x14="http://schemas.microsoft.com/office/spreadsheetml/2009/9/main" uri="{46F421CA-312F-682f-3DD2-61675219B42D}">
      <x14:dxfs count="3">
        <dxf>
          <fill>
            <patternFill>
              <bgColor rgb="FF0070C0"/>
            </patternFill>
          </fill>
          <border diagonalUp="0" diagonalDown="0">
            <left/>
            <right/>
            <top/>
            <bottom/>
            <vertical/>
            <horizontal/>
          </border>
        </dxf>
        <dxf>
          <fill>
            <patternFill>
              <bgColor rgb="FF0070C0"/>
            </patternFill>
          </fill>
          <border diagonalUp="0" diagonalDown="0">
            <left style="thin">
              <color auto="1"/>
            </left>
            <right style="thin">
              <color auto="1"/>
            </right>
            <top style="thin">
              <color auto="1"/>
            </top>
            <bottom style="thin">
              <color auto="1"/>
            </bottom>
            <vertical/>
            <horizontal/>
          </border>
        </dxf>
        <dxf>
          <fill>
            <patternFill>
              <bgColor rgb="FF0070C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 name="Slicer Style 3">
          <x14:slicerStyleElements>
            <x14:slicerStyleElement type="selectedItemWithData" dxfId="1"/>
          </x14:slicerStyleElements>
        </x14:slicerStyle>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5"/>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5"/>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5"/>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2128556665932"/>
          <c:y val="0.11238820511129007"/>
          <c:w val="0.83165573225792766"/>
          <c:h val="0.52692463576094262"/>
        </c:manualLayout>
      </c:layout>
      <c:lineChart>
        <c:grouping val="standard"/>
        <c:varyColors val="0"/>
        <c:ser>
          <c:idx val="0"/>
          <c:order val="0"/>
          <c:tx>
            <c:strRef>
              <c:f>'Sales Trend'!$B$3</c:f>
              <c:strCache>
                <c:ptCount val="1"/>
                <c:pt idx="0">
                  <c:v>Total</c:v>
                </c:pt>
              </c:strCache>
            </c:strRef>
          </c:tx>
          <c:spPr>
            <a:ln w="22225" cap="rnd" cmpd="sng" algn="ctr">
              <a:solidFill>
                <a:schemeClr val="accent1">
                  <a:lumMod val="75000"/>
                </a:schemeClr>
              </a:solidFill>
              <a:round/>
            </a:ln>
            <a:effectLst/>
          </c:spPr>
          <c:marker>
            <c:symbol val="circle"/>
            <c:size val="5"/>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9C1-49CE-A1F9-0D905930C09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33643903"/>
        <c:axId val="1447007423"/>
      </c:lineChart>
      <c:catAx>
        <c:axId val="16336439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47007423"/>
        <c:crosses val="autoZero"/>
        <c:auto val="1"/>
        <c:lblAlgn val="ctr"/>
        <c:lblOffset val="100"/>
        <c:noMultiLvlLbl val="0"/>
      </c:catAx>
      <c:valAx>
        <c:axId val="1447007423"/>
        <c:scaling>
          <c:orientation val="minMax"/>
        </c:scaling>
        <c:delete val="0"/>
        <c:axPos val="l"/>
        <c:numFmt formatCode="_-[$$-45C]* #,##0.00_-;\-[$$-45C]* #,##0.00_-;_-[$$-45C]*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336439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manualLayout>
          <c:layoutTarget val="inner"/>
          <c:xMode val="edge"/>
          <c:yMode val="edge"/>
          <c:x val="8.4444444444444447E-2"/>
          <c:y val="0.17653639448915043"/>
          <c:w val="0.67759265091863519"/>
          <c:h val="0.74460730870179692"/>
        </c:manualLayout>
      </c:layout>
      <c:doughnutChart>
        <c:varyColors val="1"/>
        <c:ser>
          <c:idx val="0"/>
          <c:order val="0"/>
          <c:tx>
            <c:strRef>
              <c:f>'Sales Method'!$C$2</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DAFF-4636-BB89-1E48A6A6E69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DAFF-4636-BB89-1E48A6A6E69E}"/>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DAFF-4636-BB89-1E48A6A6E69E}"/>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AFF-4636-BB89-1E48A6A6E69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78625446389653286"/>
          <c:y val="0.23466353164187809"/>
          <c:w val="0.19496600267654127"/>
          <c:h val="0.424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1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[$$-45C]#,##0.00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D9F-41C9-BE99-ACDDB56B0B6C}"/>
            </c:ext>
          </c:extLst>
        </c:ser>
        <c:dLbls>
          <c:showLegendKey val="0"/>
          <c:showVal val="0"/>
          <c:showCatName val="0"/>
          <c:showSerName val="0"/>
          <c:showPercent val="0"/>
          <c:showBubbleSize val="0"/>
        </c:dLbls>
        <c:gapWidth val="100"/>
        <c:axId val="1976393472"/>
        <c:axId val="1976392512"/>
      </c:barChart>
      <c:catAx>
        <c:axId val="197639347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76392512"/>
        <c:crosses val="autoZero"/>
        <c:auto val="1"/>
        <c:lblAlgn val="ctr"/>
        <c:lblOffset val="100"/>
        <c:noMultiLvlLbl val="0"/>
      </c:catAx>
      <c:valAx>
        <c:axId val="1976392512"/>
        <c:scaling>
          <c:orientation val="minMax"/>
        </c:scaling>
        <c:delete val="0"/>
        <c:axPos val="b"/>
        <c:majorGridlines>
          <c:spPr>
            <a:ln w="9525" cap="flat" cmpd="sng" algn="ctr">
              <a:solidFill>
                <a:schemeClr val="tx2">
                  <a:lumMod val="15000"/>
                  <a:lumOff val="85000"/>
                </a:schemeClr>
              </a:solidFill>
              <a:round/>
            </a:ln>
            <a:effectLst/>
          </c:spPr>
        </c:majorGridlines>
        <c:numFmt formatCode="_-[$$-45C]* #,##0.00_-;\-[$$-45C]* #,##0.00_-;_-[$$-45C]*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7639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57315AA-8DBC-4927-AA29-15729D649176}">
          <cx:tx>
            <cx:txData>
              <cx:f>_xlchart.v5.2</cx:f>
              <cx:v>Sales</cx:v>
            </cx:txData>
          </cx:tx>
          <cx:dataId val="0"/>
          <cx:layoutPr>
            <cx:geography cultureLanguage="en-US" cultureRegion="IN" attribution="Powered by Bing">
              <cx:geoCache provider="{E9337A44-BEBE-4D9F-B70C-5C5E7DAFC167}">
                <cx:binary>1H1pc9s4Fu1fSeXzo5sgQRKcmp6qBklRouQtdhwnX1iK7XAnuG+//l1AdiSzlY6nxu9VSd2NxkKQ
lzhY7j0XoP/9MPzrIX3aVh+GLM3rfz0Mf34Mm6b41x9/1A/hU7atz7LooWI1+9GcPbDsD/bjR/Tw
9Mdjte2jPPhDkRH+4yHcVs3T8PE//4a7BU9swx62TcTy6/apGj891W3a1P9QdrTow/Yxi3I7qpsq
emjQnx8tlrJq+8g+fnjKm6gZb8fi6c+Pr676+OGP+b3+9twPKYjWtI9QVyVnpkk0TcaKLH7o44eU
5cFzsYRk7UzDBlF19eWhF9sMKr5FFCHI9vGxeqpreBfx/8OarwSHgsuPHx5Ymze8wQJouz8/fs6j
5unxw02zbZ7qjx+imlm7CyzGpf98I173j9dN/p9/zzKgAWY5B6jMW+t3RX8D5XOzDV/a5h0AMc9U
RTWILGum+BkzQBA60w2iKIquvzx1h8jv5DiOxq7WDInPtyeJxAWrmvCDta1YGuXbl9Z5B0xgDKim
amiqfBQTwzxDRMPIQAAb/ykvz94h83a5jmM0rz9D68I6SbT+qpJtXm9hWL/bZIbPCMxmsoqexw55
PXZM5QyrJtI07Rkn7eXZO5zeItFxhPY1Z9j89ek0sUm337fZew4h5czQdazosrkbIupraIh+RrCs
qoqs7IaYOYPm9wL9ApmXinNgNicJzG4qsLcJa94RHWycYayrMkHqz9Z/rQXIZ1g3VUVBP8t3g/Zw
gvu9VMchev1OM5wu7JPE6a90WyfviJCOzxDGGp/YduMHlphXCGnKmWKYBFYoGFmH2PxekuOovNSb
4fHX+iTxuHjqP3xlVfLSNv+7UoCVM1M1FRWRmYZmaGc6KNOYaM+DBcoPAXmLKMch2decgXLx9SRB
Od/W9fYhbOunpnlHNQCQQYaiapoO6/vhIDFAdZY1GZaZvX5wiMyb5TkOz6z6DKPzv04SI4vl+dND
Ez20zUs3foexg840AyYzAGI3m6EZUKAtqEQhSJlpaG+U5jg+ryrP0LFO0+K5DKN3JAMwrPKgHavY
NI4raQALrC8a+YUa8DtpjsOyqzXD43J5kqPlryqa2LuanvhM4XoXQfio6Yk4HaBjzdQ1XWAGI+lw
SnuDQMdR+VlxBsxf304SGGubRj9YlUfvqJOpxpmiYV030bNONpvFEDLPdFiJDFN+Bu81Nm+T6Tg8
h3VnCFl/nSRCF0/d9vE90QEiTdMxNpF6dI1BSD/TYbIzNQ0dGzm/l+c4Mi/1Zqhc3J0kKvZTuu23
1dNLz/3f137VPJNlYuigoP20JV8paRqYmkTHoFjvymcqwFskOo7MvuYMG9s5SWwW4AyI3nPIKORM
48NBUYF9OcSEAHFGDBUrYF+K38zGfIMkxyH5WXGGyOI02Rn3iVXBuy4xypmOQREmxjMtNrM1iQrE
DVYNLD8zmjNg3iDQcWB+VpwB457m4nL3VGUsf08LBp/JhqbAP9Dih0PFAMR0RTd18kylzaavN0hy
HJGfFWeI3J2m5XL7BHZlXT+958qiAYcM4wSWj93KMaP/gWNWsQoq2wsHPXPTvEmk4+AcVJ3Bc3tx
kmvLElb9KHq/VV+ownzZf5mo5rqyBj42xcCmruKXp+645d9LchySl3ozPJark8RjDUZd+5CML23z
DnqYwRtcVWC0vJ7BiHamEMOQwSOwG0YzQN4iynFI9jVnoKy/niQoq/wx2r6rtW+egTFpgsH4rBqb
M2h0gAaczLr5zJvNoHmDQMeR+VlxBszqNGev1eM2fE9eDJ+pxJQNBT8z+rMRgxAGUxI2CMAumpcB
upu8fivIL+DYyT8Hwz7JUXL7NLyrkx+BfagSTNDObJdnK4kJdj/4kU3jRWUGsA4Zsd+KcxyS52oz
SG7vTxKSyySFAfKu/n1YvokKS8bzxPQ3VGC1kbn1aBjPU9trVN4i0XFg9jVn2FyepqdylcLmJRa9
pz9MPkMwdWHY5XdcL4btS5jowOvvGZnDEfMWiY5js685w2Z1mvb9ivXvyFCCn1I2YMQYGP9kVQ5N
SVOFMSPLOpKfy2cb/n4nzS8wEe8wx+M0zfob1sKGv9/vO/nv9sRiDNvEdBgvL3PVjHSBdedMUYHT
R/pM/3qrPMeReV17htDNaS7+6/fe4keAicSwtIOBIn7z1Z+AqiaDivzCLs82X/xenuPYvNSbobK+
Oc31v3oKWP6yAv/vtiRWYS8MAdZefTYZZ3YLUuQz2HSJkApwHS4tl78V5DgcL/VmcFye5m7Li6fv
1ftuF8OwwUIxkGoA4SJ+s+1ioCQTBAYN3y0rfjOW8i0SHUdmX3OGzcVpOlk2rI3qd7by5TMTWl8m
c+7YRLB/GcHefvKsqM2WlzfJchyWg6ozXDanvPT/P9jrD1OZrJpYeTEvZ/w+kQEjcLfAxoudMj1T
ynaL+FvkOg7UvP4MrRvrJBec822UvyPTjzVg8vm2l4NV/lBz1s0zBYEGB+r1DqTZQPqtOMexea42
g+T8NCe28201ptv88WVB/t+1AH6WjFPK2mz1N3TYNoZgG5P5jAYMqUMl4C2S/AqQl3eYY3Ka2vKn
EI61fVjV74sLKAO6QhRTe3aLmTP6ErbFaogAqwzbyMRvhs9bpTqO0evaM5w+rU5yOuMbsc+fhujh
HUlmFaxOBTQ2hJ9VttnCg2T9DAGFZsLa83r8vE2a4+gc1p1hc3F+kticRw9hFGzf07qBY2UGNkyD
HKf/wWFmwLkLIDaPqwRvkeg4OvuaM2zOT3PcnEfc6f++R5e4U99EcK7v2ZKZEwJwcIYfi4E9tK9H
zZtk+RUsP19jjstp+svOo7rm/xZF9NJI76AOwG5xBVz+P1nlmVpAYHesBidlsPJ89HymSb9RqF9B
dPBGc5BuTnRiq2vWVu+JEJBlugGHYfGzK23OEsC2P8OAo/8vmsMRhH4n0a/h2dWcY3Oa3wA4h81l
77oTAE5k8mNKyIStfeL3N20ARg+cB1T+tl/mDaL8ApOXd5hDcnuSw+Uugq2Y773fHxoc9C+w/49h
YpAz3YSNzaDG7cpnetpbJDoOzb7mDJu70yRvuNa53GZFHUbvubUcaGidaDqCI0rHAeLHzgAg2F6z
K5+pBG8W6zhKs+ozqC6WJzmM+Et5T1X9NL6fZgDnzOCguWxq6vF1x4DtNKA2wHd1dvaoOaNv3ibT
r0F6eZ85Qt5JInQFO2nrMe227zrZAUbEhLNNz1q1PN/QYRhnRCWE++F2IM222bxVquMova49w+nq
NCe9L1uY7vKgeVfHG3y4Abxqhgpcp/jNNLid4w22S8GZjpfxu9uZ9jZpjqNzWHeGzZcTxeapbj7s
V9kdO/kOJhBoBFjRgDj4xfENGQ4IAnqm/DwRzkF6q1i/wOl19TlUdyc53X2J6geW19H7Ejw6nNbQ
VPg6ze4323ZrAsED/Cls8fypVxwS2G8S6RcQ7d9mDs/qNOEZGXyzLniZbP73McS/s2GacKTmFx91
Ajc27C3gH0eRn9F7efbzRPd7gX4BzUvFOTBfTwKYh3/8kt7hDPfqyv/2+4Em7FGDc7Y6TGLiN9sr
BRsNYDeOCl91Os6Nzj7w92uxjmM0q/7qTf4/fT3w118W/PndRXvbbB3xwcaDjwv+c6l4XfiM5Kzq
h8MGetUvXzr96hE+6qibCuDw80OQ/CbPNY+OiYM6T9u6+fMjfPYRzreBek5gVMG94Ojnxw89rCa8
CL44IGv8U0NAucLRQ9g5kvPv7v35EbyyMgK/rAn/wOkRkzOuwFiJItjyAOcaYJUTe4BhPfz5ocwr
lo6wGelnczynP+RtdsWivKn//AiqZbG7iksK+4jhIy6c8QVrHE4/grUH5Q/bTzDtwMXo/6BJqZPK
LPsLtbwPG8vQWlpKi3ygGr6SM3rQMkcepgLJ9Y9P4+UHTysDVS6GHp7mn48/ho7qd2ywWUr9ay2n
VU61LyxZB+eqy26jguL7womeAjda4UXW0opZxAo3/R3aDLaxkunArD6kk+Q0zGGwg/kniEdERbBe
zYUFRx7gpqhAimt8Snwt7IhqlGopRudGLQe0KKfay3lg9uqQUiwZtdcFoWEVjUKomt8a9TSspGzs
UtqWWuU1qK88EYsDs6HBUGE7VDRklzifqNJGyVoEHZrihY/lb2WRD54U9IOnoqm3srhglsjL/V6n
SB8Lu4xN005gl43ll2W3mEhW0EYqc08EpA79hOZTFzuwhzmgakpyL5JZmNJIS5gn0l3dME8kC7m7
yknZL5JAYZ6uRZPFUBFZaiWV3j5oA1Z5oxHri2BiF0mblp4IsspHbqEFy31WhaIipZOBEgqNZNpo
qApPTuXCa40ihXZpi8RpBiOgEX+kZvTKMi8Ly5h85mGpS1Kqi1BkyHleeBPuIitM0Wj1pPJdtesW
DBelhztceFIcPsdMHhPJutqwBikrrR5LL1PDOqV1aJSeCEoeQ4NU2L0cDdSU5MrzZbPyjBy36UGa
4dR00sH/Uqblsillxe1Q0nhZ1TTepMnnctT4C5HVTJKcUqKouuOT6CuRy9oLmuQH6eLS0XlKZIlg
n0RlfK/1cUqlsmFUvK7GGyFugmGyxJsLVEgVbIw6i1zxvuItRczv1Bw6IW8EmSTFIpvim/0bKolU
Pr+20fRVSmW1fSxCqXb8sq48MhTQSfcvL2IIp+kShoMzSm3tSbJaeyIWlaxzOzytyFAGC9PQ7kRZ
GvnBqi5U2ik1BtRqyRqitvTCPIVHm0oTLEjL7nZJlai5N7oK7wmwubHwREz0DkWTlWWPa0vkiyxA
nFiNCX0+MBNoolIZmFf6aTtZKGwkSurOsIZAMrzGLDWKtSaxpbCMMqq2Q+/1vQHRIB9LJ5rygA5m
NHgRqgavx4aVsHxaApFf7Dpxx2UWHbib2utM85vFQX8tYgN6rRCqZowsar86F9IwIdLPQIsK5pmF
DmLyPL9WYcSxSVt2I3Qan8BUkTHoOSIpgoEX7JOzS1JcJLSqR8nGDPCSR+ihQZY0KdXyynB1k7nw
IZXKE6UTj82SuT8q1DTryMZxp9l1quZUVX0FOaKKjibDKdL2fn97EWvAVli2abe7qgprGHXDGFsV
hvbqaxj5Iw9ETOSNxQDTd15F2Eq60Kcic0JtQLXSTJ1d8cGVjfwkdVK2ivmclYxT7onYgOOiuhfR
McjR5IioCEqibUNYMpw6kEhC9wWidrnP3N9NXCORDNE0J7EtWh4+Avnc3jruEQw75VMblv2qhHV2
smCMFF6g8SkKZaW57CdMe/FqRgD9Q7yvCBS1S1wzkNe7UqxPMN+FI5/1duWhQpyoUr+wccgdPVY3
/mg4Gr/J7lpxlUgzpDzfWSRFgcjb3e6gTi61mTv26RpViuGqsrQYYj7Ijt1mn6f0KpkspWoejZoV
tmo2Vsi7Kem13kGpsRWpmGfJvL+m4aTbIq9H0IdFbB/M87IBFhVdUyNXgtbIJCmAFuD18in8MfKX
P1pXVNuXMFFvnxax+aO4hPu8oMUhbCBw1VHprEpWfjCYzZyOL7hqiBxjKNKllMv32I80J+arngh6
vuqVU0+NVFKGwu0UGbpo0NBkYtJoTVHVUbkZa7vHVQsTBQREkz+pcVYtVL4O7QPZ6A6ToiCPyifu
E3ZG/hy5YLGV1/FgxXyZy/smk52mV1qqBm1lt7zzi0DhC/Q+eZDHV70qKQeYr1Le7Q1fdnIMjZz3
NbLbsVSsWpuWcV9mC8XEK5K2bJFUzTdojm4FSukm1sPUjXRjoDmstHLWwZze3eBLnCTJ7pkdjHbP
ECOoxCyxhyQzKBlM5kRAKNOqSpxRK41lHkWNozRlQH2+XnZZ3YPKxqMhgolJBKDVajTUg8kmI1sM
/egvi+5BtI2mSjlbsryYVrVykfIWEa2k8/UuMerL2JxiN6hrzcl67Ucbq+W6jVI6DmRb1mGw6I1g
aSb1uDRzu0Us8HDwOYxh8NZcwxq4emIabSZbXeF/ilhXLkQe7w5wZjtdVkMMAtfSZK56ZdMjWELq
0qhtUJauwQNy14CuO45B4kX9mlUo8bo6010tCFelFigeklS0CybcXpqaniy7ZlzihJGLguQ0VKbb
MvO7RTxmXtcXnyIECg5DRmVrUk8rPzeuY1wVltIMyJY1LfNEwCdbz8yG5+SuIBo7K0nzxApjP/NE
sOsBIhrpCSjBSd9ZUdjAImtIF0ZoKJZcT5VdhXjT+71pGUrS0WaqVx3pg8tm0BDV+gT0ZQX0Vr01
LvUpHdxC1jpYUDP0ox7kzFG4qiYCJFZpM3pO5mqH3Eknbs7wYzGgqzxVOy8hUueJWBlnA0VhWNkh
g0GYwRukMKoAmYO0KcNkF++yEzOsd2UEpo5Oq1J3nyUq7u6RtR2oZLXemLQOmGbVfBEqeZCmRJ0s
EW1x3FI/6hrbwC1oRHJvZlCJX1UkoG2Ii0Rs4CuXiO0LxHW7KtMQPaaxUjsizyhL0yUVXuhFDjMB
D+Qpx9B8PAqdHVE05ZkNOlvjiTxDwlBcVJtuRNpKZInCMOhbT8SYlARWV4J4aVsFFL5b71S9T1Z5
q10Nvo4X0FNgSVfCVVr5vdvrQSJbu7wGzn6QoHKUAjRzkaVlSLJh83VMG15rX7BP9pcFaLiYotTp
Btr1DpFs6ABopIaLSHeRukG8aNQ1Mh2NOP2X/Img7Ly3fQaro1vb+m16AWbHJ8nxTSWkdpd9GjMa
Dm4TOxBR/HWpg3puj9Wnut9U0QW3kmI7Dryxu2uVbdcxGiZuSpxEccLkDseXKHaz2sqkNYsvjdht
FBgzroHWpKup5MP43uTxRTls2mEzxdQ37cxfN9KKmJauXQcy7U07iFZJtkpGZlXDwof3WuheviEW
nmDFtpqHKbBLJ/tRhlbVuG1oGdK3ilEN3v+mMVZaHFvyeDlWNEu+KBVVYxrY4Wc9oOV3JFEcW51y
24ZOmFGMrJYOMVUVq5EWekKx6hryQs9WbeEE0SJpaIkvSUbjz1V8Vcvf03N5UdCN5hVbQuOLgRYw
RK3ImjzV06z427ip7fjHuFC3NaOdw2zpSoOZKKfDN9MdLLJSHtF17vSr5F62i7vSJvawNCcaXqrL
btnQnEZXhqNLVL8Co7Oi8orY2TlaFt8jMCybCxTQpnASTNNo4Uuruqf6Ru3sol0g0LAbm0nUt7/X
VL3MV9piutUnCzvJtXQRPI2P4V3xg23KzQCWv1U52X2uUR3M7M9NbmsXym19j+2nZjmtV+03fwVS
Re7kRhYIDHqIx648dVgabjHSETty4DAGS5Y9aVR188zRy/smXkbhpz5wlNKuqoVeLv0FnN+gaeZm
Q0VNw9JvptTGjSU/YnYdhtb4NWALSXZ01Z5Ge8ioWVl9uxzArI2twaAxkAOD1wQ0rq0JOQVqqFx9
q9Yb49qE18pXupXf6INHOsd0ohXqbcn/ok5LFrjT6MAMOUHn+NwuJn8TLs1rxc7Pg8XwrTGt+lHZ
BDHNajsxl0FkF4M93qSJrZuLZlg2ptP7q7imTP+EGc23arGWp8XXJrNj5TpPlgW76BfyQyE5xeQ4
Iayk/L8op+N349HIoSdaTFsnBjXktQ+qcG+pl8ikyV05WmvttpOotEaLwmZftMcQ1sE6tmroSRv/
UyDbxtcut0bfSr+ZjS2pvBCvMV5238Zbs9goeClvQPe6Tr+hJ7mxgJmQv5u5lXrdVoZeWW4Qs0D7
cfPELiwzWKWgo+hWOFgjoRECS5kqX3K36eygoMad/r27zq7IfbkazjOZFj0t8g0Mf6lbEd/ubzqd
Zj5tHwOrejJh+CAn1y2f2QOCr5UtMHZBQrh92oPRb6Fz1VOv89EaBsfMln1Moyf5vN9KD+kVdpgF
Rtqtch88JrdlREsGZIGl08byL5Iv5Re2lq+BHQgWodOutYLqF2yZRnS6T1f44m78pN1IS/UqfspL
agSWWlLNln/AH4TRvWHBnLKhMNFUnxu3u1aWeC2vkohWd0pod1uwjpNVbQ8UO9K9zCxj4dsNbe32
NuopzIXIAqsgHmmX2iWym9BKYMoGA+K6+5atqooqJrwixRGVN4ENc+oXjLyEBjfMt+HVmZPRrqMK
WL89VaiyIMv82vya2Obd4Oj2tEy+Za7mSIUVkUu1pnLtmBZMmnbg5bXV2zq2fMo2MNziBZB0yyAB
kgz64aaJKKJAfXlZT2HkK7E7XcShRYaF5g7XD/4y2IDlucyXEwzUNLHIVbOUVz3MPNUCm3SCGVC1
ZJMqdnkDbbpq1gNNElthVg49NVhG8A6dncp2DMP6yrwvZWscKAusUl34OlWh5yu0vDCWvmYR6Ieu
D/SOGziJVbrx1/6cVZ/B9oolK4A7mgvtC+osBn0vs9QNsYNVufEXmaffYZDZlShaDol1aWSWsS6L
RbFUYU2xMKzqVgB0pG+1sfM0XiYbc4uvks/BeeCG33NkaRdDmvXWfvkjeQmEj1giVZg2si5tlkAe
eTI2KjdU/QtEQLFpuKXiM7DXMbeN2r5XaVTrrRMp5F6PCejWS6z3ClWLorVVYMC8jlcRsYAbJCLW
a2qTL3dRU45kJ067dYLr2I34Namwbn5dW01K0GJqBYySRott1upW0rB6TYwfIcsNMKhCs/Xan0Fc
ya0nqWnniZgoqOvim8RkHXgkUlKzr7AXTNMiTBJlVQNzRXoJWdOEYaYU0UEG7rHWitI2dFxjpw5B
4exLn1kB6QYvLIw0o1kexjDvAgcRi7RvQJGhpvaYJONSr0xQp+U8AyqUAFUkYk3IjYJ9ugLS0Y1C
ea13OLWLtBqpgrLck3lgRKDbitg+D5ld72ZVe+XLnR0h6Pz6CACDeQKWbpmjwh5jJLl+cBnApn+P
GCnoIHqOVnFY1W7LdWkRNIl2UY4SWvScXdgHATcF90mlD6GVOvlSsGwDt9pErCoITLn7TKzXETWi
KnQUbgXqSmvJeMJLQQc3nBIUMZ2zwVGiyMssNC04T3WTyqq/ICZQU8XQJdZYwDLht0W5rmSEFliF
+bi9G8qxX/VRv5C0wXT3BJJM8tYaE50PxqjNaFQ2k5dNwMSoTQWzulmCua6A5tl2kT1orbpLyn3U
WQRUJbPzb42glr0wG3rQ2SZ0W1SkXIAPYPDADzB4JhpUV43IMpg44hXWvmRjQZwuHdhkxZyvw4na
UcMnhU1YB5YKR24f7PO6Th5Xir/Je5R5qKsMUJVaNtojLm/lur4wwOpRDV9fdpyIExQd94JYWtfB
rMfpZFxzFmlHHu/JZEXpvmmaAROrxDCV2KB6+diswfYNYWYtv49NYsIYAafJgtXql64mCCw3COQs
prnct05d6cgRtKoAWAT7JGlYBC8JhqEMOrmAF3HTXhoNBIZRaWpWMfaEjiMBeqfkpPMu4ByyVlSQ
GQTIzswQVJKy8S1pQsDQCYY1VuLK26WJPGRw7A2cE8/ur2fvxM6L88CKsYqC8Pkvnv1M/ueWZfCv
qLPP5H8wbZ+CIw+7v7T2j1fB5ym5J6ueX8Sl+XkvEOZZOu4Ae5X4mzfuF/623R9u+0XhG51xGHzX
B36cvznjDv9ul/DE7Sr89MSBBxVcXvx8FtIU+MTOgScOnHQ6uFbhA8YYNmph8Pm9uOLg0yKwNxhO
5MsmsAEIw1bUZ1ccfLWab2JQZQ0ZYmeK9t+44hT4ys/c5QQeODhfgWXYiqzA9/tm/jFWsihkIxnP
dSSFNE0CGBaCqz6I6ga3cwVvvYvOL8Cpq2bUaBd9nUyZxYzpKgo1QmuTNW5utFam9+Zdx7R+0TK8
CcYycvNRugoN1C+rlmyqSuo97GPiSGj6MTApusrHqbLQOEZuPSTxglWSbkl4CsFGCAxwGCmjGxvB
RTaBsduH8ddQmu5DFBs09ftoWWApoUk/uErWlovMMLFlYlS7aakndtYCNVFHvTaB9xHMdpKZObsU
UQkxMt2IKM4mWFvJxHq785uahlIB9osoElPIrikObiOKDlpJXCUyZeAyonpCbhvDAuAI3wtKSr27
F1G/7VNQXcNbMVOILBGINUE4Zo7l4b4BT4UoSbH/Et25tERNUbT36+zvsX9MLiqK9N+i//x0cbf9
Y0BD0VZjVA0rQWzLQuXhFHfHA5G3L6g5TbJPitiOChfRfZX9bUQVkQzTNLTkKJV3FPrsYqTp0yty
XdxxlyuqawH3r4hoZNBuKkPwZoF+NpNp/zxxg5lcIhnyTiEpuLP3dYsBg8kg0qFPFCsvOp8W48h9
pCKMhIqAY+idIgq8Uu7pWemlQcVckbW7MBeOVH61uGR3DxHdXcSL98mD4kR4ZFvgCr1dVFw1u51I
/rp4LmXQ+AENzYj11EzB3hHuDuH9EFfuXCJmDz7OqkEd3aUZV5D2LhKRnKQw9vpPIldk7O806c2L
syXlbPXe7SIuzLPeTOi+DpFanbaZEtMqlC5VzlI1KAfLSttHW85TZdzpIcqHPAPVSDOB1JGCwNJQ
otpda2C7l6TOTjD44jRthbiW6XMtM4/qjTF20sJopHE5RYNVTDkIQbguuYsirqFo0JoJlbnGsouK
3LAx1jgOQlekRCAqiuv2yYNbikxRLC7c1xN5PlCsFovzcFEGE4HpOGPfO66YTH61nlqmglacgluU
qy9+2nwjYmbjgSp0HSamdp1noAyoYcYVIiy8l1xJwlxdyifZTsbyYgI9imnpaCtCtxKMsa5tqqwe
V4IVBtou31HFe9JY5OWgw9tMmTrQnqA9pkrNJysrY5jYwUWF4xI0PwPpy7AqVTcIYeOBH0CQ6qhc
RKAzRkJ7JFyR9EGjhD+ccV1HfgvkEzjTGnBz0agvgR/hyawqKRbKadfGYComkxcr4PigEQHKIeli
sOa5UVRwB6lRAb0amO2iiYDGR+2dBvqwSlq0yOqgXEd5W6zNukoskyvQGVelBzTd+Cmx9KKVl6XY
h8F96xpXvE0eq4GuXRqgnwunA+Equ8aVd+FrEF6HuuC6/d4BIWIR2AAqNwYGPrxFEHJTYZ8UsYqb
FGqGL4TTRAQJNzwMsEBMYYuE3CyRgstSbiRXr/TClgrueh+zGlk6uDcs8L/YOVg4Cjd1RIdSOXL7
7rfPK7nBZHDTKQWWSGIsdQkfBcUIbnlNGGD7tIiVSgvkLjiKxyUBS03iJlsirDeDG3I5N+kikQ65
oTdwky/pwYeWY6MBO9BvS3vkxmEr7ESZm4y7aFMuzbZWViHYlb4wMMGUoEEBRmcAdAQJc9NLGCK7
oGxXuIedF3obE6+pauLVKpDEEckryho1SOkwqbVtBAspscPBUWEgD7QCIjdaovG6jhfjjQzO6nBV
3wzfSOi2PiUM6DNrugPP3g8WuoFql5klKxS6YvIYgVvhKurcIrhvM7iXXcnLsb13HtTiouworpdA
88ghcOCK5Rhd5ADHD74dawTHFrGi6SKQr9DolPix9bddxm8dV5YKVlwOG0Ds5q4P7Upy5HCbqZs2
onkK+yfWLVmmQEbldmzaOrsPx1U2PSkKeByBIwvBk7TQglWnW7IEfBHtE6sj3aLHn3W8xNpKVddd
8MV40ovVqH3WTIe1ToWWVXzO9LtQdct044cOUWg2rnGyycPzSl4V8pJUdt04rLNw6E4TndrGLlS3
huZUgEmGCQeDWNE5Kq3WXEnEAi+J9GMoamooOVhK99Vgg3Md7ugXl0BxZ/kilC2p3YzkU566ffsl
k2raBldF86h3LmwUWRuJXRaUdK4WefFoGYOdp6tQAs6HLHHrNZkXJJ+AqmiBp5Ivgs7TybLOLJ8s
1W0fTOB7dIG0KJKVkmwy8EiVFpMvwESuOxpC+6q3kXo3pTS7GgMXtizUpisz2vxQUku+r+6I5A3y
Uv0BBBsCfe0SnQMpK6XAOTl66ETAjJluOlndXbwegJa9BLIWfW7OI1slTtBYib9gKk2a1aivwNwt
whVYhlr11BjWlK4Ddk4SC0VL5i/0aUOU7/Hk6QZMky2tp41sXjPJZjq4gdxw8irjKmnXceR1E4wL
lf5f9r5rOXIc2PJX9ge4QQeQfKUplrcquReG1K2m9w7E1+8hqkel1syd2X3fmAk0kEigKJJweU4m
WZbYSfqrDB/1dhfiPdpU1ny/E27LoZ/gb4NN5hfoJwZxZ34KXlMWravQCTWP4gEOPq825BfGrA4z
L/ci5taqa3ZrBd/egRl5VXFHk+cbhvsk1UBDwF/IXdVY1iboE14OQ1rtUHDoBgeoL4yizIlh6ywW
U+dIsH9aTpHs4t4rLGfUHcPcyN1SYa68rc5E8hT9wcrWXF7qkduu8m4ZNC5rF0a5ybg3AkzstsYI
S1HjVtTOWlvf8nSyPfbKrlFjJ0uARhk5depqjCQYOLekW0zJgvn4M0OgKSRb9t1q5Bta2MpH8kol
XCoDR8JXZXdUz2O+NehCflDBcJFe5GIXG4f4mTBb4z4d1grFDtzJXyxt3WIohH6uHKsmseX4zIEE
cNjdMWqbZCXHlRNGrqIv9N42JifL3XHcqKE7EDtQ7CZdIw/u2KQ5fQ+m3DZp3rvcT0PdTpSH3jx0
mdskyxwG0cmhPyugDFcTpglP29PIDiLbwNps2QHAzMCr9MX4kgJWMXzYg/tiUeU+jkXlswScDRNn
ZWvUlWsXvbSSD2Oslbm453u8zMbO2mub3C+WZetJ3QI2ErO3baAXLW6YBjzDwZXEEuyq3tBdcXDS
AKZt+meiPdf90si8btmf1Z+B5qXNEpdmcLsKAPWY+6bycU1B65v5VtVsqgF0Cq/VU0scPfY1a5Nt
5N4L5EWpXmBI7WTHwlSsjNth3FJ5Eb338Z5bbt+vpLcMj6vuZHuS/DbeD4BcVNtInPhaPOU7cLsO
+gNMzvwcxQtu2Gr9qmmHKHD7socpDns4T07cofa1bKewraTvmmAT1nZeXcEJqE3PkDZWdhoiG7be
/ASSlqIvJRANKnvKlt3Respx/3+Uj8Ym05dsqXvNpYjsSl+FJw67qg2Yhz1ZrWNOvly4Y+oNpp1j
LEtu8ixra8q9GEbpwVq2GdY6J4gdK3JTbkvYBWP0bSvpgUhOzx90vp6m04hDaftmyduuwcIAxN3W
CB6yA3WSLMLGmbitlxfggQ8TX4MsanedEyfrPvMM6hf9JUx+jdPLABsSzpN2HD3lbWsP3U4NDwMg
FRkFeaENjpwBBT3L3AaXMA22lC0HzCzxupLduH4bq60ibdrUxx1KsRSadl3bICcWQMciMBVskEc5
8oo9/DTfcJWH6DkGhtHa6QYHmkizYadLqR09UNjex3PZ2orq8s4rEiDNdoFztqvVXs3s7l0x7NKP
Gj/t3Qe5tqlD16oj2cnCcDDUf5DEqZ6qyaXH1GtW+klLF3yRuMVmOtLG016DZZcAvHIMD2+a4aUj
0Dogkclj+JDEjnwx9mPi4coBnVZ29AQGaABUt7XDq340f1ZL2O13H81TL9lkn3QzbtEEzlQ4QAmu
KEie5HQ2OQONcYJl7uCe2pGj2NGCnH/YH5XX/2gX1F1Fsq0etX2xVI8TJgVsAK76OI+Y4il5kjVw
uOzmiZyHwNEMO9ddEISCB1rZ+DfKdlAdy0U7rGjnpr5WusExMLxBvQI3NQFKg4oYOCS3iQHOrhO5
FjbJpdsNi3D0VhneuGgJpnT52vrVIfZYb8sy2CtnGMuBiQTcCZvF5MGy6A4O0HYVcKq+GIo9YGDD
yRX33bJrB8wd1evVhfK00nt3fA2AWW0nL1wapd3upR/yowKkJrbbtxDDIF+XJ7LMT/I1XKc7K8GS
YOcA2pL90NnltfQTXJUfn8wXCSdDzLhPeerVpcPfDVy1l+LSQFMpVzDyh05kYtvmQBbbiRufWgBK
HQAIwEoyRhjMRDg9XZUHFVyFi/rY7gu3WAxHsmWRPRzTDXU0Fy/7oreAHg+qQ7batt0Px2YV+EAi
bL7l23qvLczaCZcSilbk7TC8c47BhiJY381DF8yg2IJjgzAVF2iAcgAwiW/JInrpVmTAHz555jpY
v7ZvbJvvmUtK2/Sx+9iqgPsj1eaLFvcxdSQvcy07t3s72QVObkPFLXfZwlqoTnLsVtR0qod0Xz1I
z/GZuf1b8gDA7sGw5V/14+hVK2JXLtD97iV8ohywofUAUgA1MAW4SPPOblxlgVXjCTMZXh3cYR3j
SsYsizcWaDTm8PHIz83WjJxqle6lJXGNLXmoXMMNnMK3joUTL4wXUIGkzo12tHH4S++oDrMlsAMs
2SGhTV8kbQlqDxaXlxx/lR/62JSssg1eh8fkoduOv9K96Q/b+i3DrgeWr2f513O+j8+TF/yKXoqf
+VLGncAcQzZk0+8syeGg1F+KS78rVGfRv8rX+ARAgWJusVsMqth+kD8KF4oy0N8rsF9mP1jv/Wun
zryATX3Kl+abfm1epj0mQkyQ+lvzkvzQnXGfhC67pBsQ2K/UGY71Sb+mnuzgpvrqDqnDXQk/8F6l
DmafResULmyFZGssgYiuo+f5pVtKT6yYp7c+nWe4+lVHdgdYFkJm5ydlWRywJK7rD7yr5TUr7BXf
JIv2yjch5pgOrgJeucPqlH6I9757Sg5RZON/MBEAQW9yPK/E7Tq7o2stcGKAj7IdFA7Gc/zRcbd7
Qh0GU9y7FBQUnFFwa3QbzXLcJskusWa88/fkIgVOkjoBcNZhoci2PvlEtjsg61fpXd5hXqYOWYD6
H2DoFke6DpdsxfBApj372bzUOIHa2gLve/EwYkv+I6T25JSP0oEvlEW4LLEiJcqyBaHjcdSeU19e
hat4BXQYVIF6wT1tLe20HcAKzzjnHxO2dqCuWT/TyalDO1exZLJj+mQaNvgJ0Wk6y75x4Nt+OqW7
ZoMtBWEpxor8UjqWNyyD40d8GnGrmZOnIDG5I7bK6+QQn/gTExOgmCUC7G6xEOl2ey0/QhBpbfzl
5L1Hw9ruCrvE/IFl8H3cUUwEj92qcNlKwVHtrTvUa+s9zzxJcsazBeT5DbnmJXom2+FA2XzVHPwK
pz0PndM3Dp77cDGe5GtzSCsn5X5+mvcHr8p7/YpLTCo3Jm79MUxb/oQFcXjneIyJLRXzZIyJDVuE
cddiWpo8yQanZ1pP3vuwxA4PZ82ztgfabIPf40RO6DUHzKVYJl85mE6T316zA6a87DDucF/TpezU
nrQBe1k5qOsIIxRbIEd5lcHIApnG8swVBr5eQVh5tVssGaYb6lsH2ZfBR+g6lzyETw24GxPsVXaE
aewxXL5HbuUBlI+wprET3Q52iQUvOeC6We0pmCRlhy1wGnuqseKAI8JfutEhP5UXcjCxdicLa188
VRsKjD5qHeusJt5oeEDEsaSpR2wHYYfBS3tlSw3Tc7MancYFheRi+rWPHSp69o+mS87YU4wf5vzX
h+thU/p82X8MmCeW+bJ1akdZJovkEp/SE9kUi/G8aFRHeVLxCqQ2k1z1OmBknjBmg0fYFvEA9Q8t
dovYkx+nt+mtOjYP6Tnfd9sCs6DxwzpED8ZFOTSZw1fBmvr53jwBIneTl/fElc5sM2A4a8v5P8rs
aLTjxqGP6lt2lMDcrewxW9at3Q0OaBnwTIjtFFsoR4rtZzPaYaWRH9tga3YL7IvXdJ16sW/BvLvC
eeGULJQ9tpl4a9WrBRo4CKF2Oa7YA7ijIC+5RbIAT5sbH/IUO2Z4SumEp8hBN3joHuBhE64p3qMG
I7Y8W0+4iHeQhuw+SYaF4OimAzZWFPEbcTbC+UiY3aTZEFnOGKhIbrI2sPFxZgpbAViv5kx4FTll
xpJFTiSTqfSLckxOOIXACKXP5mSRCEvUvShy4YxJgtytO8IKJa7HlLOZJwCvFkO5pCP8kEA7tOtg
rFZaNTpK1xogQGEvOMSbVnodYMxRONyHwPSvBzVeTjJYtSZG9Xz5sTQuFSMtl7IcHlTY5P0mC3EA
nhMcXags0VVYgzvRzKY8kWtbrVlybXQFgbS9eU3MNFIYgICtCkZp2skxVoER02XWlqsiorYam7Bg
mtfQbHKPhxosJEVxLnlNwHPWcODlCfCkSauPjQ7bYExhcVBmERujYR1FSut2U/qudBTWF3Cskgg7
6oqB1lgyNm/Kc4el2W6qKLZB8xXDqgVEQE5kwyFpbIE7WcU+g1eTqmmYcGvpAEPtsgmbDBMnrkkL
tcYm5RMbDMPp0yl3yMyL7YQzk8j2jMKkEesVZtMZrROGXmHXFTlDgHVjXW/yIMz9RJtpsHMyzX4n
6uxodZdVUh8vGxCe4bsyO5HN7OZuJrYLdrsoikSuYLgaRpzAhB1UJJUk1aonsjQITl2fDwthl73Z
alWuAuKuY6RjRKUlHBYqWzaA8rPZMjx95sjMdREykXwrCj3RLJUqwCh5Mb0qJtB52n6kcvshMxP0
CAMTQApnHUnGOtMp5UbpVHVtNfusm/2O2OzNMs1OK7WiMT8p+T4PVmMfJq7aa5iJPsm7d8pualob
XkSpm3B2BN2lUODJNPt31b0xbBStP/R1oywGidZrrs5IPazqeBr00VDNfnUriQrEJDLcOITN/otQ
tLuVRXYAQ60wqo3GYXMlmPDhRlGCa9jMdDxCogy7vjkvxCIpgFWC8IPkXrzX1m0Ai+uQ+ULtLr/1
ovVNw517FR2Lk9kb3aKsDc0Z5Fhxhkkmu9gCCmqr7ZTCyjDYAdPBj/tkMkn6oHqgdbyUGWn8Ej4B
9zqRC2f/JJNzXLegPmm0buGWMHcgklqV8ND0NivtshpU8IChLxrBet2BEfHJnGLG7It16+ouvZVF
A9FUdJoYsweXyN77u2kK4b35vc2t++/qjITFommGy7cm4gdHowE7tIFN+97NXe/7lX0p/+OV3X+6
Jmnmq1YC5Hm+b6LLL1f/5a+7ZUXL4H6Pv/zSLSsUbn+g1eOcSTNYbe/X/D/eE/HLRhv/9fC+/PL9
7/z2x4hu/3YF95/gr7zTr4DpXhAAsICbCiZ/PrsniOSb7Fvxn1SAAcCu9a0bRYBWd3WRu+uIbsua
4gR217lX/5Ps+8+ILr51e9MxNH7ugLctBDPs5h0bJlPp121y85jt5/X2xhsTTjmfRUMgnJif/3Kt
FW4yQt0UWeFwW8LWpJqkv/HPhOhbj0J27+amMt/t29X800//P3Ujfk60uHd9l7EZBfv/3CMRT+AW
XuOPsAdfAwGAGvevzKMi7j5+/q9L99Z9tH9r95uAROn/tgw4ZYDgYqkYDHC2v0UCUPCpW91CXFyE
kFQtMH/gi/6bfoSI0hrR58iR+Fyhiha/uUcKIoTjA6wIBaHg6xSWgSgFf3Gr/iCQIfDBP7i7I8jR
H9QjfLkSvc8EJ001KD5Aos6BAr645mdK0hTKmJKPWit3pJC1K6sz1a0ibvnKQNXrqNeqm/PG8kWt
bErKrVZtCu1Wm2Xp79p/aiu6Esr/1Fax3uKwjNxwAEdSJGaWAXq6ly021RtjTr7JkpBXfylK7ZYW
YOmHOm+29ySrrK/FWJ99UNKlVVvaU1hl+RZxIELAJijWUyF74xgZvkpr/Uk1up9p0QFbYnx2c/JK
o0kWcFOaXsGidYpOsZ6GEKxrK+lg1pINgJ1ZwIPNNNXBRuRoZQWbIghxpriX00DR1sMA2+UEfwkA
/pPdNRoMK+bIlQ3LFKNeKPhy30aUI9ofpDKQYVGJk+WU6MU24VG5zeYkCgAfYLetO98qRFEkNG7K
bVqlgPdEtlpa4ZhuRV3GmOSFEUu8MJyGBdO4uU/aBlvmKjD30ZzjjMEwbZHSrRQfZMv2EZC7dOyy
MvVTKSphWR3K/TAngZQiMeoJ3I9ihMV8DGEL1nOau1UdWr7WzZ4qHWDXStIvCr7e5qlDEC4a1pBL
FFbjLqzaa53nAUBbuKid0zRp1zg8G5S0517OujP+jmF2SoxvMlExjxXbipNwJYqUq+H53xqJjjIy
LLWmLFcj02DtIXE/bUYz/ZoIWaUa7EuFkMHzHsCteOamtp8SGByUMTs0WhxdgkAifqtTBaZfGl1Y
O8F2P7YMDiJj59fp7HSlqIBFjXFYmkod7wlLqFeA3nZWmak5REqjpzSDs8jIrGFTFbUMHgfLnGRs
k0eRyz5z7SjFN9k9hxhM6jLJIgpP3yZ2FKMgvhUF8IcS5bEYiB/mVrgclKl3Bx7VttSO0cVgKTwG
mqFehkw2z1U7NDb8tZOfEYMPRx3lr10wKW6kS/GOdCD9hlqqu0E3AWntdQKoJwgVG6GfYFW1gnJR
ZWq5j6ao3MtGU+6nOamNkcApv6kWoqIxJ3jTiWop6oht1tUPo2c7OPy/qkk+wqpq1dLs//9aFMMQ
zYRGCTTi8hXDE3/QZ7Ep9ObU8pWi8XzDSQcnED3VlU1SgD0JDLbsPG2E34MQ3uqTVnmnFQz6Rk5i
r4zAauwHKTF9Iv2QupztUiPQ9jmzHBNnWv44ZCC5yzWOD4VthiD7KgQuT6CWT0eLE3ZLCt1Fi/ir
JGQmzIkN9wMdqgxON0wHZTIzwvhUBiX8QqYm/xGPsBwmPXsibbM3itpP53lEJJj1Ari9YB4RRRwm
MZncy3iAh4DD5GQ0SrLtBvjxRY1uwIBN+HMYyFvaqhTORPyicxI/5aY1ejIJkm3JmxznCuu36lDw
baLn5dOXpfAfVheE0fu2uiBCpYooKhQfpaZYsOR59fmyuhhKHvcRjcyPlMbZKhZhHdT5KA0aJ44f
qYpDgsh+L39X/VL+W/Z723biwAc6pnu6xuVrX4fnmkzskMdxci1HJ8hnpkI5BV42P2aRKJTrmMNy
kC6y7ibP1RIYm6g15xZMagJP6N2bfba4y4kKi4YtWvz3b9QFAksUY3GZzAaM9KEcT7HaNNuARolL
aFe9hemwDpkWPuaWhIA4ZpADoTSrt2HTxWH61uZlCzZVaS5plraPEmIs5AmisPDuwkJeHCXakXMe
9btwMvrnCWfYJadU9xSj658LeKXaedNGh5y0IewfhuIoDVA0sImi1yFAGIhcltl2KMzpkqf10Zjl
rckiT855sKpjUjzxHgDALO+txAAJIVH9IE+jV6U7jBMznoOpkJZD3+ieEIcDDqhJFV9Dy+w2nc5T
NxjD+FVTE/c/3j4TwZKqe5AjRFFC1CXMeDrCjGCHg1fxz7ePJ5rZUpnGPxOwDNPYwdKVyCl/1WVO
nXFSsWeoAu3ccxNLeTm9ypkFenPYtVveTto5CqWnCQN2oYxl4k5ZkG4bTQafpWp+54QMESeOacHD
5Te50GU9ZS1gbrS9V8OL4dhoDe74P3QnZDJ8iaqoPxlELwE19uNW7nKyTRsz8fKSh88dhSftPLhJ
QI411eUnoapG+m/VgcNc/KlaGpnxs5TgKVflyhMNptJTKgUEp6gL9ciWdIlXxdHs4YSqwuEsAWfS
nnNypqewovfR79yftd/1JAAJLAXHUbS915Zmq8A+Aq6QWQB2lyb+NbEqOPNotFl9k99106CSt6JI
SbntWB7ATW2aevuucm8rZKQsDuqYMcDuaCoqhfx7s9ySz1Kqji4r00XAs+kBi2cCk4fSPNMJvnYx
3Kfew6rb8TSEv0cC7984hr3OzhGoqiNWc1bivHEkUlyVhCUHNZLV62eJW6F2jeP6qg45vKDn0lwn
SipWqrvm/1U7Pv/CZy/33wvxC6L0WXf/vbnuXvq8MnBkjVVaxYBPlTjamVWoO4yopZsbergTMpG7
J6moCDPdoTAd3fT+STliwP7/fSQb8ML4OpBxdkIwLhPnE6rgQxU49Pw5kFkUS2rUaBJIf/Kl4415
Mo0k2bVpMDhiRGNL8KMvNPOErU+8qz/lJuTtp3zgMXxwa3WatxA/mBFbX/SFXAuNH1nwFjfW2eoy
3ttzOJlt8PnW3nKzTOZt7SUwTdsIayBDcX6pRbVIxNsmckIRqyOMpZqOHoXw1rmpAJaseSS7UolN
cZ2lFUz1VrGp501xXmqyH8nAWkRRLszs1CnJrVTOGloAb92Y5eUmJrDpZI4ZTGST1V17GNXZKz5O
8x81iZwkoOw1xzbZu2tQ8jMg63Yw6crQNADhCsUm616utP/YDZA/o8Dp81OcD7vqHNoJse++P8Wq
n0oDc5D5E0FjFLjAEwWma3EwLBU/61XpQRTSdDmCP/5QxbS8xBO4mcYmaJNwR2mDXeFnsYLHIP60
MbjVWrHRnKxwcmWsN4TX6lbTs3DZVrK6JXNOm2UiJ2T32rIKwHv61BM5OOedlYLH29GwcAbRVbbo
6qY9pDz8nYiKsrcYDoV/yYQKTFLYnc4VFckYsZu5nTILRTdCWyha6WT9R6Q9+veRYuBwqONTVTrB
VxCNb55EIRliSWaR9pMUXejAbqiAu/pXQtsYb6ood52O3WEVeloXt+u7qC7wYLJ40DweE30vxam+
T+FZmyCg2k6fen2vzomQx4meedak6M63ClHLLNh/GzX2ut6SulXJYyPbg0QP8omaP9csVlakJO2h
ZX170ObcLC91Oi1vummipwe9B9kJFu4rV0vraBjxphkr7aqlk3mc62rZ/FLXziVdHx9AnJ68UpVq
hEOoko3IJeP0O5d95u6191w4GskmVdvG//dZTPkWBnEeAPiUC8XnqvFxSpiD9G+RBSMjCrJkkpuf
aVdwOOEalbVooknaZWZ9rCQE8BGlm8hQAm43RT+5oWZaTnYrz9qiPknjaQ3z92oqTPAE8ogM/mSV
X7oRFUI3xgcX3K4cOzsAm9IB8iK9EBWIW9WAywIDydQhck0TakemFvXrGICumnWFfJEjzryilIJd
XcnJSo2LemXSSNulWDQ9ZUyai5YXoP0jXM/r3GOUGogG0mz1APRgUwPjTJcQK65DuKIfCL/t14gQ
9BwPeeBxyRjXSkaDo9DIGjrusyRBXBPxus6vJ9N7GUHw5nd2rKfKJmCRL/rPmrtiqfaguoWIkFCM
WnuyWAnGHYsuem1FF3XsVTe2zHYhZJ8aHatTV2HBuZ7Pj4RHxUINgtht56KQxZmRL2oLez9DnDjD
z3KBk9pJKAqZZCWJy5WkPYmKe1+5OLgWwNKVVurWeh0hJIFZ7PuQ4Tw85ww1L/cVKchGqUPvm1xo
iMq5pVC9NyJzy2Zu+dmt0BByoabG7NatEH1r/me38BH8jzXb/NtsT1Sqm4jeN3+hSCXatzW7o7Gc
TGkR/EinwlUUgyKyA69xQpdxTKeKmW9EsSbg65Im4W7JcSa0RfU3xcSMZhx2bl0LJTb3ITTv6qJL
URRdmhU5ZKqWL+Kkm/axrlUqYN+s31cbIeGjNu1TITaqJADJT2Z2hkVdte/1sNqCXmxkqc+VeNrf
qn/3giChoLQ1OfHK0IOXdd/BYtI3WyUp69wVWZG0UhZs8tATBRkRxrZflO9q01wTycA7pZnEWqE7
Ibplgx4c786AP0wAnG7XFsW0qLBnB095KHdCJhICywIDKRg65mhsK3lqVjTqot+yu2Jkdb97EDIL
Hln4tMO/RlLVvx3+DRleXDqOXzj/Y4bCN8X/3LWFCO9FrKqT3tMW0T9hu9BsCS4krlL2DMR4rCz3
tcQcLLY3X4UgLiqoijVlyrUaTF7+W1/IREsec7YffmAmmXu99/Vn/7cfjRPjl4GXIGV5e0LcrfY0
GOdI1uvjbc8wbxxwBL9LQjNPj1Wy1Xuw9fBcTojASC6WNIRuq5e6HwYWuRScJhtaq+APzbVMYeQy
N4AzZ3trAIsrGoBNn7Vt4Yu9jWSBgYsxUy5FMQSO7aqZAs7FbExHYLLftcLyfq8VlndRK8/K39oq
qVxcy3zMV7xivxABMj9GclTcEikcfvIqVUCehUhU9mY2rBK1+ZUrbXHMZJW7zFLBTgABrugXiQYa
/bxzTIYWAQzUiRzqSe43BsJHeKQNwtfWALEriLRnzgM3DOvSD1gfuVhcostQa9FFSQGkh510ECIW
M5CP5SpyR5JgjetHANYdePSRhLgFRCmtQw3n7IMx5xBYFjQsRCpb3StYaum7WppDf0HtLhed9F0x
fKmArZDbiJWIzUYc6HwzNDWsGyl2cwirewSH5Uc3Gex5GuAxYShk8mlVTc9BXx4o3J7OaRT9x0Ro
/BlPWDdgFUMoZxlfmjIA22j0mw2sR6yvRq45e2cNLP2yXTCpsKnOyA77tFNJ8gCBcDv9lzZEIDsk
CNYHs227TAFFOqIokqF6oAWvz6Kgxnhv8N2xYCGKkVKQXZiQkyjB4XK4DHHwK83qfqMOUrWHbVW/
2bmmSfLKcZQ2woZ1s1VlphUhJsYcLOZTTxNWLKsPPMRDgOvNWmzCcgs75bRCdBix7yr/LFqTlbvg
yCwAe5GdlpUXYdwXSZXmx3Boqr0oITgmgxOQQb0bGpA09K5fKvDaGLBBXesJg3PonMspMx/qqdmO
s51GyPUp1ddWF5gPnVl9l2ujjO1QAmbZqMhh8F87OTKjYtgyIsj2HF5gfqbU0Kkm4+MuuqbDvvnn
1GbWaougkbR8b8HKcosgaFZd3u8ThHedbFZEbIfohGwncmVatCvatHuc51qyFspzMR8DuJNY2jmT
M/iJlHG+rCwrAkA95uC3cuoZRc4uWFksu4nj/M3I2SbtqxYbLDAgjSFVfxoTiPCFjEhdsAnuYMQv
YOEyJ+BK2JHUHDERwLqaimMBgN4yuN/ngQp+oprGHyqQTbeYItDt56XnntAILrfmnNxlQwHakAI2
nYEo9Z6F7V13Lge6KoJmmatMe9KSqHSnCj5uJJO0p46a20C1qnOfTeM56YINpsD0sTIOhsERzWdO
RE4kJm/AlU2GblO2mbIUssYagBCpoezfjs0Anh6yqg38+0FbnM3vRXGwFufuT10hEhpUgi8AGTqE
Lg6nzT3hQzVt8ixf5nmnLjUtrGr7XnsrGxEAKxpwRJEb9QOno9sXeb3T5pIQdVh14GbFdqKEOea3
fCjlGO5RMtwlPmVCBRjOq9JPrT/Cxtu8J5qM+G8doyutAAE5q6bwJdcKxGmi8bQpp7x4UuAFJeRl
EJSrKUoQ6hsWqRcNzth2jvgVBz0v6EnRuyud5QQGkkVqsQDUIwPMeHWKEAQ1qJkybQY20kuhlfG1
KxfC8KS3iigI+5EemdFcIwrZrBYOX9QQAg/RyH/TCxBL5H8AomVA2t+GFOZGQ8VXq1TsHBB3488h
xbSxqKyCa+95hPGCb/qZW5FIJsKk11MGZ4VPmR51E4JrwRB+0ymyTN5i5JFPDaH7rSj0iTwViD6H
P8mouwviVUzrZLBgGJ2TiciOrmMnchfRuIVfVK0Wy1ot9ZtapNEUfMjWdIRMG1PFJbVVL2TLnN1a
23ylsNp6qKmIY1cB0Z2LFdebZdqZ8Fubi8lUAA8sK/jDzMXeJMphkHW4UKGURrx8CMmtoZDkFCTu
JDGOoRX/SOS82OQURudeZwi/PJ9ZpvkA8k0mz7L0T727TCJArm9Y27d2vWZOGzKqYOdI4Uuf5ulj
OwxwH1QjLClTGOwoh1dzRlL5RebhSlZ6+vNP1dTA6qPPqqQeENqJsREulZEB5GWI9uac1DLMubIc
IUBxFu0pqRFrTtSK8miyPQ57+kpqEDbcFjJrING+kdLO0aJpjjX82a6WECM5M8EDqKMoO2i8e+WG
JT8mFNs0PYdxTBSbatR9I4VvpSi2ahZ7mjkG/k05CyJHzQb48s9tEYPq2SBRf6BhozxGKTzQNPLR
Bz3ARKKRC6LkxruKKs9iFRMiYHMbnG/jg/F/KPuu5khx7+1PRBVZcNvZHdzBboe5UY0nEISQAIn0
6d8H9ez0rHf/+6v3YiiOJBi73QjpnCeImOwT5l/8QaDOaTZkDgeEXTrIJd13avdtmel1K+SNPu3X
LGqLh97Jom08Usw+Sg/5tsr8hxQCrrMcWn+oRjY7bzokcAxEwRBno2ACsx1Azb+bzJkZZkaY0Bxs
RZodpZBmQdUd/KBER2uXEg96jln2FgoxzDJAlA+sS+hLPBxT8KnfbBrQ3UjLcm5CNwbjioQ2fzCh
UOWuLR16yev8nTbhV+YMZJGEFBpUqeBXlRa7umiHL6Y9m9pd3/7XdoKcOtDJ3ggIKcqhfRgD9D2F
piZqqqGm4142vbfpUW3kaD9Yje0dqJ2KFV5+NoreCO+H+HdI7YkBVoFBaXoT5D6G2+i6cvPDmD1Q
WXmHPIbIf9L75dIbvejQYxs+S7quekfiYIRIb0h3LTKTV6kpHvaseveZ5a9zt1CrZrTle+X6hwxv
9qfIT+Pb5RCi/cflXFsL046lkr8MsnyfVZH1B/zBExKEDU68rYE/YCXgHCFxg78DQBNDSUBpHbFK
jHTCjkRfs54SCFtNy4QUxcZFD7Tzss1RwDJt8IVEBYNcYy3+NqwM3liHnc8slVZ89geQceNCzJ24
tBbM9bJV4On0yY4rOnVWE/aBtiFsav9zPxlMGYM/F13wL4KfHoxRHLjlBNhV/v0NQbhVVm3Zyi9g
wLZzjvXXzm4zkFo96MaBRmPOQxoEu5ZIe+6mEFEMTNdtgOm6HepArvMOoEoUP6t1y8viloiWUxjh
u7k0Wy4gKeVaWKCVmg1Z2IpfvTmEP84xHlWDXzB4BnOmG32tic4e7u13KET3V6cZbzAR92Gx3V3z
sbkIMPbHkmVXlvdgp/LxzXUKPFMZt5Diqoe3GDD/WYwc7yOLu9swayTtgfeWOzcLHqwu7BUNnOxW
HzNt95XQp4rGffCn5dSn8H5nvKcgbjKVRO43dft2r7w8Osa9ejR1SZ51Z8di3atfB9XSzwu1jy0W
761kSEERyvkbuAOPcDQZvmqTIIbtX3KheJfOHKmqox9g7du5Nojc+KW9JgBZZahRL5hCM8wFlGkv
HbBTBAWLBxkSfrp/l5OBX1vZ29vbl9kLJWgyHHtcM8Qc1PTFT0Nx1Z2wt/f2+1hzz9tDYwXidr9c
gDvSjClIK2PBLshEO2DQQ8tBxkF+MQeXZyAa+QOkAdBEOyc6UfZmAnNNSqj74CkQZO9tn+7Tl8y+
ITj/zyVWMKEGPz1AsGBDVgYgI29Ky33atbCeNZymQn5RqcuhCgR9icKPk0PfgOHAsPlYBE1QNgvT
+G/dpkPJAMBhHyz1aaOp4qMOk/ZiAlbXzcKlRr0DfVavnYNN+8ttk8uY/aMSJNm3dRRsIJcNN5u+
DzpoaegEVGUpFl09hJsq168Ztj5LqKIBwDOO8TGAeQNB/tB7jUofGN6pLZzSBTn0WfY2rdYmGgfI
AQBrB2xT10rMgELApKSksX+OoLVgfkbuIvNgM+hImN0yFTo9o1Q9D0XSPZkRtQ9xK1EW4sGEFQmj
bTclekzoeEBuVyzr1oU/lnvpQysEq6XHEPJPj2OlkGd0UrtbJtqC80Kky3BhuhrL/hLLyN8McQKy
cJKkGzGUENzte+eSkqZdjEjuXBI2tIt+OsunNgEBq4Nllu2EOTHekRlK6UV6ClIXZZPp0Ez1JdOO
Td/JRCM0SVHHjndRyMhptNp3M3U0IhlXrbT42qm7ZKdVHj6kJVgjRd8cDGRNuVCgSOOaoliJKd0c
LE7PDHr9BxPdRxjIm7nq9z3MiCzph5mHJ352nxfNZOc6TXpQ9PunZhOS1k0PSFWZ4D5lmvnR9FH9
/T5ZmrPKP7RNVEMRGC8rGeVs76FWt8W+EWAY6LEcbEcALBMVPfJ9KfQy7SB/0anfgtxbia8VV6cY
mm0/Q/XRlgO0FSxHLgUQhN8b5Xwpw7h8T1iYzEsUPLbSxYbatTxyGNycHHKiyCELJj6Tw84RK71x
kU5tpqOMnsIUa8DWtqYNOIhJ87J1Qe39nZrry2Il4vaAb8E5SlL/2++TIslvLflfJ1OXcsjRSlvQ
sO0iOlhpoyF7XiO1qAMLqtpTYwxlz3EBPUq5KuGEc87yAJLkdg8+olZ2ARn9IFlYNotXZnGA2ac+
58OxsEAXBIhtf5//CD4N6EBhTrhNfW1zUWlkLYkDmGWXseIZ498c6usPnYXQOXZQ7An8uNkSW3rL
qkYNiXCoEUwjhHayhYKnxIFrTR5DCsoUq4gLmRqBl24UBzuJneuung4mvB/qyl53XpE+3Jt0yLq1
B+nM8cWpG71GwnuJ5Fv66KIaeepRyT5F1iQb049k3RIf5FwRgb6XViHYllO3Pw3M+jTHziNBIbPK
11FWxBBT8OJ1XtQjlLnKcl8w5aw03IPOLYRTIQxMCXiawbd+DMofkkEGIQaMbzYmw8aq6v6DWcBS
uLqhUFPygf9qRf0kIOYYu254LpqoehK5BmdSM7YynV6myJFa8cp0mqbEKS2wlqV8MKFlF90uSAJs
8DumJPI0xbXIIbIxwh0MGmrA465A5eHLjKMckhYoj9h+iBqKOTWN5sCm7tuZ7YJPDxrZr+Gm0YSY
bqF44/fWltHUJbPerzN4weRvvejjI614fGyns8rNQBxncliajo6JHhIyCYSc+QiTJZphWon64c11
UTnrySsIRdACgRTRvESKp+J+Pr6MpW3ji+vmF3NIrKumFT1ZSDpfVFD2O2eov9z7vRqKlJ3s3YVp
c+3mayRg7cFmpBv6dTFA66tL5FcV8HABF0yxzzqbPDrO0M3xTeHf/mWETGwoBUv/zcP27JIg/+lh
k3E1UR4kf0RTH1YaKDlPI4VjLe/R1DeAwvKDI4m7K4TOTxqYudvzVhVI+vfIhN6W6wZ4XDbtjvoA
7FHJHwflWC9B1MzBAmufqdW0F9sBubkQ1otfBv2+8sAx76ZRueygPVOlcml6izwFFbyRQBdLQAjM
rV1RFCdH6T82B23XinVN818/QZ54fK0SloPYG3n7foQVEidjgb8MKN1tiFKv00XNxRxQL33spQiW
ijbHwABX6gYVsjRTSN5Pi79bYzEEYt26KKXSJMcrLLSwN3NZeZJeWwIKa3XHPH0wLffm+9DUCfjJ
dBTc6aehNrHidSvBjdhkwnaXyJE3M6BLix8NwGWOoD8Ij6CBHip1DYoYkH1HQ11COs6OWLMe8sk1
xIVuYJ4i28bh2F7thIBMmcAH43e733sQ3RrFB0+4d8HLB2ItXvxsMi0iovM46+TFRDklb05L6S0v
4yIJOm91JeAmhzRNm6h4gUJcsTZh5oVqnWfEXZi7hUM9bCHRBVGJiDawjRM5UpoxasW0Dva2j8pK
DR2+WUdV+oFn7wxjOUimeHiBSZd7KzsT1WGYKlzYTa+b2sq+kwIar5iC9RMdE2ut02HYAIXUXooR
wkJmSM6QbQEK5EvRQVFxbFOA11ze/o8cuP8vi0liEwJnUh8vDM/5tBvzgOtMnFgWXzJIxodtpU+O
Z0EORblsKxtWzYBaUhfTJgmk8FhV6LUJTccIiZZPV/WWsxlErKynIIRqApiGfQwhAF/fT4Ct4GfP
TtwlslGABBBPNTtzoDyoViKwv46W1ezKhPRgbxK32dnTwQwxoV8qXGdO7xf/cY25Tz/UcLD9z92r
AXeIP0oGLsF7COwf4KCBTP3H59XUdpN23Ove3bbkK544kB2a1hOwGSIHcyZT0Ctnma0udUbyB9OW
TYuKrgrQgToAdActqJSYRs2y6MBdj+xZC3UfKhJsRkPn+OmsdQv31tb/Pvv/H9e59UoFybg2dcoA
gOBZ6iOxZrbFJkz8HLIgUxXThMzv8z9C03sffL9WCWg5fRp8D5MGqkhpASEOu3fIPhJCHKOBbfiE
7jAH5Ou9OYe68hoJ2PSpGOPyCKPdue/a1UfNBsiRAAl1Bk/D3UiGTWQa+Qz7Ag8GFX0bfmcQ78Bf
+3vIIE7Eiz7fSgdTcigbqN/1RfmWDJjyrbR31iYse/JsCVKeSzDkUUT2Hr3Y429ZIZpNamlQDUyY
Q6Uv7Ohw6PJ2ePHKHzkfy7euKMud58OezdwLTINsISK72ZrewbegW1XWAIzaPbYT+AnMzWyeQTRx
+gluoR8/i6gtzzouq0vTBo88SYNlEOTZgwawblH3JEBJQ9JTlk8YWVZlH3g43rNIeE+enXsPYeak
qybI6y8R+bAUgRbY3y+k2nn97++/G07V/j+//0hRQRkBWBB4iLl+9FnjevQwa1pxyF/CHsuOFx/G
uasmzcNhlRQLWD7RnRV6dJe21TlNEliITJFpR2WN1LN7DDYNMu+AgW26zucQ+cuxx0t9ARMJVzuQ
rocFltcG/aWqQnkSoZ6D2D9cTFMp+hZ08VItTGg6fDd+CmsNwOB0EQE5Z9+k49VE5tBT2BAUFFmV
FpDfZe6Ct0TGhqyFpuOyzwGVxCITzkO2KvYBwAhQVAEqIeLDFUg6eF7kkKtJ2zZQExwK5nw+iRbm
Ib498uZRzpRY+369SzQULgO8ltZ5PDZHH0Wv20Ey3535sKb9oyOdhpgryHSFGVzK8MPxaAj+jAQ/
roUJ4c6OWbVTv89q02NiFHqjCKqO5FsvYwC+p4FWbz8qOzx9ygOY8N6WDbMRKLa9aRF4HR3uKQPl
Qs61mZTq0qhMt2CAWC9JTr/4mPuPJtLqWPgiunKXQuCKQGJuGuPqtN/Ztg8TvEBbLyApZesQqdam
Azr1AgJOecFcnZ8b/EFSZsP9JcehSuFvEsu82pk2LuO1UHxY01y2O4taGkqqQwsNOjeS8Jv6KzZn
9zHRNNqE2PZBq5KBoOZAss1s4mCsAVcFKq8GRmGAE+bMTzXkgkQMpDlsFCCxhVTyfVwgwABrrHzE
8sDxj04WBPOwxgrKm0JzsFUSHEtfnidE73aoAwhiq5bRQw2Nt0/D8koNsxs7zh6pv2NNnR7Noexr
6EQNJxMgG4i0MzLLL0K740M5dtyHCBfGkmwqPvmwEDNhjC/TLlKQiwRW69I3kG0XXXEykQwZR/0i
m2aj/GIOvECJawS/CsuLv9p8CVE2LSPIYLTpoayH7w1tvSsLZWQimeXeNbfGPyLU3G5Rw133yhj9
o68FKWqB1CuHD1E4boM0tycpghFC5f14OzNt4GF6M7uDE9Bd390TDswSb4Lwt3MH7oZrnkMOhqDm
/RBVw/DQc13s3YiCj2cN9FF3fITcfZxcBJdwTS1TdS1hfjiD4m3+3rfZjxz7yW9B6eDr3E+uU1C6
hEkjNh1NXc8IS3gCeofe88qKPsK0+Ukhof1WxlCP9KXDrwIssQWNQEb67wn1H8xdmIdHNjaPmFQx
maL7E7yKhTQtu6oh11RRG5IUePV2UldwXcqLrUlfw++4mksbIjHm1Wt6edb86rWd4lfv/VrT6wb9
g3aFPP/b9eZ25oLUBcI4qOEBsCurHrgWlUKe7u/0gVADco/NcOvObkmsKI+7ve9mUEXOdHeVNa3n
SRx2Vx+bdg2wq2W5R9/P5OsYZeO2J2KqyCJEptBeRok3YJJEGCYEUPpKVYcRSiOvQQDL7KEq1jqA
T1ei0nAD7k+1Dlo3vOoxuJiN4KCgRhYB8PyUd0GwaRK7WicqJ1er9S4ZqFKbJEj9jddXW7sR5Xtg
AZoPy3Tn4Hulu0tjN1jGImxfeAOBkYl983sob8pfQ0lLndvQKO5fRSetBRiT5OBHoCUvnALcqRyy
rSpOsabTQxIdXJRgD57qog+Xj5cQD+WH7VU/SNqH756EA3rM6fgK1hookWHYXiEjAZHU2NVPRV4O
i0ojSWFbql1GVeofy9KCng6p00daS3vda1/tQzggb1yrj+HcQ/jWg6nKA+k6exdVldgMIciA0JXP
1rqX5FHm0IkNo2E8uYAFowTY6UuZCwhSZZF6bmoXe3m37F4wcXkzzXvnLSMW9FFkZ30h4/iG36T+
hgXAgYwV+RF0HBqtIt0mKNpsqg6/TuuXxXEQQ3UuZfXR557z7iS+vWgSB57MDYiQTtHNTDvvFVnX
wLZByYnY72kSbNIiSp87fezxcD+M8ZBvJKjSYErBHB1FLfbNr/QsrZiGZFqUzHSo5TWjEG12A8vb
qapMDlES8GVhV8kr68KXLh71DwvuFloHMH4UubsZsKeZC4/pCxfUW3nabncEaFZMiIlc6TqVTw3P
MV2mHv8IqnHlQG5nx0QGxVcmIxgkWvCzmg4mDFGNwxokSBemzYHhRj0zp7CswakZdDuNp8s9NZY7
lv1xGzM4yqAPRmxRPLhWDK3Mzq4fqZ25Wx2W7ioBavEZgEeIdVl++cNL37sxHb9BmTKZ93Vpn91q
LDdWDqlo30rck5VGePQqUn00kDw115RR9FO7trhK7rOVxldvF0BH6mA5JQGEF1LFgtY2Xos532I2
fMrM6mM6eNMqxbTXenwC8vNX070dVcknE3XUBSmigEiTucf/2WZuYv6Hvi3euAeYQJhF0Fi0veRZ
t1XzqHh0cuH9/myawkDBP8IZjvbUFMU1XDqBQYZ3I8bnQcQBJ0MxwISxOyAfF659YsNFsOnbJeh1
j14xqmOoLPWk0myXFAxpLKeFGpkTeJCcRVYL1Ol81rpxc6w8Tz+5OvljmB6AtOTxq8fIsJFI0/EY
JkVQX4rqfR8Au2YOJuRswN8vCMoF0kfeicLc9gSJaVBzka80TVYXfPHsWP1qG0M86IABVEvTi1WG
3P33+wR5hr8v0CMQRiKgPFFaxcPpOPYnAE7llXyEtYELIeQUxZgV5lqYf4/ROkTe7VxNL/IxhltV
pH5FU989mvrMSDW91vu/jfzndWZkM93z9//w+7qMWfW6q6FJD/cBlFPgzILySry3mxaYySgcHk2L
OQwARa2tHNpFnzoaqI093BLFUcTtRVzDK4EFYDJMNTk84OIxqOnGRObgN1mwxkQBv5sgnYTbVaTn
bQzN4RS6tiNwS+AA6vhIhoxuMy8/Z2UO7bipyZxZGco1OoEo8b0D2a16VfJkeMzjZgkVJ/cEc1cA
R3g1iY9aFWAnZfAExxx7h/UDg2mA+1Ejz/ucOdGPUbnptXbabjWUFFbEFBZnvu+lQAwnzYMUXbxE
NgrsLRVciOTyiclyzXgoXsOyy/eBRm7QhD3wipi1oNVd96V8HUY3m1vONhRSP1oF7GyRk3KBvxch
HvMuEI+wnB2dBpDRxrIesJRQy5aDBLsexvFr4MKAZGCtWiIzHV21dC8eiq3feIsSSi9ACQE0CMp3
Hirp/zIC2U2I6lLHXYPI46xGqVDUcDk/YA8sl1za/AXvsu8gilDo6r9rpZtTAWaxv6GkTrB1kgGy
N0Vw6grhwBAvI0uQLoI3W1qrtA/4N8cqfo3AT29vJ9IZZJtRvmqk38xTzrAEnyC/SKnreVFjr+xK
gFyAOc2sqNvdIHI01ck+G/p9byfQrWxQRVFWAz5okwdQ7ujcn4njPyLNzD5qcHtnLaCwr5GsyjkW
pex5aDNnQfHLnIosVqsS0PFDkPJh0ytAWYasTXe0D2COHYnogHRjscprSALgLwZRBg8F5SHhYbPC
Gnw8eNUAboQrvIfEtoY31uMdIPsYOXNaH3rwDyCJjnafNuPCS3sMmyauHhbi92E2qyBiPc1g1lDi
bir4NQy+fli5xz/xamevPj5CiCjU7wnkDqBjH6Xw/Kwg3+YwOk9A0PtwoDyS2OG3zIZh5ggfNiCj
YnfbqDrDD+tWr0zwRx6y8Bsvih+l1dXPpKrk/1r6Bp+YBZiqYsfzXQfpNDvwQXf7OxJE9cwhMD4f
rkDrxJfaf4k8jYkXchnboI3BGChY9c4ziEmGltLHtqu8c+86kNZAOxshID50ixQ8jLkne7iATjOW
CbMm+DM0vaFQuyqT5xiGL3vqwOIhrXt5KWpWz3tkO949Pp4zg8uNowcZkOpnE8qv3lBErxYonnMO
ga0HFH9+KtXA1MNuULzRcviSkvLSQDHoqZ7aoWpYLhLfG75A7Ten4tjZSL2bHb1go73qRphwmv2+
yQugwNUfMlfCc7ogvloHAu4ZVeDla1K0WFmCOI5aJdw3fiXTSecsgJZu9yQvEyyQ7L7bm5gmotsn
fQBTFgrb408dZkgoQ1xiBqq47pc86q/KD08GSWiwh2C5F/upyQJp4JzCbwQSE1G3AKnSPkREVUti
T5sh24YaN5xuvqsMzFU3CX6SqLrkNLLeICgQzFleO6cRZHXM/w5ycb8vzygwY+ZyfHK3y8Mg8X/W
WXsZvSE5ap92G5L15bEBrQCGpWH5VteZWkUk5Gurbsq3lITvmvrdKavG7CkGbdY0D3EJ9wz4MIHI
g4vKAbs/363p3k9t9ZqJje9R/hYLGe5QJYZu7RT21vAE/s0xnwSBypo+kjyonpNOFbvOgfuyaU/K
5AhQXfXsqWFRxqMzswu58hXcMzys5PcAj/95uLfZRHVLX9TwV52G3DtMCKQoBKxRl1iUXTMsepcX
57gqYYSBQi9elDBFyXJe7ZNqEA8My8ItB3Jh5+EB3Xi51tAI4c7KTlpwKfKRw9Q77y9FEdM5bO2b
K7xI6ax3HP1mp5CA5fngfXXpVAOW4kctm9XAKBwSxmAdBcCizrwBVsAsyZKZLVCEoUR900n25LVj
mf9sAaZ4MBWzvkFdgGp2tqdqmoiyLcX8djZ9qOjc+ryJFP+7z9Tk/nldzGoY+Hale2MPxH42mQ/H
KRxWAMoEN9bbCgkRXkM1UAmxVn5XSEBd8Y3UT7GdPGAZn/wEU/EhpSJ7Ry4E4qRWzx6LuICDE6Rt
Vjx3yVNUo4qdQZrlBxx98fST77VT2bPRLa1L5IxirbAY2PYJ5JKSCuvNyi2Gd1Eluywu1KGxGZzD
kcmDdLKV/ATklJe+99OS6l2guPxKNJOLKtLj0SMS1laeC9VWqv0Vs4p0B/nEbFWkjbPzaic72Koq
lgB9sVevK16gA6B/AOWy0sxPvw4Muh0yHNITiBGYaaoy3SR1651JylJsi93gg3RfsGQG3aAove6Q
GZpC2MtuN9Unu4mvYDqACPp15jsDtLYDAVeTIQhPbafeaxn3b200DCtS+sg1TkAs5fgLW1vx81B0
1R68JrgBKD970yIHXA1fj40J47E+6CbpLjVV6twJ9uROo2LhQSBeDRClmUIk75D5tNJvZdDpR9QT
8FFIkJHuIKkxGwgqzRly+b/BVoNuFxYkp46miZQEWqpFukatwNsVrAfhIiHx2pcNZga7sBaNo/Uz
C/sQtuFt90Ul8pzj2wHbDWvJGBPprMzlbvDa5EONDoj9SeZf7fHxtjCw2DdM1C9U+d6rVA6klGGa
uzRhHLd6bll40m69+LW6Mgkf/3udHv7j3Rd6HhLEcJEkTmz/g+HtdCMo0pCsfe7i0gG2yfPmQzW2
R7vjbNtAC3MFuqR4pgLLEt/l5LsELjBReIjvYwfwGh8G9ohlAYZnsnyWFcRNpfDghfLXcG5Dkcrc
ugDBdXsbO906mNgkDYVe/I2oXY4akPqi2ClkfH/Uytn2WrAvqmn9eaby8uSz2t0I7Ds2iXDyUwLW
KITWRfKFg5GdYFFuLmo7wpAFBU4DBnUzd5oJZMCzZwJPdneqzqcQvHpmHYq/0wxi+n5HAxs/903X
AeVC/oesDCBznzdKYJx40DCwQw//gED/++oD6RvqA05Inj2UdhdMD0y+FgE00NORrQEUa3aR3YGb
aU5rjXKkmg63ntIf4rlp7IoGlchxiOYJD4AkDceDwbkYOIw5+4SJ+RR2XQAp+FGFPhTIfWgDaWjN
Q703eiKOi0Vn1OqdY1Vkr1jYLhtIa1whVQKjiOkD53IPMYbgu7mIWxkuIrle2R72/OaihsH2wk4j
70oKiaV+cXRdmX7XXQd/qgZPSQWD73AAGAbsvq9EheNb7MBDA1yW4GIPDLRYloUHlfvWBvxDOK/b
LD0EgAus/LGztnHqv6QUCbUCIJs9UnTxDvjQfGXBS/S5BCcO78pu+DHp0SsfXxDg8YD3aPNrx+Jg
mcX1r4uQCM9uF2HbWv2+aDBIgRpSXXXhZreL8ul/mrZNt/+Julb3bFOIqbcAAK1bP+bLEsDO7GVU
yVcniJx957F8O8o8xmIXWcaGYi3b9D28OaYcZOXBsyqohviWg4S8FLTDs/Eqi2DR2cBvWpYTvsn2
ZzPh3JVW/apGPmUTBTmZmisvF6fEZ2+ccAp5NHB1m8Z9hYwhfTRN5mDCmBcrJN7z/ad2v3HdueZd
vSyHC9PesEsnAURUQEAmns7uB9PGklZuWLnHDBW12LfZTyWbAMcFDfbOlEEmIfC0blSGe7cN3avp
HbQN28H4Kan75sHlzHtlIywHkiR8snuSnuu0eyomEpjwm3jjcBYurNH1lpaGHpCQdbnpkH9fmKfW
iYZyEw+RvoWml8MOjTrDOpDqZzBtzXoA9VdI44RoQmjlzqEC/vNCxXdvINa+iQdyMAvcFOrgxK4O
tzWvG4UK1j2t2y6QnMZyhkHdrbNzqKc1KdDVWKphl5ksIFcAU6A85U/BmP/ZPmLX15cBf5rGB5rH
7767LwYg/LkCx5bpdOmbnyjj8gFL/2jRea29CccAfwCejjOuVHRQLBVXSyVLs88cSi0fOPLD8465
+mnoU7mWkZevTKGQMu7NOPPjPcNH9lrmJ2k7wwvQZ883EAywXt5i9Cx7hbUx2XKqrUPUKmwvc1W9
BYqdkinX2eYwKedl8N6xPgdQPM6OFc3oQ2w1zTpLYv9SlIU7i4BV+a7clc+anyW4Du+luCAZLEAi
/OvEsj63/NlVAr0AD4Y/xpSVInDyYi+m5ADsy1Qjgs2fqRGUDUpGbuYkK9PbgiZZieEDphXlgL06
xZ8TbllCPRYZYXsdwOyiIA1517xeNoVyvnGhYbnisPFcYJEEIGAYrYqsi69ctc9mRM0zbFiz4qpk
Ua11VGYPTqGri56Sb2YEgfCEDNrhIDGnLdSkN1JPh84GmcZO4c0TOemAfX2Yo5GE3rzQJL/yPnv0
3KI6mZePQIQL5Ml8jae+ewR7wz+i39dRii/if7/9Y4iq/+PtM8FtUPlxUKj7pxaSF1iNldj98DzG
29qCuv9DxoFJimN44LYiD3eGGGHOEk2xAfLBcVrkDbWAJWvpSpeQ/QE5BTx85CZ2ld9HqJ7bz4yw
eBliqloPvspXIWxb5wZMbEDG+aRxowT0iSoQ1jKIGu1CzKwvxI9fyoi5RxPZCZzcyvyZZcjaOGFJ
t5i360VSkuAdjOvvBEC5s4wb65GNsIXjYJg9DrFVIQfRn1PVNiD/6e8BlGrfa2TWgF1oh9fc09k8
q4sTG5LuUeRgoWdRJB7rmNBN7nTNQ43dKccecjnoqn3qXXvcF5n+4oxu+zRUsMHJVZuswhhVBYl3
3fc4hDMLPrsNc3JrU1H1MdTQgeM+l/g8YDPZOXH91cHTXrqSvPqDT9egA5frsJL6nIbyUADK+15w
b2HqSraCLtHQifRE8urcwV73oe+zcEdLcFHMAa9PIBRFBbm1iSc08aran52L9y0qNFkVv6WCQmjT
s+tdRAZ1REkMr1KdDUsv6KtVzah/rDE7zTtaRauoA6JgBtY2VJs0I5eIwssUMLivDgAzEHEX8Oog
UmLDM6yEHb2mQdl+RFEmZlVXN8t81Pk6rG0H1o1B9xqHIdx3/LT9loAOXydVl86099yWfvwzaK0z
NsUbher8YiBgLAzMnSvlqFnH02jNfBXvRN/0mxCejXQU5dIZwGIv4PNoA139Opa6X7XAxa0E1diB
l+rowo511gB0+KFZd4pQbP2BkhNyNgQGdjSNVpALUtsCsBjD9sOAv2iBcCNvQVso9n2S5mdzqCrb
2VkMEL6piVlWPc94BDu3QDiHjgzgH3TyrY/kqQpL+QxU7rNTx8URIkr2VVjOi0gc8ujmsjkMQX0C
EQCQfp7n2ML9yG1d/j/azmy5cVzp1k/ECM7DrajZkm3ZrnJV3TBq6OY8z3z6/yPkNt3a3b17x4lz
gyCQCVCWJQrIzLXWSQ79Jwdc98G3UlSCqhDpdIkAtLOZAjP92ptEjYtWrraiK43mg11wPDTVrr9v
zWZY+VKWfdWlKESgtA3uVKc9U6ZpU/8Mi5hA0AQOVyWcTXERIHk49m/jwhgTxCRcM7uIPmxj3yQr
z5BDHz+RGckeyiT6xO6kvh+HiG/S1CvHvq+7z7LNk5rS8HRHkOQXv7v9JbU77TwM1t5I9CB0IdQi
oKdTgj4b5dHrL91gWcgqxz/IMeLRw5BwcEJ4ya79EEZcdI2Qk/CGrNsURJY/s41pN5Te87M2d1G3
d1zZUdpDBj/zNnSK0e2bGuGW1tSyu+ulpbcck9hx2W4/jyLM+JTYquQG/X3RB84xq8fHcoyMBztt
dpw+N7qj/cp7hR1e1PzodaN7nJq0cNXcrrZV+HWqKPSNOLqMbVT/3uvPvW31n+o4cE6lN4EdLhNg
FXELiCTikQ6Fn7eXe6QIC77Oj6nUFo8okxSPlq48pjz078SQMHZ5ne76XvNd0aW4Kb2XlOpHTEo4
ry3jpYrl7tDXCHyJrhX6E5G3+HskZeYL3ML9U9rmbjL3ihzEZuh37WaQB+k0zQ3VZG9XSax1uy4w
vy9Di9vi62hFSWqDu7/PtMz6jire30uvsFGcqKOD3XoOkNAh3Ye64p/7MKwRANTie1KJ41YrtPJh
sitr46RQe/S9/+jwy7zP0zy9g4+4OQZ8/fdtmNsnDabUrTrK08NQNvnGo/jjqZ1iqKf1Xn4pkktV
GVQd2FN6gdc62nd6VR0i32keEDtBKMhJqq+ql53lkm96nFBboGT1t6hqNZdKvfRRI+26p5BK3ndF
G7tlrgK3I4p6UExW6w1p/snoS9e2NOW7ycFClSvzN7tInxX2EG5NVPCx16QN5CLF7zqgsoBn4Ve/
4xX2QZw/GlnY7quxubf5Ku1i1e53g0GtjGzZxBbMQH2VjfqHaqbR75l5pkoTggW+zI8mueevVqAV
btkp9RN0L+22TJr8ZA/VnRORE/R8qX4EYdS6WU0moMyRDcyr5Dc54JjlZOxJTFtHRS/N8rtp0oyz
Sh3JOnB65QtayWdiIDaJSkfhkb2tZbP8HgYGKqy2XB4JU1pPWd3/BraCByVZe07EtXlJ6za600If
Jr+0G+9TZz6+GMaPSCl8YBnNuFeCpt2ZPlskKIsuLVW6Px3K5FZIqo9PY6r3VJhX8rbKuvaV8AQJ
EjzCeeNsl3l6Ufs6pw6g3suWnxysyTEPyhTlJ/6X8W6UG/PB0UtnjQA4dFVD5OxHNRxPWUE5/hA6
3ouh6/WjVc0i1NGq15BnLEn3+kOTnEMI+HZkkJuNKO7yeS/XZh+WB1H61UJsTqWI3UBqRelX3dqr
Fk7TF1nusicZBSWtaNC4q7rE1fSuP7St4m8mW8m+AsT4jazL8Fg6QDtyLfgVzs9cI3ZWRScVbqgS
h0V4xjx0YTfuhi7Onny1d4hXtvVP06kg82yV3yRSFqUcWp9KWZ82ihJ/tccKHfVMcx7TuQFg36/U
iA+qZ0qqtCIQpKynykJd0qucR+HoOKa+syPdWS1jMLuBbzF4sMyrCLfEGEy0ucT1dTHE13c+VQ3o
+7yOko8KdF5kZ8knAAhmkP1zpyUnJ3K+WbHmnEMUS/Ogfp40LXTVSYWw1gHlXnlHy7GVcwFAxZ3g
16b0BFJ8J0HGO+uS8QEdnvEh3GcjEtAcjsN9wUlhrZut+grd6XetGobfyc8h10TY0ue0XUloxdeN
k296Yt88LoUaVMKDWpeMy8BzZC+PUrROSlP5ZEa+tfdiKYOkMeP7qiRfqJlJ1pONPqomFyi5eVSP
pJphbSNTG+ADivOtLY/WKS/bFjXTpn02cgsBwnlsaZTa/sOltlXiahblX+xGYCSs61e77utVZunh
5w5S93WXGtpj7AQcUamFoJ4b+aUJiACABOp7IILs1bJfTWFz7iuNIyARqueUPNMKUPZwEGNKisJX
NzWAiiX7MdJC6zdyUagguI3n20++xi45VOXvsiSNRypPp6MugTRBepin+ziHJkqpZyMYf5HqMPna
ywEF65QDzYXLNgHw4EhVegcBmma68WBXG5MaeiMISUj6aXiSiyE7hOgecV6TpXVpTSqpPcd7Gq3+
CZnlM9holMynSCLAErc7T6nyC/E0IMkIl4Bja4CNm+yagNRWn8x8jM4DcQ1CIU31KS5y+96J9Rc+
P+YL8sfyDAf/AyGOpH12RdEKPFjJKW5ddiSABUBcjEWoGt03xU/RMYNA3uRWH68tq5oeY6ixVprS
DCATtOnxOgbbx05NbGovZhdh4LQAR4oEBwwjRY/MomxkbIBnArXBscpT2yZvVwky9kifk3eVwr5G
1XH2uV7yJOJzlcjdFsp8eBENKCclGWh3qjjeWTR8DJxDC9JKg1vkbFQmPwBpdGlKCbnTnMciO1jr
okwD5Ci8MwejMqyLGGtsNJ3ietrnka1CMAWyq01MsvADbHByBqdKOd6TddIe5XE0XM0L/EvAq96N
FrKnEkfLUvUn0GjjHEJ4oIJ13Rmyzs80lZtOoYLFifSvHaC+c9D9GrWcRGs7FlvHJnBbhLF1rL2a
vdh8pcTQ51wHRV80jXVPlnfcdm3YbAibkqIoQEL2UvLVi4P4G2ICMyOK1Hzmea+4TeT5z9SihBs9
qrwHU+ZDEcbfOVyRgG8rivdbg5+WuSua3lGpqjUcogPg2jCpg2UiFrSW+kR91OqnUK8BNsom1Cse
bzCUCDAny06VHDxT7cFvKFLoFhPxAD02UPScJO0imjIAEshuq90qvvw2VjXodFeDWh6GpNKvfr2i
3JPQM09xbjjbIprrxC1FPzYhkRYHDusXJTDrp77uVzIkuC+61W2cWJYu80bda2vlVaNi9USAwLt2
jQL19Gjso22qFhEyfx0KGAX0/zsomBJysflP24tylAP6Hm00Is19ow8XAyYNd3SSaWc4nn0XV9Ln
IMrjpx6EpN5W9Ys/jtVLTjVSoTXKfeFL1Yuj9YbbwVHNE5YuKizeTukIzXiNd2/kFFUB3fLus8j8
pUxT9OqnUXUI5YCMkOPHryZomY3e1+FeWEFEwN0Z6AXVK1iRmYDlNpaeZVuXn/j9oIyF4cHqwC0G
ubkyOWjeWdJEwWBnaHtDq5M1LCImiKm4hrCJ6jFw4OanlFAC+hW2vCauj3WUlV2R8/MuxZZBiCWA
v5My0Y2YqzqdvyuUAlFxMbel6Ixfe+J8szM7vHqbT1TGC2vcEfvTx6m8dinT4gdrHOStcM76hPzm
oENnOC8l+3G2qVoCY9e5w+CtLRLaO+GsdY26rgLbu1oTs27ht0jL/XVu2JN460gJiT8hngLJJcMa
7xDj2RuW0z10UN9v03AqTnZ8R/VJ+CLVbqfI/YukWN1LWg2fQVE551zPhn3ZAd6UtKF/aBso6MLO
ATskheZ1rFG+lxN8atehDrKCe51ksycX8NxGnJgpNA+Odm/3D2KNDLE4OE+ycGdn6K5aWc8WL0SH
To6SO98H+A3q7WdGcOp7USBuTJWH8ZB6RrQPB/vYNFP62Brxp1aO/VfwyOoRXQsYr53Bf63iptkS
ax+3wkrxQO2SI3SOwprr1XNa592jH9ra5/Z7Xab+Xg1yZBJ7A+Hu1KzWNbjVXR2R5ETTAhokp0Ad
ZBMZ1h+XyXypK2mpuh8cPlzqqVJs45HwgW88eYAwP5v8ec+OThnv4PifNT5tFy/Jj6InGb3+EPnj
k+hFUwYFatb/FL2KPxr4NnKm4VAGn6cK7iB7IEcnVo2aSdt6VKasI1PSHkZPfmt06WBJvf+wDLPh
R2HT8z8Jp2U8QUhyE4xkim8MuR/JKGaCFlichQvxCM468Jj177fzOg6MRqUon8DDb8O+Gb/ak+mt
p4ai5lHJ5LOsEu6idnptw/UC/r0K3HBWQRENukpvV4lm2Hy9M37DLZRRhFV5v0ry1NkMHYCSG4Nw
Fta+lfwPVsA+yK+YfU1UgtjrddW6RuG2nijcawEVE2CZRc6gC3trIrYKKBfSiKvFsPgthhu/f+Gy
LD9REI+S83zjZZ7oLj7Lnf6Fy81Sy9y/fZV/e7flFSwuN8vXQvbtxnxzp2WZ5cXcLLO4/G/vx98u
8893EtPEq1S6sdy2Qfi0/AlifOn+7S3+1mUx3LwR//tSy59xs9Tyhv1Pd7t5Bf/T3H9+X/52qX9+
pdA7VOwONWTIx5GtXTh/DUXzD/0PJlJRzMpmbWAx69pv9Tj/2L9O+DDtL+8gBsVS11X+m/9yVzFT
NDJ552mzWD6u9N/W+2/35zDD0bvXI3bnyx2vq96+Dx9H/1/ve73jx79E3L0BA2GUfbdd/trlVd2M
Ld3bF/q3U4Thw0tflhCWZP6X34wJw78Y+xcu//tS1NS36xGFn5UejfV9OwTWpqIi3hXdoJspA/Ss
pnIHKzVahiuXtreW7DpXd0mNqF9dOewoZ7NwHEafmjiKV06A1KujmqPZtBZmv9voeuKcqfkFQSeG
uslJ7kqHXWChFupOHTVrrZNUcsH9uaQZKL2c5dquYm5C101IuoHZg9JTXBrDFKNN/y70plpvE5eh
RQrO87QIluM6+e6FtXTQoXx2szSNd+SkiEfJaf5EVeZeL7PmHrKl7Eki+nIynOZR2IRXyTd365jV
sAYWnj0JNzVGSiwg2HIULqons0XK2JqyqnBIipwaLj1SVstC//Luqt09WobqEUT9izs7I8xLqvfD
zzQicJndnycqscaVCffHWfQRmwzcIXHezItBf3cxdQmXfMAl79+mibmiEX7O+ypGGQfbXAe8qxQg
WrQqIgsgLkVDlBCS0qX/wSm27TPVl+PuwxwqT/9w/zAKuWJiu4Mm99D0weGPypt53ymhdS+uErQr
ui5rzzfjbIjCNftTPkM3E4YmOHWxD1vDH2sID9EUHG9hgTK73TImroLE6vbAIH+7GReLFLV9VxWT
eRRGMWQl/TaVx/5QUm9PzSR5QoScDN4iy83MyrmOC6MYF1dLQ3mdeSe6kyC9E5c2yRSvit7mimm1
HnrrUKsaNM/SYUsJQOeG0aQ6K/j16sdVqRAkQdRI4lNLCTVhO3PYRk7ePPa+3DxWSmEdrc5+EUPL
OPRbL0ba2Jw1cBVNSjny1tT9zh3nmWLseg+x0jIo7mNb/ni9jzDIxfQlzat6J2C64goeqMsbXvcG
ugsJn1OsrrbrtcDsCvQutLBUOzRrB17OgBzuUW40LYHXvEzro1RKJteehAL5x+tG0SrZFe5eU3XD
XaOo5sqvu3RdR9obdjqWWgeN8xkdvTRaUUPWSTRfDH1wuUVeC7sf2cCxP7hqkteL6QKIDX3BKoTn
H+E0Yta6BlC6TmzzLpiLIlCIlL+lOexAs5LG4hGYigJpcJ+66uGm6CdOKT7fikFrVgsF/2oQAFnn
77VBcBrdZWh834nYHt+Up5AsKsSV0OKJBkL2FF25pruS5hWCT3r2a8iGXf0oteg3sJ7UUMcV9WVm
KNiGTRWtA6jeA5dKwYxykDRa955TXYp+rC5iTJnHWkDdSA4Ro92KvjDfrDPI0UPdev6hM+v+1MlG
d3J6MsQr0Y9gob+z1fu8zYdsfTUQfKIeYLDaHwHiNiTu1Q7+Zb9YLyu0WfS21s1YMK/nqfc3w6Yc
SjtJHS7t+4/Hh9+VNxXRyptcYgjKh1+Y688OKcC7q4/of5h5/ZHpvVB2fYqeXBB+8ONKZEzTJHzt
wYXtsllsTjTJ+9UoROWWvjB3fXydcTMuupygux2V/1/qvrWnFYFPUFMOIOZUD6Xz0mRe/dbV/WbV
UiZyEkYxfp3bgcZx/amaNss0oureuitKxb2y3eoADoFB9ZAB6loYUgSslBvJqr9qY5v6xyaz+lMW
ZRxMw7o8RFNSHmItseWn3iB2IA925gqfanaMBVRhdKiMbsm6EYe8F0N2oOYum9EeepBakVPXUWc1
8cGa9vzMKQ+AWdUHcZWiA6pOYXtexlWk206pasBdhKsjU1S7UobC2Fm8bCB+DC4NYT3+Eqq+16Hk
zJmB2RzqDlSV73cTY/V8yyGXSMlwt+UFBFVWn7pav97tw3iWlFTHoIvXT+phSsISjg90d5w2hahS
8sxfKnIeQZv2P+wm690KUP+j9+4batZ049tbXypuk5TwKfsKKYC2hhwtcWrCSZm/1+Br6q/m0gyJ
SFLp8DaWA6zKhxKFnXnGdbJYpw/moF4Z2Kt6tlTwmClrsaI5BHvhcjtlXhtobQjrOzOENTfKdaJa
1mA+ULOebewaomH+deYvMwAnosTl98CM4PUw6uShrGK0fxEz3BrgXF6Er6Br+bOv3E0GaRpKHyS1
klaWwk+SwAzUqB4AhonpzmXEsgavmrAKtIGwWjaFDsIq5uYteUjZ0XSncj3WcXXy5Ktq1pMiXk8E
vqR+aukKazkrUQlrmqMqU+kUNNUKLL9Ou9K9pH6AqAQEz3y1GJaxYLZSwaHszAi0gvATTQ8b89UA
duPXRIZv6nuSqMsEcYublcQtRthOYIRmYeG83DuZXxTVV/W5pKxJs/RiY46U44XmEH0FB4UcjPzV
5w0gWRhCNdy3ytfSUCiyKsbnMe/B50lxQibcV75amWyR/JS9s59MMgKIfGDn6WLVrMmqw0C899+t
6g0q3BiShL4Pm8eD0dvGTvE6kNnUZ63gD+tOoRr6r0ExHfySaH9jR9NLXubuMBOjgZ/L79UW2Sh/
9gK0yN7ZRGNGWJ1YLflTWFJYxZKg8vqTsIa6/GHJbMxIFLOG3eS/SCkkZBicnAp6q32SIRw/tHZg
bhG7Mj9LU3gvfocXj4TCz0MRWsY2qA1Il3XYqfpVNRnlTuyTpyjU7nQrc2/2yoAq2YFPsqzdGdGb
9W1MWMK6+mAZB35+VtetOgmfvZbXz/Es36glCSw6en1s5F7q79+7JEX9s2imzDoAji7OpoSeHQvl
+1qxwyfROBR4FDG1eKIHt4V6LvXmTut0BGDSMR12adt3PGSZMPH9f7LSpHFn/a1dDhUdIjGNfCya
1joLl1H1+nvTnnbLBNWc4j1PUFD1YoIn54bbQJ9+9bned4ofijwProto0Ds+BCOJT/EqLMrwkW33
jJXwFQ1V08ma2qZ+q8/LT5JduAOqCM9SspYjdFTytu6fR79S3bBH+FaMDVTcnqiK+uXMfK9iqMx1
qIJS+WzNQz3V6du4MtlFzt2CQ9+TZnwRNuGuR+BInRTITiN7+nFMva9wh/R3ju/3d6M3UIUuLkXD
412S0LV4d7j1Kt8twkd0vbzxy5XoQ3UWblRj6q5rLj5pHo2eu8wW6xrV+PY6rkuIfpFaL3Jf+bsb
F7OW+UX1nU+BUaGk0jr60e6kkNrBSeZSNEtf2IWnMFtQZb15ir65eF5NwpWExOgqPjwjwkmsIa6W
W6JNIGnuX95NeHJGDWAdpDJRVuvhwYJgcB0NSrwR3c4JGOu04aGzJ2vVw0GxvTF4ffIrIN9yuB3P
h2NQpMpdlVWJiZwKiwz2szoW/b2v+g3FSam1dThZXiC1r1ZeNfUH0RVN3NpPst5FJ9Ero0i5tMaw
zhAQesjnnqP7/gVg5jKlhIXj3LbG3hvrKXSdtoFlwEm/K8C/QxeOl4mviArZn5g+33jQg35bhyl1
SmXlUt7TXypLDp4BAlBX6T2LRovMhgoiwzsm85hdU6g6TRLiLnOXbH37kPnqsdSdtwlqRwmDgZCg
GAKKlm6sqYM2dvan9jY7dbn1++IPNJDyLhN1u9mh7MrR9btg3Ivu1BQtxWhm6IquZCfaU1Z8TuPk
7W6wIpWEL03roCVNTNVNrhG0sWfdMrhEI/6yyF9DsY5i2TwW5gZFxEtfP2gA5eDqx8GbHYSX6IpG
C82IOprcX98Yli7aLfo2MExqBD9rio1Ozqj5SKXYJJsGeOwNCh/XTV9PW7LwUNfbYXCRQ3sVjUX6
H1YxV0eSR/gmmu0/i/mA+2/nC48Actqrx3KH9/sL47IGRcFw+VKE7kD1vzUCOLziCgm9lQl452xL
zQZkhg+RgNH/rJrIP0ZzjfVKeLdmaLljoA2PomlgTT0XXg2tfTM+ZiYgjzTy0p14TVBMI8lgVKdr
zyaNVkvGsIrF2/FuFa8u/QtrQkjsw9x2ntvPb10mx8aeXLUPwikBehMX1ZFyQbilKIB9GgI3CeeE
/zySy5FzNIfsd2G6OlVeu0lKO9wsc/w+T1Zj57+tIwyQGf9/XGe59/DfX0/bTbKrGTCUlYmhnfJa
3XWRahwaT2O/lXSddhpLlmHrlWinxNSi4wAEGFlI7SSGemG9+gj3ElDORmkcsCTzFOEp1hZdaUA9
Yl36ED41cTluxKAwX+8o3AdASBvAV9UqtMP47SldjNT5rApdG/doYmxQvwt1l6CGfgzL1KB0m2d+
4/OTh8QEfUc834WdWM5ob4qyafZv+xpvCA9E+aR7viD+g90m9nbIGw2u4z/G5NmA/h3InEq9jmcw
7yCWPLsgS/6lU43iIOaLITFB4eOz5pMCLco8Xxj6LrVPpjpK2ygdwHP0xYlaifI0KUZx+quuMAiX
EVZrs5qA1v53X7FSEvrfLRNGtMp8LiRNcsWVTtHK9Sqbx4pEQvzv3frPfujBSlQFE8y0k80NN5bo
qpTxSllIwey8jxNDoqmCzv8gw51QWpB4GrRtqX9WLB/wGfllXU+pcR50jQLm6Fmbh720jY8jZ2lX
dI0S6D0cSRIFzFP+qioE4YkCQTg6O7Ojv64xsad5jKzg2Qes9EoT87XV2cegcGGm6L3t8sJ6qj0T
NcmlC+/8ofMhNNlJtXO1+pCVXSJTN05QhA+PEzQpxqi1d5CgjY+eTlOHEizYZaiura7g4TVEZnya
7LcJYpZobC25ThU9MX8w4mhjUUqzLuwyIdbZjrtcCbVLAdBq0xbEyXTDQFJvHvMkvXGL3KyvLsIw
ssAKZrbsWKjjb61vKEdCw9oFUtOjHAXyWWkbO3Tz1xGs2KWZTWPbSGfFHPaNZjkhQtrpeIwl9fer
pw5Yi+p0PXfFPZcXk/hwfUeUxRTUsN+J8aRxGrdE4mN3XWp5McIsXmBkJdcXsiyXvypObB2ySPUh
TOBgp83nSTuUuj2l/uC2JI70q2VQGSfqbsV5UbhT840npPVXn2WJxbCMLcug9hOtJr6naN0Pnwmh
vQKolF6afDR2easX+yatkhdpgrOMwseff3YYQgQvKp+wzEysMYwyOBkNIi9BBigHprY2y/RjV5+7
wllYhfPSFdabublJeXpDjbXbt4Z2TmPqgQbP/kJ9q+IdfQW6dEA8sHxVhTQSpon0M7Fd7Sy866FZ
x5XW3+XN70lu6McAiqc7kKT8q0oJnUqQoXkFiRij6JgPd4SEhHWcXcSVaKoakNTVcts3w0Y7mt1P
JM1McNGzn1hO9AkitUChy2M0+tC1+3GXAoOm0SYlkPZDScB+4nfE7Ywys39PEj29oxq4IPQZpuld
TUWUG1ue4opJtZ04m7BtQ/ZWmSXpZ7SaQa33IwjAWSF97sIaNT44gdciQu68WQ25qy4T0gBnAHiv
nDrzL20aTSslD73XtqUcSeny8dUrQ2PlNHX26lnIDua576CiUEsryQCz22ogmkgbOEcFddorTluP
Iu/aVQTVA2w1H7qLVeDq/u3cJPFD1+o5kjcz+lNrKY/RqlBhr+BYZ3NmOyF9RhX7SM7wrvfLjRgb
KLmc1lfzPCXtcmVTzSvoALo2jqJWG7uSij30KfYmBrb7VY2jzzUQg4vclepDn5bJSoxnaaevU5ky
cmcu6gX+zNZM+eJNZYM+JSV1lGvFX0G31avad7x7agGnp0JqLmLcV9Nym3i6QWCMm4R1s211yoka
eDZfw29aEA2/+slHroDH2qUrmmmP+km5l/XUf+I4SA29mZm/wm9qA/+J8ITebLyYEbQwbztr+CZB
PqHpuIbCIgED9S4/LwaBGiSbcbSSM9V41kNWSpIr+Qa/Zu9XfkaoVIyF71eL9XoVDfm5zSDHCn3z
ErB7PfBZ1O5FA4hdvzciD9VGlANXNwbRHSPvUhSpfRC+iwc870TCDGpOu8R/gtwve1aqJNp4MmX/
eQ1wLJKKwjU6K/nZDJE76ePwzUddbDNV8UePek6R/KOH4IlKotBNwwA1UV8C8JFBtbmD3SblWyTJ
wYM3HzjqwLHWhgwn2FVEORCHE2s+hgi754NvkELjzoEztF07s0FYncTmS5NU51EqKkAh85nmw7R5
bXLAw11dnZtZalftCPhqpVM8jRQmHnpbUrfDVEifiWBdPTRAP6t0hHjIjIBEZeSHlZlvHRXw76Se
lTuYdZsneBTHe7jP91rGy3blfMy3xqj2a+ErGk1OvkNhp9yJXtmGE5jKbg+fe/3I4dLtpoq0pIeY
mxDKbWricLlGdGSqm/GTpWZrAYGGHpXjMHIqa4FytlVLWdmmKZ8BKLpJoHTSc+iN4wbW/dwEKQMt
rmgCU5aPkjE31JqnPEW4pLZWV4EUtD9Sno1kCmaLcJ8x7X93mfmIQFbAYcG9luNwCefnNWRfBjmc
xOBYD3Ah+23ymmy7SHpO1N2i7leiFThaezF+q/opXLJIG+6SMdBXEywca+EoDMtS4sqP6130vtSN
W2w/SI6S1uEOyhU1WjepsW4aM3s0ioSDph5Hu0ptknWthpw05QTgfCujM6pXP/oidbZqJ09IEaBP
LbSrxVjjdJM7SEN9EYa/HZPnuSD8gKYuPmJKUtW9246DshaJx4Ug+pq2/JDHDFAv2np9/0lkLa/m
K3f0f15f05u6hiTdlXO6zVtz2+XtJztcQ365MtQhOfdj1wWbWALqaWX/0Y1nlHHWE6FLumYneu+u
DdvNh2pu3sfFiqInxoXHu78Y12eBpHd/cUvh6nwzSwiYipm1WjR54Zmbuqum1TImrmb+zLOaO9DY
Ch/DhpcQvP7bvMbuAQUJzz4ukdLqY2uTl/FHn2XFBuK1HdmoXygfmMeyNO6v74fownoFLJo3YPmL
yLJd3cSQnVlkAd6nXrvCcjNGxPe751flSlF7eVM3PNkEu0BRa78oqO8efEqLqWFVVoKDoPbL9KTr
8IQKLzHJ8jvYF2Yq8/+c1NTx+S1VooQKSt96BtytiEc0pJBnXsWFOZxF30ceZ9uNpBLFmDT7fHQE
db3haWVdZwszMWGFzCLxN2qvNYiHot90Mm8HKRu1R9FMTWetrb72N8tYBbyOFKLsr9JM1jkWI9Xe
zyJhoiFaDd9qRcw7GzwYHGfhsMCMNcSovwmHD8Ntp2yhs01dMbasQUyOuqfasq5rCIOZKc5Z9dlq
zrdq3+9HFVCynSa9vzWw5/hJ6rU7LIuXDl+DQm/58DnqHgYlKGFm0VZIDauLpubgrC39oc4QeEVb
srrMDmJIOIgmsj4OCdd5IsXKxnXin9dalv/zWmPefHHCSDnaarCyTKN+Ek2k5CjeK177pmvT5JAi
qZOjH1o5aZ66LnUeuzSYY1RoyfQ++qqejPe1T+CKXHymvHlbwHEec44yt97L/cQMeV5fjI364DwO
rC96baG8hmnwOsShdRl6tntlrAUH0RXQHWey7kCh1WeB4Ukjx79Eyp3oCKcAZnqwjPpLOON+xDje
3i7uqJqqDMBgbot03lqp+eaIGcIHBPLbrZal5ltZBHGR3ebFKE0eXLwKnN+8hgzy6tRzm9SZM1uy
l219OcgeE+r0H4O0u6+mZLwTQ6IpYHXaIYqtQuaIG5FHuOQj/GSD4oFYsspjOeiRhZIwstt7cZSI
xU+cuBQNHI7eulEUZSWOKWJMHEvE1TK2zLgZEwvoZP1Wsp23mwAAKCVD8IV9IA0DLGodKjlBmWGm
EwPu+kYYlo/VxjBUKDI7xAW3EvjJbTUnSKe4SLfADOJtOWdTF+voqz8HhQoaUnqhC07J2tyUyYuu
sBakHK/WpUxelNOTpQ2uc28M16VmazzxSUbbkOgWKCI0jT5PBUxdngKjv90pxmevVb8hyJQ9CGPb
qCtI8tSXMq2cp1ENdmI4SBHi03pwuIMamp+HXK4PmVzEa2E1/Fra+E5EHm2+gYf28fUG1yUH6+YG
JBM/3CC0a3sLlSlVr8BcmpMRxC5dwi6imxoU9I2K6iZxd4TA0z613hiuayMMf5QAOSYV/lOE4PRt
r+YmpBZ5/GmQqotwoIDSguzC1x6WmcgDBj9KhUOw4+lfkik1toi78LEyYK1PhhR+mLlmpZuLXZZG
jGUIr8B7m+2WcSes+m1JoSRxLsTBbqaKriSKKee54HTRi3pfeHyKQj5MRutXxaqd9SlEY+YtgSpx
WUWUYDVzs5jF2Dj5wXrqCQQJw+0S13WKikQxUei1plbwKL43fdvVx66gdOl9yKca6aQNEO2t/7gE
cthN9QefvAmHXdw4Pzp/yO/hSlbPlbQVHaihkXk22Y5fx8t0J8bFiLhq5jl9XKtn9jbLsI+gJJx2
JFn/tOiH9ZbxPy3qI4jVZXVoW64Kcmo+U4gDiOHZ5m4Y4m/XI4pInMzNzfkDoPAXRL+op52N1Jep
2zAaiBb/2deaVyuD8Nv1BCSs1/NMV/ZrCprsu0hLS0I6WfVcJwD4ZGkCjJKWFjzCpfUymiDTIaz5
HQk7+5PC85MYnuKdpqiq7lSNQkj0i7Rn3vN+FUiN/EtqHoTO1zzHKNW3OZ4ieafaD5HmjvNxo/Sj
O6Y5p2Ii2t8ans+rDhKXh6ruoPOQfU5fQTp9qy24H+CLHN2khsvR6sd8TUYleqD0eDiY9ijtVKvO
/4+1L2tyG1ea/UWMIMH9Vfuu3tvuF4bt8RDcF5AEwV9/E8WeVtvjc07ciO+FQVQVILktiUBVVuZ9
YIUNTj7ow7JD0C1r8jCVyLtxEOzLb5OsrjXAtupU910L3oNAMX/vyFAV+cLGBhL9Qa2/ydzSfsna
8ZKrIP+R2Rk6KbF7ewC/ZoseU0Rww7RfWjlcKH/2p4iPNf5jBJrYgmWJLuBV0GfP4KUo7gjo0K9N
VLdeXCVaNIDxJwJUVNz0DiM4tmaYQ1HbgHpCDWNjj2Cv6sG3u63tclhWlQO1bY2ESMtkXpTmdyta
VAEtSYsShgKNnf68aG+pfp1CtATQYmxTTF/exWZTnqBtgBMIxMnmIYnUE2+sBRNyJ2BY0dsdsmtT
m5rliZb4WIdMEPRc+qlh4c8M+n4PoEc0XoHkIz5NHsuuQgvp9ZyXP3oOxFQXhm9qMqNVjoPWHOF2
5rDgAOmEQNptPJGigeojnwo6AHGt6tyCAzJyivKnN6MLHmzIXBo4utBsFG2aBQPng34gx96qGiek
11RRXIsaXKKka9436QhA1b8drWfgLKEdMTJq84xsCPEp1o44rZ0Ts8FDfB6RqioqYYrH9/yOtP1i
M6JATXp3q2hQ5rcue4VSaPEDmT5zmYRquljAN53QwA6KsPeAckjWbW4Az2ekwVZ1/cY1O//oqcj1
V0iXZJsSRIpAGUFjntyJwfxjgn8P6IegV5mj9W6fMzSx078MMOu1DfT/az+C6eNmBzfO2skz/vqH
eE/bWRJWQDYKcJFVoPfIsxbfUp2TpLEZxO0CZWMXgnbIXYS1NS4cr+ggGdvYrwKVl7ZDEhLJgQtv
+3pBLJvgWQGllQG+Qxo6nvPfJzWWA3Beqc5IUlWgv9UXAzyVgBdCP6Ob/rFpRwqZMijCSMCeTG+t
wG5cW0FzSoVS91xfytFdi7oCu7se0QWAfycR2HRqS1j05rVHrZhGoHQEHweQfZBEjo83Uzq2xVEO
5lcy0cXrw2ofmKybZ4qk5fuydX9Coqc/gvsTMkb9mA0QB636JYjQXdSYZI18uzaShyLpbg6nsRMX
P8vcNIGXycYTjkzWupkGuSCspSXRfYN9OTw0phi6owtY0sBbkJ1uZtD3AsBZ9/37hFZAYruZzGvG
fEgZGV3o4zfZYPjL9W20Vk0crNLMVk9i4MijuuE9M4Hl4mMN9lDPMo7knKRpoqESQuvkDUD/tINo
dbQkb4BHzdlT/jd0FqsnF1zQj5ADqNq27ZdVa1wbCW4xiqxcdGc3qjT3tA5r8dURrlRr8jLRy4OF
flewYeIdAceR3qWsPtCyFAEkJAj7jOaBRkkJIkocOZsTrYacVQ8S+0aBRsuD3qgDPTzXGnAMmzh7
jtDMioJHApooKJHuJD7Iexs0umd0ZeOnuY3rpwbkGAtTQpmtwh8tQsInhlyQWJlxOu76uATgQudU
cZy2lknCG7DiYViwitsLoBmyMx5K4GupHTTbGI6/SrvUWuZR8Usg9yECEDXFxiwbqADrEpyhS3CR
Ls3lyAGFw9hdyEROT4DAxgwduaEIcng9iJxoPtlui1huD4xu0V/IbgpDQpIGmlno17dObd+Uu5pH
99FkOKD+IkqruGAgsrLAkTpF6Y8Cz3KQq2gPFyFuoQWTbTxoBy/ICDUshNPtHArqynLd9yhLQZ56
FYavvOrU9ZYCUIaDtoAoMXaUOCBHIpwRQtiiXeEH1r4jR84Eat6V9QqCjPzgV1WJH76QbZ2iDy91
B12Dwk0gqBBN09Js/fS1k0G18Kci+tYEzUVKJOQX4/RW48CHv2rVoYNkaH5mTvHiyqx86w3816J/
WT3jPFCseJmL+36okBBwXOsc8HHaqdjvD40ZSqjysn+9cjU6n1/Z1a9s8PpSqwp5lip/Q9H+8ysP
ffaS1oW5TEtnuE5JuQGJGdi4J8fYOpUyvtkSn/Owz9gj6ECCNSj+wxN6/ocD6ugQFZSpeZeB0Gzp
i6b+4or+VYO2Mf9vUBuh0jll3wzLMF/jwc9WDF/6uziPjC36t9NDkqXiPHbptHbDqXryeQTCaO5Y
3yGk8f42LLwNI4rj772NJOBvb0NN4b/eRuIE1S9vo8XG5mxjn7zsR3yfGwn5ChQhiidQwVb3doef
FT1yQhMXYPlKX5UXMmG3JVahsPstDWk6n4BVomFnj/N09HX7YqmnojEAPeYgRfYnJ1kNNncfo8oq
7nHUAjChcx+hJ+A+DrFOwkAE6Ui2No416ldzXYHk+BEIo+Lei96nQxIM9cTERTbB6c1T3znvF6Hv
MsDfPWMAulSPvGSYkFvJbSROtQfkPFDtscy9CZbKFek6OBayCyiBTCewwUJTz/xBZqiLQipGR5FO
DUWVk1KnujHvsW+Jlkldgw9TSac9DZpBhS6sGwbsj0EGnYD+cX9zQBoB0eZHtBrbddVFO8h19ksb
+bM9Fe/yDNxXYJgIQIYKnDV5wXkd7qnwV7AJcrwB6GW9KFrPwIFJcr6IIhlsq8Rq7RXpvVvaCE2F
YEvC7iQWT3fkZWBxW3Ta23TAzvSyg+o6SMKuE7efGLHU6pHyzCeisCWfHt18OtL8iPx1HgSG58ja
bm00kgEWFklXrbMOHEq0BZx3g2Qckxo6IXqzSKVyuszRTmejyxel+dslVIZaqxq7X8m9XeoYNkAK
iXoDsGtV52H2qpK2Rqsf7MRNmyUhmCyafLYHSjOMBZF60/ZbvMWcn9i+SfyGIfcyasZ2unQZQ7eI
7BOk22C7eWMdV/jdBLADnRbLvOCX2MKDq+skOi2UP34JwyhejXbBDlTd8au7aVLi9bco6ae6tnjI
cYK/N/Cf1tseChdB4juroOQocGphVmmL8b5R+C+lssbAcGaj8tpoG/597pj2I1h21gaeN9BMcfuT
keO8Rko1LLewnWMcTURaxwayLyWg6Vwcydvl7kGBtuIhjrlDa5B5gLToiRdYg5a0kQcDHikrFgWv
MihY9fyxVk0D+h0AlRo74Y8ViPtB1hIspxHss8vGHqBpGEX+pnG8d2+GYzVNJdOf5usIcvposFu7
0KRB70Drd7X+p4iZwNyvnOaEf4qYOctNl7cn8k66Mk5eVMcRzMFvfvPSt4mG3Gef5/4pmL5r+FXL
TvJYJv64LL3QeDJi9a87NbJ3m/y4+y3OSKHlPop23Ioys498DEC6oz+0wEE8qHpUj+7Q2ce6VzlU
DfHhbEH3beP08slOH+bon3iZggt0Girpmeva85EgAonJcRKcHRXrvBUk4e0F2W6OPw2RS2DNgubd
3HY5eauOQyH7N4el18/xxF11gQ2JL8PiV7oUVf6E/lUfiMd/THQHXrdwCU75fF2RXiYZ61SANsUL
QIH2a3TCAXbPve83s63i5PYKhV+9v4LvArulWePCJYt5vqYZt2DPKB5jWewNAyyb6F5KF00xppsO
Kp/QkgvYvpvM5mLqSq/Bi/Bo9oAY6EovnrTiQSDnBJmFBrqtOoIchXD2FnrI5kloL+5XAuJmypqi
C+RIu4WRh/XXrkY50mUFPxbRUL9Cj2y2twoqRRAkctZN1jZfa+xVLauqHuwyAltRoYA01vZBT0cH
VHyb3kBy9TH2+heIXFQraO9lj9JEuoXuyCa1TWkb3f3fxBkV0gulCeryceTWMrQn0O3rXzR3Ow2q
++Iwro7KBGaZrFleWMtR4hel5jb0K9b9BBLsECI8BgjyNq1IrS0JXUy+fXGtynzIijG7SwT7i8wU
FSSBuS0dR33RUWbob+0CeJjKcB6x1yyPlosfAdTj3UeyVZyvRjQ53tsu9ElSCDWvfKCutxRBExyF
dKcWgH0km54weGBvnfMAAYsTgPiyNVi7+Svg0u0+Glq25jr15cPudu5ne4Vj0ZuO/5NdTjnUZ5to
wUfeX7JSBpuMDdW6KnnxDBpDewddynDJo654lrxF07If+wsjxDCdIiQlatBjUrBlg89nKOSFnFmd
Tg8ZSMhibJ0kdLZWRVyxJ9bL5F76ndwNmReYSMN53aHGwzJfSCuO9o69tVwhhr/IYVSguzoWbOwO
czhk+6A3AxEqoKcakMhM9Xhxkqp/7Vbe6MhX0xAdBKfGfEHDuO41w6QBGVjthSppDXEFtLLQsBih
YBa78hGV6fA+6L0zmfHXBUNRDJB7nbVYMoAKWgEhmB15fUu9RY7qNlmO893tcYvsSK4WCTIk0AL4
9Bimp+3t4RuNa93U+ymAfJwUWOCcIPMyP6tpIkMOOgEZ0skBuzvOkJbcDLrKVvRj95BM0abreXwl
U28G0Dvm7V/kI9Nt0s3266RunJqj1cu/KP7/d1LSAy0Gtge8tV4EyJP64zVMY0A9aiHt5rtq46OR
Yrf5WEZd9VRm0d+W3nU1fpssAmwmz6ATtOeh9+uQvLdgZKzE+TaUGTrOrDxuVqGxjxzdWTzawXSH
UUx9xsMfR7ZflguZe80DICFs6Rac3QfMUhvISrcnEMENBykglhP6gbgiv2yvDAAmnqcGQhqqatrv
QcP3wgLedlEBzg1+AgiFFvZ3KO/wLx7z2TJDuW1ecjA07aNfvi8pJwCWeum+L4mW8lOMz27SCfnF
qNgAakbcKfTgLaBzIL+UAq9Jd1Lb/hhX2RNoYkMQli7HruAb0gaLkFY5ez4oLhoQJ69p2PYthMKh
yElKYaQZVhfMP3/YSVrMQwIDD+MsxV7wHJSQDV7gxonw/FlAqmO++ez6LzEmAD+HYUrsTdzb/YpP
frRPwlB98SFn3cuqfhFWlZ5zMEQvRuh6fKGwJMmMPTiCobPp+IuaDeEuzVi05WhWXKEx2Vknssb/
dZ1P/cqucuh+0Fh1Tg9aEcdZjxAVgi6oN61t098Cy/RX5Kp4T7z1AF11V7r7sN9MZJ9ca44ninsy
uRowMsKOp2q8JzuZyPk/7b+tj8/4p/fz6/r0PkNCdHysLZm7CdHVtrEMz8EH8p/LACJbxfprX2bg
fW9kgNJFmX5vbT/K1sC2I//T9iAZ0RPmGHtKIfSS+lCFSfEr/e+lbpaP5ebpKSh9vbGAQrhWQ3Aq
V3+KRL0MrSDfkI20E3own15kbi7sgYEXG49S24mtPUqj5owbk0HuLFwR9GcfLPPPSWO/P4DT+j1s
hpHpsLCr+jNYQ7zn7J+wqRv/tdqvYTS9imL8F3v49NsTDsZQYLp2tQtNervx7xOROPdAe0r0D+OD
XpmnvAOzBUUKx+52nmcH4EpkOJTo+HZKQHXIW3DdUowyXG/RCqDpGGosc4x+BbAvu59ewVzN4bmM
phNoI+4ompYdQ/xu2XNxyBTjYfSBWnEio9jl0MF8MWuUJCI/is80BNXfti265NGAIt1joeyV0j2u
WW4zdD2JakHDabLsHciYzdmbjxxAmLEsd+SlJTkEN8401EuqHJx8tGQJep28j7uzG0egRTFCJCv4
klHeRF9EWwAmDjm4E+VS+rieoImXxBsaWhmXR2ZCs2hoePkUo2706ORzKoUC2gaUz7fpQjTmMvT7
tdXZUCmM0/B+bNCqxrRaaC0H0E74HYDG/QD2h39HyKA7tiMe9b9FADmFtLguefxhDR/n99WY2NCH
x56lYGsgcZBS8WwH10nT7g+psSEi/dk2+0GqD5L9pgULrFsa1tZtHFQlGFhNUQdrTj4NUTKZh4Sw
IUwNl+5sumFqPiYRWoeiPkw0otCPiQztCCceo5U6ZdW1z7Mj5Af9R0CD/UefsRe0cbVnkMT6kCxv
gjXy2+OanJ1vhGeFlFWnnWQqy/xS+TkDKy1mZ4mbrtFS325oemAKCyfR9vs8W0+ClMYW8P7kjkxm
MGBTBeLnLb2DcQj6I4ce8IK8tAZDDa402XBPJlkb6CCSfrajtwB17ebgMs8EAOSfdwTSH6h+GQ9k
6cwCqk/T9yhNhj0l4AQIcrdT09dzAk8mdnfBg/aenPQhQzUWou8pv6cPGM86tH38Ol0Udb3iHgN9
c5kF+wTPAWB3g30XNsWTy9LyqcA+yR6z8Ro3Nj7jLnOWLuNiR04gpKedDaKEJU34mI7fqwIkrspf
B16VXmz7kUATDA+hFSC9E9h3wHefNSgqt3JMvoMG95vXQ98HRCPhvuBQY/Tz3HrDRPLTRFUbwcpN
AZopV4aZsr2rIfiW0agdyuKWhl6Ie9SF3UVUt/kmAGuBhAzSlz5LbLCd5qhg5FpJSku5aDuQteyT
/dd41AzPLGx5v0fr8ggIawakgs78/ZYDrP2kXtoJCho3x6dkYUuZQF+CVbNM8Bs+DBW4NGR0DxWv
6N6zUGXB9jjcDpCxvQdHAHL+Hlq/ZBCeKIJFqXU39t8m5brpMg+5dzBy42fkSy9dupoduNVLUiyt
QUu6TQvNPv0KzcCQvO2h3h0NaHrTJzv8LnmQ8Yu7PQ1bZq44WGGfE5w8sG35dxg9KgYXCtph0f0x
rNGrEZD5I0yfY+bVyE4vavSOuL0ordYPYFQeMgngBITJtt2UZUfoguXHwjKcrQIK4cplBRh7ZQWP
fYTUdcPc6itL+NeEy/pnk0LvLvNHvrBHQKBbXv3sw+arMnj5tWjKFNI4mf+oGL7MtcHzKwQq3l+l
scbPr+I5SbpGHawF/fFbY5vvrDFQmpZHYLaII+aTGdqQM63Mn2w0SVNwBLEFiY0wWOfIvT1CJKY6
uCjZQJjHdR7JFosvnXSGB2nhcRC6kB1uJ3Bh3eIhfQVIozCxS22t9n6+vA7dBNHSyrlz1egdbL1Z
9YDd2FiZSlHGnsQVxfYRaNdfjbN4PBltHZmuncMoguCvKjNPJlhObje+Z82W8J+bX2KqNFQvSde8
0R6Zdsu0UVYDxOZFZO7JLsPgyu0A2Id8+trHkB24pXcpDaztDoPYuePFG+o8UPKljqFUAakIa5Wg
zgjJuXS62JEwlxTghi9Z1zhLXqJZvRVxvhSTGW+mxHUuBhC388UKGT+FwlkPRYT0FjkoREJuaVni
S7Yh24D+v5XpJjGE6XpxHSToQjo3GzdVKfD3ayoDCUihDtg0qi9gz/UhUekah14PGds04ei/1iCv
OboB1Pu41o62islf9gIU/pNvlGDCqn/Wyjbe9E2Q1e83FvhxMwFBENdCdbG0cuulCbpuxXvhXKUF
bYGsTYoDCgZgdIimcF0zqCKkVlQu8xrkO7GWpyv1XR8A7Q0gD8amhaJfOprW+j/HUCBd0hRsJ1xH
3xajO158K8suxHHLPtGRc6j4dMeM6UQyZFnK1J320QmTfC3Dp0UfTj98/20e+FDAcj86by1kGRYg
PuKP3I6CjQqAsZGgMTyzNEzWfSOsl8rovxXVCDXzBDx42NX9AN2zvRj1JIP9Mwng2/GMhp4UzJqG
+TKN4zwJsqrzpLZCQgtwEyMasmPSuMYyn2S6RM4pO8bRCJJ28nRRqt5vyTVlJhIobjEd7BEFtFK3
VVYGGsETC8Lr0AJLTmEEBg2jEO2D4aT1sqoFf1OFvPouer0Wg/w2iKD7iZapv3ngBi9+boOHORid
a+abGXSfBD/gL1ufM2WztXAC/5Gl4jWJ4u2k60d0kZUKga3h6BuncW6jXJy548GiCtSnmA83D7g6
0KgzoTjfqXDaEiSoGqFTPrTI6M0IIQ0fAiXLn23CAwMFiVJTMMWNH3MJdUTrUdx/XM9tsUcPsu4E
/g20p5i+sbplWAbHfAJLOjA3OklTOgAFVq4HqjKNjtYXmhRB22l9s01peLGMtwbH7kMShDVOyaYx
4m8Yr+bhKAvvqmSRonM3CZEuAHFSoi/kAJNdtLDdkm8/RWO3vGpVPpxvwa6vib2z+vFTGITck/Xo
Fi24wF9BEBOeRVW79qJDPmAf2tFrzVh0UQLnlhXg9xvPBgPZHIKeq2mRJpGBXxdVrIAngqjB7fdp
ZHkNMus1/TB1ZHdU71zKvCtWUgeTJ8pRgVuYAgDBVMzBv/340eoFsy2QLaItXbMdepoeMWYl+jLp
1iTiw5uLjNJKHaD6gM3QU0gD71McH6yKryjQTSy0B9m1b++ZI2fbvIKt6l0LmTaHL4q6gNyEZTl3
STY1Ozfp8n1pu+o6QQgSGnFp83WE3KNvxMbPQDY7r2L+W+cX45ImFV7a7GRugXkk7NXVxpLzpML0
zvSL4JTdDjkib54UAdd2F6ZqzaDQtyh0p4KnOxXoUo/NEkmr8Gw70gKuRh/twbXBQX+F1gMQMr7H
4dQE5hJRN8CbI+Wz+JhsVoncQh8N8sYo51yBGR6vRSabM/OgUC9Y4UF8BxQoZtKqQxWa9zTytInu
wFuS73pPtyfoqbQIOUojzjZmDfidH7Xl+yphnncr1iOTmlhBlKxLBwfNMWMgJLy9FGpLeDdA0Oxo
tVGluyhNxUWAVGEdBDJZ0zeq0l8rMykfoeTGTjRqo7A7l00P3j/46BI2plx7QFys0yp8t6Fz9T6q
jGD+LqKrtjzXk32lePoqgjxerGMum/VtIRmJOxuyxWdaB8lh0G8oP0WSCZQqtea/srLkbyFT/84d
IN4tIrDWk114rr+0Wosd27gcn1nKt50KrK+5tKBkXbZqS2EZSui5hYN9Ow3s8J+WnZhRLzwJGi5a
tohkebAJFtgavb1D12C0Ltyp2xALGQ1T5NY/DbkeEmWZ2TbR+uaNJJISZvl3jMfC8wBNoYPI8K+k
ocORLa+8AI0I2pu6miOS18Al6qGZAnsoNE0/DVEySM5Z3WXzMFbSPMe18XNeCRWPSxqX32gUC9e9
DJ354k/T9NyVorsa0BEjH7dsftfm4YV8I5CLd62ywRmAVwSjRnOPDdYuAsHKc2JMBjBFakO+YmDW
gwfCQJrXu337qLpkSb56ipMnr/i7xidvK1Ng3fuoHB5lUWag5cqHo6fJnQAbtncpc2po6YAvag5B
N01ju+49jdIyZ8AAJtaGhoMFDHeZhRca0aQSG/QFEgTDkYa0pB/0936WPilNe5IPbfZg6KxtWXNn
iw3GALkbXu9H9O5fKARFGX6BBsX+NqErhLlFIwAQFHoRuvRFIuZF4qIZ9jagywswTIQoZdfeIm1C
oJlrxzEWzHA5RLZEuHL6Kbqr8yq6Q7dkvksgb7QwKaZhaLMr6/5CXrpQsDqUYezdzUFZix+XFp+B
ed0sBFOS6Wbx7jbp9lqlfhkrBYVtmJXuCg1XwJCEscmOLv44H3uBQiZAa9P409N/TFS+7n0kwevO
3KZ9Puw8dAs9xtz9i6dT8aM0Q1QO/Oq5AF3anwKy1n8OVVXPAXjwDrta4dClV8hxWHrwwSOzSDxo
2pdWXJ/93LBfmdhMUZG81s3YXMYkBk5bm/tS8m0G4PgGxSj79TbpfYjdeopM1jRVx/nJOLIQ35GE
V2jvgzzSp0sfAfDGBwWVXzha/WylO8i8+xcceBJ7DFdkCRnDPierqm2Ul1DDc50Qsq65WLuCpc+i
wFYw6eLurwq5KoM5zt8CZazaV+lXt0NSIwc+GyftHsdDbL8PVt2i2U5PjyB2M0+fArN9RsljWKc5
dvutxkJ4Gh8hWgePS7+/0Mg3waYwdZlYWsoCvkN7+0C+e+MY7fKNWwExpad+zA+DsdyYIRhME1BY
IxeARvhB96jkNmhV8AV5RN0+AFcUzgKDz8y3Xj6RPwK324rZ4XSkibme2FFzyzQ+NXmiDr5uq2i6
oLy4+o6GsRfhexoNJ2uC1jZYOMDP2FTyRGEUMRlxte16kMXuAT7ql4FbNKh4KmPuDYjytFoklinv
rCGoL8C+GECzonTqybrC57PW4qT/zLDjLLwHISA4zHPnhy8CcaSHU98m4QUyaNuO40m/bFk8bMCk
165uWz09wZN5dySTBE3fxgxsgKSRHhWpN75Feb0H8Y7x03KtE4RLp68CzAJLH/3+V/BmGTu3N4cd
2kuB2tSTfBd9i6nZ7KeRV9cpcspFpkp+znVXapYAHi0hCTSPPuyucEuxKmRxKG1wKd5IZgALha6P
0ftgVzXLAzlyfLzWVe6gxs8iKLn2pjo3YEh77f+updW/xmyMwZELVrSwCe1XAf6vTWrJcUNBYG19
n8O8xnm1fjhxvpNNmdz3jc0fWWEDGJ+boK9q0+QxF1V7wi/OV3JOnNdnUFSfy9HLT7bK8hWUcSGw
qIdhjyfggm7pEhkpfsK0R40ZPD6EO7VQj7cm4+B+ByQuv3eU31xy4EcX3RCaX3g7GquqYeWehhkq
FlDHlM+ZpY9gwNkuOJhhvkRpMwJbYQZ7nwfpEV2n3hLboUWfCfEyFTE/m4YKQaALGACEZLuVUQXx
odJDHSZ0mBk3/Ix8JTTR4hbFMKCwVqCy4QcafoRZejWAxcCNRqCCqf2Ozg4wbNXVt9BDTl1nzFOz
lUBa9cFlDMvqhI44b/URgZIEWgBSKZeejog6UMpTBDSJqm9x874GRRhQnAMXETiS8YNkPnQopq2n
Bj0gY9VYD2iltx5yEW5aZCmvFFEkqQ3EQTgukJ0Cz66fetMCvzZqT8GOjZ5soVpgrjCVZrR6TaQj
27VTyalY1p6xGQf3K4Om1j4DHdOi08ww7hTVRxpCpMZ+dnvxPoxHlWwStCqvxkZ4u7qEYBid1T38
q3eiksmKDvLkpSGd1m/BTiejI5I66YKqWp3TgSo4LYdN0gYGQMpFfxCOHRxNoLbm6lgWgZJrRIWV
JpCdSmetGpOtAgZoXuk24fc1kSmCKuEq49j2sBxAN14M2V2Y4Yk2Tv59E5UwAUNwHFnwdjMNqQdJ
BKeQy7jL+3Tp80KsUqPLNvO4jifNWZ7Y+3lsRXj4NlV5oSWqwsvu1NjjfKgnA283r5+jxRYkdeMh
T45FLLMTdjvvlylIAfb5fcyrejgW7ZHsNKOLQhs0qiZRzdgXX4PNpyGCYLCPXko7MtiCbK524L+/
WpYARa1vNCB0hzQ6yqhA2vGkeJxc5T6NAjAZlVx7YbhPZLGNaQ/6iP5OaNNgm80irXv/SBElKhKr
VkAJrTVaDzsqtEqKBhxSNJVDSvaAZqxwQUO0xFqX//FKvt30dwkgLi2q8GGfu+iUnpri2OlLMtoY
94oXwAxNxZHuyF05/QhyYnsEb+PHnJjCyU+R9VSDz+f3W/Ib7dCsIaWVbJ08zlakG74vdHdYjc/J
irWmPPcA4J/dPM9Wucns4+hVP0WU9SdL9u+XOHX6E9m8APx6rpMfyTnpiB5sDcijfYSQZ0QHHSid
watWGPe3MtU0+Pxoquar+Ogsd1BmIBOVqehidKCo1FE0olCaOPFunjhXtP5Z67b8r2uR/eMVb2ux
f16RVmZlaR/Ri42fT/wYNRk6bwnBG3wMcdxhz2mHn5WbF9uJz0PyoiDOc9aeHdeQ55GJaI9H26Fj
KRA7ZJtvAwBU9qllHchGl9Kr0c+sL2gzAEnpK+9wggBvl/DVswH4fZAar3XXVN9LO3gN8EH4Diro
+QZ40vnmF5cZjf4LpDIO2l3qmf9jif/zGEiAocsL/N1rt3fdUzN6zoKIHgqe800LndqZHcL2oexS
16Z76fBPfmHBUzIx+/VPk6KAtTM7xL8njWltv8a2k5xkiebLvjDGO7p0iZ9DK3N5s0xIxN15id6Q
Z1yLvpqazbKsra2V4IzqSUt9mpr3SyNqqmhecrDA1WGOOimhX0Hn9O6aiFvbLAIRLNkcVCgXbeeX
oAYt6/WAnvp95Iv8RRnTtmwYQK3abtpZeLPLuHq3+2Bs2zfA1724Fc6QH/Zb/K/2qkH/GlWv5sKX
rl6B8hKazGouljWgrT31Yft0q5/lA2u2gxuMy1v9TKKEiSxsEmxuRbHeib/msTMeyTTb+bKK0FFG
NbfJiLITt+un20v3+MHZNg1Xy9sybTR8XpocysrnpWkhE1TOd73HlpOFDkHhTUgM5oCkXPLa85ZG
Kwr0AYzRZfbgF0rt0dfyXGgbxbUsgoIiECRbWmGeSwt8rCLB7oOGJr3oxwXb03mlm+m2ZpNkWzxv
/CM5gQN7SN28Pw1o41+NhY8dt97IzDsPPPhq5aA0q00BeKZ3Va5A1aWHtF1xyxi1NhllR7J5AQgO
AAq/knMO0+t6KIVvbraS/X1b1lDB52VpUmggmZVKkeEchW0QLTuA0ZqcdOk+lo0Ejgqqxq5q7Ax3
X3fY2dF+JoiBg6Ah7Wdo6AWDRCMSShO3IXnRy4bvS3YKYpx6BnQQb6Nx+hZ2OBLFvjmcQCiOPR6N
fW2kO7okUQmJ2Kzd0tQILOt4bOgpNL6tEFUg+LeH9uE3+7zypxdReZgs/KCUG6Q4hv3ox4/MGcw3
H0KsYeQmP4o+HZbtmAYXCP52J9B4oJ1QVeE3qzlTgAtV4mXlg1O+Gev6XEJHZEUOb2tDY+o7lJ2b
ldfI5BzyuLjwCdgDlLaSHx57Gmpr+majKX0FHdtSb5ujLUrEyD0ICHfimaveCtMRiySz47uy9JwL
OXAEQG+FdhhosZsdtQH+5Yihj2JsDr7FQa3oagjUKOQD2WTnAmWnBvXQIDO4sWNDXqOcs6vVmvdC
b2pTlJJoJDuDbwww5kMRGCKPse+zA7Iqe2pquTW60BDqzu4B5Oezk+LJTheF0tLBTbzd73a9LNih
jUNldbtP8dpOL5BNBj+iIWd2/jYd3buoH5tyfnu3fhsKAySyPE51vr0ty4CpP6eBXDaGGM+eh4LO
CEz+dYjwuEajWfIgshCw3wqKDWMblkvLsepXX7Ro45Nt/hYEQAFIWf4IM5AnlV7/d++UqywrfOiH
/j/Kvmw5bl3J9ldOnOfLuCAJEGTH7X6oeZZKgyX5hWFZNmdwBKevv4tZ2i55OHtHOxwMIpFADSqS
QGaute6QDIqxS0nreeHZ/nekzlDGnSavffQGjF75yLUeliFujYeSqXxvIru6Gl2ORSXIB2ZB5jZf
bSuYG2OafQcH9yctBv7kGT2C+4i8nxyDsW3OAd2X2JOdY+W2865h5ueBt9vOMdPvTI47PXjlZxRt
QqAL7IdS17Owa8d7Zql47fMy2ZWyTm64GwYL02u7z6ikXw9Fkn5jQ/is03j41Hb9gN2nqQ6eqfkB
V3a+lK3Mn6RGOHBytZtxG0k33JdVJOZFEGtQYIt6H7nmeN/U5j14OsRnaDRDzcnnzQH6YcUdaNpe
yY4Pg6hMW3ZHBdq6c1WHKKSO3IXhAVwHAszgZGQqOpZmiM2+bbevlVg6caS+orgGMlmTg1U7wxoY
ynAZW4m6BfhF3eY+AF4IOBSI14vs1oT2mjsrMrzjMb0hEzBcBjLTnWeHs97IN4HRxKtuKvrAn9o4
W24azRA27nb29Ny7dPhAC4x+fkut0PHzY2aFx+ugNMdTfwgjkHj+mEghYbzAxRSvDCoRwYL6fWLy
kaFZzzK3+kpkb+PEx1kketg32UyJifLtQvx2OZIPHT60iz4Y9zVqXbXp7iBhMxMOWDzy1D5dahZG
SGMgOBCvqMYhUFZ9BEDjE3WSyQnNo2W37/41KtyRJgvE3qhcMSc6Cp5Xz3nEzTsLQbPDH+xtqT7a
Y6t5Fmn97l+iAGhO7BX43Tx7fmzd9QHQVJdIlvLb+p3fFUmQg3TADUo1CQRVy8C/0FQNuCd8fosv
Jn9sIcm0aQDhXjWDbT6PuPEGWoaveISBPqVOjMOgxXgDlWoXRBkAJE8jkdPNH/tpZJ0jMBQ4xWUk
OQgfIDAaaaOi4kbHEB2Xf42k12QSJYo0UoQue65RfEQOWOkBexEss6Did6gQj1f4Y3iHLonANwzx
6o1d2wXyAqENtXDNoEdtg17VtpKvkC5aDYUcA2ASwyU4usyvMQeyEBWz8Scxsm7hWZ11k3eBsW7H
ttk5ZTMckGeH+LjMy7sSt3nA81r1gmXEg5+guHcW3o26AmNYIYtJVYS/1AZT8z+9t1Hbv723oGAf
3ltkGBDZnbBfBN0K+zqb13bY7C7grKmJqvlmR7Cv2jLugCOpt0WXJN0MkVVQyFG4zq1kubQjMAZc
jA7Stku3D40Z0tgKu9ZGrnqImc3D3se3TsY6j/CMDsRhTJS67aeD0kyu6gBi57Lo13Yv1c5AScix
c3R/pDM66DgHQ5nvOItrR1n6r1HN/FlWyX5lx4G9dWUR3rnDBGkbQPWLypMDIJ7FE3kM3LaQ37Qf
gf7p5tBjD3Y9biX2Na3/IcZ/OSWnEU6UApBxJFZdH2LbDza6AcFdIV1gUPx0WU5lxbVdNzOzQWVg
i7KgB0egRJon4zO5+Qw0p6IoEIFrsdeIoqY5NZNbGwDLNw3/k1uPK3+tUIoIGSupH6ssWwPKjbwe
rryVJcJxnU3NLi3mMXRDnhJVsl1iOZAdN0b2wkT/bYg99xaJ5v4GbNpArE/+tuk581pLZK6maTOt
1uQ/xPJ92hxx482YAdkOam0w7K5c1IzNkV2MtrS1pWbB4nh72fhOvUBsRB+aiGVG27hkyESXQJe6
VLgaRKKdmWYrlp7y2EFQtSseEq2zAjzj9v0VoU6zDxrEadLRag4AmYBeIgNR9QECnb61CgqAynPZ
dyvqp4Mhoy+xU1jrXlkaGBYcIhW0x7wuc0D5UwEGGdfpZ2SM8vrdx3a0nhd1jezv5E0dWgY9+C+h
tJAUSN5Ca10fdeejmBD6UvMmh0Rjl6CaH6l7nGLl1azA+NbMXIQm+xkZq6mHzlxUymzzUt5c7YVp
gfrj0qvthVmg0LDHykDgMb6v6ULDJRQem4TjmqPT0L0v7DSGwhni5nRAjirtENL9q92AX0iB158s
H0ZSe0wiE5rlc5rrOgZCQgjFTwcrk/aS96mTnkAP1qwYuMBPhenbR6Yfzanciw5kprMx7Oy5Ew9q
GWGlIrEH8d3DGGRzcknINniqgn5PyJfXGaqIPWJ3EoKmz9VqZkCVbOdNBzoLEtEoMCk4MGI/5y3J
2owVR/nu5CUkh9J5PWzIh0xc5H+NpimvbfKhZp5ngs+vPY4p84XpQFCy6pAw6lT0fogRjayAl0c7
7d0ShEPBt4stpR5yF5XMV21mfKcI5IcgZRJFUPkJQZ7eoJr9gL3jx2jmL8FNGuyK4NGIjE+ograP
lgF+wM4OByjFD/GxHFIF7iVtnAFCs+ZlE1qI8aTBDIyR6q0PkiWKFBVqPyII1wg//Kbj8jUPnOa5
GpC3N5yQ3WHB44J7smb4O+bJFg+tFiw4FdD8Mlk6eLjiehAK30XcDYfLqWFrY2dWWFOppASSaOqh
g9OhMmsALV6P3WATWQDtgQ7jBYWXZ4h1VvfuWHgHgAWrOdkNDfLFvArLm8S3x1tP9Fi/TANCcAUg
Y5SLPQe++MHNIafbMfUY5GM168HId6DD0BnZgU2Hq42autP1XKTWKh9REN6p+lg7Qf7ooQr2rnb9
ObOqEHUti8pR6aPom/wRkVeUNxb6jhyDPD2hSsq9oVYVV2+9KofLJNCrA61qGuI6nObMpw0tbkTd
lprpKMYFaoH4mpqNWyA9iAD3ippD5NfYjVXuwp5eFFyh0RbZDXtOvcjEG7syB70F9bpOGx2bBitU
6mW9Vd0gZHCmTixdo1khBrbJDMMewbacVABkVLsGiwOEkrLEP+K35R/pzOiKZ/BldxvLzMU4s0q/
RQB+ABO8mWFjmEGZeTqjQwBVgJ0f4XBt/snvOoxGkAsNuzb/91NdX/KXqX55B9fX+MWPOmTd6W1r
3vshRJYNqITkMzq9HkD8IRa5XfQzCCWk+2uHjEBJX+bZX0Oofe12pxmvTTr79QXSBhlJU4Ll8O+n
Ccsfb4xehd7JxXh9VTI6VcnzmcPN86gj7N2mN3EdQs2LC53SkKKIn6C8WW4NO8pvG0hDCqSCDmpi
7KRDMQhUgRh+MR8s+93W0VmcrAyIGh2H6QpAbbSuV5VOgJX4MZZG5DGq5XppHa/2kQG7Paa4E9Gr
XjsG0Ot0TpeclBtiZa7D1lkmReTNL6/4Y2JEqQDcBod3R6+daoVdcmnGi8tUNDjUL6nswpvLVKk2
i2UYGeXFxTO8kw0SojUYJvTO0UzvLmcybd/P/mAjl97lMsWFjXF0UD/OrjZnmuY6K3VcbSVYQucx
xxUPejfvrmgluKlCMKlT0xeJd6ctSGh3iXUTTh4l5NU2YSPaOXWW3PXucsRbsrJjx8ugTkMpECAe
RL5QIqp0rW5c2z6BJqV8K0ZxMhxWvHEtT6HEiYLF9eP6IKMU3Ewe87ey6h+pIJ3K0IOpFh2RgIv9
aiIPsmfleAOU+YwN2BCkIr4FgR4/x1EsT7ghLalFB2MEm3NqN2/tECTI9DWoyCu8sp67jg8WA5kF
+yrl036+dF6aH2dJbL7b6KxNufMShkM6Y3kmXy69wZqZ3n2idXIWQiRn8F47h7oZ92SCOERyblCI
f+PjXgbVvD6Yk1vbnkOQMd2SFx2aqt4kdt4dqdVHcXKuVP6USwUmjWlmMvU1OCscwwq2V1ub29Xc
jVmyJhfqSHUG0EUOEA/ZaM6whJxo0PBkcX3VQGp7nfRgoL7OF9iptZVmj3ot08UbjvPR3XOnOdMw
+kioiyihVFp8mN0sQcMbX97C9SMk2FF2YP86XU3Kr257T4aH6zvT0o9mJmgSgUnFF0a+tVP5M8Nw
5IdPVVo+ykgt0FWRCx28ERwgtVmbl09Fk8rWg+helun59WVZo9yNUaJu/fpJ26o1dsztnq9fHAKk
4P3X6fb67nolvJs8eKG5Ln9Dry+mqOtwc2mOBd+BYaObwDTdVloQSTDyrP8S182DlWbJQwzJxp1k
DBW6kx16draRN6cR63AUf7r1qgGV0dbNCv6oQXRHTsyxzHnjsOoY2cJYGCLPZhoCfPdtb37qmkEd
u6nlFN64Qq0ImJNLz7yvnL66dUF61biJeU+m1gS1V5AF0Z5sfRsUmyzK2fwyQFjBfW+ufK1NMHGi
RA/r6jbe0uTgxE12iIqYM2rSAA8/FsMx+zOZ2hGhxLRvqzVNDrRJdoht9Y066e0akblHCje4ubx6
Y3eoNoucJU3myqQ7MV6cyJ8OXhx/yRNpHqjVY3m49qXVgk4EH2g0+uCMSpUFdZIph0TmjFd+v6Nm
Mhb2RkYI1pELvYUOyDg23pPBkNB48cqRbegNgNaD7QLdYyuJPVUXPbHIbs8jl/q2GLs3v/O8Z0i7
D0soAg6boEcz1MYCpFuo0Yw971BUGRT4gKB+Bk8hByVu1uyLNkLpmnW+mFso8OmyBF8IYjTz9x03
KNQ2lzq9a21+gtTHvlXF7EOhnh3XEBM37TsDb7sI/CfKXwdMvepa5w8FkmwbXUPiB1Fa72FyoNQ2
1oCvvP5sIMj5GgsUQCYd/57Y6U2TDtaLjpsBeqCWOjt21K7d0up3fukkiFMkDKyBvH9IBijjKgh0
fp2GQ6OUf48wXGYIBuMn6q98O8VPI2WAJEw48sg1wGxhJgCfpWH/CRoV4HKG/erWTejz1JNIIyKg
dnFzgL0nN6Aj3mcbJrfrbFH81SeiA0geD6D5BrzDmGXDWyZDVJd61hNkh0sUJZrZpu6b5FPZ8oMs
zPAVeJ50XqA8+qSlxY65OSC1Zg/R64+RXQoxChqZOwHKtm2bLYw4RoIoUOknOlOBk1zOuj/Y/uQX
MJPhvlmkH/JshmMPezCDbT5k9S45NjHcG2J0tpReu/RKZMmWwigBM/mRoyNnmiUt6w3Z+zidqRGJ
3VPRFsXaAf3Ak5UVFz4rJ3XNZWK71RZVSBDnTfMLnxXW0rDHDQi0Lc/4NPm7iJMBpYYyBTHk4FG2
is5aTrXz89DxwINdhsl/aHfzWM/8SPt7L4HsCEplkvyUjQIJF7NbUAfyhPkpgoagvYjHfoEaKn9/
dfMHEa6GIJXzngPN2aFQY6+ztn0IO0stwVLWry7NEURs3KnwlizZPujOHEHgmh6okw6dBGEYQF1n
atFsfWK+z8bN7n22wDaCVatVg4iXayUz4syC/NChc83qRK2apfUm9rJqTk06IMgLYs6gPvHSQ8Hm
5FGDQGzOJykRsv1hjovHNODnOf70KnYJ7deiBfdkOPDi3kjMPXEz+FAn3STAWi376aKARl80xaK7
mxKi3fe8G/cM4q9L3BzlPqyDcN64Iz/USW5/YqBLv9DWaZXvwEJZLAJUzT2Tm5+W/GCyYO1aeQtQ
vfNKV0xdQ7iiRMzi3DDW7JugdRcsSKJXnR3z0vY+twloV8dmjHYsS9X9NJD6qySHho6FciE7Spxt
kmIep7actwABnzBsuldkS7t5y73wNnFNE2KuI1hG7XyEiHLy7iugyKIhx6gWJpKnLRh6wf3B2aKn
Mxtb1U5pF+ECnF16pzM7/CKaHiruLmBC0wGkmDpY1yjoXYuGIymrcSdqsIwAv78c1x7uM+dSIrU+
8aVd/hhhMyxqB0FX+lumYRufoSw3aXDdCo+Jzym4diGm2H22xp7NdRJ30NILuk3jtMaGIdN50wES
Pkdebnwp+/5AHNqeAntnlHefWZlCDhL4C6OLswcF6D2g2zgLqgKyobglPxixfrdde+lMMVYvO1WB
GYjjRgmIRrajt+w7aXpwyurL5R1PH8UpQPZFHlmoN1AsiB+9rDjkueE9xCB82uGOMl2F3fB5sqcM
TwsrDPnOkaBK+dk+IpExy8263OD21x+x4O+Po3A66EPzfJ1YRTQrWQ8RAuqRYTTOmlKE67wboGtm
QAfB9aag1tS82mSSDhvUtlXndjrUINZH9gI2alLH1ZbXsl6VvtXOqcqN6t2wBz5L7vhbqm+72g0Z
j2uG2uFZSjStV2Urz67OyK3VS6Vx9wgM07pRiTCW0XQWOMP7Gdn+1IvCUtDnoFZyHePXs3OROljV
oyweq0q92YgyvkVlvUIgrvtsZn6yQP3UcNKui8iemdcrlUpnbqnRmPluZh5cYkSgQDG1BSJyWOcE
OzLRQU5RZDpDmgJarsUIIVoUr65iqYFWngB3VMRFNhAAQP/Gdo4I5OQnb7r9Km29WGPDNjEXuCUX
Rp9sOTPwlCgTaKC3dcAhpmPGbz6uCtdyxJfCC+OFKUR28hLm7sMxr5e9VhpYb+DFoeb5xuvs+5C3
zYMbRs3a9/NsG2QCSmnTZOQx2lBcj2rxBaH9eOHLUS0kc4cNKASpRp0OnlLl0pfCWlKzA3jvznl3
4LZYO1mGcvGhuR+VD2h/EmVb5DQAMITCwxnKIO+2Uh4NP96q0Fn+SbPCt/GonTrHKRUvVcgWKFns
jHtE1/AtdFFQLAj7nyB1tUGu18IjDCpPIFKsziGCMRcbNakD1e3Nxp4bEgQILW+tR8DA2x23iomb
2kX4sII0xLXpgEAR36t9jO0AFdKu482TiWEcUq2fnLoK7qVo0kM7JP6cGL2dv+w6t9NDbk/yTIjA
L8Hlm0KUsJjhsjVfwbehUfNvpbdSOwO4XvCHSEXU3jO3AuHQdKsdwnffNgSjsW3p8C40QV6tfSSy
sDccP3MGZZ5eD0+Qi3m3UyEGODIvdvIfVewvA2MExqBpkg3vonCFJAfyeu6I+yJy5WC3ASgkSdON
mWTNM3mETcTXMcT5ZlhsZfML9XxjsH79xzYRzyNfBpSMcL2N5YAaLnRqqJ/RV6qrj03qRcS/29L3
X0bdb72/jL06t9NUpWvo9RiMu25A0hVS6OW+RwRgpSrTvlcoCYPMsRrfcv+m6Dv/mz2W323huo86
NbGzDHr/gCrw6jJGZ4WxVAOQSnS9sYFX69gIc8SepjWQnhY83XRIvdGeM/blipm+4qoLkElssxLi
PhzI687JaggUD/odiX31gyYD1uZt9shZzfA77Spw02T2KhUoLo6SsjgCBK+WKHsqP1XS/ErQRsP5
ittW8nYdw6IxXBi+eNEO/piEWkOFcbm6Nr26L1eQRw5XqQyCgxgAvRL9E1W/53kLabrQH04ud7uD
pbGRiUrf/FInFwe7v2e9OUO2oESFCC6JHCtMhIV5cSAZmmxqiqlJvXYLbCf1Yq9oPVLvn8YmTojM
RaZAoGqoE5YJWFdCgNYqe3dfaoal5mTvKgeEAUPzUmo3t7/rRLp30KNdgOE2yM5hMAEYdHQAU7fg
XxUwxAvQavAbo4Dq32DI5DFI82oJJanxCMhXunOKxFmPRW7f2nEh5q1wwpfWUndZmvPvAPajvtHT
b2H513AZapRvtIkFIn88K8CP4CEU42UH0bQ+qgf6T3T5k93iylnLorqoD3mDld0C271XCsJIV0Gi
rAibtdAhyHBHCBJdO8yCQ/DDuAWDDZioClTtI7gyK0XU7anZDPl7k6CHeDp87B1+blJvzAAP+49j
8xE1OqXKFqC2PYhaqq03LbBQjQhFNrfMwiO16TC5+PmotnEio4OJxSfxGcS6++aLPLx1up7fsTE5
ERmCrTp7jbLReEVeQzZ+A0ovuMXa9uJFZmuw4dWn8JpWrj/mAn/FxUvVhbPSbm0vEaFEgXBfsafI
Bjccrmv/rMIafNy4+R+BkUEOym9DBF06+ziiVBziiLV91+R1M89N1T/Hnv2l9WTyzSobDJ/yUCIt
sVViyZvjQWi1DwSDIFuAazqowY3SDUiTtGZ09E3jS2r4/LKgbBMzO+Rx+IWWabRBcIFynbl2m+xo
seZx/AYBhi+WxOZFvF6699OjUeFRMTF/kb3pNaAdk5137vzqSnbIdKZ4MHjlDIS94xqgmexJQl5c
mW74mvmAQUtwsZ3iNOxOLgDUKDVowtcY0gCCgXvDkpG//nlkYkbjrcrsJ4WVzREUTOqIVa86YgcS
b0RvfHLtKNrbcbQKrKy8T9O4vXUSiYKWDsqgPWIu88pnbEO9RiuaQxC4ny+9bHDeaoA/9lgcYdfi
cAOSl4iQkS8dQFy3Ep0ybqgVlZ6z+Pe//u///L+v/X8F3/JblJEGufqX0tltHqmm/u9/O+zf/you
5u3bf/+be67tCsHBYSE8sI84jov+r1/ukASHt/l/wgZ8Y1Ajsu55ndf3jbWAAEH2Fis/ADYtKBG6
9fjG9iZWBSDp75pkAAxXa/mG1DnS5+praywu+9igC5M9ECvrhFZYnRDtBqVmIj05Y5itXeKVg1wq
n4VDGa0vKoNJ1PzUBo74FKIQ5rrMiBMRL5CNySAQAmYiOgSJ/9FGzmWWLhh+4zvIE6N6djoIlfVH
ezr0cVOtctz0wMj0V29a6WeQ6Wcb0TKs2EXmVKhHctuLC40lZ5oAagps9vdfPbd+/+odhzv4ZQmB
HLTDf/7qQY+XG10tnfumi4YNksABqqbMcZlxo3ypEiRNpuVENwIHXbq8uiUPB5gnQLUZysT+7FUp
39hlofthno5NNBt2ryFWbOyEqMOXNKqsRWwn3VFCEnNfFuDJGJCb+jSC9Blfr/M2uYJ/GjXekyvz
oTQSpMOBLjOzGm50GNs7zi3ccwFpkP/wu/TsX78czhD1xbfDURriCEf8/OV0blK6KJ1X95dFulMI
4PJz/gkZivwMRdn2DKj+I90Oo1oZK7rlUXPyQrmWOg8FtIqt0PuCGLBeOiJTYE3DjSlUNcQahGie
LV0d5bRGxEPxTsUsfxJGAcmgooPrkPN9LW9DI69uUWi/QsJe3OcTm34JblvQHST+nmygDEvWTQH+
R+qlAVXUr8TEy4+oGVRrq4gDt2dncwSn4u0oFVj7fQXIY++DM8Pukmpe+0ARhs09tOvF/S++3Lyt
HWvrQrnjl6U9KcxZWni7qZPk58Y2ADqpQ9ADy192MHn0req87KGZDogUFpWIQQCGRhY57awF9HCX
eYV6sLRZrQxzzJfUS6O7Lr2MzkHee3OJN/LCYkuLN8kHcvm2kdNd2WxW1FFaLPyHXwT3fvpFCMZc
E/8FFLMlYMjSni6nD3cq3FmsAVQywb3AIwrycaw/dSbolQlnGJWfTK+2vtAijBttfwiE35+M0MMS
zaggBRknR1KVvajEknjsRR6WTiuvKIpZM6m9RSgChPZOGUNcJin3NIg6qPkfbZfJApb467p2UWUz
2G66kd1o7hl3zT2d8T6xy5mKBlRbIVHENtyNt9fu33wuBl7p9T/ce36+7U9fJgigHM4c17NAROc5
P3+ZSVgxM82Yfyf7ekAqNvNmJvALt1ZkeCj6zsxlm3rqJWdiSWtd8qiqECi9jndguAXxLNKIhQvs
cVtsauQZpvtsNd1dPxwAMjq2GlpucCAzND4QdDJDhNOCUc2rxAS9q8Wys+kl0YyCLdTBMuO9A9mZ
CFEC0LobXKt5XBTgsvG99OygzuXvvxVP/vYTs7lkQpoWKHcZt3/5VrCi4oFqUueOQS73aE+CGaA2
SVDCNqncEidq4MTxoi/OkTOmiw/UyzkEDYgumWzgzwMw1gWVPFEr+3JAHVzvNIu6ig1wcWf1nEoB
cwF6DkghB3sxVQzGwVrqQj5dvWoH1WmSQbqxm0JDhR+DFCMygg019WTrXCCUwsH+zUZ+xRRqujhP
fmQbahdLbW68VBO990wGI7/HbRi6IlYQg6nLKbfUE5XQ2PIryHBR7wdvj9c1BHK5dwi1Nf0Ehs/4
ORWr2KrHjRIoVJnsLO8d3CMQVARrCnb8IOx3UYwv3Flbe/29NQFICgCRkbrFTmlqTX3dAAWltEFY
DhJhYaBA79yZ/hbi3sVJNxFo5sfG37uZfE6Vbu7IlOPRtUiRw1hRkzrMFBAqZn75+9+IJX67dDzo
bXgmxAU8wbELn/o/3IcGj+FxN9jlXRiaU9RZPcV1Fb2qDkWHfu+wW2R+IpTnoQAY/HrhawFGDOT3
/ZcCaaUVdFPBkiGd6OHnkV7VMmxghoOXGREwruBicbq4QkwKdLXUdKNxGRZ6vG9DCVaRQK2iSRGv
yI38CJpYlJpOTewwmo0rJ5abqZlVIB8tXdFvqAmg0fuU1IQU8jJCqdnStfErJ0RQ5Fv1Mhqd5gP0
GmhxrIyq6gIcQqBq3KYcULcL9FpkIJKAEph5gV5DbS6/8W3xAXpdBH291F2mLy9BrzMAmIO6byuR
L5Yl9dmxvOAmaYF/7QHiebG1BaVwxrIDKhTkgxmUWz8szBewijQr3FP9NbnFMfjPC+S6usZFvVOL
HQTZHd58uU5rByMiwNNwmrbQeYBQfHGoNR9RNwrpxqFswwdwrnPU5yBaV8l6O9TICABWIOdgv4je
sHxSs2ws/cekHa2Fb/TpjUJt6EbnrbWlmUSDDOB1po5lwZ1X9AAnQyer9fu5BdE4BKeBTXanA9lF
1QzLWth6bjrju406yK/HKJsx+zKHG60hYlXfuAEiKIrr7DMI4HekDNnEzV70o/eCIkZnHsshBH4C
8qmyqcxNHyFgb1q2jXfgZp/dqN7VvnoEmCG5YbgdngdsjKB5AYFrkbcPyHMFkLML8oc8G2vIBBTt
mppOmept3aJwnJoQYbZv65qtYm3nZ0TYzUXOUnlnlXl6w0q5Node3pGpj/xm4Vv+uLInm8XLGsod
F3e/S9XJKtSWgrUQDQK7YepsKWAUUoZssjW9RG10ywAIx2LJBXXbi6HMc1QJBPXyemv7Vfm9tZIv
djy6wLzW/hzbdH5bmna95mltoB5oBF0DUJyrItL53Z/mSZNtnxXlGgGLdlm2kMRTUXFXTGgUlEFC
JXkCoigjh2hjnSpcUrDRQUA4gHydEXcpNyqRk++HZzfPF+OQD49xAoCGWzomci3YsWN1ywHQyPEg
ncgNRVosACzqd13VVMjAdW2XHOs4L+e1ybwz+EnDte0WERRn8uGQWIjOoyRR3jsWEgVOHrqvwFQt
0yzg3wPt7dsGGRkajnIA78yDMFqjoGlc/f2d0P71aYlVA2c2w4PBMU0T95Sfb4QIQ5WN1RstBONN
hFg7H+klggyAburWC7W5AVUYIiJka6EdFTbtw9g4JQRvwJLvyMI8x63CeqArs685fpUoLuNPVw/U
8AdIVPvRRk4UK8SzokGyiv1P6y2JVEVPArZ0BglHCOPOg7rOLusIG9XHc82H5KTDxrqlDoYMyO3f
fw3mr+vS6WsQDOuG6Z/j0A77w/NA9j3qvF2mT+817dKbkKS45BmUj0HihTCAbY3gy7xe9GlgL3hv
l7/eDGhEkaLIn67+sACfHTJl8fzv3zI3f1nnSNM1XRd/ORc3D/7bzhNIUxNCg1F8uizoR19WYEIP
os+ICadTUB5sO8m69Hy2/stMz/jKRCnV7+YAvI0XM7N19BlSG1fvOm7kQkSlAkfTksKcmfSiR0uA
yyVPl0NYgzgYKY+FSszwzgjK9zMIIfBFpwHzUIHJF8N0dvVTkMj7h+047R+ukRCBZzq2wRwbC9vx
OEP7559zN4x9VI0i2Qw+oF5ibkOUpR0htS2x0EQASd51YwdB3Qlw0unkFkVv1aerh2/wEfkhq591
gQ/VRgtQhqjvIeUUgmA6xTMHKNA8vBcsK3fd1EtNOgRIBA9OHxxCzqBV9WO86kQCnLBpvrJu//e/
AWuKLvz8cXHxuhIsIdySEpisnz8uoBbZgExWsLlguOxifonIILbvHa1AIXEJDpVqOiRjUIMHHPZ2
UMC0gaB6ljhgcQx0C2I+JhG2Dix7PYDLOcR+AdDdD+1rP2HC3Ooffs34I9lTNODDhxHMwifxPNtC
hIe77q9RLAZV31xGYb1OdcJ3GnLhc1QKoYKtE8FzlHmgwEPhuSsrICV5H83IjgoguQIXIxLQkQqf
PZanEDsSzslEzuExQ16U3FQu1D4IEXahZi5AS13HHQOpY4TVct8UO2TMXlFsFX/PihMWjXgiqcBG
Rsp3Xyaq4Tkig/qO+2mzylhZHpq0lTskkbt1U/HxFtjsYIFbufU0zdM2fvR9HN/nsQwwPTpIJhbF
yQxCPEDAINmeUGh/dIMk31m4us0pPKTBQBXo42g8VuDdOJEXmak56HLcAP38hexkok46DG3pL0ws
++eXVyBjPU1Zm30700oFa7J9eDFXNms9xPX+gy1rVXZoWLkQXQm9SRpCLyUA/lpbaZV9tJGPIap8
0kBrEbD4/V1Dihp7Qpd5a6y0ym3AwIKYAjkGFUcT+Ew3VQug/SxxiAsL4frE9EGTp412T+3czYN5
E5gRVrfDMvVrB6pqYzLMQaCMJ4rTZPdSh/I4cv/G4SFak0mnvjmrGyagFSIy5G8Cvjd49v3q0Qn2
HSTYErd2nmC9iJFIxMltIyGzTHN400QgTgdpgRZH8uBpmWwQG0cAeuokm53wJUJX4e3llTJvWGXD
MC4uc0RY8cZjfCOrdVQnYIqbxlm1q5amZ8rlZYbcL8829C2vk0pzjBYAehZrmpWPhX+K0mDnCiby
OeCAUKQo/GGTssvrNIHPD5BueSL3/0/ZeS25jWzp+okQAW9uQdC78kY3CEktwXuPpz8fkrWbOj0d
O2ZuEEgLFFlEJtb6jZhnJK3vtghpHkTRD219Ye2A61xuQRyqAD2N1FRPYlRgB9KuLvlOxF2JOk2F
jkCu+yL6R3qEOIevhJ74bKbR/6YVTXSy0YbjGdNv1FDXnxB61J+0GSks/CScdWsaYb4apcTFsSV7
FF3AGGhQ2HAjjVS1WKux3m6dHjXhJv2eDmm6GWc92uuSWr6ls88GxEq/g4BsPLMt1COuo+OT1Pc/
lMpPvoOLYiuRt8rFDpzkyu7UdEVDbo6/+8qSHiO/SE5z06aeuACR8aO9wBmLfrog1YeM/chXIS6S
+i9F6Wior47pNi0HZ9voUvmB9fZqkmt/o6YN1FKHNI7UHoe4IvfQEQxc8XSJ90piyXCs+ciIPMpu
OUZytfJ5iPlKkD+KVsWMes/kzX8riqHkgGfCePU2Vc3/cEWM5mI7nfyMIUa08VUCeaJY5bV8hdK4
u/VtR/jZWAUUG7/RforZrNKStpjsGivewpVnVRr1p0w7irZbTQ4TIgPxdrtVW2rzA+8sWK0sd66l
vF8hIgJtqGHRJB77dc9LTDQmWbcV99EVsn7S9PzrngfTvgInzm/3vPw7bNA2KNbiqqkBgn22LDLp
ywWWg7hv4s3D7b7+2z2LQWMj/Y97DpIawX7ybtc2HzeDlBjbrnb2Jbk5OGhdCbBD6tlaiNMp7Wpg
q+REysgydo5osaUCtmKeYut269lC6ogNO8C1bcGFLHMMIKo3fmS/J1qIkbSok5EXDU/i9FZb9qrs
ArXzcynxwogFQEue46aCz1Gj8sYWJH2Gd5k+VxmOlIPzKDoAGtDWMlSqtSiWcqI+MVh0FENwALO9
IRzyjahrbJLFXbTCCnXaF326+hrGvE3YgsvpKnS31T59lgOjvU6Kub33yKqp48/sip2Yq5tb58wn
kverqiyPop8YWgcjdmzy2OxFXT7Kw2nS48+5mru9rVWpR2Q33urtaBzkJM/OwVizUx89Py/3dlJg
byXnmZuG5fQrnDdpbjW/p3T+yRu0+mYXJBfi2s/BhCN8Nzc6L5ZqGzyOPjoyea9m31TFJlfMIACz
vOm06vfY0BDib+fsSVx5nArjEMejuUcacFvaJvJC6mwd2zj8pQ1qRZpUQtzStI1zxKqx0ctAgU2H
ZfaUVM5K9sE8SM260hHmSEFZfLcD+YKE9pL+JGpjj3zIMUCBMFKLv6Qu+Fnh7PphjnKy0ofJf27Q
p/SwYZChfcxf14bFXx7+cd2oC+xH+BDQ5sJweAMlDMFZAVHw/10Pi274fEVTbpypRMEc9fNNjQaI
56dY6OS9woZ76pXvEPNcv1ebT6eBah+iGreTiWW8Obp5qLJl1tpRVvaM0ZE29so1jxJyOWIksUg/
rKZn31HKg4WZ9FoMyPLtrMb2N6glKQY5Q7MHpm+/zI75INpnMyamq1TDJSwJz8NuxO98uVLmBAh9
6dYLP7t2P8phsqnU2v/m15vbQM3u12o3FwdFJsKFyd/H7UZAzbpSzgeX8EJwVsnfrIplQoBLhyLq
8rfZDqedChV8k7Vd95mUkys6SBr8PLz7siPiS9WTY2M+JS7VGJC3G3YNDwEYiJOJAqYnGiSj2Tg8
Nd87W9O3NlKl2zAZpfdC55tfronEXeXNoZ2SwgXxg0dydfu4CozVXfAuwZMp4VDjLybCYkQdg/gh
kPTZzmawHeey3uFCMr3NBT4rywedZOgqIICZnc1ZcoDgxao7syS9kqx6rSYcPCLwBLsiSLANuyW+
yX4baCcQzzJJXS5CMKJBCaxnacScc1lNayk2nsrlYKfs7SotltZi+Yycngb7Z2iOzW1BLbNo3hbo
/qzEINGrB707sZ08i5I5dg6uGwPLcFGoW7a5ygEGlWuBinlNdUl6TILyqPh98D5aBR8OZM9bLLKu
FWBOcjauRauZBaknkbrbi+AjSNLfaWnLF1FaZlRBUbzmy4zI0yGsTvzSqLjuf8jiaYjfJKSQE9hT
+9QZPbvTvhrV3WB1V3VpgOsGieyPZmksdzz0zf1cxnjYgcuyT76h/ud0Ck1cdubxr0D5NugBYt9d
nxEEc7RkFVphu7JZI7eVJuvJCjvGrdrb2qWBb/I013J41jL5+tU5l0j4jV3m3coq8UIYmlWL080y
WZPjQyrHj2nkpE+kxgn4h86vzkxpUzs7W6ttw7+ZuFCjFz+7slXWINHlNXhnDSUuM35PA8lcZ5JT
YGxDsRqQZPfDpDyJ4qipOzBo7KIK33jO53JdTHnyHoQ1mYzF1IuNdPKOW4K9rWX/qzVOx8RDsWna
i9Zetr7rRVhfxVApWM+aDGMhrcoHgi+v4jpZrlcHcVPZMj+U8X+/KdGaEX0UNyWh8MlmIam2/jTL
J4HyvOE9l2JOAtz1eZO5iQWILjcZgT+QoYHkE2BfOllCTOA+0a2TmDNaOhlZNntVG6x5pV8BS4qf
wYHMrxpo96SFHSxK8lCwRUONXZRsRdtrs5zcSmk5nbSgGB5Em986V/S67KsoqYH8XCEteSuBqnzv
Rku5iLY8yH4ooRHdVMNlHObJjejD+XYJuU5dfhv+SWiDI7Bau7kzAQhZbs7vCjQLlNQ+itacdd5V
Mp08jWjF/53fVArStgvkV9Ny0lUmn1uzTvakxoqX2bTibSLJiieKQSq3Z7v2PyzZjPgvxqc0mFAb
E41yy6UKrXEOeSMVL2PSF5s8JkQvWgdfy07NxBPtNrZFJ8VOX0TXLEeqnEA9G/flomE39GscH1Ky
70zkoMBwAP2f1kNzSTWsBdIkUzzy683FqPD5BZTDaRyCsZhwbNjcKqvQoalqlIc46/U9oYcJS7hl
DhkgSKZlH/UQ7scZjDriiPmz4gzZpYrCiywpUgFYdOaFTdGwE1pajahpj/4E4szPquJZ1GF09c3I
VIBYS1XkDJjGLy9Ck5hgUmAtqEXD05fxowJ0yg8xdxRFMUItN2HSy0+iRgnZ601GmmxEWzglwwNh
kFt30WMYMbzuSiJJomgT9kS4v3+arfEbUjntSVS3ErBG/kH7gygGTaXDNIIuIIriMNTqi9am6Vlc
yZmhV0SsXlCWuFFxkA0P7w2Pf5T0YdBHea3JXb/mSVNt8rawPDGwLxTpafh1+2ubypm9CbI5sDxm
mWNNvSZpvFXDKX8W3Y2cxKwqz+rX7duBzjuQ8e4k+E2t4IvCxw9WODuh7G1p2kNiLchsyT7cq8RZ
MlobkHzjWZRuVRhukDYcxy2E2q/h6PxrQMenfoXSwT4sR2ud6vAcJlCwD31sZ7eD39iL4YJ/cLoC
mZmsQe5uHPOvfprTDZvOwtjPCcvIG5JAOZPPbs8gATMvGdPwp78XYeZ7u6z3/7VdjGdpznj5S4sN
WS7Lq0gRHbsWbr5wR78XhYjOvQh1CPmZpTM0RTqz/X69t4qxDbBMr3bkcW+Twbo2mvJbpIRNO0Si
ra7NrUgJs2s7TxgRPLXsQkUvP7ZepwG94iAbnM3NQ0lVXvsuah8d3akeUy19E0iYMg7sjVWWzqZj
6SQl604mtEpIxsX2rrOVSnV2CnltSZIoLEEB/aeL0NhKxrDykMIZ19NQJJNrOfkDuofxXgCkbnUC
JmWObePdzN3w/AYgUo4ooJuyzYeGkHI460B2c4gz6P5pr6IVizEMjvF1SJMh2IwBcbpSGlDTVNRC
PoeJs1bIjj1oy2FC/eIhyMofk1onB1ES9Xanfg0VdeIgm9LoTby0XQ0NreMIcerjZDX9i5F0zbqt
wmYzLEVdUqy9GQfRSrQWeuxcq1o/iEZRVfa952iy8ihK+OUgzztlxREP9j9nk5VNFNTmI07Z7ZOU
nDs1Hx6Vxf58yEihO34ru6JN1JmBhI1VNBAQWvqLOic5t3Wnnvo4u9wHmtMou6L4j4FabpAWZxB8
sIEwxfx1JTEgznJ/V6i2nV5y9gmILiiEsAJrJ0m5esz9wfwfZ+zwN4rlg/5qiR4RSSNKsbAQgAcM
VW+cRKkbJeOIMcZ3URIHIP/TKsbpfKtlA0LdvR089cRTl8FiGj9qpeXXHXl9k6C6vczYhoZxGgYp
fDJDQFJpjgfk/KaKPylG1trTQ9NGApWPTxziuj6mmiadRWka4NGOg/ImSrU19Ke6sOdtSubsFAUh
jpLLIfn7zIicbtsm1afokSrVVw9RnNJ0ZehljC2h3iJBCwloxrLWdVDLvgxV6lzlpSFbGgodMCuC
sND0i8G5Qjb+GgHb9fdcqtB1jHTfLxAFTZn1Rx31y1ltnrIFpmDxaN81JWEU0UHUDYsYkAQW9jao
KST90XI2uXU2jXFlJmoEWDrXL+IwOCM2bHjobnoMlXihpyG0F6DztLTo8BdHjZCa6CdaARe+9Liy
7YSyVu6YWKKY9lEIazkKGvuuaBDlpVXyg59gPuHfh3gJ5c6gPt/PAmkKvXKpkwJa9cT5s/XebyyM
E2Y3P8JhqD4JzpIO4eu/kHdVnyqykaK+xoOesFlT7uQxqj5DXpOysTTf+o4NDxKcvHIv9ffhOS41
xxpo9kOrolgz4+P0zosEAujLWb3UiTNRJ1pFv6Gvw3+22s7wNbao/XrlDKG6lWYNklwbIpKEEv8B
AMpaVN3rxVlhtsG5s/Vm6xjJ/KKn/lnCpOOv5QTI5CBOMIW/1Vg1Tr43K3Kfb6KLu/Ag1cpD6vMO
EYlvTpw2zoxZjz0NBEj4Ts3lIBq0WQ0Pzn9G2PyllxsVyMK4BYyHNntqMbbbwa6UF75KaTukQe6J
YtqANDYI27ii2IwJr2nsFII6UruVJqmbYYhjsEMMdUA4uhW/vKPUasqLmLiOKwKrSzE0mdjJibX7
RHjRCZ7sBwTG1mWojhdnIQclIxahshF4PawnUtl+q2vvKIYhaZhk5UpxUv1dMnOitVJewXOrtPe6
bD4nQ0sfAuKfL/8ySFIm2csL1Tzn2GpLUpywV/KCANQlvxgvEifD7LFimTtTM41NJqn5dgLjTXyc
xVcUtUbnzWpZfEWxxU91NWdh9ThNqX5QU0daIQM1fciIJq36zshOhFz6dzBpuY5ngugVlroE3cwZ
Pxwb0V4En7KT1kuilxj8b700CS5Irpgh0ZCkf9els5ihbLuvy4riPy5LryYdik0lDYpH/jC73A+x
hh5cKZ/vNZnCOu6CyVrVtVGeRAPuIvkF8nt3khH2/cgzfsusM6+4hJm7bKqMTULm86OvGy9dMEux
hYlBULb2KUYJ9jr2WJ7fwEyM9Os4eU2r9muk4me3kaJD+vfISs2020iBdsJi8nEq2l2EV8X3Jt+O
CFb9rnGidKuyN18NVDrWRT9E57qSkmMtjerGMczimUgLuS2r1392c+eKUUkxfXbhHL23BOM9UGXh
JdRJrSoG8TtIsMlT3PjhKsjS6kc02Kg8kDlLfFZUqWw+5sip0Gxpwitykf3erotPNv2ZV406sSiM
l9B7muxvbDjB1HbR78XoJIH19plnirXyCyN6UFpf3dl2Yu4KTSFJBP4em95h/NTNAhsb1lZF8j87
FoROMZyLXynFSw+FYFXiEbJTnKJ4kUlVQfd05lWph+XLMA3ytcUtkd9d8SJ6GKO9C+YpfRBVZu00
q9i2w73oPwe9sa0yJfVEK0H89oI82qO4lKiyw9HDaqd7FKU21Bz4RviYiLmjqJY2Jp7KSMNyM2ag
FYBgy2+i71hk9SWLDBjfkaRhphNlL4SuLn2aF9+0CIy0jqTPobZtsLUzpI5GKb5N/oSaZ6fzT4GX
x0cp/xDdJQVs0mizsRdFdBmsoh0+C62rdjjrNRtRjY+p1+pxBpciU/eFGlZrMWkvGYeCH+OLmbdQ
8jR9D4YseUoKHd8eHXB3Y/X4UxW9z1JYsVYTTX4qW1BG4dRD8sqHZGUGdbdDxUsiQbqU/5eDb1Mt
V/vXCZQAF9C4LVBfWRQbWpj96Fm8xgpiZJ1SGq6oz5Vx9spg0G7d6nz8o1trp392M9ks7WX2yecp
EpbgJBH/ipLWcRtLwS+hnfV3GefdHD3oN1l2wqtpVqE7Lw9R9gf91oGbsRZFszLIwxMoOImir732
gdm+hVqtX8YsSEhjMllvGpCJOyQO4941yfn/hM3uyWpOcAJg0zFWHOebruEmh3Wi/IRYS78Zk1Y6
+k7VHSF32xstKqXHeELwLYTj/c3ou4sqxs8JMlBDVP9V5lhUjFY7oNCK93DpO/nFKqduj4z1tIv9
pr1mk4SqMFYkbySIfmVxH/4O5J2hatxHpaivdmqPuNHw25MWklkcV8oWZkB3aMMZt9Y+N9YR2p8v
8vKg4O19/CGZDVrWxMTwi+x3iSb7u0mqA69tVO01j1p7V1YEIURxAlK2S6QkvhUxOdV2qtMkt+IQ
8CvNsD7z5CLWX1N5JFuu5TnrK8XWiEeKZnHrbJGu3lUYKd5azTpodxYRodvYsLDY56UhVoPL2NIk
e9JMCvaPy11B78mwjZP6W2tmQCTtbBkVyqXVccpoFyjSdGtNHV/aBr0i31rnNPa3pNghYywz1xaJ
ECzBtVuroeD0bKgIjoupwkjWtnKLjqoosrYp27lrkC1YxubjMG9Vw8c0Zbmu0qvjFvs2qFpTs2/s
st35U/6K99A4urAsm7M48PV+ncXa1Wrm8fTPHqJbCOXVJZGXbkWxKTEZzkMD06TFPjLTVfvszC04
o9K/svhqFuIoZrSpAsRPRaXoJw5BEf+wIpCloiQaTQn9yS4bNvEy/t41TolFpTG5sHudOGtV+UXN
sTS9z93gzHq0Q+PQRD4rnujmx3BuK7RyPDGxkvHwcSPY4xks6+P9Yn6B/UglFQ8JL+R/XB8KR4PI
UR6vRd/7xSw12Rt2U57u9V0gZQe0q9/Ele9zR7lqrwiMKbc5rGffUqCKLnYr4iBFOK2EDi7Z08Iq
+091moZG64qyilXG36cGqTT0W5Ac0KTMkwFYnG6nomtbppIbtvjxiZb/Ml2bRlvVD0gtLJeclnnM
oOOtSJT1SbKRGHHUtRLb7M3QwXUGxdlXAf/lomgaicV7U1icZcMJ3mo83ES9MtravqpltrGArz6U
BiqY2QB3BuWsv2ZEA0R9kjnjfg5HyIFicmx5yJGAKyQGwoZWIRUgDmUbO6d6OYhi2xrVRvYhiou6
oapIUpPjL11ZlXUiU7F1jq3WOidp43WONh9ZhHViY0uD6Vv9msAX60qSs88WHUWLEmHbuPQOl7H3
enHm+MrXMFG8ja0D46AXaK7+qNJmO02qdALSkNp6dhaHSY8QrFoO4kzURSSMPHDQ9eofDUiNQ0Bc
xorOsdRvJ7ksDv+oFz3EUNLk/qZmu3y74r9dTIxVaucHAcQlMkfoNx38aSMv9ojTcgDX9XUohYFi
Cq1kbwbyuhbFe59BC+SV7EjDVm2s2DUUI8JQug72Vpml2yEM0rfITx4FpWRu/Jh/i/bPHg5g9P/e
w5eq1pvmFnlYBwVRp2sJXrVBflJla61reO3eq6w0RhzhXr6PqNWk22lFdYYek51E/a2zNcmW12c4
2hld1z6gNQ+zRcexYyR24pDuq60dtlSFW01G+3CrLPNmC6BvEXKlrlgOTZ1Ga96xZU9Mc2tQLPxj
EtS0Z3mxcVq8nUZpkldp6nere11sh5Z1KxfCu+nepCjIqbpipKj8o12UmwYtjH9M968dx+UORIs4
iBlNxf6quxf51bGwiz52XuEIs0kgoHkOGZfRLYOpPI+4MZLZKSr5WMFNkbWQomjp/EbtvKCt4Vby
LW9EpVmbiynIpMVeUqN9qg3NUxXJPEvUyNrbTkK4ZKiTR9X+EG2iBsRpvLOIPK7udaaBj0eUw6ZT
EqN+CsEKPBVPors4pJrDtl22rds1RJ0eyjGiIWGzUwt72CmZDAYmy9Izwbj03BD72IWoQFR+oQz8
79ocRYvoA5azBY/do+O89BYNcCeVTdFrSIZlqXoojKRvXvwMw1+jwgrPsYPnzIjGTyUDs14bWUse
usKULg0ASOTNdJgqSPVsHIMHhDQxaJRgYCa8OrtDpk9/QbRfQUIZAjftBrBGmgNmSUdQII26F8kn
iddrNdIdFtLbcprEe2nZd8FdKtbaOI0vZQOYPDJR1lfsZH+bCaNTgis+go8dP780yy/+nCGi2pZH
zVDJ41pTWpId+k9ZnIlDEzXFTm80xJ6C4Gz+fSC0Bvd95LGWRba6le3mUzTe6//Rdx6rcMG2/esc
96FhYvcHPPnWYu57vTi7182lHZ0iZLOXO/jHle514maSGellGxfCv7vauR5tKzNHaCswmjPCsBjV
W4G2Ge2sWdfxDH4/e3QsiJxS0dovZa4+lNgvXWUSqS9Np8zubLXpsR8y52X2u8Yj7mLxGdCqN4O5
0dj+r9Wl6CxeurMEBEfMFPe1gm9M+F00GkgFPfn8XNhzn+rEKLFhC/ip473O0V/kbMlAgWUQZXGK
TPpwANG68D5G5zXz8flOx+EiSlA5n7NcHq63UqgT2LLHh1vJtHbZXMiPouQkREhMdANyzXoHfw5t
eGjnqzioAGHXua/JQBSoyyv9q6EGUYnlim2vW9noTBj+SwuiKm7AE2p3n6FCJ+AaB+E2TyPM6P+e
GXK8s8410JcOJpzQnTJ9jfaY+dACunnQCyveTboFs6wvgZYsB42oyDnDel71eRthV0pdpwVbrZ5H
tqeURN840lW3NiPo6tj7PHSYJsXSeJKjafAyIls/UOGpFPNHjdKeJyeZetKk0rpMPWk10VDBNse3
U/7sBwMO59z+gpBlb6emLQ4ZZg2IAN5PY+DZB9K6zbyKA7U4tIqJd9co+XssHYg5Q6g0jbp8CXtg
4Kzw9Z7gXvmSscHZ1lhhe6I1g1x4rofsjWB02q66YXbtLmqeyiWpisrM7BoWLo594GAKAEMKW5Eu
lw+N4s+3Q5IPfxZ/SLOZIfQrBUeiQvBSljN/LsI/iqLhH3Xp0q+0cyxoxRBlbtc8W4xdDRxoDEMy
HlMWrq1QrmHFRvGjYtQwYaqm+tH05oszytpL0o36LrF0f5OWvf8uQSMYgdL8qGYkR/N+ai+xnGnn
kWznqqrH/DpGodxsgwAmWg7KCz2Mwd8rTYJXZKP6D+py4K2pugwLkS0m3L8GA8smvRlwjaFRdGOJ
/kX4Oj6IOcQhNCNA4MEGWiq4tFCf8TZHylDXpm9aWaK0SSIdV6gu3kY9iHC/N8JLjI7DpahCNF8b
3yQSQfHeEC7FTG+BPmmYMN0bJNOozhLATavKUc7NG+tDC3y0lsPaOpoQi9+H7oe5VPt4QO27JThI
lqByQTAHOwWuKwpYg4Q7qimdIA/r6yHISPwsDaJOtBoKr7mItdMHOGy1QoPQlbLZujotCHHb0qMf
8pQ+NVUlvZRAu3bNrKubtMqlj9yQVqLDhMO211WJfhIj/RyojrBewWbkKVNk8rtfVhCtkbLaJdo1
Ng31SkRy2ASZhIPI33XirI7DarWEMzaTM/VwCHkz6qfR5h+TseJg1Kl6cYoXUdAKHhBuBuhvPxbW
X1Y9dcmafXe61mHwefdR1TI+0MrebSbf2ooGcSs+2AcsfAJE5hdXbAsqvtQ14duE5/u1L5XAJaFP
wLmep61VNdZadLN9UgSm7rDuLq3/51FGH1WvHeZLkqb2D4gT9Q+wEZD60PBJJpN0utd3UU6ieJ5t
XgfpJhqSVJZPhFj3YpCo5+9F9KEdlhCXpV3JdhNhH2zzXTbkDyGqEztbdAesX1LQIN+v2OWb1Uim
1zvg67QgbPcNjlE7kFna1Sibr9F8oh+gh39rQfeL6YLzTedPKABaizRNaODiFPkYet6lAUVD24/X
PE1kT00VwMCNfZ4UVNWEIlXcq9tAjuyzKIn6pUr0cubQ394Sv2peAPjTzfC5nFT/UcqeAAlDeVkO
M5ZMXlyN0UYUgYsuNsrVtK3iGWFLuzs1SjtdjTlDyJKs+wpK1bwXjZE1ThtcmPO1aMXvdjxmOT48
orXOUPSawHGJRlEF0wKorT5dRcnwiTH4zcnn9SZXvcVvOl3sNHoApV4KIH0line/6pvRjSiPS5+m
ktqV8LSWLXuEG61Mz7aNbKcqYWTKlnd+lmD18DIxvk5LSVTJqvqGTGx6Fv0b/mW32MSz6iw9bGBE
j32oE8BnMgcyBSIbIMVUbHTU6II9FlvAkadPmT5OssnuUY/O5KVkjxsaHpG1U9nYujw3H8e6LwFX
qslqyib89qQel4DuI2gN5yE5mDxsHi243ek0kW1NM2urE13f2JZjbvQi/SjjUgKkb0qrkPTkjnTs
HiHg6NHxebgrcBS/2QS69RaFZkXVNTQu9PEiziQDuFFVIuComnytsTRk2LeXi+ixsyL+xCpNKJbI
GUvyIPu4HTe+7tmFShQ3WZDkO2t8nJxlR+Qg7RtwfSQwpuKgqfW8elUjWN7IZxz4/Y8uMLafBRJ7
T6WsBfvAzj6dPvgexoGz9SPF2SW+RGyL12FWyYj/ovnViKZ0ay5oBrsZ93Fd8rein2NH2BTrhjsh
J/VQwkTchMgeJD7o80p56TTlm6OotiuDCPP0zifaKVlurZEgkieAP0PQrfqBXw9RghzPqRbbLjRD
5AfHkZE/J0/oqnMIAYhExBrQswXxtBwbj0zHehg61mU5jY8jsEU3LNpzRzg+IGL/V2LkSMxWWrsO
CqXalK2UuYMOwFRN+xW6kgCdok/F7ObvbdVt8S/cN7Nx1cpaPjoN2FYWp37tRHXuKtH02+++1znq
y7z7/kIKm8+i+URlcBs7+XufASZRyw4qbvGkglZzhxpzeVV6D/JkZdQVy0rVYj8W6t/T/APdr43G
J5M7mOaNVvNLZpvgGfobbIDqAOSYtxPMXlw97gkZSNKwUuc8BWBlfFMjdQbwzZ7SiYpwRYdPyKTr
MmeBnTLMpqoyuUQmyOo5IG9nJHgUjEW3BS36XRry/KXzf1dI6G4hob1KREfZJ8yXciSAlEWL4NSY
snjMlicr6gU8Jn/JXKHKRHgBiOTwK42D+qJMGmZo6UvX98qrZh16EJQryQ9fFHghXoGygTfyDCDi
qe+xF7/o83goQhknriS7DC2eTwoUmfWc8GWQ6O23EXjSQxTsnapdWyrmiX5RY5GjD4+dEtVsPttq
G5mIDvZ99wD0w9PraQCFrB+UwpZcOYoykHbdszUXJCynYvY6P68PYTzs6w5sLlJLpGaBr0udvBsG
OGaFngN8BdeFbD3Z/sjCQqUkTdR2uMX1uDJEvnmxLWDOuOaEXWVu2y5COzOSVyYIyBDphd08w2PQ
sQByFT9XDryW26uhk9i6+/WeGLarV+0EikM+xE4IP7yqInVdTVVz6BKE06/itIL3lrp/tM2qTEVe
mP22kbt9URLoAh3JKDGLIppvEwR4BMW+6mbjPGwhe+SwnfXaxep9REdjbg6hE6kbo5OvslpWB4Dk
M7+wyMYuhfdjr5kAmXTq9Iu1yoQmMzuPTbioybMzcFn9goOpIq6QByu/tPCgSu2/nvBz+oxtXuAm
q4rcXP2hmtZz6HeuSk5vH8BVXVtx/7Ns+HpCZ34odRMB3xLtZjLwRb6IZPfOtU6TCP1gjFfN8CWP
5mqddgCR6+5XZqFZAlDXQja1LNezFNnXvvb32WxLzz4Cv/4UHRWte82NttigXPLZ5qm0tvyGLw9h
R9R/+rNshj0pfBLVSlM8N1H/Laj1FiXDyNwmJgmVcug2fl/nK+43OWbZuHUiPpCsRLNFzYz+XBV8
WEoavmQDeX214tXFD7dJnG1mAso7M2xOWVYg7ZMUr0Mpr8LFGwafSmyi8Ewjo5ls2sI/1SWqEgk/
RlnpH0pf+YhUi1BNUx9l3jdW3dz3a5iLxkFSpZCYfaLv0xCRi7qtfodKUbh4Umty/RuVntgd9Rhr
8ibFMDV4bHNN2aHQWwed4aGAXFjNs5yGb5UuR66jjbz62tklssxgU2sD+sIB2NTayfaqwiYhsZOP
tnZmt0vsaWU1p7JNXducTDd0cgzfs9LeFKR7Lh2QxTpo2ktudERzkSNBTA0eVhvKaFI23Ssx/dgN
e+NDKwIYWYScrqHs7IYUzRO7ORTS9Mux0L8ynE9jyLD/1IZ9TubJjULSxSzO42oygPMVqmOvCEOP
O968UrJrqNmkWXWMh5ZnsD3qG8wzVLdbnD61VHmD0D2CXa1P+mQ7Xlz2eGckkFPDIT6KQx8a8ZHs
6DHNahPqsJkB4+2f7QSCBZElNzMlt2vr37FmvBnD9LNWW3JgkX4CjH0sYSFaE3FE3bQrDx2E9waz
0bWV/z+2zqu5VaVLw7+IKnK4BaFs2bJs773PDbXTocmpib9+HvA346mpuelSNwjLEnSvXusN+Ruy
4tZtYrn3ZZu3xzruipdiBoenJP1d9Itv9kUeFgR1Ox1iFqJYKQ5f2giWtrCDXsNZudGFgSCQmx3b
wo2v2NJEqP0YyWXxCusUEamdRZJp53Q0YGgm5XKp0mw8loggX4GGGwdNiPlpSIqYYBZaK/CYZj+M
GCNSa9LCOs2cl0LGSRi3T00PrccUNsVUDCDRziAkLht8DhPEf4MVBRnITKVubgKJt4Sw3mzDwy5w
Ec171x0HxcZvoEzdd0nRPmgdq0dtP0FjuAcGZMxYMiGRr35bGnZOWjNU35WGmqiXyelUW6a1g/La
+ZLp8vtkwfRJ4LV8h1YsASeDfQCniutfL4zvLGA4K0LV+j7ZfY+Hr1Dx1rTwzyAv8j1GEMVnWh+/
k09nw5Y1w3fNiwa/ACX13bOQQrIWt/0eV0wR6Bg236GQTYhqI/EWK8YZw0H9hv6kR0LCiXZbNxWL
fisVWERT8n2RWR3ASzLBdMdy35gTi6xpnhObPXEUm8NNIuJ66/hfL5Pb7gGcsVdmAdrVXgHVMnes
J2JtMkrei7K0ypvM+MpGMxhsPiUSQxlS3tOIRjKiMH1srFlQ1HyARgH7jXHQsydTC2wg43tVVTqM
U7qf7pBTYkYbBI5/9aCmM+8H9ER2IIXsADcswx80I39urNHxZ5EZYUYK2Des4aBXmYcneTrul/o2
ZM187Ls0ui38L0pqX8EsvudJJF5IpPY+mlQsWa2iPiOFjqJfubzY5syCXbVzQCIBdB3K3RSm2Mmq
Q9oHkBnk3lhNUPsyDWDEZ8/22Fcnb8FpFWlHPFjq5Z+qr/AZqZZDgytfONfeB+DgXd+OKcQXnv9o
AfE7N67gX7HBhmA4LBfQ2o4dRlkS+1FOorVr0cERvNynKZQhEaHxpY35i61kN32duuOcxJVd9O2u
RztUQYeNhVtAfCAhgBZrZAW9Vzi+WlQUIlkeZBrZr2PtkVS3in3XG7U/ViQ1Ki92dxkGcH5HZTns
ktrezW47nBHqsJ9SoaXcdAu4hY50mWYyoZaE0M9OlV5LowGka1xnpOnCwZrTC9yO5kDgb/HJntFN
a44aihlC6aKL5FFFHKr+bTpLjxGbsI4DUjRJkpJCnh0tlDKqDlUs8sBM3ztba17iedJ9Mmr/MHtT
YR7FfC4tf5iH2k+6WHm2666/Tfak+CXl+qdOjCJAs5l/XPXOCdYbZUWaJ5PtC9luwA09wJ+qRYGy
tDDQdjQNZXo0L31EaV1Vy27QG/fcEtNNdlQbsVH0znHk4phauE8IuR+GWMn9wVWfTRI6oWHPs69J
5Sy96l0I27mWUvnbTvxQk6UZT2bdlGE3Z386A/xOi6g4zjkvVd+m13wYJ19JZ8efcBmQrPuoQrCs
qHZxxsg7CucI9yAxwJTuowjTNaQ7hKP8NSdzvJgR8K2pToKkn6ygE9wnfa0XZ0UMUEANEqPzVJ3c
ecAZxK2aK5pjN7VlS2UAFTGwRNSx3AAsS0QmCvvSTh6OLhPBk9YO3QGSbZhMCpS1RizHwso7oJX1
m+yqu6ICeENguzs4XfdDE7keGK1m8oTlPHye+bz0Eyy5JT65Ma5Fa060H5IsRA6aCD7W5p3K7qP2
EnGGo6RSvVr+6ToDrBxhwY6HAg4FPuvBMk24D/XejzwqTV86A7kOZJqmHG3ozn6mVDrdJkCGaBZ1
+9yNPxzEasLJ03EzFXm4TLHNZnjgCxoGsbfjSA2Fk39gCDTtGlJmIZKrapgnoAkrJUZoRa+v5YQe
VhexRBW2afgOknB7JR2cQBapDESUHMjB5ecM6V1b1e0LMf4Vs0uJjHn6Ymiacqh5kPxofskBcIxF
Ku4d+9nYotBsuNRNBLwS2XTsWNVWJ9JnZ1cb8XQoalvbpQBsfOEiJ5s+x2KyCG+6IShASO4sJ7sn
nrjYltuGEolc6taFuh+g4x0XR/Vg/CJywhwOlWbIin2P8PvS2xVyXileDOip76NZDTvHbX3oyvk+
8ixmkkjEISpPPzR0d8Km78aHVpAWKmDfNLqO1Zfn4VlqIPzVROm0w/zxwU/lkmNxf5L+zPdCweli
NnZODkYmJikHWt9pcTRpEbTTowKYzyQ+EvIz8FwDBWwgoHbZBgMhxb6xUDBvUIIAHV7J1yaHwmVQ
CPSo+bcTCPp8MmdfJZI2e6zBmH9+IbMwXkSa35WoWYJB1aIn0Rk/bJM6/DLU57TPxKmcma5NBThX
RTWjdi4Ou0yopxe8d3caLnRB02goIlUR1LkInFLWnaVeAvKacjQd48aPEFg9qAp7lqGx2s/GWkBB
mFWBNZJt3SMvW/ZwNDHDyCCk9ovCTn0qUoAAXnPC8rI/T6MYzturrya2zf5cpECn4NSwUjuk28G3
H+Yydw/8uPXZyNX6bJPv2sulus2I/Z6RRFrOacGmzYOXFGxXcyXFgD6fDg0FRmRoLmQvXJ9U/01o
XnvOmvKjdQsSKKU5tsclKdgie7Ca3XxGlrifz6PRo2XudHjh2lpR+JaFOotemqdBWQ3x6sM0L+WZ
VaRkEzRFodVXH3YCKkAOccX1SbV0+OwWZhUoSZWwl3Kj89YQvhKHJtnNIu2+jxS1PS99i17WaB1a
psNzq2ZgFxPCUr9pq7c0k787Wfaf39X2avuaksVC+3yOFhfll14cotWNcttnbK/ctbta8/F779q6
nPjQNPYUjWc7fofUVDPRhRpS/+wuqMp6TvphlHGpBZ3aZCcpFwruy04bs7umeClu9vxjFN8sZChR
giCC77ooCpik1g/QPA9Vd8sUpgskdIMkm6PCT9QoOix5cxy7BmGFElfENDmNEl6iQrAGDHYyztsn
QMyDurCzvFO2q/GrMNwl2F52WlKz/Y0MP5GAKJEKgf79VpUeW6vRJF+DIdUZoIN+FnDMg9qBx9b8
cpf8F3kXl282QkNu0C2X3TF9PLCwQU3Eafutan2qzu3abN2tMRHz4DZff8r/73CEEf3/Ont0vG4/
j4LkYnnQ6jHAbPkHm5M+6ExU4UJbMREYKbPj0BQeRR1OiGv8vys3RSx99luvBZ8pnAbIHc0A4m8/
/xF4SlABnDRFXqO8T065UiDn/txjE7jvk+FeRvU1Yx44o5KNQ1pd/EROLiZR3kHT6vGYXfTnDm14
0uGKGzpZq/gAoyknxOnyGjVFydy9FHttjO8OVbGoeOC7/t6qrnEY1jSBalnFeYqRiWxb/TJrWNsc
ICI4j77lGfYGF7xkUb15Gw0S+4Eyhkg5jCelsjMeHXe+iRlBNstROqIm8owe4g3NkJ8jVaDLLRXC
KshYF76aE1owiuUvVJ19ZQKk5Rq6n3mx+UDxqKzr7OxVyx9+bPxpAK2ezLHEW1NP5S6hRKaP0ruN
YjEOJJVrWGNByhZiZ7Vd9awWkBoHtlGByOvU7/O4erZSKs4IWSHaXx4g2i87qjAeZyH4bEwo2+Jx
o7tL9h3Uf3uJytQMsEQud52yNNcM4QxDq5SPmml270yte8rxJbrjnUlN2lrk7ykTB2eReM9L8+E4
ojrwCJTHiDz6R1VGKCakys8+MusAedoBxKjIb4rKvqfzhrDOE/EzrpN3MkkBDtzmjyEWdwRRnb+F
IJ/GuqCXiv2cR4QvZZw2fqti22Z29i8y8y65AOYoR5X9kWTJK6VBOC59A9GKbMmuirvspKM4v3MK
czmiYrocFkoHO1Caxm5RZBcSPu6qekwParPmOzwyUiWZVil6+wbQH7tCMbyW8EmMtEp+REptwwSn
mKA/slqtVvJKEqqGvbx2o/pDdtr3cpQN6uQQJqn2U4fBqyV1Uw8doLHcobmc3UWaFZBbs5lJKpRz
kV+aoh4v1pq9m4H6jkbbHL2hVd6xvg6FZ5BShbG3i/o8nOI0fgcp+EtgNPVktrryZqiWgn2GOoZu
X4BstKpkn7eT+6Mlf916Ltj6LpovJD7jXW4ipzRQQT6iyL9zUXL/2XmjETiZoz2zAzBObZ10hw7u
2SMxJax3KuF/W+SDLS/902JITDytGXevyuvVe8Q8esYg7kYTkdpQRPk7r/8iK5BQI01qf2lt7wHa
ONrHiQNhuFnw2Fqy5ZkUw59Zl6dlFvIxdtK99whbJCV4Zoym2wNK4ExHW/0758Oet5p3Ri0t97/6
n4e3M7fBrb812+lf7/4a+38vsR22l2ib5xErU04xmU/YH6up8efLasTueOtvr7b1ZkhUTtr6/+vl
1/Gv07exrfk/Y9t1trFZk+XOUOvJZ2+Xo/1WljWL6vpSdQhhSKf+96gxmAQE6/FcAbIb4sf2n/7n
Wz9bMVMGVCxlH2eiOW9NvS6zo1khPrb1zW7+7z7q1USRQ3qtZj1+tTSVx8EtjAAQUfy6jdWFzeye
muNhG9saFW66mozR9XOosLOXmGns600S58aTiZr/59h2oOyWlvrOqnW8XvxzLFU6X9MG9fQ1xo4z
QMzeeK7MXAsTt44PVo3UeKU01k2tTfUWFV7C0jfJn62rfRQAkR+6qkznJRJFaGNAdK/mhe1TPPtI
vFU/EhAXhxQDyCOFEVjLsBMx2dtpujfshjYnlxKVT3Y1dFczzQ8ua+wFJ09CpCXLTzDHDhlb/kuJ
ZOsBcZf3ss2dG/RDNVTYdjGtxPbTKKeUCF99yiZ5RgyluODeK7DUAcgNimoJDU+zMT0p0I+rlp/C
QXaSL9p7kNB/KmWr/kBvrdyJ0S5DddFeKDf3bDF7ZBqrbAo61A0PZltR6VERZNJ0iHKE3rtsGNT3
xhkBjMpsZVOQScrxh8KCKja+p/Ufo+s7dsoAGvvY+lhGs94VcOde8wSRgnqqfpHLny/bUBvr/c3L
i9PW2xqIwvG+g/q9287fxmSvv3vW0F633pBUCxWm6UnK2QOnJsWuKrLxtRRRCQ02GUMlHsfXbSyp
CHYBR922nocr5yVpir/I0PznhGVCqpqsJBiU9RpbU+j/JqMl7ttlvHpJTirWhf7XCUOP3YOptPlp
G2t4bq9SiW5eRw1/rnboJcYv2lKomHhm895x4zU9wbS9jcVWci9KKqjbkFUNoG7z6vc2r29DybjM
gVpr+mHrpnNXvc5kxT+vUGKBrQNU2jCvG8gVOOhLWqfOMe2YX5Fs+W/Q7ecp3UJ8rkXfvsb/73mk
+EvgkIa+3673deKgJY+Jahw7m2IMUHCqnpAMNE/GtOrnNMnkb2NbM1Rq9STXJk4V4Jz6vKyaT1Bz
/ufA18latjjHWldfvoa2V3MeVU9fY25a/FW9luinTTzfbbv0qdIpGQvMej9ffY3ZigRE0Hrn7QyF
CtPnaWXc5EdFBwwjdVTH09rEDEUt5HtMIiiMiBn2W1cTVYEbQg/v2rG6dxFFK8hnzRWuJyejKI6p
EICq1+4o+hrHYHAmSDWx9xL2u+Hl4Nsqkwzz2jUpqh/1DuS+HHv7fSrb8SgUIrbtaD512VG29byL
Tbjyg7Sdc9QSlNgZ2TlV0QQiabn95gwlWzBPfGw9q9Cyx1on2HqJG9lvhmmhkiSL+zZU9THRRFEv
160LYsoM8HD80aDzsNOnxnuzkkFBEixRQsvz3DeN0OiolgR1W7dC6gX9NYKc7WSD6eIFBsNlOxiB
6Hj7pnNbD8E4GzxXdf2irhfNJOGu9Lzyup2ILTEx3dzjjIRxob+Njaw8oehQofLY33tJPUCiYcmb
toVtW5tc3YlId65lHDlAFwkMW1+OTt7thTPkYD/j5FCiFvIWj/e6bou9p2AMnY+r7uVoP0gSWBR/
tT6sQGW9K9lAdipXv/Vxxuo+l8W7pU0zcT6zHKYxObG44VyWBLozOqL5+6BMFFu86AM5aCw4JsSf
vd48bL2mHts3xzgxOyahjZelAyro7Oi6B30rQ4q6jMR7N5HJyhtKUtBo9KNWxk4gqAmsWT4nGEC6
hElu9nvSWGtuzCWcLx5zb5SBqRfx0dN3iI+6L/bqB7M1en40TOXZKNtvva5gxeM28zMfGhmOaiJf
nbN3UQxokSnF4yC2a6iGOhqCqGZVP2U5vERRo77hZLghbvzW9KJHQV4ra4jVVaXh+5k10EVrs70S
a4xhV+ZTXMb555A2RclZMYbXtMt/17ZrHDtsLG7CQh9uJsS9FE3xndi7++2a4jZMhfYXm4195nUW
m6Xnbl58AvKSGraUwCWszPcQV/4Wr/hrUbZ+jDfGu5l2pwQg72+tQBhOecmxMXnV7eqCMm+5rzTy
tKWSlqE7pjVF7+QbQV9zGFyIDEJ6An36TL6YQ9WSCLCT3634qcaLffA6bUXnl+5uVskRlqmoMM52
SdqqIGPtRb8v6Vi+jX26sgtzcd66eYPeKKCJK8x7+yXqZ+pQ/djA1TCml6Q1V35Z2u1BBafHrkEj
xFLKI3ZPmDjkdnsk6deG5korZ2duvBL68+cXapAUKHaAoMJUodBPUSv3U10mJG9s39TvuA6+xgsz
kMFUu48jvcLtuwT1pWj1u+5INGuL8m6xW3sfFle7y07fb8eQPvUuPR7a/mT/6Zmc303heI+iRp4f
i4z3wTJmXLQxYV6PTQjBkWvG1XTtqegtvjYDmfu1N1Asfi1x4t166AHXr52X7UVUW++yajDbLYvD
dqz3LPXuRO3xs1ebzV2Oy8lUMxVZC/2YNflyK9ZGquNlSaVOuoZe3XfDfnAVGy0j3b5Nuuaw550L
n4wOmgHboLEeSS3WmHkuLoXe2jd11DgazXIJzSQZEKxd+9uhraGAic3TcNs6n5cqms6iqFqRRi1G
cRyHgrRkJzBMc61WQBhCOWzrVusfoAhg8+4V9kzVAjgR3UnqnL246nLqxfz22d2OaG09nBMruxX5
8N2s0upUkPG6DUPznwYFTCfEV64J/s+BUfWmJ52P8nWuNBzN8LtJa3wA5EiLrFdJJMmgSU8RDDCj
+NnI3GkvBsiUWq7GzzxJkATsYZmvq4fRNrad52IN9Lx13cZ8gXFHlmF9/9f40nTIF7W2gi5j3BLK
RdpOzJGAcUpTprIEYAzFcsxrisjrWGIyeyIEFAPnsOVbYZXvddSI29bzvDlaoZU4kq8HR5kqB2W0
UzbSZf+m2qX+ZOP7AWJEAnrhjAZYKpvjx9YRLTUm9OqX69bVJFAOyHj5YevWc5meotEDOby+ExnP
4nkZk88/vA3Z1hwkbR6/bj2rGEmxjmiibN0E7/fQNtdE9Pp2YVv1GS6G7W/dXHeslxYK7tbbPp+M
9WNuF+3L9tmLFec1WamCn+b6uVdg0axrdbh1a8zluTVL3G62z2YXyCClCEGtve1qSTS85DUpXgrL
lNYsrVQDpenas02xgETy3DBXm1V3VG0qQzHmn+/OVM1+GsfOTwDEl5ZXeNLxPHXW8i95i4+ZTOiP
uocuQlFePPD5ZqknNPTx6KxvIDjyY13Z0Vkai7hEkZIcqUOWxwoRz2e9SD9y5Nn+yNl5NWf82h23
/lMWlY3lcjadtRpTYzcFfUPuJ/lzohDfkcFnY6DFbnrLpzIFiRPHF0qkh3Ra3uylNHzkOIFv1Ln9
JJe+Wvyi0bi9eVKHvHjeGsW282eyoUhkRz8dFB6DIYOB7o4N9bS4GQBcAT2HQ6eisdnDYvHkdAEs
v5zarvmFbaZysrRifrP6httuetHwg//Ad+13ubgBBXqUu+toL2zxt+mL7DlJE3Rrc0fZQ9NXP2or
1Qha5V5zdftd2AdKYvk3Y1nGvaEkaegq+SVWvN+E6+rZbJO/ZlL96idhUt5pnKMGYpQqm4txFkJj
U5vmKDBBfvCEkf0zUiTKZ8sFitRQrHR4sLNm8na6oLzUAAR4raoDGfmUkh+m57JMMX9BnZgqgfat
WWLvaHlUPgG+52EjkMc0HcBKI1j4rhuiq/WPC+v7Npbaq6F2Z4jojU8VKt6rFRkxC7lLEi8T+V6V
2Lx1jOdp+kfH8cS4V9J2j3PRI384AVBuA/KMylFTqKvBaWr2cOd15EEi4/wbqId6y8mA7dBXsnel
Xa4+ssuJ5RGJTTv+0RRu+1h0Fm2G9GeHwj3gbkeQMaVRzElcJy/9PZeYLk4j2rlYLf67QIOppe7h
Bhh3gTUIead4qx2sxhLn2CrJyie1u4tL1fgA+flrtNL6XxMVTGpBf5O+byB/C5L1VY04xCh7X0Wk
7oRz3/iqVlry0oBS2Xpb01hS20OcJzm2nrE1Ua2DdJm8SwRZ5RUZFQ3YX3oEGxGmeDE8D5qpPmZK
q6GnU+veuhZCirciRQt+PTiALnyMBmTsyR6u25AB++DgJHaz69xMe3iDIUF5AiBae9uQZlgIvsk8
O29vWFefk8HKTOySHCstWtU+6/4xR0BazaS+bz08qeIwdyMsdNaDEzsb6tXyvPU8XesfiZKDEHCQ
pN/GdDxCToNX2rBoeMPWEJTseTSwF13fELvKHGZNpoJG4Ayi6vSl16k+rAeVtZlGEn8KpIHTdgap
7vEcVahAfV0ydvMz4qvZ52cukrEKEm9+zCnpjtnS9EcXYY1WtuKcF4KVrpLpv7a00ZUmdnp1hP2a
j39qPHHfyGkGs2FNWJOUxls91b9FhtDEdowUrRogTukdQYyab7aGn6EyeGO4nVsaenxusKkJtqOj
SqUH+3XrEJkvrPc1YJh2Ls6eIIKAipa8bg3iKFXYZFEVZv8zps9J4ceNh3i3rSevczyB8oo8tL/N
Qy4S4+FWvfHIFoVJH0zLaeumiteftAV4yHaKNtrGgwVsdork8/yyo4w8odJ6tNe3N3G7B+4eIYgO
t61Reud1a7K0Y7brxunkxKnzKtFGv02pAs1cB4BWmTHsaBxpDtvJZATFHS059jSRLANQv13IFzSF
AJv/c722/7cqlCiE2Q8wCtuUV7h0OhZ3Xf/Z3cak2e5ajfVs62FiWh2WBoDdZ1ePeNdSHCKAG8/b
0GQslPP6VMXWo4kf29i8RGet5MHYeq1UhqO02ooz+KNbM9jzcw045OlzCBYkjlaj5xtOmbw4Lo+5
RDvLnnXTp7ZLpdgY49et8VRxUCtjuW29KXK7W9K6h0rPkyxYujUL3DaOvx2tElb53NJJnXVZuv8a
M7zsr6eqLHpD3d21BFbZXwdv0alTX7eG+wgFj4Fq9ddYZI7vbaJOVxR91NchjtJrq9nfv07I2Keg
vNF1h68xF7syOX1etBtGBCuQEQqsyZ6vepK+yMkrbqyBxY0S+nmABHHeehhl2qq/vfRy8apJU57+
19j2NqurfrUyinda3RSAfErnvjVuS5bQgRAAQ52xWlUA6VKLacddBkf10aZR/YiymvSalyaHbaxI
SnKVKRBzUVZ1MDeR6nPvR6ftZNPAo7VCpdgwgf/UKnZYOdNsGPdJ+2iX+lWSKHxC77V9VBkit6ZQ
okCFDorXw3hxenPgC+CgAD61o5AKUkqz24c6t+lzl7qn7eA2hM+YRvK+807aPNa32ZwudisGfs/R
eO/MsT57U9uDCprj4qmN67CsQ0Ud613XOe1Os+IF4FHU7U3FcJ6GDIpGOkTZaj8W4uP2rTOiCj78
cI3q4ckaYhTbBTUpeAm/oj7dWwLBg8xip1MRAXi11hynxP6zuCUItvakDjHMCUWA6VYHfSeJQYKO
6KP08BfSC38BJRxMiQKRNGI136p94GNg15tg0FVlPIOYeNdaJznELAgkuFUg6YCUh0G/qAtac1JT
DIoLsJNc5ZBP+gf7LiYb0Au72lBvRZ+fMKNWrk1fQ48dRvdUDBDgDOM97caU7Z/LPhm0ZzEI97EU
lnaeqWiT75AkE43KL8pZwpny1QknXdSJKd/OuAF49ZD5cmGNZDP8pA53TXTeyyrCN0NisOfGhPcY
G1ezS9W9gjGKXyUfy7K8URHaJVKr95Ut3ctQ4AZDIoCXX808ogBvG80F0bJvICwmXOjksK8dgY+r
rke3ofzDZcQZuRXDR/d5DBzToHJbKdq1IFYtrEm9GzlXHptiuVgIzsYCkEihYLmY6XDy5uzYaWN7
bvuoDbGPHHed48TX3G2XnSr1b/GEfwCIqT6MFyga6lLfLeAf90Y335U0aY4Fao1XZBLBlbCmhHnn
yGtdVWRJ9BH+1hIFcTMPV4AEx75FkFG2WVC29cErJu9UGnOzy4kb2FqZwjdw0wraoT9azYoIjHst
NEc72wMQ/oVU08/VTPRoUiUP+LaGADhcH6DORgaP+8buFOB6mZQXjRadBOBaaEmwY+8NVnvDhm2j
/moyfYZXZ7aXEaDBSVkTHkZ33yJqbQ2rCVG4jXrqILlAmKXMkIxIRqm+68XPwVZueQ7PF3GUIE/v
oJf/XVyjOVN/U1kJsxbNNfU8V432asLwMLntKffa7ZiBv3GawChFcu3LJj7HExFGofH8zgJfnryv
kdsb17u3LkhZOQOaFE7yjlEvAWZGDtVu2vYg7PmXa6rudXIzGZAKlIJU6CfYAW81aku2c4oHgSNE
DJlGKzEtq9o1U/INIkAZjGnypytqXLIT88haPmQgVpC3avd8of+2ORYxE2l4qg+YcsjGeiExovsp
6LJdlHYPz+3gmLkd7m+qUZ1EyzyYKmawjEMX1D05gbZ8QdNUvQ5Jol3l2jgmhpUOJMy89IUeR6HZ
g9QTms4ORXF65l6rC+MscwNAWfukiv8oVB5QYkhQFCKV8XuwxvpDImvOon3sS2zsHBdOkx5TA1En
6Kke4fFT3AHkWe7sSGRA3bOpzRu25oWPG8B7nqqCP+9YK4R6N0Mufp48Euyt3s9UheNXhFVYPmUD
QilSe3D4ZnqdQF762GYRVbAp7DMVDo8pSV4veby3vVV9thn+xG5UIFBmAG909RwQg1kCPIwOYsGq
UYcw7/caVCb5d4Q0mAD7DTsPOF9rO2SdHd8spRogNF2FatWDUO4VDFg0VUE+Er2YOI4oLNTuY27m
10nY3ZVUYxEs/YwoWiGfYS+/kmnufAs9+ZM366BA9cg6ObZ7VqLBOytZ5J6tFafTpP3PzvWudcI0
a3YK01jeNMcFhSUsVP8ZAaIemr7/B+8DA06wHYdKnc1PI15FV4fkcbUSiONcf+SOewH/MBNlTxHf
4PjPxK6d7EYMfClNQ93oI7+rIFEUaUOiQsYmVbfaOjZuU/lWZssD0PUKUJxnAbphMdhDZj47JUUp
vUJzC+nYR231LlmeSttlaXqoZ2kehrbxvufeG1ymXpXR78Vud3DeWUu9FSKj/E6MISitIj7rU4w/
YqN2O3bq3nEAeHawwIGCO6EkpURs3noI945VkfRQzR0x45M3WeNLPqJR5NBDTCYLpRm/lYViX76a
Zqycz65N5H+yWyhi2HzdrIjY0RstcIxuAdCz8bx9FEdeIDzU1zSmvoAts6+rMY9iZBqXpU0pmxJ9
/MlLPSzjbD6rC/JNCEXdtTT+a60OUVB1rugWbzcjuzMW4rVZxXPMctKuqtnK+zjI+SbTdeam59Wx
vLcJoW7T5oc6dlQR5A4/I5iwkyLZf/RDTuRhJR9ZrqNzaFYvljHZ+6lM2H+vTeQ+LV4PD01qadj1
99zpsrNge3DOIyfZGRUEANjYycWyzbseG7A3vIk7CrvHEcQV+b00HJX2vmBQSWKPzVm/CpxpxXHD
gNlrRRqqMLBE01q9rkBg/k+j9NSLBrRNKw+7DEMgqRXVIDWmwpOkWfBrcJA9XwsByqKHeoStK4Zb
cCQwA/XgWMcDaKw5Hmd2nBHvJTVyRVD6xI1aXTpzflHFMkHtiOzdhCpNMK9dZArmYDD5sczcBWjm
iBxeSY/05KKBLvLM6gIi4zjOMFKAK916s78rEv+n0kyznY6J5hJsmDmxEvgt8GehM84lnILFvU25
phEK9sWzR2nunHbNxwLc6B2vDdCG1U8xJvm7WuIS48k/bhVxc29ZAmdNFbSLzk4n54ZyPFd72pqZ
JQyAlafsou1sNMCxV6u3VgHsGYEUmNvSPG+XwbXyLWnj8lSkNVP21Ds7DLuBh1BSAARXLUGFYlri
VDbPhR2YTHlPowaltwUogP/auM86/h6SI9FTSoL1mC3iQyAFh/jofsZabuc4EwT3FW8EQHuXaf/F
2HktSYps6fqJMEOL29CRkbIyS95g1dVdaK15+vlY9N7k5Ok+NjduroAIcBwXv+Dpov+bKvu0r38z
r2lv7ZCd67HmMwkqMHGwtFYTSEItPM66vjrh9yIvja9IyKPIOX7Sk8C6pIPyaWYRYKG3qufKXIwH
4h9qZ1xibwzZrT948exdw8h6jNlK26c6skqtmiP8Z4AYt2+uqU/3Whq/jSqz1LAKkFEMoQwvJk2V
j65N0nA9oEBfVgWIIKu7k82GN1iu0l6FI9Lpdzc42iuwXRdpbGViImDST2sLrj5P++ZQpLb3DAvA
eVKntxkE37MBGMHOg+ZUxcnXkoEB8pUR0MqSzVRJzqmeMeYrMwCainJOOjdk/GSkwF+sQx50xr4q
i/4CO6J468y6uYywRfaS1BOnAW9cW/iFKs0Dw2X+T9vZB70M/pxsZToXcTrfEP547mfA3qZrJ08B
Ui5PQaPV7Awjhen0Tnq0ars6l9DAjQB2hpIgMZfx8xamhjsgFeyEbDIWwc6Zx+zILPrJYJ2DXvyQ
ZU9dCFjsZ26/YVrWXrMFM1MuuLoQhMXVdJ6iBTdaG5N6BRgRLkhSCSY9+qIohn+M/5sl+VI9W167
+q4MuK9eC51ulxUpoQA9Gx3ktFZXwcE/TThCXqzwLW5ACvivYxOkpwA6r90acIuG8RWhctQN8bxb
dTUEIyS4ocxkwuDGDkrei+CGFHR+Ckly/GNym+AOXJY1Hxms8kskKm+0VcElu0g0mVlBgoXF3xvq
ArSv2+ooCJXKeVoghYxls7uiB24dNHg9+LtE0ZZ1BHIDsFhHdlW+O0p+SNQAh9w/zX4AxbzcuGY5
o8Q2fKKtJep8FKiiZI5zNmUXqRk5LXcGWcTg7+Pb5SRSSwvVaWc7WXqQX5mgNc0GLMJni6vfOWjU
syiMON4ekvtwBcP5q1ue32hGziVHjVr2gCVI5P5LNGaKzJYWxneSzLLqHJaKjv/M8ptycJ8B3hkX
uaT8DJyXw6gaECfpq6NXln/KcekYwDFfHuP6hCVT8FK5z66LtZBGt7yx1LszUit4MgH6WLG/0hqg
3bJDPU7peFT1+qfggSUYgFF3Nfw61lORHMmqwcaMqHJS+ni3Ocqm94rzCtXgRw9z8eg1IU/URkL0
1CbNqzx7O3GfBtZ9TnNt0K1bQ4TeHkN3treKu9Rh+teGaLZtDw3ssA6EugkO8rjkaUisxOMz2UlU
WoEV6j77yt3OK/r8Dl9HD/SZRJcAIgJtQzlXeL3TtwzJDBABmDNWwxiBvovK0Q6OFCCRXSO/W6Nz
2oOGsqOLXG9sGtaom0PcJl/nUb+TO7feJailu8JKp4Pca7krSVsw/281xFcWDIA8EzlCYpK3NgdJ
S2CkOIY0XQhEE9HHofskD35tmnJrttYgJTUrn7sKDPtBboX8SL2vuT9tUOh7VtAZ5VrVH+1iG4Lc
5Xp/zdzpZ4BXxiljNECre9WqvIVpG57yGaJzq0+f9KXrkM92FtvOeQ5mkMDY8e1U6Jwo4TboCVlJ
Xvw/F373GySK7RVkdz3U15rr00NNBofS3tAP0gXI971DbvxiA8gaP6Vwedebu8Ip3r0170AVH++g
wTZeEcGanJuTEebafIzd8IfSZepxu8N0gne640Lp3joXtX/OMLE8yW/p/eoptWf1hEZjP++bLLxv
B10B5rH0Q8trLUdK7F/zvK6cEQ4Ik4O0hD5OTwxhmLosDUEfkXYy4VhvzWepYFczFUx9PyDBdpEW
PHbWcJlyi2lJdcydAeMjdwFX/ut17SK9+iFYYS83gCssgJSt7c3xg6svAEajsOtF3obubemWpSVJ
cssrWP1ZeiRLn52j71QDmJX02QkU+kipL8H2tr5romtUyufKGy5eY+6lJayHYCtwVr60DRsE0hcy
YW/OKHRftzd8a8uSJ8lgaYVq358aQHrn0IlOUmZKY5ca2/Efm6Ck5alJbD1G0mv0Q7kkP+Stzbas
bPvvrgdbOTb4U/MawJXbpcBjihSQW2+DcF4+HLoH0TTQmahO+gkfCvbpGRfIEx9sHWNQ5ymf2xeH
sQHzw3udFYtZLfDYTl5yQClD3d2sBas6j+VLPrjdyTRnhhKNrh7UoGDtpkdgZscG70l4B1O+2EWa
81Afgqh8cjAv3h68XFWS6+u0pSVzayYfDimGtL302A9KY5SgXrpriekJ9CUzhvMkd19OUoBnnMCs
0Ox6H1r9Xt4SWO3kSvRd7uAa33ILESWZt0y4Bh8h1X23hUsRcsO6WEmvrINDDYkXfMOY6J+jHrg7
MiZHuccSyGOPl+EJQrnMkaf0j3zS77zYyE7qPN4Ss0SgzOsu0slo9NotnN0S9dxDWATrF8Bo/4SU
n13lhPLkJUZP3y5sGDsa/pwH7xmzOHfFLPuJ/erjeXbKpUVsnYGqqc6V47bfp7ejdugniPfbXSwz
h540WT4zmZtZB9+CLiSkEngB38AlG4zEPeRHpQp7a1BODHRRRs06rjpmMtgCr1udJ9e5TgBz2M89
Q49Eoziy9xmOYevoap1FRVpQsOema2snDJf6sTYS4yTnl9/l29F4bfWn2cjbk2oaL/JUt0crsbzr
fsXGFO3GokDpHwr53xO0reNQ5Nsv6XVgx/S0xJGG6QMY/6OW2Tns/DYfHhBkNy9A06o7Ye0MUVfd
0RZ+l2GWrc9XnsTWx2wPhg/0Xyn0THPy6oMFQRpZDMfA4aTgJXDpwQ8oBB5Lbpk8GWnWgcraowU8
2C/wDflvZy4Vth59e5Jrg176++0mbKUSkyr//1MxVhthLz1sXb38GEmuY/EtLbE1c46w/WBAizCD
DHSVzr6oeCxKFbnsOuSSKA6bvGprlH3tv2H164dSfue7UcZ6bJm7e2AB92wIYo/Bh17Gr2yOsHQt
r8lcIAezDybzB1orrCeHfXIpmjBUj1J9jfrLFzQCDNIF6TqOk5YqI7ot2PKmOWPLQUMpUgMmtgzC
5O9swYqSlPS7sez668t5hInzMBbouvXEG+DpJ5tdqnmPXm/BJtQfrvwQs77TXV29yrBMBnUSk2A9
9TIslCQbQWheBxBAtspSZUtKbAu2x7jlbdf4cGyUf+4Q6qAPo8+UjrMDCJBfJC1vHnc8YRq/lK8/
fi61Yhcpg/puGCmPcG15888Aov1VmmuEki6g6eUZhF2H5Ia0lH+OytFrVwUop7m4ZXr4SAUJYIps
U7gPnBAheEjpVrDNAaVAgq2eJAf/16DV+XX99UtLXske2zuzjmfWxiy5np537J/8972T2FpLoh/T
ctB61ne1Pl7g41GKxsZGa79pM1Kz0q9sowc59p/ytipSuo6zJboF8jy2pMTkuH8967vpjNSWih8u
9U95H8764UrB0uFjNFd3IYy+5RXHw5m9impe56rywkvAUgrkTGhETN6XZbYt2PLmDE9Q6HfUqVqD
6FpJuls5+Vb1XYlEfTMAIcQW/Nqi5WWR92R7WbaX6l/ztsPkvZN6/5T3fz2VP+cLub+IQfuNBxeH
Noa1y1hYPlxbsM5kt/S7tYp/qv4hb51PLKddryDn+VBnvcKQePeaMvxWOy/cS9cgc1CJbd9o6UO2
pMS2AdlW+UPeh6TU83sEA/pfWo0kQlLYEPl4Odl7Z3grTXiNSq6kZ5aymVZnVXbSveJ1694BU0Eb
39LKvNDIJS09P2OhgBUlK7PcdenID6x23kv3wOo/kqwNysB/09XWTsNWWUOQ3qUoZ0iYiL8d/qm7
3ZqCI5P+rc7WDLa8D81FklI6Bk3KkoUL02tQZ/PQOXo672X+mwAwYLkoGd+CdohO6xsvN2UL1m51
S8vt+tekFGyvriQDFlL+7r4l/eEMkjdnCdgJLeE12jr7dWC9lsvz2Y5s8Cph8pZdLRZGjGWF5N3M
casmx0ogA4MtKbEP9aQT3fLe/XEp+XDI4FXKcTYeQAU+11ApcA2QGqyUGxpIjuXDVeKI175K1+Vn
SZZd5M6USZ9nl1l1dk3mWBd52bcnur777xYz3w0VtqoSk8cbFT0remuldZErdxA9MeIImRQdrexh
9kq2Y1Bz0aZHeUXXdUppAeOsx803eZH/XtWq1eCIdTZbJw2bg3meXRMkgmGJQ1qToG7Yrdxtad8K
FPTPQmtXLrrDzmxhQEaHvK18WLoWnE3dvwln22IDIFLRrpG7Ks+lzqAy6VXxVsbwTIRPri8PeG4R
3WnX9cwPt19u6rtHtE5d17sucxaJrq95xObk7JnTUe6yXHYL5AdsSbmxH/LWWZ2UfCRzbjWlePtL
ehjqextrvR02hljFBbn/pSvi8WwgBHjUYcyShHqGAGlxxWeSUktn78xwkOlZSj0PmKeeJHg31cFr
pGVnbTmHmtTZQxnU7U5qzV02XpS5NA9qnwHSG4Zi10S86hJ4mWvubQ+Apwam6D5N3JMahVZ+RDII
w2Vm9kdWJUENT8610YPmCU4We82IxkI8zxzci2L1PvXHtwXR/ilABvYT/Jv6gGrciCoHScnLEDzK
ErYn6hEViNiu0k+x56AsaHYPU4wWggNs4aSzt3/2LH9+TqvmF3zHS29q5ZcxN3HVSv0fecmQvMYH
/s4PVJDiWfPWe7P102O1np1dP2DDQWtRxxmGXdDU9dd6BtPLlLz8rKupvUdRB3hVhGyXWiy2ACZL
yXNuVeg3qeqhQiIYZagSHDdGjNXjuJSwlISZwICjQJho56awy8d5SqpHiUmQFYWD7lmeIyzMIrxV
xMGhrJAf8qfhu8nm2blVFym/TK0M7EhQ4jgsC8A712fmFhcxqtcqhE/Dx0hURcHw0GYFmCCvHZgP
N4V7B1KD7TWPxfYW1a+pn6LnYQkgukTPvpr8QFZTuUpWmWHSje4iqlwFwmeGxW6NEzw3qGE/q+yE
PqeKpu2ncQyYQVAQ2x7QqtTmXuZYiuIhu5uGoXvUks57mpegzoDt2bQt2NXU2ApCPUv3Wungijaw
O2NOmM2No44ujP/XlETz45oCzYHyr0Ob246vIst7QmUm2ldhu0P31Dg6mmUepqnJ0XgDTF8Ymnln
O0CdgbVqB93Wk3aHFTwyGDiAl15Y3ldQ7e6bJdiStM9zUrCGOiBtZMNNK/W7fDZTY6+ZhnYnQTEF
/8ks+krZTx4sdy9MWWxG1OCt9wGMuvbYf0+G/JvBVjq4cOj+vFsmfGaQiaAVigqVmH7+i+3Or2Ge
6N+nJgGtgCDOWzBmwK7RwXqaNfaSrSmxbpWb93d6H7eXNI2LRx6BBuW/VT81o0LjylLzQTX6txrV
oAc3Sp4Gu2qgvir1p7hn48hB7PEoSSlgK/Qz8uv5sR53PcYdu2mpHmsppnwxWK7lOHawyXIUaLf0
GYd3B1v5DyedzZucqm5M7dHxwgvkMJw6M2TRTnxwqsP2C9og+R2Gc7Ketzbm9qnp2mOuImuz97FY
7oPsFaPCmUX7omGubJs3iBbNJ7jn/SNLx1dJYbTbfsK0DjJUNiLWtNSQPMcoPx6UuG+qix4XroEA
taH9sGKxRBUYdPfop/X39cCycpmidiIFDkoWV2QwE9Bs3ArdVNozYpvaXpJye7JUXT5VDpiw5f7Y
4wjQpVoGevHZHn+vfydNcv9sFzWcs+X+oToNIi+bPPzpaTPjYKKcIlEJqmCG4b6lpbWNLRKS7zKl
WEo6yB2H4QngDAi8YNiB68JSoazolPT6W10H4aW3hwCN97D6UZYnKY+HsD6lOqpN1aw4LFgrLm7h
rAdemyAK7rslGBJ0T1zDP78r6PsUO5kvgW/HRygM8a0cMzwMl0Bikmcyy8aywUZRLdaiBr/Bf6ko
h6y1t6O7EXPA/8shqTuAr1C188fTtF2ByO3L+FiqrAbuP/w6qS0XmYpSb+7TduFRsO1oWi0MWBQp
H6IlyBGYeJDk5PsoFkb+AHldjVlcX4pLFeXy3VZJYjjo3fjwdewjc3DssqoSlpWHJ8akKHfOFwso
PspSUvrhUEnKhVtURy8OQuDroXK1d0dkunnsSgAaHwuWXzWVMWTHl7mwv6XYk4Jcmt301k5VenPH
CMCJhvJml7HPqLJbcUyKUHtVy3C4d/X6jzzU1NfBLtRXPawfOzrYR/amYbogOsjXrzfQ/3LqVr/Z
QEu+uBmnYjOnfEhRM/gSVcpX+MjBkxSaZfDgF7H9LGUghY8phLpP+VJzrL8kg2a+aX5UfNaSq1Th
m5O9qk0D/fIxrNPpvg+09GFcAsT99GFnJjVRu5l39Nmg8Zak1IFoykaO7/6lJgPupS5rlzCX0i+Z
V6OjrRntXpJG3wwXA9fUQ2laKOLvbKvrP2FjhXSRNerHCELll6bHFkGFr3de+JVfgIKVBzvzzcuI
ZeZzaY9vQGi671b5c3Yb96uluO1dVkZIJ9l6972ZAVKojpU/I6KDlm7Y/w4cu/0OZEs/zDEu4nbj
v2mAz9CwbQfwnsTisD3OWMPCF/5PFrTIvws/5OmWAyo2m+/LwauP+LWVKMw5xVumWPZdk3YTmtt9
8abDmP6E9ftOChVgbG8gML7C5FUfJMv2G/YX3KE8S3JETeKqeVOyl2Qdu+bzzC6dpOSM3aA+qGi9
6TCib8E0g0sorNC41WjFQIuufVTY7PyBRfe4O4DFQ9YTadlj5Q/OnZT0re8dTW2waHe4ncw+PQ+C
MdGXXq36PRyf6E6STqTawBSi/iZJGyMifCB1/16SszL9dPnmP0pq6rNn+uv82YjB9/hjcAmjQXlJ
s1Z9iHxoxKGPXdWQV88AfY7ITvQvpdd+TuJWvQFWGF50veVViVGVrxL3XipIPrqIp1Kps0fJksBE
5SiyITDUnY7haoF7bGYHL1I9ho72nJsvTVOc3M6tMCysj8iYlzd7copb1EGWW8SCy5uiEjRd5SIz
q06H2OsRHbej5inUHKzAJ+sNhbD0u2pV3hHdzPIiSTg6QOr14ktpjkhSGj1YgqWa1k/+Dk0/UDX5
iLuy2gIUr9LvoKizM3R856Sz9/Hdtoxb7irWqxlmzkOZWAAslmrtpP41gZa88mnTHhjWabgREXOX
YNZSf88KXgN+9z95WxWJWUr7V9Xr2vmfjtdbADCdHT/V49w8jkoFXLpwkb4D1WXyJforV/3P5jjY
XxpnRB8o14v7LDRslI2rFETcMH/tK/dFqo5Gel9HhvetbnL14Nax9ZCWHgYsdY1aCrqwn6Ej/VIQ
vzrGxd4FNnSvlrxU7hj/7DQAYpbhNk+e2QV3iu0k5ygN1VdUVeqdnN6Zv6ml1/zq2DcCRmTG6DBO
xoU12xLV3dJ68Ww0x3ndHYQttXyXZHWBMi4aVfclfeq9XYaH3tfjuxpx8r8L1jpSXG658EgAPyPj
f1DnQI0PUh6Ce7yXs8WOS6ZdQSesHPO6JqVY97RkPPFqR2vNQNNfLDOxzqo9wN3eTmE55s0GXn7n
hJZyTLVCx5ZqcC4WeN8rXjfNvWaYzslOsul5wsfl0Ldq85m3UQX64zo/GDu/oM2j/G68N3dIGJKO
hXV6ebXbwvwFJxGxSJN+ntbHS5slDiSVYD7WVVU/xnpbX0yjGu4it7Vw9/VLbAk6B30swKp0fDAz
9RJZLL/3v8fB+DmJTOUvBaTleqEs15CKK6w/p3T4GSqK802zmwy1Y21+DW20wRmiBE9QqN1ztoiK
q4qf3vo0ts4sB6RPLlQgMM6NxfoZHZntz+F3OuAfkA+VP/UAH2TQSYywGYQngWv+laGMrHf9W4A1
R9N+6jswy+gUN29ey5yw6yvtCdxGBzwHhyV4V86BxTXfv+i6gQfV6CySBmqKW5zWZTeJOU7NFiAS
CA9dgqwL/jWfNGfw3vLU+6ZNsfJg9p7HPUC+tw7T+k6SnYHyXO7E3VWPe4SpNMZl164E6lY0rvc5
gJC+q4ZQfeir0v8c1fN33Qr0R0nNCwLc0a0nqeppzi3SLP9ZUmEfnNu0TD+Zhe5/9mf2EgureS0N
x/nsn0c/c77HfCrP7ai2Z6cdgh+Ffq6H2v5RgsjCMqeqL0MwFN+wudv3VuR+Yh55j8lD8Vj7CuL5
AeSNrg+13Zq3FEQFO8446y5MlvGM2NHES4TwmhEZf4ndoYWYWugE3eetQmPUxqGyO+s0YCn42C0B
DWM6NHgjHyQpBWzYFo/NjNsWltU3wE5cOegq0A0Yju5YuysejSWwkeK9uYrxkDvV/IlVgG9dGU0/
pmgBerTwOdCBQnIv1b/F8zD9GOvI2o9LfrTk/+/6LpJLW33f9TkP8LR9E7gIvv3n/Fv+v53/f9eX
6+rVAHPbM49mbsX7gQn7SzlM9YvumPrZXvKQy6hfpCBn8rvmSRWEIpuXcsn7cCxfTuSsFO8c63wT
JbAWtqVXNeqJlpH9nadiH+3l5mmrJoVj7Hm7uoZvEJRPStZaECbhfI1aPQRHh3f90KNjc8hGrXiS
YDR5XkX/Rd9pTXXUw0S9DyqIeHRSkkChXb1vl0CStqFAul/TWXXoma6h9fifUsnfknKE5KFtd8sj
AG1b1nqmLZ3S6c2j+1Ryu3722H+gSOZ9T+Az0ajK/Or5cEn10fk02b3300CAjtVCb3iyXBfD0QS9
lSJVI3ZfYRNDPL42pXIydG/+iiLDcO44qwiefoGWdZVrhBlwvr5qrQecsL1Hv9PY6FrOjXnFk85d
+wxuxMJ1wDBOetOOd3odotm9GO6Io85qrmOFBeRcJl9SIEGPVvfRBWQFE713rmZqlojrtP5L5iTK
CwLR3UG/eNiIJfOMpouBdgwi5I65YwgCLyYe67NSZf2ZyR+y+Mbvymx/IDEyfI1inOCTru2foqbX
LmrcZld/TM3HMNDxxFDK+Usapr8BHWa/OTjEDv5OMU3UsbD+fcFP5myMXfBYFU3zUiyBoTI8DAvk
EpcKhr5QkRogG1ZbPmopvHgkk9Xj4BXdo9SXahg8HTGNnDBAQ5wmWTzZgczjJdsnLwFiHfiqNekz
okMYRFgYoxmdOp7wQasfraBLzhXUmockg1RhjOZ877ggi2HH2zcnG6JrgZTxzTMj68qyR3HnTfNw
l1XjeFXUqLxlRoGxj99H90njI/E0OO59Uk54vdYskkRd4p/itlVxYFDrk+sVI0RXRJcRgOqf2Z8o
j2nsdC8+ak/oBoMdpMcBDVT1/evcYfWDufP4FlnII3fmru9CFqWCQv3csAe9D0fV+DK6Llre6J5+
xXum31XRND74+FAhQZ2nh2oKI5Sw0I/j2wThw0/nP5LGPfr4kX1j97pB1yZauPZz9AqW9Hdkq/Mf
SmL8wcIv9HIrYKE8cPVT1vJx9gfz3C9ncGP8O8CBlVg8jEyo7AmRTiAmfxTgEvXO/OmBNWAKmA03
tFHH5xoj9UWNf0Z0rX7wrKlDCpk3gJlReckaDSEZxPvGxxi1Fgbl4yU3lejNVzzn0dFg04oRfGj2
UO4sf7j06TB9M23mTpoWvLkFb4o25QWyAer4LQIAeAzKob/IUXqcXGtj0O5yRxsOrCUWdzCCYqaq
CzLY8jDk8NvdmmVOCCJKFYm9y7SXEsn8WLJVHzPRJ+QC23kkr6pceGhs4O0zHAMfrbLFyrFVui8d
BpZ3o69myFdwSzL0tlm3HGB6LEkU7bzj1Bb4XC5J3ZwgLZlWcZWkn9baDnZivMPkAZKc7TApWAI9
D/F7Ks2pvI1eUuFgQUyCrY7EJA+ncWo3OhClIQeN9X84bkYwqoSg/r/OLcl3l3bwEbgyEtq9y9sO
keuPUTnfZem3ZgrDN/pcf1fEjnXVfbgVfW68qp7jn40hVPZzzmN2vCJ+tqviIik5yDS817bLvAfL
Ui5IF82PXtdAKWzz9ms/OtXOGJzgZxsobxCKvD9NTTvlLt0BOuD7QMv1iAqI8nZZ/JvFjCfUQeI/
qqiO+ew07bfF7n6fWF35wDr3TUXE/QGiQPWQa1V4Qs503iWmWj1sBVLKAOvveiaWPEXr7NXuCxAZ
nJuXM8ghUnFL9vbo7JyhZs/yvxf5cGplTOAL6f6XFIwqgpnLRbYTSDId1AubX/HdwR0U574bAwyI
sA7F8UXpQygkuvNsouT4nNpL76sVIAzM0F3zYPpiqZS6F4elggdHxbgkVpH6X5NLHk7dw0O0BJIH
BFM74ovGLshSuhVIPcmrajU7mQOuAJJsbSM/RsjCHLp4Ynm/qv+IIC54hVp/14IJ+ltfTl+ckkl7
PTX+az7n/QGoWP+idzFqmM6YPbkGoioxIm4Pk9UPlwJULQqOEZh9bKuuVuqhCbL04oOjRo95qlan
jLnus4rWLisGrF6nVq2wsF5kn/l14Z41b/drYqOAYs2m+QNP0W9+k9q/Ssu/U1nIDFDCgdeU1AlD
6c9F2drI97HIwIZG93ucvHs/z4tfRhP/VExWqektAdCDGrKsHjcsE6kFC0nPbM6Gz349NGiaM4GQ
0tEJy1uYQQWU0hwLz3u/n5udlMZpmOF5iaaclE6tnT7WivkjWc7Ejkf+lNbVq5TFpsuaE0JLjMmj
p7JVlccYJyHigTVHTxKTQM2C77OuVtctS2K4oYaHGB+f9aitVHUy5xyzEbWTPKcJkZt0G3iniIPu
t3rbddQhe2jMwr7zZ526c4wrFUyk1zHxSraIfDZPtFS7eW6n3VR4VHDWI+2czkjFSIEEo4tq0F5Z
6tSKMlWn7RjNV36Vc4my3X9P866K5cRwyOTk29l6bDr2vTOVh/W8UuynMZd4V3O2FWWPHZZ5MGwP
IthyemWooQjCYH13oBSsl5QfGGaqf/JM88uaZ8gv2C4+eQlN0Hc69dqE7eEf/9NW++/zan9mAboN
629Y7oLE3v3Y5cetv0lK1ot2ZfYUI+wKVfxsta56K5ZqUsE3a5Z5JColEkxy+yVquh3SDcMfHjtC
D0o3nBhtYKc2Ng9NElX7GgOLIIJqFjT5T6toJjT0wDT26tUO/fnseN1fwHKnQ4qwohr96vUE60jT
xo/CQx/MG7prmLZ/1pnvnRgz3VwkTKNKjw6aPS1Stt4vW8EiO+52Sk1HjtCsiRy+67HG2OBu5dbJ
F+aZF0h4n82m93Y9rx26HtNb7VeAi7vPWjByMmh+KGInj73a3Dsx/MsK1BMLOseU1a3C1H+GxXCv
sOs5FVgiTkgwlMuGX6Gw6ZDA973AI2aa6iW3SNFe6jZRntWYKW+Jn9Fz5d9MxiLYyy1Zw9hDk0qT
hzVPw8RlNxdDdt2OCljJO2Q1kkv4pirPUgAH7Wc7w7iq2h4q5/zaVK9Nag7PAwOh1qnRQs+Zkg8z
kBHEy2J+SPBZKTFZwSEH24Oqc1B2aMfdCNXU9MAbWuljr404gC3BlPov9QCPPytuTjBYoP4JClaL
93DMxpNeoDUmeTkKDOcZlzUWTP+T180MJJA01c8VLnqFa/lP2RIgR+GVTvXc2sg1pS26OCNjmOd5
CaLUKC/u5Ew7SdKDGM8xahQQhpo1a8tvbPNrZLXGnWS5SqWjSzbO2IU2xVHyJDB0X2ebCM1GqfKu
AMU8Y2rWC0u2pRfs705FfpULS54fDjvba41DO9XsWC8/UgqjRM1vlo0A4ZJlsaz+6DjKYQjC+KUo
jwWE4OdW06IX9sx/j1HlXwfNeECIPL0fMat6lsCd0fpH1so6bXnp1OeYuKHMn6hKrEBp9A08r7u7
xEqsZxb7rfXYLrKPc+HjfhS2DS5aLpM2P8VjaLZK97ymcUiqTnWRmntwvpSHpaXflsFz3LhPs8fo
oJ8r9oqqznz2vER5sqJbsCSMKP47GK36e8eq5d1kpsu0EL4P7n8AM7Z6Y4LKUTrT9cqJHLWw8a6I
njG86x7LYjqsLWouowCscbtDFbl5KuoseDFZJHvR4+K19IPxJtUkYEim77AFKi+SlLoaKusHqwI5
LkdJHoyKFEpC8sAcbtx7auA9p7nhPaPLPd8ZRvcj8GtUQpZ83cl6nKTinR+7MP+lGgqYV3buwwep
wcjvWY004xbNtL9iitqLEnj2M2RR5xkHseqohS5eBuPsPEuB1iLuqZZszkhSChBMMR+rlAEjzhsK
yrFhy1ayYez7iP436a37rW7I2ilmZo1zTvUqPrkTiAnkLMOXEjbEAXuW5Gg4KKPtnbbyT4ZnoByO
fssLUs/Ri9k2cEONhPWDkfVQ10gxFVq8TCRg7DLjloWbpz6PjDbKADs8BbMQf1Hq8xEe/ju2JNHX
+5q3ePnhreGBv1usVXzMoe8khl1zxv71XbuwhLoFwigxCQYBSi4Bk1qAk5KJdG139nR2vMcYwZdi
egtX4NWC81YZdtffVH1mmaVlFrsQH7aAMTJUB0lnwnrozeyruRCPuoVJUy8/AW8imEe28I+sCmE3
1CBZFEB3904CvWrHGYOjetHf+G9UT71fUaKjgdHkyD5Kcd/PMEQlGiM7g+R/ErPNgXA+m3ao7K13
zJ2wIEnQGYldmy1EuYtrMWIvt2VV5oz2CXYHMMygL5hHZTIUKHbdX1Nn/umjFpEW1XnE/utgaa8B
vo53Rdd/c7ittwg7sFOrmT/CyfSO44KqTThN4d3ocbKj/N/tbktMngB7WOHRDLhXCi5pN7XTD3US
mJcWo7Y72yjKq80kIanieqeo3Xkw7c8p/9qyRhj6kDpUnjBNQKsZk7sI0s+KdYhrSMwLKS1fENfO
8rAkliHacKyQBeG722t3DcoWQWWz0WWUKPEl6Xj/7sZAUea+2V6DhKKj7RUl81nvZ8GtCq1fZhYq
R8O6L4Z6vGtCe1gDw4zGO19f7lw2/cg0vbqD8lvdeXmF6LhEc9frtaNExXpVYhIkjl+BdvJQw1iw
88Vix1IaFQQdBh3/2LBKz8mvUYYQwMIRXf6mBPKHt2SXGSjLaPhm+guHaV4winI7CuGcSrSdWfDK
M2c6bE9G2umWlJinDdhbQeCl8y7QCSQwFtjfFlidGZ4707olC/Ze2oEE0ZIc2OI4zVFzL1mlb2Hu
ELiMRsTWoBdHA1vpeb59UXxKtabGfdTI4YAtrLE16nT6cE0Q+YIkzz1d9CEqExsDCSQZR6gQa5Hy
u2ZIOdwwhmx3c+P0uKIo8Xhz3OJgYNPVFuO0CzKsdUP8qQ+qWzGL0VX/zNrPn146vmnlIqzLeATf
2ALDOaj0E1vnRz3r4Y0mD1lRhTs0ytgoncvw3gYL8xD43Z799mY3TNljpvGJyL3KOniorN7Uqt3T
ZZRsobOyWFbdFbmBZWo7qy+w7/XL/3B1ZsuNAlsW/SIiGJIEXgWabMnz/EK4PDDPCSR8fS/5dseN
6JeKsi3LtgSZJ/fZZ+11JkFI+mTSeq+qV/VO0ITBxT5OZLEMyS5TBFGKemNMFf0RbIIRGy6LRn4r
bEuGi7UY29hQxMJM9g72P3i69dkR5bFuW/Q7IomyQbx3c0dm4VLuwC9lW5dBv0aNpzTpzQ2bI5PJ
adNEAwMZ6XgC/IqfJKela5i0XpMcUYVZqhAoW7abu0tGtHJw4SJR0JwO19aeyTf2h6gFUTH4aI2T
/h08Xhh/CohK4fvXKTglS5GHGQFbcZ2bcE2JKM0s5OrJBHzr5NDxCc3spt88ZiLbxEkV6tX19zGs
G6NVB2WnvAhw6DIheaVFyqz4MAt8MfNL4F+kS4IgqceGb4+t+7K2WBbsGE8e62LvGAuDwAZ+/3E2
9lQUa0j/8YPiOd36C/P7rSEL2ETYdPyV2lMwm+ODR8O+yR+e1MFyKPx7DQLpQMfTPGGmJT3DJ4HB
rHmjW6Z0mZkfE4DBfuKbZG2NAuYUU0+p8atismV6fb5cQXYu1blM1x+XL4b1wEbZccg2vPimscev
roKOZHOLhtY8Eda0zPQbU4/EHDMXEYLoqSkGEnAlc2JMcEclcoIjGApfC7MMpbogRWAtb7StXmP2
iwjK64ZcZvJBK1o4Pj9LdkEGE2KdQlw5C0Qv9zx2xq5Khvh+gbi+dv6/tiRVLzGTz2UydsrnIDhb
U3QpACfppNd45XZukH4bcFg3jSab2NLrW9AhWCBAWsaPR0QiXCMnOzoWSl6Qm/cQF/zQWcooTqen
xfJ3BOFiH0mxYhnCpNvKCckovorOGndrp8doSct2Z/gvqVHXGzev4m1f1ugzU71zpdGc1pQnnBXK
YGZZt4nOFWjK5Tian5z80zBYvGk79o9DQVRrT14Xev5WBu27pSbwLACSfIfQYzW94Mh1gB3laUiK
Z7WhGrTCFf7qJiAwdaMWXW1yLz24wjA3E8gumYsXQGKdwCQJ5qukPurMqM5JX/EhhprWeLCcxOVr
y2sSTJ9x0vVAnZrvfH1b7QL4Wpl+Yc6tosF+JkLxecIvSdcFWup8HYBMvfQ2lB79CK1NL6OHZIYJ
WMb2L/INCBP5ns/uTaNp2pfBSdg8rLLms2NS/bOm59uJ1GHVDqd4HQmQrZc98bySdNk6PSz/SM5G
r34q6vHDGgmUN9VyJ3Iq/3G94HobhECi0Wn0CVboGsjkiGcYsGHCNRH2zQgQLP+ceJE2fUsosOEY
x1ZTZKXC6kK157U3o9JD8CdS4Nppd33lxvdkG6otrZ081J33LHUVOfXIQmCAoS3LNzLuy8gKaHgP
vco2w1C94hdlyFFxhtZFRl4S7k3ZEyR8yYnFGa23g1G+APO/B53mb4bXSUKg67KCufv56Gf2d2MU
31Vmfw2dQ1hgD5nf5AyFwr2v53HZ+RXNgszCy+6X+IjSJXmzUEF1BexvXppHM+9uuotQVS+XRuyP
M3hEL8z8wilW2WESG7h3/VYb8jLu3N5Oab7JGolacjHqdok+NhabQoVHSALvg/XCqimTMLeOfZXd
ehgxNm3Z3FRF81s53rHr5OeQcfDS4i71yyoSZnnAqIIeFCvyWuaYuXp/vlKkmSWgqqMOB/p2dHKI
PPNURNIgjd421LIx3FpHsWN8+ZCN0njCiJ45W0GolK08uV90/0TMG23oSuxRAfbuipKZ1s+1NneC
VO+dn0r8w3hWMpfLzGjeArPJr6YwSf0LQ+xhclJo4+XLsqoygj/zlPbrV6Plq90s95MM7Up2O5no
8wqas5CQ5wbyJy0pzw0Ya78Z4Aw2Nh01MRyLOMamLfdzZkR+Rtb9+5K1H0FSPsl2PGmJp9GcX1JV
HgY8OIXmmsjVsAPJBppmOqWAAzG0AUbrSzcqWk7gRh85PfcnVHm3PHRDMyPiLjDj4EMDDSC7InE/
FqU/yKauNl5pPA8+IBuV2e9DVXzN4PScTr8zX/aDbRdfrLNfp+w4iuppYYw8LM3moR2Bl2dwmKYC
RzWvx6MgRGzf0AbA8+egHQ3rngYkMLXhmIzjPZlGZAj66OOz8n4GMYCmYIclY5uo91qA/AWgvDHE
TOSlWYNtKk+2qu8L0Dwba53drQiCvZbB8b0aAPRBGzo22lXw9gvM8gv2iJQcTdLYrwnFaG6YG8bC
54FNt7kj2xhlB1VYuV9mpU6FOb+N/FIc/V4zTBiQPsuXoDeuWfkeMZe1m3H0eOmTG4tk+sa19yqf
D7qJd8NhmOvdwMvCIsHJn96h3tDby6j/Z1DAXnuToVIdFHlq5kCwmA5ORQPrc3QK+in1bs64e2c/
/ilLIpQL/Gm17l/lqE52oO5GvwzJc7hvVfLhVpwbGSEjumEu3z1m6uGTNlNIa4aUB0H058q1QUcA
bHxN2dBbMxWN3vqOicF43AvOGceA03JT3RA92lMHZCZaFbfL+CoVovJa+noDh+e2zPWw6TyIgKbA
cORUyVMjy59W6X5TqXKOumAkMZKhwz41j5MZPHgOReSSQs6uk+naGaiy2zH+GBX33TraOwnM2xum
s4N6BzmliEDcSaOkG9rFoETxToHcfYVBiNEpQUJz0A77yeFF9ngZiTxZWdCtKhptL2Dg3/c3Uz5X
UfU4VDCipsIwd7YDs2HoswcC4FUM254NjkryPvg29TieLEBknMbcgx+rJ0MsYDeD8UMoSOOLkeF7
GT/6IdglE0jRISOjOCiCqEQi6GlwlBjjo9o0uHkowjqRh12CIjCaZoViXRyqdfKPhEy+ehnwHnbw
cWq/LUVtvMzcng18nTw7CaMhYW6GoZhzuXTZg8XyEzGdhKuJ/J41605J1vwSMppuhDXSVnKe48En
qKT+Z0Gu89eeKQmLRLA488nnrM9j0l1LisVE1TdTQNOQfBFQV2cGiF6otV98mhahm1yyImz9tbic
AAp/0jd+wFYjl6jwx0vCILu5JEAqH+Codq+F3XF3zKHsV/PWnSpNMV4WG+FTg8kS30aS/U7o2era
bS6ELFfDe9Pzs9vMW8t2NYUVoRmZB9tBjnfGrNtjZhR3TkJBTiZtbbv13kGZ6rp1pqBNpz1D2s4g
qwhB6FmmyT/4VrBTCzx7qdVxB3DRGL+Ifp9ZUxxj6WiSgRXdypuqBWMG4l5sSty2h9VN+miAiBnM
eZiv7rkfA7yp449rXBG1fMoIZq0RoQE+4r0r2i2jjHf5JMTOrLt3IAtXY71CfG4uiOaPThBcrQOL
Yf0mfW6FRyWEB8pHJNh0ZkLd2WRgJrGg1/4e05JLNKQ3h7lkuEcuTIW4n/kIAnKaFzLbpb0TzvJk
m/LU5dyBKa9wIQiVoCv543rxFJUK4nC1TS25z6T+WPUVzpnnEkfqhlyQbltZvE5Eid8wiYFtZOW8
LplVUstFgndfDch8F29bCD3kzR6uDWsnCTzaBK7xKBqxmwDcXhapZgMHlVGoBQP1/kKXI/2jYGEz
nGvQge9T6vyzpbHsYnsClswIKURDjqdlCd6OitANuPobg9kBChNiE1PmV6jxVZbCSCqcX0eqeiM1
cr8LNYl1EwnRBS9om/eZb9pQ5byoIOV0YwRcJZ5rfyK4/JCh3F5PBV1rm8b9QlRRYVsPAPuqCKsM
A5SOFZlF416+YZuhEUe2TWPfL/bChUtraX3wrMmnDsjbENTcAD1FveVWB45aXRsZV1vTi81Qts95
WTOOJK8AY0ZrQ/08q4BUX0SKjSzT/UziONTO9UZiYW/F92IFX2215hFGtpbLdLz36vndG+YvSKKH
dVlCaVsfjc5caMkziF6GL2Ldu/BJ5jqkD2K24nEqvPtx8BnLyKvz5I80UDqTRnbwnruKRPvKeYrV
wyhMUN0wREkQI3HH9OJIp/W5dMVJWJJbN1HkOdHH6E3vtuXUMTX1HKWZeUfgyLM9kYoZjPUuSZeH
NHYnvIDePQ0VAlzyGGbz+uYHD740MInYFxZfpXSoVE6BTYEJvi6JcruJFii2xJxvpn6k35DujbY+
1+Uz2LyAZmd84JoM+zZ1tjq3OIlNFg+1s3pr2NIJ/ashAdiJ6Id3gWzwYMRzUnvbuTPfjLKk1TLa
+1jD3NMxYXglGLTOG8NkUl9ph/XedY7UF0NdUmDM3salquT0Nd+axZFK2oU6XJJSlQWh1UySH0Me
QhkYYYw3t+4cK/T9/Hvx0reUPuWyjFVoTLAB88Bejt7y2ois3Mb2vhQ0pGvmUJlBTbaSHJhGjG9F
nVwUak7+cc67Fsg+ZEOgV9JbKK3k1Rn7nCHSRRbPWrN7u6R679qZkmOSijbhQHs4JSQ68AIYyt9t
TEZGkbY3Kkl3DkEiu2DR121h/ysNBnbTHPL7hTfUqS8cSc80xJudgUdl03HHbwPD42wYcCvN83BT
L7sACvCyILfj5+qiuEigszWMBXZMIpR0tfKB2b8yRgvJsu8mLk+mZwA1z1uShWKX1lM2HFIAGxtM
S96mb+zv2QE7VT5b0qv3SWN9eJZx8FaNfhLg5nHa76YBdQqv+xvezCcV9bzr7PRmBTkM2bcoQtJg
oRCst31KhOudZjflVmTgsP7EEoP1e/ol3/ImDohYzlijLILOq8l7CSx9vfTASODMkSXv9LdTLz5r
3iyQKPdZEdh74xK5nLbLqXRNqO9ZPe6yjHOaSe3ftvML9yg2EEz1l+VQbvtk2fN9dMHHBPBteiRW
6LmwbCMiAWv/wiBpvJm7GPfQd6BfO995Rdt+8qqRahNjqrviOCO6mtGJ67IIOKayRMUOBS/3JiZb
tN6ux17zbkr7o7PwUlV4JhBsHxpevE09O/dGWSAZCudtom9pJfMUkf5z4akEySl1xVOyyoNVUqCL
hFA+VicqAEh7nGF9G3ZrNzoYjSEJI1jdBWly3/6w8MZ0fmYmK3U63ZeCk5rsmafJZ2JRhPmW9gQ1
LHZDHtT8BIC03OHhusu96URbgUE/o7wRZaIiDoGn+UJuXZxH6zOp/U9vHF4GkwuzcF/Ivni0ZR2J
hJxCIoChgBMku1wNPXcLY104xA+DY76Nyv1neBO6Mk63wSG7LjcRY3L2f2/NHCYmpmM33hQdHHAW
AGxwF3iz9R5fDq++kZxWSIUgtU+FLVeEu+Gr7fSu84yXkkjijZc6czg3FN6mi5sh5mqhihnrJmBU
XJgbV5RXTaz+1YIRinRcgVJif+rHR68U104lh9A2RmqqGvu9CaBa54YRiUs+7xhYW0bBiaLPm6+0
Sg+AK676LN2Zhfud+j06VU8XkCRVohSzvb20N4UkULTvymM7EZk6mu0WV/hnYQ3YRW0Sut1smxc0
nnOF/y2uAQe7W36F6zG99bIak/B8qg0LvpO00g1Dj/HsPMSKEYo4/l1r48kmSkjLJn0yig+YibW7
2qGRmLixZvtmgT0WOcr68kZ1tIPssZnprDMB+K3iy4udlh+LNb0WNXPVpC1Av2r4m7P5Zinmc5Nj
z4uTT0qIT4JV043XTDu3XT7G9jKXZ7KRG1WAI3BtYI/buO2ozS9Kpd7TxUsjZ0GaNTObAHgbNSH9
CFwSKYqhPlUlcUqN+1D5s6CDbryvyXwyOxDSQX22WcKF5+9V0/hhNQO5q9U2m7O3rOxF+Nu57Zfr
lP/itsVraTf3FbRG5VUsLrInbclV4PGu13rexuTH43JiVttqr5kzerSNCXM6k79MWRyWGSxhSjZo
npuIemM9cTXiOV+FE5n0VGFwJcyC1HNohmrVOUmJWbFbE++aCcpPKbqPcl1vJzhftNXkmTvkVRbQ
2owxCuoGD6af7O0+D715xHBskBaVrzcML11BrV33netsXfAG7D8WeZRl6NvcXdNqTgcyHaDoYwPX
/ghknT+qdYIH7SHeeOgpG4eKjqu4PjvlyyiKiADVuz5Vb+lEC/xyCa4LEVMYS8xdIrlQmJ+4Wct4
jyL+FnvqBuX2NgaUzymBObSys7akEF2XonpUqf1eaSk46KWUtcxT+QGUJ6HYGOvs8c8qkJiIMojH
7YHT2COh2m+tyr84/T4xBaqOYPPJVF7jiLmXN7c99W38TnmAHyOlRIkR6k8GjZzeImxlXNxi61f2
AZcRsl6+OJQMXUI+pHFqvNa44az5qiu03XX0duRl11HjypkzvQ521QqKZhVlcaj7c90YNAh4gq1f
GF+cezcLsxAii/2DXg3mJiuQlYRkJdpPrqZs5tAIOYHevhG2uUts8eLul6GyroySDlbHJAKdCI+D
mp+ajGdY+2UJuiPjcdmmX8hg0pZTPRjLADTeK4b934f/+RwY+pz7cijjyGOEAxB/a7NXKcLGvaoh
y+CS/qTffJEB4ybAQnp6CbtgOTYeI+kMOX1IdGRL4D/1nNE48PfsVotCdRQxSh8Qe442L2vZD/uJ
Cr2f2cOmHgEyU4/kC3+OqrxMdrH7rMZ8FNYU7L341yOzM1xK6xMfGXvNgN0tN0VCznH5bowAVRuH
0l7O1k9c+9w0VNhVHP9zcjGGSER+BDZABA4QZ7Pmb5IsS353lc2Xki01rlMPD1/sfaWB/TUN2LcX
FuF4jI+QmAGko1ipwH4NCqDf7q5djHN3+XHZpQPjSOxTM+T7wH+Bnwf2sCZZYq3DaclPqykfqva2
zcW0ycv5sU7oPpe+f+xbgaTp3RY20+Se/91rF4h/0t0tbnmfX1oHgVEhG+r+WpjJHA69wx0RkALP
VNkV+Rh11CWdpoevIorrmdvaOdaTIFDH5fR2cJJUAJvA2WFKiASW18JELRwPQmPSb3O3ve3z6U1X
l6BFnU/72Kl+52wdzgrSRoK8bbqclJ0kYINdHPoDjrMNUvMtW7xzkPzag0NPticPzefA2WZ+zfKY
P1bzS+xk0IV8zmhp4iQbRqw3WsFy0I0O/SDn7Oy584ae6j7PTOu1CFitYcdyukVi0RX5UFZ2LUbU
FzmJG87YT9KsXofKL7dGLzKMFskbjBFG2H17zzSTGWL0YBm8mA49YodQDhGpxvAie24nm2F1m/fY
vnRbV4NgSLco9gSZ8l32tUMvbGf68nNlkr+akSrjieYKCBVG3Om4z0pzhjPIXfLr0g8LKS0mmqYn
qwQIaDogX6amxVaFYOW230XewX6p50O5oDNbpRscbXFUlRo3S0JjalgRnzyv+BwR+dhtGmNTY3oY
yiY9Jvl0KaDtd5cRlw1qZQLuRPd3ZlXRWLHdf82l9RR/dCgsoVUY1K7qNKBZYpPtrxJGA0eKkftY
clXWDWLnaDJ3Mt1MzNeFeFTabVC7UNIX2h7yklgzdih+2TrO9Mu4YCAjFPs+hVJBebfRfTHed2Sm
RwPxRhcg/zW6/Dlxu7Ac0W00RA1rRtaklmqP+dRB/GBHSDsRh92YmWc1m7uKmnKzeExOZyuJ5cK8
DVrh7IU5djsIkce1y72NLOptahPYsiZsDkkihusZvb3wMbjnhX6RNSZTUz3TNeP9r1esPyiycTbk
V2WDrM65FU5tLolemXawGKBIdHV2Uh79065HtG8dbTAUCw+yDKrtqhw243l4A9Gzrd1L/dkwGrdO
R7dgJS2z5qWWq3Pw7AY3s2iWKzFcekI9dhriN/DweUVPXVuSJ87sxlakXBbGLBjAHhACudE4Zkn3
pSr7KvSsOg5BrtR4OZl6bfOQyLYaANTllrwtNT+iWLiFnbJ3QyHEJU+hO7kif1WS1za2lDzkWYGB
idueMZ+XXvIXdy4/knkilJhEsqzRkpH+9OoGLsbiojqB+tTXSXNvIqFwRdWbmHdlmxYDuO+h57jH
z7baZUfQyETXmSrLo9ezlX7bhHkyHQQHd+KFKyJWR1HvaRY7MGJ2wXRuUsJbmJX9NKVQD5Udb6d8
eXVmpi4nb3oeYmY9sQH1+5ogGpZodauzlQcZv4KUIGSd5F/ryDHy/PEqoYeKcBjYgFGSBdlctt/w
m3mJlvxuMkeD8GmfCZjJJ3ajZjCha/HT2ih0NmEjIwmbNVeyG4Nb40Zi6r89i0Wx3OjaPgIqaVbK
CpdrTrTWt07cT9P+nfT6DXqGcAtA4W53tw7ShIwTo0PHn8C3+G5hy51ZMkFByxB6zcCQCbqHMU83
Mz1mSYpPnk7bITXeg17429HqCVzLiuZM58/blqtPOp6gp0PbKzQtKh3OOQz3UrFyrt0D9hEhTIwi
Yts+5k68XMnYpLfB0UfUWHK8pNE7AxY8PuRHZZTmrvfvYFxQGJrLy6StwzqYqMK6f1YTHRE5q9BO
6iHUc2BRKJYrv31yTgf1XkpaZM6vPWV3Pqd9DsHsitOksRpxHBg1Deg0MKjZDz1z47cJeSRGQ5g1
4U7RPBjffTO9Owm5XmV8Lka8lWL8nn0E/TZHgsdd+aQQBch7C+D+1hLxw3meYo6HOfSGLQM6n8Zl
ei31lmvtEV1Q5fm9IVro+e7CJbe2zabBihJZE2c+78LEH9r6x3Tmf2oyqVjkfLBYe/YX6PbclP/w
bpBeCf2Ufi8nY9vrH/iLcq6qNEd+cct9CgIXs2FUGPmhMgl07mPnrhuC/KoZuLadLkp4kTdLG2AP
pAludYG7TdU837T+1sE9G/lakLYxfi5Lc8sOm1MFOxvRMj7XNzU+kHa35JeBXcW5g9A2DPJr+50z
ZMVRIX+0zSAO0w7pNW3cjP8hnJRJM97Wkslc4wutff4wkgPdVxO0k7iZBtpsq66/PO/CZhEcjfoB
Y93Eu2KZ6z4J1uE2u/zjor5VOGmv/j4ly44oI5SHtpD8tcMlgibWhwr7I55cm7WUYHXfCKD499MS
tR3rcNxaT/mY5VwH5usAXiKybNsLE+fgS+lGYg1ekywVTLmhaTdDNW/7mINMNTMHkW963XTHTg9P
k9euezt3su3Ulzcayxi9Y7pzTl92e24ego39sYAjrOnV0omjhGONZUofTAXq8Nbph/Fmav2HsuYF
rddyU7VWf6MC1ZLhvfPZ9P0WJouivQF17LaPF0R+ZEaV6n/zaEER92jL56P14kiche3w0XaQXJjo
ohSqtkHv3VZ0xKJ2FUNI0bqNGR2caLHCzLkEbcw/eb9EsZwU8YVXRT/qHeBvnIvxTbAm50RyVuFY
tivsNg1no0CPseYri/wBihz9w5ILPMrz7yynv+/GAhlGJi/lQv9TsC8lEKR7Y/nV5AfnsWPdZK4z
Raqukp1RkozQWf6v5+LRrNSLVlO8EWCQQ28xQ29YWJ+d9Vto/9A7xGTnv57kAl2r8qvTzNaanqL2
Mwgxqpfkenba577ATKG4uOzhiTmO66DH4ZPE6TbOeigeo73xAvF1mTihEIdOMgS2E8a2d7JxXpf0
X7ZTIo8Blp8rBhWfrUvMeNIadNsbXgBPfA8lw5bMETWIrzsd+0Bt8vIpkPSpbY+MIlggV7JZbieH
7oEr4vf0DgcKq0oYz+t2tLHuT/15GYtyjy3juEzxLXEhjL6gRRSWxqrj8ZzJsrxWtfvTr/osxHhL
lQq2OL0uYh7B1WlgCBp2hRi5ui/VGX2UW5mngnJ2qFBOnEPnqqOlyUGv9KOxrNZ5xAtk4wPeNdmh
6ilxVeD82IUzbmo5vBqNWtG5CjYDXjebycwO01Pvp9eKXhqa26ctlDpZhMXmqb/sDKWCaFibMBAp
V0t2X0JmCBPW+qbfg1U64plkKy9Mm/n+9qOUxInF2iFx2vhJ3PGzEMU/1acrV7+9nzveF5ERXkje
+k6uw0fiIELm+WWcPqeD5pDxZDd+EgoQZSgMdGxdXuapn3YYn1hhr3KVP/P+P3j/+rYPogS9AJkW
0X8IzI0xc6xykx896IfB9n7aUr36y/BIFyIO7dyAk+8RnBVAlOpijgPCurh36KMapAZLgSWbyAN/
M1Zrx5HfpOvsxc41oLR/Vjz7YVfjE7t0s2rFeD4ntTIiduc4aQn84Wpxlr3HHVQnzb5i4Y6l8eaM
2S9wsxrludP7xsTWxvh72v/U3vBKzhRqdN3cdmJnxeycrOnQlYNDJSbox/U/u/Dxpuvt6GdY6kzR
ksvA3Gl7iZ8xFgx2sfXt2T80NP1tugZnjSUtqi3QCFivs87E0xukV9pdrU2epee2MUitdKqTZFqt
qLtqrxbX3GKbc6ku5nCs5d6adQJtrO2IYOkebJ4Ywhq3fyGueg6lCROdpDumDF4HnWKF3y9t/pM2
3QU6pY5ObfB3k8opJCoO5S2HsEsG2jK/WGsaXKNshHoge9x3M2urvfopbfs7ZyQIAkw1v0YWzRVe
Vx+1nHlv9ywLjkId7fIwW0yCq5ziBFPvHvs30D/d0rHSNDE04U44p/adMtrt3N6q1bSu62razbWR
RF1BUdYOh6a2qFvRhLM6493T9dZP13NWsQDFaVdvzVZdJT7B7YlJ7AKOIyswhm1QGowrT2+l7rf9
NFACqOTOsCj657r5TmjodTlhlEFiZJGx2J9SdbfCVIcqKJetsqh3S1VI9CCHYaESIks836nE+deK
68Rh1SQn0KMd9hvgcWiEy5j7FPyQkfKJ+CU6/4UOyl4TA8dMy7XDoTRNKCN0Yt8ysHKbzuZtNo+4
Paxjm5TVzkIekJW803ZwsfJQjrYdQYoLXte2t18HnT3hsKQchUPlqolBjVre1KvzGDv5g2BN2fne
uC/6dR+01lXMTs6waDg2NMiIptzmOWokiZ151m/sTjsRNko+8hOKnRZfzFChmjPLnTXpfpmsnacU
VQliY0BmwaY1ypPQ/XecT9/FQK8iXzdW91B248hNw8hf3LzZqfzOtPszTg28fjtyzLLdA7+nX7YA
Vug4tcv0H5IsDfu27hHPjFunWZ9S13vJPX0wbefYpZSqhrJP4HcY9xB4dEY2RHfwx83p1xLGtjNb
NgzQEFMgdm7HDmvO//oabGDxTziCHLbiiKh7Lz2UuFI1r2scRP2yin2qrOeAHNauC97T8eKIz9KT
MWOkwGhHCkSlT25F7mljI3BX/rMJxW2Mm1uARxPOq+mxm9BiVMIwbOPJM4NjBNrF7UPFIMMmWJdT
PQZRtrqkKPEQOiYnB04KbVZ/5/r9g+NWn/1AVplherD2MaSZ01MgkJedgLEC13+clUXB5kYsuXSg
YSRgwxXPBQGdjJuAF3Od/rM2x8jApdqRGqoz+1ZaHpmhcANzNPexjQ+XLY++wOtaF+5GpDWz6Yz6
xJ173znDjdtrP6TXyLGb0LqN0Tl35SiHbY2nZ/ZxPmp1bY90gxPaKb3xBcmBqEe01c3cQ5DEl2p7
vLUz/fKytDiXekckeNbGzGrZ19b9aI0vlYkEBhXpMpG+NxjsHgJJUUKhODOtcmkDwpPKwE6YyYI4
QPUbDx+db+3GXpxGz4OH0pIMWbBmA7TwGgTNUZ3nVqiz1WTjGQFipa03GwfsI/NmMFp9rAbRPuTC
KB44Vl/+//eJZmD+EU4R26aMYUHGaWKFvWsO+//9Mg809LQl1rC7/fsUdgD6EK54/++T5HOSs477
euuuQ/uADtM9YBd7bE3gHX+fcoh3vekC8/CfB1weVRJguuO3TaP/PhFCOlP6s20c/x6H2Vrf6474
+suz/v3DbMkhZaCStjW/2d/nBjmoEIedC8bl/z5XZn5oAfW5/XsE7K4Ft0uOoO0W863Q0//+w9nu
3hf1fPX/Pi+oDUDpzDS0/u/xViehWIgTfVL75r+fLolWu0lwGP096d/ny2Yheip17ziL7Fq7i+9y
Mj2fuhjjVNPO6urvQxk0xSUDbt1mOh+fgj4pr+0OLbFO5pGdQ/n3ZCCEJeM3Kqw9fZ5NFt+/b136
YAgTzHrHvw/zMsj3DDaI6D9PnMTziaxCRLPLj+1LqHOF9Z+H/v0oP2hf6bqI899PmjMiG9fYTxAk
ePg8dtWB47QR/n2YMXl6ngP7ueoMfg/TvHU6a3j8ex6L70TK6LvT3xO5Naa+rg7i3d9XVe6GC55e
pmrK5v7vH7fs+l3Rc2uBykrTcJQNrIu5GsK/L+Nobu75gdmhJ4OZVfzymCpbU1xXNLX++zzFsGjO
A/UekcLeKeVkt0js6a6ZdXlHC/7iHGjbexB1XtQk2fRQgNSMhv9h7DyW5FayNP0qZVwPqqHFWN9a
hBYZqQWTG1iSmYSWDv3088GDl0GyatrajITBBRARSMDhfs4vUFV4GOvKXvqwbx6Ze9XLoLfT54bo
G8+d1b+EE3p2Tmo5n/PByhep0hZfzLr8wFQWumSdv7hdnH0byhzaYGy85xNA9tQtvjcDM4qMnAoZ
jmLZqSUDx6Te+gMzmkV9RbQKSG6GCo1px8APsCZmutPReyq2IbmQDxIRR6OZqve0du4cEP5foz5+
dfOwflNZEzB7E96rTu52kcTpuInKAGsUT6vuMJNHVzN1GIJmw2VZFyQllMpJYfLTVdWdbNACzWGQ
8Mu1LMqGOiI4FAepwnSHU537lcGwtoGYrWSxmU9QOLq77gYXRb2fn4HXcwF8mjya1VdFuJxqR90o
hoYK8dxHnt8jJ7gdKqs7f1XZkAu/3eaCnJbsIs8/KCo4/y4k319U4NlgpO+mLsEukhToDW5B2a6t
rBhL0DI88Zgp60YZ4gdEDKJlrVnNlyxVrnWr7ANyxHeT64ffq8x6A+DtvfS27mKB3ECb7Z2UqIpX
HZW8MI6O3rsbFq8dz3+mkxc3us+93322CqRcQmsNe4A/0JRMd7lT2q+DrRfLIOine0+Lio1nZ8jt
ZKI7gO53t7g2+zfYmoqVUSXqM4jCGMGk8LZSk/t80vVro8wQWjDsntQEucA2CatrbhwSRUGRXCcs
nbYGWgunJDHTbVuhkpLmJLiypB9PiWU0WyMHVZCbJP9bU8tOWjvqW5RtgpPm6faWB8W5ShKIAAUD
Lk/ZIQd0si2h9u8MKw7vmI0wpdMc+1uQHtCVsN8b1uEL0QTjvewaWZNCVObvrkMn/uhqQHO+V/H4
3naNxejbJg+gp+IrvM+2vY+2KWrLhDNkHQHPbVeVfbjusQtdlbVK1s/v7zJd4Kwc+9Naj6b+Tm6w
l3WWBnISG1nU5n5aBxM3MEprWzK0YdwdE8tG1SfY61E1nI8LY4LKru7XB5Lg7xNufghVEekH63/b
lB6yN/CUWA26uwIXFTCWPWRgeAl3BqrCK0A7w1rW9YXr3zG7B6OP4iY5IfrJOqc3Vv2IPJMs9aGf
XSNRtpMleSL4ad4uxj0PODPnkBvLtHyMm3mGLnXgOWtSuba+b3/2I/+x0pG2u5FVpefmSLrVu6LG
Qn1I02al6j3oCgIozUaJTf522EGGa9iI8DGVKSGWpYsbh9cCQIC5kthksjyXRVUjwEcc99xTFhHO
J9Q0by6nkA2FFTQ3Nil1NKddZGB6caP5o7qTgftcSfkS3Jj/n8rAstWdohHilwfKjnIjG+Chkg6e
D56mEvh44tn7YF6AVmFtXHfEf26CrALWgmrgF6KGgiSPVdzqJUIV1gQfp2hJOBpO/pHrhXcXBRBv
vIp4uqzPHO8BuQ/1wZunu1UFLUYJW/rnxbEoUYWyRtym/TGv1rK+DVkR9W35QhbHQZxowF41JnWZ
WVjOamGvHIXD3bSQu82Ic2k+dEiZW8pRVtVxQqssn3dl7aW98yCupZny/Y96WfyjztJdbZ9Vybp3
iaHiezUeQ338sVFVcRe1/NbJBC+ehY71WYshH6hlUn4hafdumaX9pjj5c6Npzd60DXPranG49jID
1Q804J/NQiN9BsMj113G00BDl6lOoxccLzE1ZsAElaGshTEeXVS2/DE2VqDCGf/y4XqsquxjLBH1
bIX+ObCECoK0cFmx98qhf9npWoesqErqfqH2RrDzs5yldQO1y9Wzt9LTXvEnV+4RzC6OuY7MYORM
ABKGdlNlZfrSqSTRRiXVNgoUri+2v+QE2bp96eqgPGhVnW5UCGL7og2yZ3cc9wQj8zetNwpYT75/
zMIuvvfN4Lv8uEl3+QtWQ3HjFFl37QdkGYb5gPl7gKAkpxWDDcztwNwiJ/k1RpL0JDdGPrSnymyB
11ouEgcKq/QKgOTJ0CNzWMg+cDnnXWDacODM44/iz1PI7llZvmRZWuwup04NYMGm0jXrtoIaMAzT
Ht0W71qW8gQCmtMhey+LcQ2KBXjqvnfFtUNCsNkLIiCgw9RoWVRK/TJ25FXj3KxenYm8dTSk4q1I
sxdgHv03LJpPLfPRD9HZULLyAAf7YloULjSBhcJCfg5HewH8lmwAIeMG5ky3z+CJN/CUZ3G5wqlQ
mNO1chFhLb2VxUtDkioZPsjgLDvC3TfRs9JhI24gSH3l2mHlbUQJxLcfbLEPjfYgS3Iju1hzP1ms
ZnaR2QfEyxrnLhpUZZ+78LoyWOqs0jtEFHTIV6tobpZ9asVXl2lKTLS2LPrwWv3Gkl45nA/RtXRZ
64F1c+7M3+law1nCqi3nDsIQJ/n5Gefjez+rubP4DAGk4DiUTb9ZNuCw74Mky+/9eckRqTVYnZ91
rmibVUIIDOgOknAwV/TbWnXdq0qP6yu4LC+sia1HFVoVemP2bSkcJGVj8OQON+KVbLRQtV+BAyl3
aglOsOmMcps74F3TxgieIr9w1mWHOIIeD/CooHdintNBdRsy+3FKQdl4RaB8bMiv+R95x5TUqBvr
MeNcawCyydVgGeGqjFMIRCAFHohmrgfOdWtYhvUw1T6BU0dnhQnJjrU5ou6G2cQL2eoYZDrHxvGv
SM8jMBpF6XUp7PraAbFGCr2OvlZOdqjz2HqujdKBUxEgBzJl0UupEECYOzi/H0kuVRBUd8Ov4EXO
R9qMWMtyFPotuSUi7k6VPvYpDCUEPKO72PfRjdKaghRJ6mz70daPMe8I4DBZS0Y7Lq4Y35rtmKnO
tcn1WTtJYtwVKfZ3kao4j8MsWYQe76KqTHcrWn8aF9nswdA6o3Yi1ZkSuER1a67KQfCfynlz7tfU
ZoG3hfLjCNnSjCMOyb3pY0EIuZ0c9xpEYntvG234UNpoVkQIva1lUW7oYDp2e8/MfmYBITx06SDr
6KCZhAOJgPR732tNnGm74GjnaX3qwz5bJ1naPOtR/E3+qTXje2T14XvMvUowfcToYj7GRaroaM7H
pA4xhTo2xfNkzOmD3v8w8/MxuZdqC93NfhxT2eBSkjQ/QqnyjlozekdSnuS3ep2ERBXnwSbh3VDj
hk1TLpv+3GUSbKyUNtqkQ5W1mBSY8Phw1V0Ifj0qz/iojwEiDAtLddnmc8Vl06QRBsCgXh8niLTr
dsBxXUSDcVXkerKOrFh5gSR/03MXvltRd2uK3niBt5CTFhf/1tXP2hs5dTXD4bb0oh9d/zirOal4
rBdVQhjxTa9z40n16/Ix6H4pRN2b1tn6uUXzfmn585jSK/utqH1AKFPV4Swu1IF3LIx/EqKquZa7
iYYgQDRvSi9GYdK9UdHtOtbJvF6TuzkatAqeqr/XyjLK8PVhMghZe6NyyK3gCGXE3Kakig9k5ZWD
rIf4TvBUVmrZ4KKLPPcm6eflC9mrtbXW2skOQtbKXbmpXItcmdPGixLljB/9ZcuoBV9arw6PI+P8
bcCjsUsHAnNaVuW3fq7lt3KPWehzQzL1cKkf/EDbuQaJe3no731Bm/7o26Ddu0DjoEV22A1OcmMh
9Ml9lJlrp8rQLmlauN9y99JHjKQ7/uwjm23VQqylw1gmAmYYPCqIvx/zvFGJT8+7ugLiS+7JjQh4
dwFPCheXuk53x+p0KSf2lGziDB0zeTAUR5Sa/jgP4UqSNELYDFcuObJfzsHEyVnm46CCrynhaiHX
13nRLUIG+W2ghvltlY4OHHHfWHmjnv3asGs6BPwutaVhOCsyrcZKHig3SCvnt2JXzz1lhejBh9lM
ObbwNDKcZl4m0o0nzBCqhSxCZSq2wkBpSRZ1E8qoAlfzShYjO1rxgtQfS0/Xb5PMfJTVfYR2a2Pi
IReP+fgiNFK9LCGcvWxVLPUGJ83pDqNs80Hk0/nUXmq2xz5uS/SUOIiMx7hGV4j16Py1tBQ1wcJS
jOseX6UX3ceZ5N+/rTl/W6Zh4YZM0vBy+bbylAnfNhMINFew9LdSCT3jdbFpigBc9CyWflZHn/XU
L8VKhDDRPCA0slU2TEPKyC7LqZq/plqa72RpzKojQyUUn1RbezFzXWiBUXSLttuwEsSz14NwRqBM
Ybb0ESq4LpgKYZ3kW6QfauSzZO/zgY4Rgp2u3NnXI7q1FBHdgjcLWFr0dwn+F1cIyB9bZXBfVJ2P
H70B1pHn3VZd8iTm6tyDZ1MnpNObNnFfhsaIlwTioyvZ2tgxnhhj8hxooKcbE4udoVfclxrS2Cav
42Ejj9L1nnBkG8fXnpJ6z1N8JT/SVTr1CqVXMoDzR/lxTCK3zpWtLI7J+DrhO4uGlSgfReCv5Ud6
DbkxbcL5uu1S/dmENZZE7qlJDTIeqgq5GCOrE07ZzqmvLHIvsWb74ELNh3FMTeSGfjYPChiGyyHT
NI0MokjsW7xaDQvWSdg9BGHbPWC0ROgwBRzqBxSRvMFAph/fLj201n/qYyM9yf64noit0UG0lMV6
PuGcxZ3PJY/p68xaoinibT3D2jbtWN8MOXx7JgBA7WuFp1VFJLM17OA9vGvDrnjHwykDJxjMXgMm
bNupcSH69/GTZYuvnqHk74mvA3+xq8+GblXrBmXCK6KR9qmctAoPJM/5EivVSnatXPJ8eq+691OK
N9yoRrxJrLq/n0qvW8jPsyEppp1dvfklUEWlGpiMKYl1FJAq10Vkuy8AB06yaxPrr52rwkHUbY0v
RURH/obC76ulwzrq79+QsIY6/4YiY04lf0MNa+gpyquvwHe7jV8l5iZVk2kHOCBb6Qh7PMliVyf5
Sg9V/clsxI/WyQuMX4pqolc7kkbZBrYzeRJDiZ9VfNJX6qjW14Dh+32lJWKHbDI6okqUrhx08z6P
Y/cCBNr87oqjSJXpo6kYJhAhjyGUc/Tk+fW1IJ5ZtAgu9Eb+1mdVuEUvK0P+Lu3LKyJzWEbNe38U
W0SesRk2myXrAHpXVT/CjsAG2m8y+zrVjLU/KNEVaSN3mRJ3Xcv6ytXBAkF0zq8Mq1gXTY9lRNBy
hOFFGL94g3s+Qb83HBNXLW2213Mc9co0wYLOpSoOQPEU9Xhu7OpQW9d1hyLB3CC7yFav04sjCQRU
9GMSVCiBbdI6sE4m8c2TPW9kMUx7+zhhLilLsl720DLyRyR9HJSp8xjq+3xsX+BxFFrZJsT1ZikF
2GG6PpUI/T9EAYBJoYGzkELoziSebM9NHkinh+f6MnWWraaLL6htwDbv3lEb5x0G/OUuKE1/FyAd
tHXDNH9IepIcjaJ270avLhGAbt9UVJtWyDhq10in4oDWptFmqBTxXKvaU1AnPZI6GGWNufdixXio
xJqTXLVl1eMBYoyo9o/BLWsMyNh5cAetvL8y9Ma+s+aNqYNbtIq7MY7sWVGsPQHBPML/A2tZm0m9
1yemFZf+rRDRRm1Yssk6eVgXgsIfozbbyqJsUKP6A9l663Dp5oCkckSR3UDetO/Syhc3bqcsLx1Q
lmFqFo/fLqcRhlNtmwlSnzxINrRtNKySNPShXHAiWac1+YDZdZTtZbErfHuTRyVoCBVvHC+wXlyW
dMfeAwQgi2IcwzVKNepOFp2keGpId91CpvIfYKhvRNNaL+UYQGDz7rUhNk+kLpDgD9TvwLDUbVyX
LGlkndxEUS6u4FxBW6avOhXGxp/qct90+StYYKjnnq+vNNWN7/sxt25N/WtLbAHiDHYVe2TMoLzO
jUVdJPeqGakrlezQWtadG/zy1Rh17ShLSClat17+VXaXNZGlqXsmrb+eJ04LFVREo6xrp+sgkjbi
NYBDdT4Hiwvg2tX0CvnFXdYememY1L82D0AReq8Pl5Lvn0tyrBpQubi0db+Vfh4nB7mfPeVx5Jz6
B70nVz0PgD97nj9vbpsFd/7Dcd4QgH4M+n3Qj8kJZmNyshL/vs3GboccS3K61Mu9c101kDDrQTbQ
/VKd14z0C1kWU/ctDQDm489w8jOrOMk9uRHViKaKnrYYiP3d4GtqNPxSNp1oV6hBdoh7fCjPp7mc
oRPKuNbiWbtvPr/cyHMxKegWn/7xX//672/D/w0+itsiHYMi/wdsxdsCPS3x1ydb+/SP8ly9f//r
kwO60bM909UNVYVEamk27d/e7qM8oLf2f3K1Cf14KL1vaqxb9pfBH+ArzEuvblVXjfpkget+GiGg
sS8Xa8TFvOFGtxOY4kAvXv15yhzO0+hsnlBDM3v0CP0dEjnXzvWu4wUDvFZ2kRs3q9xlXoP3rRZK
1HtMVDAJSDdBnJjX9WQZ5002adcmQ+uB3DDXGrUk8xpUfrlVtKBdXPrJBnJuGGgWEZLJZURQ1Mp3
Ve72JyvPhpPcM37uzT1QTsmZxoE7DVmanHxd2zdRW9yVEVBa3xx/KXm5urdCb9z8z1fe8v688o5p
2LbpepbhOrrhur9f+cgawfEFkfNeY+N6svWsuO5bNb3G3WLeh70tyG/MNdXaGnEmA7YxIB0yb35U
x7WHbGAl/JNCcnOVmaqF4M0g7rzIqZFQoG7wbQs4qdqFsPr+Lpdt/a1K6xb3mfC5Aq5/E5ENf1b1
5zRp2icD0tR9ApZb1rptE580H4qhLKYaSZXBUBDPn4+x4B6sg1TUkPdb6xmsRbqcnDw9yta8SH45
/1D+cn7FUPd9W0O09DVcT32/QaxDdCeiz//zhfaMf7vQtqZynzumq0H5Ms3fL3Tr5i4T1iD/ICLS
oxfD9ZNXOMg8LqqFlAXEPtTy5DW+NPcFsqgizw/nfqFoYQqjI3oIzam+IqwDHzbhhsvsscU0c67s
3Bk/LHd935x3Hf1Hr9KyP7qKeVcVlN4ezSpj3bnN9NY0i1EQD58wiNmomd7u28x0Hy1fu5XtGasc
IuZ6CZPTt69r5I2XonOnN18kjwMx5kfGgD9OmAI/uFc9A6DhckjRLZ2s4bZznPCq7cuTLCESON7+
qO9u8XlGga8rc3/RGSg/AnMxVr556cKhjZmfD9UVs15NzE92RQzKI0Q6BAn7aLhX/epxHDQNg7eO
WJLbzL8lUD47znpsLfVVRf1/B1jIPhftMbrO4bA+GC4mQVFhZRimcvR/Out8eG2ghSBvjf/6bfgT
cjj8VpRjHQVh80fxX49Fxr//no/52ef3I/51ir7VhQAk8D/22n4U12/Zh/iz029n5tN/fLvVW/P2
W2GdN1Ez3rUf9Xj/Idq0+XsYn3v+bxv/8SHP8jiWH399ekM/izAr5qzRt+bTj6Z52EcWen5Kfr4o
5k/40Tz/hL8+3SQp4tLZ23846ONNNH99Ujzznya4ZQQuDM0zDHQ2Pv2j/5BNmmr8k/yS7ViOruqa
6dKUo4AW/vXJcOYWhzQ2jyJ8PJvXjYCsMzcZ/7Q1y7KQVASrzrHup78vwI/32Pkv95/fa7qm/j6+
MmXxDMfTPU/ja2gGH/f7Y193iZsP0AMPSjRzbkeywGN5gAKGkA7DHtYFS9ScYXAmg75qlYfERdCs
aLVhFSaoguEQcCTIZS9zxUyReUuaQ9VkKBSZJhY6CsKCJqKspnnI66A2AFzvQ3yCj62xLWeGm9H5
AL/q5usAGgs+DjQZgDJLTN5X5shjEKJiaTLVJ7KYeWi7YsQYA6Rf6IXtHEpYTKUFoZOVCPAUVUEf
RAzOQe5dNoq5HHQinSxXV5bjKTvZpAe8h88HAQlzDgnKgRvE1p5BhOoH5qU/NoHAtdev/WyVWI6B
jzNF5CgR0JqEvrx0lg1yE81d5J48i9wbc4F+AD7W6HkT7aq/hwLNW8XNguUkDcHmDZJ72bFm/NpZ
MauGUdcPHhS/w3mvKYiSOeFyREUciwun2fstAuDThHVVhrTZwvMUNIkjZ1P4VybyjyuwD8itw5A5
Xjax1oFDsJHbGTFqnWlqnbVCPhKgrqWXR6JqV+C7prW4zmyrR6FLj7f5rJkT19ktUJNvdjkrnKIC
tLbV9HMK9h8xk/KLC6JogVjhnd/HNTKctgsp082PosC8tMYIDYOiV3QSyaR36aYDT7XUvGHaFTZG
zeCMAR22zsocKv0UNLp2Yk2FOBZao1w2CA0bEow7NRyTveLC09BFMKBVpQHqHL8bBHhPnZcmK77N
qRf5rnXMYx0bLZ7X7Tpu9K/gXcgMDYSdclXVT5VCUasbf8VC2TgRk57lDRAwjdLuYSwwFCAsfUWu
11vXlkCoTrFCXJtq7k6WSps+9cSuN40ddKDs2gw9pm1Z3W2NPujMhZbwRiMoMm7NStkOJstfl/fq
Qs+QGHB88wqY+wKEl8BbtbCu1BSSlONOz7KNMD1XD8RThpLPQnawY9vd67Wy1fjpp9EdjZM2f+tG
hM+doo+bWRhBtk1zBzvKbpBKclahOj3ZQVxvG0IfizHJJ4yK+Vm9HXE9ICN5uvLNmZpgZrJr2HpP
Mf7QLcv3mmdemMBO4thwNqASf6vr69c6TK4jPPxQag6zo6IDh8RRZaPnQXOAx9ggKKzCm5G7svKy
yUO4+6juIRqBAIs1y0VrJp8cN+NRlnTmrgeCr0Q8Jsdd2XqAFCAEuKq+QynqCbpewAgFmxFq4hCQ
c7AGHpbKwDQ20AAit+MhKlNlkwQd5m7ecGiRCll4JMmg5UVwlhEd1PbucJuEegOpxNWZYWRf8ETK
DiSUul3h2Uuv0RG3RpkwO5x3S8dc1VpS7FS/RHT1G6SC7mC2Q3/Q502fvpkWfznXMxDNxXzrQLCX
a9E1KFuleB7NVV6NSK+mmd2ad3S9ZkhAykTpUd0qu3DV2xoEvCIgKVYl6Hl4syR4Qob2kNrxN/KT
3To00GSO5w2xgB97so4Fz5YMmYXNNFBq4bvWatLsXYanya7Ekn5tlqIimzv7mHkIfQZg6OVXmrLg
TYuwezlfybZHlMAdFLhzXNjcTFeRMQBz8PDg1md+Aq+xGpYuclQDN/aySkN9qTZFCgm70JckXBkb
VGZIByPHMKlRK3tv+xszQgAdqJx6aGIjw06336BhiU1mtU1bj/C+Ar4UP/InYxrtQwX8FkuD/NH2
uehRVzWLDMbIUvXRb1ZGFRZ3QcDYbgxv1UdzimM0PMhJaEkE+ZXocPCxIuU9Nzpvj08f4qDWDunm
BQJx+cHOZn10udvOKuZi3sg9gmULw40UOH+KGm69bABdPN8A46w5LfdQ7bhv1Lbc+LNcdTRrpttW
xOvKmzWs/XZ+eaU+oTs/hmkLFwrjrKY/KASQDmZuEuVBvxPZN2PEfl3/phN6Q53CNzfGJO6ctPMP
VS+MXQsBULxa4iPQDHGoMrzQ4ajxFnWWRGhxu/JI4g9aCAjYtcGPgGSQPVMQfzBC4RHL3omdwiLz
MRf143btZDGODr0e7UDhbepxX+Wji/42YMIFwyHqwaMyZ55e9PS+r7DB+OO3y2IXqQ4SKZDQRjhS
58uAjOIS4elpJy+K3Cjz5bAG+yrVx699riFAE9vGwSRyvbZKPV4Uk6ce9CxyFnEVokTJ3ZHMNyhY
m9U0Tkgd6V67JnASL0Kl8w7T9eAYxc5GHU00eXtw8xpYQpEg2I9mYQupdN16WKT4GiIlkW22uKqC
U3d4RuZsJq5z5WBFh3HOd7LEe1AbBog2KwPyJKQYysFpd1iLrRC344LPGzQNGMCKXEU4xUrBJIHd
88p9CKwW+bnikEGKiJPI36U274ISMZpyljzHwe/XjawTU3unEhMC18JgJzfEY3/syaI6D3lZpEBM
CBzIEgX6VtxmO/n0B6rGaCB35YaFsodshGPBZmuu4iB2SUag92gPfn+Qm0ZrcbgU/nkMQl/pZEP+
XOSYtiyE3t0opT2tG1P9Ij9XjreXr3EpTr6qbHM726BMwYQQ+S6/cfd+UiKA1VUjHkBu+iIsJL07
qPQHuUHM1pzxyZAeANdfaU4Fo7ixvmfMvwAgYAMNU3iFLdmw0/NHxbcTdZnPd2aINEkBEXhaymfT
EyFsW5xmkDdmOYDQA89g71dgS1BSxcZzo/fBawryLObAyK36Dag3BubKSI5tIZLtMLsh4JmVHzIg
m5AB511z3siWS7OW7UTbGtgm/t0mu8oOsW+We6f7YqQqV6CPrR3ytUtZwmKgPMRtikj+3CiL5z3D
TvZGz9Be2QFi+XNrkQTFbB3OISxwi+4YVwVGnI6FpO20BF02HMw4Va/izpmurNbbd6XibgMnG9dR
nX9EGXIpGqDkAx4Y00bzvLsRpu4hnWXp5V487+VRjQKX3JWVlz7/qc4RQ48kYJAsL53lXpY79Q4K
DwRwPkNu/jhe1tkTtnlyryVUjsUApGL56JVlFhEVnJ9CFLhy9N0GfZ6wY9Y0MKC3Q7GpfDUlOFIw
LP58hV6Kcq+bMJ4m+cfLVZbla/ZSzKBKE1IZD4S6okWuqaBg51eOPr98YBTDd5Llfn6OLNNddZno
kSfTsFuQG5TW0ZVh8Q15vyK6YiDTKzcDpJTVyBt5CUkSLXgNTzYIqUCdPIZoSFotrhwYvohd1CX+
dkTTrcXAdDYRtMGcT6gDsDvgTgk4arYk/LPpl14RkAF1LY0EZS/CASqmEZPD6LOW3gYkA5Ayml9D
ctNmqvjRArF6qo+yllULXAe5Kw0StBA+ArqaPDOjMfC4Xs6iCwuTTWfoUvQXQjT4K9YCRDJrxvXz
yX+tuZzyD/eFQejIczhoZzJr+qNXOEJIPbecd+Wnn7+I7CrLEQzlcSnL50+8nEqN82qpk2HOjyjq
MEDMP1/+mj++xflrX5ovZ/9f1BXZMXaINHUbFkL7yR9HwXo0Csylbq+qtSiNaaf24+OQm8MS/1F9
NWjVNbx4JI97IH/dlD/HkdutCq98TkqEIiwCRWSvVXOr+c6tSIbyM0vh70zR3xoHTdop1OOZzpBv
Cp3uGlptuEYSz4lE+ARNQ8U9L/EPtgeUOGxBc/mWsQKqMSKm5zVABZpHo4h40wDoQ4sETQK76x5R
y+1XbaW+2IU5LYDSkjp1jgF2JChp13i8QtJI5p9pgi4be1xBgczwgnE2DYH7dcX8FC/jGP/lphGr
WOThsqvLFAp38+GjKcnjC88FAtur3gzR2rY/uzGap04ZY3mEO6VZ1xsCUl8MBSfcDh47mvd6hS/G
hGjl3mntQ8bjskPb4yAl8FNhHgtMGxj6otfQRQM3DN/78Wvq+dvYmENrMQndADFkRBaAIBrh3qxY
kILuPwSGsTWaEm2QoOFPBckVXMy77aerUvWsLfaSaNzbiGnWrNzaunlRHPvdUkDczgGMbOTdyqGL
NhnvE7QsDUhwNQRdUSJgY6b2OkyNr4mf4plrJc9d9lVFOqllynUztulbVjPXrbBhN9DurMbZmyhC
74i9eplCYZ3p3+UysL9MnquuzNwT+yJJu4WamgFCGoNA87bZDnXFX3b2RYPEvcRGlly+27ypk4BJ
XQfPAp3hY6IgDUHgpFlBhOOna91WMaGnDhmB6xrVwKhEUVoz3LeYO/0Q86Zemia2DGoYodagPflA
wJmRKKfJZgKKqSCALFvbDo1/6FWUp4GEGLs+0B7cHrFFIy32YVaZ95HpPrhleo1SB6v3WTOy0YKb
VsTbBoDeatKVtUc4A860nyJ3622VvirXxMuvcqQv3sFbXvEfX7lkBh30UIjCiAEO/rlYTiHDZMTc
alEVq7iIp+2sD2ihVuxFtYoTbVMfVCe+UrtxvAEUluwz1BDLylwMgvtV0/xiCWAcPka10opUrM0e
kzm3nYzNoDsN6Zb+Vo8hhQZmdRBN8xUdPt7LqjPs+/JFAfswOR3GGkaJgJDpwtwKTOZEjXWCvAR9
tAurhe4l8dHUYYJUnXM/a8mNkIFSzd/mVvK5MqyvlrAg4Krq51IULyVD1HLsEmyf0Dxa9sNUb/Wp
704qqHNhjqhWsYo09aKmV8brgPSMXw/XCHWQsWmWfaLd2UUrbsf8+2zSW4zCPjKyLlQUZI/Oo3NV
qV5yX5fFHiF+kwCW8j5p2jPE6E0ahjsPUC6CL65YZkjQ4QGEbOOYCJTYO/HukxsmOO09WE4FeOHY
xsLcmmZRLCobHnjUIiRSKCnMdSTPgtw6IMyD35DnrnulhOTV+cASkK7s/faDSW4ML9DoVz6DEwh1
AbkpPitbZcI7ZG44bAorvq58Dc5akHwpEpDhvgfwCNP6pVEw8jkVk9CGuI8OI3iThP5L5kNtrpFq
QM5hB0n6oXQU/wARewNZwFs3lXlMVKe6UwbTAI/TJxtk4N5R/hWwrOpyqY4ZZlsNa1xzYBXdoLka
97dBZ9ibFin+Am5ci7snmtrNytXV9whUrjWirqT30duEBr6J8BxqE6DNBffXJkdAyNfrZwOtMiRE
x3wzdlxo/bnr0u9lJBDF9Gpnh/hVbincvuXMaeM3dYDTIfe+eiicTHbxqIXQHESBeEMBQb6YwnQb
m8Oc8TCyh8xGBdzzVq6mtbepcyVQwtyKIr3vRi1H/sU2133QpOumnOlZiPWVcdmgLz2V8Cvf2qD/
AoFtFkl/agDMEL8COyXSBy/qnpSRt3gGInUQQCGV4SbX7a/4jDQpQw2SFAevs411lRPZcHp3Najf
+7BUV3iifHe1fJeEHbpdnoNI1cTtF5WoQIsS2Md8gRBuSTZpgDbd4CGAmqDXpGgZXjFJmaOhnOsr
j/nRamijr2W/dtMCGnrbbfuEpE8LkQcFngh4OTbNW3xuT6mhumtjRvSXEeAT7MjexxzJjzj6DBgl
B+9m4lUouq+taNB580qeCyyMo1ATYNmClf6lg/S99CEPA+1YlrOkvt2isi0Aw/w/9s5ku3Fky7Jf
hFgwdAYMkyTYN+rl0gRLkkvo+x5fXxv0iCePqPcqK+c5odiAFEiCMLN7z9lHJdhVHUcb1fPSaogV
cVJcOJMSvBjmaUq98wAhdRXgbN4YXvti6PE+ZzW8rnrz0FqWdRZZcKpUuFS+Y3TrOLHP1JtttJVE
NPo+ssWW8vAiHIvbMhFbRuHSdRoY65KACi2anvMgKhAmz0BHS8PWyKRx0YNhW4R9fGvRw1nUIzWS
AEKvZqC35Bup6+QJM/jAnFH71HJErJShgHv1cwAdp8InnNmH+q0IokcyGt4aJyz3g9dWS4HDcMdy
9Tx6GWhQP7jonTgZgcg2APTSTNxAoG9WmROBNFMGd3IA2fnopXejwck48Mp12+mPTQkPqw0Ylykg
3BmK/oj43wB4U6i3hZ+1G/TzOmUe5Q5TzuSm7UyoLmByNCkcoRy770CLXgscdTM19Q3JJtjH0UoN
7XQM1fRmyFWK1XxlqZS7EYzA0iOo3hUSphN2D4LYC3Nr4Jrx8FF4SXxh5kdikZSPRVwdyEa4kWFZ
H/LOeDeyAKoA8W1GGC7pFWnuAGRpCCLbtdo0xsmrZtuw8T5EMDy0E58j0BIcNF6Vk/CLhBbXcbpy
UDe2nXYnTH1v+tF5khNiWb1x1UC2blETAogZac7peU/yPl+bJU3YIOoWFH87nAf2G4CEkCIqU0Dd
qS/qWM2oeRIGdaJ1sSshQ/Y/WXNQxTf81nmulOwOlkgHsy0cZ+It7pU9dIpNn8kE40TI9AnxgRtr
+rpo+ztWuQzU/OoqGM+FQTpMT5bQYjB8damJ8YHF3n2u1fGxR5XfJyFVMiQ6luGcgnkZMqV3JqtO
DFHdSiC3Oo16cSvAGR6UplsUGT6x2REkqqJdqlKLF9NUFrdOhyCpssG0+cB9J7+YobqzEW0VlF7M
7Fay5lN+KJIKXM3aCxr+mC/zGAtqMqITDh15GRFPNbnzyumImG4m8+uiEY5LNqTALRcfKlXd0/+u
3VD4AyNtBjolCenA9K6cYeK5Nt4VxjjcSF1NXVUR1YoaOLkcYUHoLJXJLe7jaE0+kQYm0p9TUYm3
BVqEeq+FtrhS2+wjj4yfJBKMi0S2ytpnarXoE3W49EPvxv1DxpQQ1llhuVbS7ooe9wXgkWmrc2rg
hOiot3AVj0Fcahe8EDuLXq6d9I7LNAn4UBdXcDHUZWrW59gIKtZeA7kdHQVKR0INU1RU3V0T4mM3
ql0vqmijW9WvYOWNHFZWAr2i0UJrndO5Yex4b60UomzCWRlSEnLf2jtGOaF3Fh7gsD5FmVinjK9M
I72tmRZ3unUvHSEevEqQddrXa8eGy63DkyvLl7qjcN42qFw1JveO1G9T9FmFXq8o4N0Km9CGvIT2
OwjwX0PteCs1n+5y2vtLGu744fjExwBEkgCysoiKFjX9oUNKtzClSjF5uGstpHNKTpiHHPayBW+G
9/imodG5bNThw8xs0kZtQkCSlrsUD2oTIM4nm4yV5eRpLnLIcFZV0PZR6tfWpzMHGLxZSTyTi5G+
WKgt0nbAEjMy2gC9fBiJ3F1K8gL1TIpVmkocgMKuV0TlweQvNcp2n1qQNuvS9IZVE7f7cHTwoQIO
qyQl3ziA1ig8gikiWUCMcyKXVQ7gsDZa01s8JRb/OcnNYunUEWODflHh/DLrit0iRKAez0zgKGxf
W879S4BBoCRj66VqopYTnu16uSH5MbU4BJuHuHVuDYi/QzlRYxBVsMQqXNVQ9/VxeBuzlHenOc9d
ioleleoCfwX5L6RfE2JHxI9oe5dCGmF/szg5Az9TUwBKbWcXV8r8LrWFb0YXr5gNeJu+Trt9fujC
8N0MpbXoKpBJpvbUR/0Xfv11ZA4mMUbdpzGi7YznL9AqdnxnLNsM4Lukja17JyfCi/FjTJ3neBKb
QnafoKoetQCO9Ww67Oo3Lw7Gne8wWc4c606tSWRQhocY5p2VKM0e/fMmy81xharejEkgM21+kORA
wUPVh1Pu99DASYkc5BuSxxRwtu+4UwGBJQQI9oRTirhmPxfHVtUKWpTlcGiMM60hf4WxgXzVKX1U
gcK3ZI8v+Mr01ZiMF9YuVIIwt5LV03AWdijXoJ58mkDzn1mlgJHvoJrykRU4ssloMECuNx/0bb+C
FjRsPVF49DUObct45Czxs6R5ti5SfSM6v+SHAQelcThre/B5GZ/9Y6d0DKK+vYrorINaorXgmB3w
//LJ8tVuvQJgZd/x6+nNImaVgtt2tGnoJeFPdQpI8kvNF+KbaiTHxM/XWCrwn1WAWDuOyVoSRTTQ
rl6EnaQ+MmEHERQT6yr/wrmDmDEYtwFYfZE12rLs4CB58w6oXbYVAVKlKlvGpfKj9WeBmpRn5gjP
eqPfV1p3A/fp1hbhBY49rM6IbLco7T90CPIlhIGKhXzZ6sDLwuDRlxDzCnz9MFftfTBitiOZixVy
4N84Wi42UNmZ9wVzulHSQmt3UlCtBCsuas5qo9CW6POplAL4w3yqL1o0kkiYGCINtYEpQwADnDr6
pjNEWx3zFtumIY4xFYbQhLWRyP5NL+sXG8pmOlkDPTLSKZIecbV4CzTx4gNrxONISEI2Mjo3xjLs
RH1G80sUFo2SwTppUHwPRciobMDFQE4x0e4/UH2KSQUj3imp1fLcIfwxWoKRRtM7Vf0+sS3GYU17
B0ZULeK2awl4oJQXMyKPBZyXRgVHEcdfwDVpTIJt8iQGtFoPfDcAHk7oCWJt1g5gAxtBJRHPTKLk
+bo174ZceWz7Lyeg6m2Jx94EVQln+VUxH6W0GOX0LmXOJ7dewmqRPtFCtpwBpM//rxL4ATS/dkEh
z2YBvBf+rjhmQK0kMldmmwYzB1RPQ16EJJVxBlHJnk3t+iYg/hXCl8HpAZMOUDC/Vd8FPr4NsSHl
skB1ydRiEeh27pb0zAXT0cpRT/MalXxykkE8IvEsnH4LEIbPbYsPx1LFOgI4D0rCZPptleST2Dch
9iVX6ZNV6/iFKybnMa6rrybNv2ZNiUleXJflYsFKxeM7hvTyFECkXmkwbmIY2YYJii0MnEVbm+NJ
hh9Gkt6Y6WTuyokcmJR5Zzfp40IrSfCuCTwjNHQxWGAaO0yG4iklv3RgKcDJeMpWogk+lM4P12W8
xTRMFElaPDBonvRiupVkKixTV5+/JxFHzrLvdN5jwgfYlQRPTj5HiwrtSJGh5pL7w9zMudN7ge4q
cdbEYax0a1dEFrYWXd4HFKAXtgHiYna2QJ9HYnVDPa5fmH18I03ap8gs8PY/WGP0EHbT3TCEtz5+
6bApzk2drqvqbMbaS85b8DqipsuPImCx0Ss3tTlxeCnHIQT6nk1yPS9Mp5YgIYc0ISbyFz3GIejp
jxOAMQARxKtG5VcUSMwzrBK6FMuHqTzahH8WpnrqSFcg+ZVYTlLLw6VZWq/G1N1qfFu6hxOQ6WBg
3NvT9FACvdiKF5oKesIEkVXpUkZdum5m6hNZrlCxISw2k+PiOH6d5ExVLykhYFgV6Rd+7le9bd+z
7L2vPSI3aHCkqvdIG+m2VCAaWtmXxs4mU/HlB/F9YuYPQDgmcgMcRN6ZfHc4njd13L6QJY62PuSU
FJUjEK0mf0uialdV8j4js8I2EgoFw84YsxUYo3vTjDAnqM8SwA88+HUw0CqekRX2MFFZ7qqv2I5v
Hf+pB+Wo1coxaKIdCtKPQqWrVEnlADBnjWRELlUQ5euqK1O4ZE6x0kT5jMummMKXuKk/U/8Mrxgp
U1GQStrYJ3KPIYoEF08gWFD0k+zML1PABfKNuVilgYvAObGkh0YViZl2QJqVDPde86wb4LL9H9Xg
4/JF/wbYgZOgigItvJvCzf8K+v5/BH1CVf+fer7/St7e3/4u5/v1lD/VfLbxh+3YhorgjOFC2NL8
l5rPtv8wwKHpUti4lbhER/eXms9EzYdSj7KvbqD3c+S3mk/9Q2P4cxyTsoKp6o74n6j5xN9V6qbB
y9j6vBvw8zT1/9JKR6LQjFo3lC1Ad2et2UO01CeHJK0+3xb+WqRFtiXTU0XFxqRyILNoOXVe/Esu
+je16O9i+X+7G3KWFbI3qq1p/5AUTkRfj93UEbxXUPMYE80+4Hl5lzXR1JTi/DKieFIXios1ULJg
UJhwaxSkf5Ni/hvNvuDL+E2zf/00WALpuqHpjrQMcxY8/6bZZz4R1U6ne1u1MqhZE3HrjmTU7xQP
2aHc9X3+I7a8Gyt0fiAFVkAiNwyGzBSnDDNhrXcQtdGouP/NbhnGbBb4NhPMOyZ1BxWniuhT6FKd
v8bfdmyIa3oKsvK2soOWmKotzeCovIg8sI8plU8mgMawutqhq4neqaS/skLlRMx5Wbd03zsrd5mv
WhuvJWiDadpRDEl1lHJDW8M+ElE5bU0nvSGe1DiO/7pIilldwIi0KpCR0WDMTcrmwXAByIFqShmf
Pdgmh4EaNaBBJT/5lOEXVq5+KqVt7Y1b078rTb9dOkO/GSl+Y8ftlZ0vsi/Hs5lH6bRUITS5dVNv
ASScPMEq31L1uaUUNyc1rX92g7MgqbVY8razkxpN9zawoLUyfnj0dPQ6yikeuBLiTdc3G1sm+Soe
u4Mf74SNf7Drlo2V6msGkLOMfjpjTOhvHxABldBIKYHm6tiUAbb0D3DXo7XdtpZbOwcICstIwxmX
qIZFBz2a17Jwpe3+mIdxtKuYzVodOffxaBtr+G+kce3sAB95xG7F6ddYqukO5QQVjcD5bOYvJAtg
2YXPqWmNdFbadDX5HXBoCkfxxDqzr429A7trFTb2pu9oIpRj+AlUwF9gt3Qhs37JbLrJHf+m1CHM
Gp62GLryNrrPkvKdcatCwZ5VpCYDtUQcfIEWx0ox7NkK1q9vjktTh+EuYVeSBL8h+od5WQs4QiEb
Ua+0m8mrtjKL4V875r3QLWujiWjXsfQjPaPqFwXxM2baP9oaWZPKWLauMlBTLobyHavAmiammOSr
LydlXZi0uhRq9qAk6baJIV/iTLhthuYs4+RTGOhBmhT3f5VOcolpm0yPHlVbJl9EgYmVPEoCAsJL
pL77HUWy2ASxP8+wqNel6qCSLdl/DgRImNhGKYY6ZJLCKqH4kMC4tFsUL9lwakcB+tRv9RsjzUhO
q0gNs0fYbBV5ojjfP0Zf4LgFxLGkcvqVoKFexpC4Fkmr2AthWd6qbgHqCjK21nqIKjUyCvOUeRXs
kN5bUWE0OQUAsHISfZ+3urkKZh2DYnIBPR/Z4vWqGvXt/vsibQImd1FICsT8gGKW72OYUCSdVX/F
EFwsvzbXcIGQBc53dT7GJ0Sx3L5eNG32CP4MvvO/Nrlei+eNr8/4fuB63/fN67XKHKZNpJjb9qoW
uMpo+sF4Zlltudf7SJFF5jY/yioI0seYPBNDz3y6mfVvfWjk9eF7QwFCe5FXlFiuD18vAOEHE3hD
NueQoaDCR1oh+hZQk+bX/XXnr8vrVqETYy7v50LX/KRqvrheu15MVmvrZAzNT/1tT0ZVDbbeKFjK
IwenhBL92sPvfbNBHpJCct2F673jdeevLy+v916vltfd5RRC8C5AZMNKyCOLnM9WNzi8FA5PxRfv
fQz0XQPhsPHNBvcWwaxN4NtoEb0bops2fa8SpelXq2pgaRgM3UNo1D/Bd3Swpp4sSztmqYX+Ietu
ZTk9GXoLQbHfk4dNWLxJEKlXBEThjS2ix6kGU6cP6k7hxE7cnG/jLa62NCuotluaa4Ykb3cyuiNz
gSa2fvFi1dmOZXOr+baz6aBgEQ/iUmzTF1aNmjWY0wVNn5aosI1zkI3eMctecSqeqGHCt4/obHP+
hqvvFJ9Nh84vs6hUor6k5UUxDWwJuYyquMe5FW7yrjgrgxfs6VbtjG6cHjQ933hK/VHL0Z1CbKwV
VU5KnnnM6bm8zah6LQavHqgCIG0MdUJmCBwwV6oclbk34q/GCa80ljGvCSNOB2pNKoWjulCfSJik
H16Fo+1S09M4/U4XEOKfJb/fl7K9WEGbr0JFn9bNz1j61hFiTUEbP4swcw+t2zbzoEUsT2sZVNZs
ojoQca1Lyk1qs07RoWMKDInKzYfH0RIMZ5lW0f6wWUXSShpgmsrJ36L39VYaOOd12P6s+vTTmKb3
Tq0eTaXK7hRaTFtNcbZOzFDnQ5a4sIYheMuvWRi0UX4wvpjvOQuvQQvQwEvqgjGB8NS91bPUXFat
WOoyzBFNMI6qlXYIqKFSXN7DVeQEgN6ka/wcKQmZ2ROBVCnpHYuyQ/nttas6ubHnHpQmoOQWBXXg
vNunpTiYVflT2EW/Hn3bLcoLLY0fIdz8lSaJUZRluycJzCWCWX+22resC7WDsE0Qy0k5bCEo3YsW
4nRngCwVIZR0Yb1raflpUXYiQKAsXSpToNAd6H15cRDWcEpsA11TPp0nhXrEZIIR1xRSLtEtLokX
pfzEEcCqHBGevhPI5EZTO8bJSEQ9iulJNVYc2BdLC8a16jPfNCy/2Gr5WmjaoWy7wfXHgEzlJlZu
cmYzu274nCSHV+z50xrM4tpv+teQDhKRh8m48IPbJEw/+InvOvzJYSxTVxYmcYWYNGT26DUZwtG8
erBgSnd3tmG69kAajAc6Rqm0t6ortnoArU0pQDmEdkDVgYqjahMNlk0QWYtLNBEfVHb5QWfhmw7e
MqZftERunxzDyr+hR8Rvb7qjn3o3pgDnPN1eSnsYDthE11QdqEBZN8z8drHpo30Y8q0S0ryx/OGu
EqAGrBnvrUz6Fy52ji0IDDkpDJlMHbcrCIRL1dehJDogcIoPIyOtlwQydNAzmbUMGcXi8L53KJ06
HVwj6q7yZOnFZaDHzwhVookdHBf/p7IYdmraoLW1b2xZ3tQWNehBoY0yxi8IRk+qIZ+qmFOTk3Ic
KoiviSWd+vFmCH0+6NG+9araNUX3kNuUJYo5fwPALzFZinMnPZuzSzALkX1wj5JiXFSNNc1bbUsB
+Zm0SXNpE7MX6SRsdUFCOkK5bjJi3ks9PFrEIknw01YXknKK36IZ/IWpqMcsQcc8dS1emDsN1ZRr
o/YkNaJ4LXRy3ltDPEWwucFb6Q9yOthzaT70AmQX9Aki69Me1LdxWMaK90jNch8b1FaY0gZRfu87
aYUeejwajv0z69PnvNCRrIdb5zC2JH4DSCNRkQC0s0wSMizh4aTnpKRtHmYjq6n5ket9vx4WaPM3
PgotoCgPJYMMSB/tx3Urr0grt2iHZjky/J+JkWg3msphg7Wg4c2QaRBBbDtPGZ4MbUBOG6TjmUQI
t9GU1E1K5FSx5cyxfFayCKuCX6NGv0aWDsmdePvJwq6Wnq1+yW2Xl+NRJ5XXDcIMhBfBwUUtT3qj
QTMRzPTySQxrib0Ya4S2tBCPrTzgviehPIRS8g7nPaEyO7lW7aWcVSUfX6fGrkNmLhYwLP6tSeRS
+OU3U3ZBkckF0dsLo+ve+qBCAh47CV/8WBBPPngztkw/QeqLJ/7mwGUarUnxaNPbdno8tsrwqhQ6
1RoCc4ROs6sZ7F0KtaUOscNkGUxnk7x56kNnO41DlyTEL0WxLjGZ9fup8S+9pusMeo1+FhTnpZck
p3eVdgpPyXdqbu20vGv3vVmdjJ66sD+ot2aiqTsoDemxGNNVYCuUi31JC3z+Eos0jdY+zANSUQnn
HGsxunZJMHdhdruxkqicQhp7ZEi0RunsmrIgOLXuszP95D7z4nMdBeVWjOV7mPt73SDAGm15vMfj
dOe1/XgmNAUADZJ0P42/Aot9dOKNXnf8m5QjK55M/MpmfBKIV5k0ms9lxnkfTtdWaOUqb+SLbfKt
4CAoWPsBIddQTaE92jIujfvAzi4EcHrAPqtqaZiZh/e0NBn7weiLkXJ/nZcHZwx2WWP352S+cLT+
E1yjsU5VDnRreqJaT9dmCwSdxVDDzMWQ8YjvwmvIiAzfHR8vCGGP8VFWeNEQNu88bfpp58ON6bwD
OLoKdX+pd2dtr5LDrqMdztW6FZNYXh/S/dZmkGJFF5T7wij4QOZrEZrVZPF9+3qngbCeQvj8eHB9
nIX8n9v/2ztrw1nFOlXRDC/Gsgn4tK16LPfXa+HspfmPN6+bEAX158bfz70+7fvmP17KNlDoDAmG
mOsrX1+A87epzFJ5Ra32iori+Hrt++I/3mdjEmHS+G+eV3LiD608RtGFm+n7paQWlUiY5mdcL9Iy
rX9d+/Va3/8q1Jy/tjSCA9IrY0fRvkFy92v73x73jTmA9/p6sW11f+7R9fb19dq2fa1sdBdMlRoQ
KvP/jEuovO71atLVO6Tpj8mkMivwogu6z4SJp050q0maCX2LC21fZ9HEIxnALPF2kQ/5PoupSQOV
9FYltl+4kAATIh/KJpnc1cRRTadpEVgpBFUjT09jOxe4YVevSwJZTqBCq7USYLO83ux8kZxCBQ25
EpjDui967Ai1/hSpprGZdJbSiUkj2kjo0q3IrMONVGELs239KOHDTGp1L6GPBEa0bUG3HqMgTI5F
QCuXTMV1g8R6OfV1t7Mr9RJJB3/6ZI7VcWT3Fj7Q/DXdZ9lM+XHs9o8sxKdjlynT8XrNrjQmCeiG
gW/xgJgvMp0YdiYPYFPDPzfzJzFhFhwRywmkIBmqxII9mcyXkNr5KQoJeJxG1gR1rBKxrXsrnPLC
VRtCWXRL23eJ5x+b+UJQu0DQYu7QwYhFQPz2iqBpRTlprFT2PinsB41UDQY2PiNekOU8w8uUD0fO
pkRl+OlDiaWQ8zJbVL7SH2OlRyIX+yQOJ9YcklSkLNMTKgxD+CS1qjhNNukUcDEJaTGyj8Ah6chr
i0Xt1OXWDqDQTqp5AC679UpWhlOCDD13onRjDeGbV2ISaNCCVY4Vbnw7V7FJ2urxeu16QZMNiLKJ
pkhL0AxHJLVT+1F0voJuirV8dd2qGB3Uby3NNIFt5lCmmXUwdUGWrS1Xo5AfDsv5ozQrzG5+Q7gR
t9r5SGF9QZ3SsDpGqr/uCySlFTTUddffFVCLFtGUGsfrgXW9Zne9T7MdySQcopGJYwNHoMXLm076
0ekbfRNH0fPkGBoduOUQm+Io54euj1t9oR9tkGlBwqSP3hM129710WXs4MFjR86bg4JfBzcSIX4D
P5KjpqY0heZriQ+uL9RDYuzTgqico2xC7AmtCbdLN5XMTZLymdDofWWReaWVNPvMuIuPlpbER102
MAM2jjEI2vbcC0h0bkWmVHhyOzrKf2153fx6Ie1DZLUPFDrjdTti+aZx6WDYZiSGvqseg5ldZc+f
YTMf9NcL0Yb5EvVqwdhasBCkRzMF/Z8XSuh32Nbm27+ukjM1zqv22SE5PV0faOen5FFL5+u3Da9X
r692ffx6U6ohNuNYF7/+zfcD3//1et/3Tacp9RVcWHigf9+x63aFXuOkoI8e2U0Ovz2Mf9t1EgxY
AhjO+rrpr/37/o/fu1de9zzpqJx59ALQQ/Nmew4uB0/B5nu767V/7N4/bl43+cdufH8E6I4+yGc/
VThaN76RqIy7JGohRriPW3m0+wAEStU0KwMswk1OwXmrF/qPPDGUc1Rp2dKn8gMHzgiXMTyuE+3q
dY+98uzlzkFH3aNWSrGccEgvQPW2q8xMxD5PNO1I8RHd4mRtmdUjGZgufvRcSxWTZ4Ausoo/NOa5
rm05DicpVroGPbmFzq+T0Pp2Uag6ShizDl7tbBPmiSRVokaNjKx6j4OUvMUGa4+liY3RwtPJRhVb
cvIjYF2zobrBclQfkCICkdmxEwQ21kwHTSey14qAXjj6p8nLXlN1tJ+74K1ognVRDYL090VaddVW
qbrbjODeRQPhZglRFNei3VVunMUvgcKwPPVkxBslhaS+1T9ao/6I28TYzZUOQkaRXjdDBMuwe8F/
e5OaqrUGPEBjsz5E4pl1mnlIxsSd+C5dzuceTWpBSdUmt7a0Mba2gXPvmaq2zKORM1Fq0wAYypVH
kB7zfrytFgIxr2bp5NDJB969LNV+l/ETvNPy2KSCDtexAVa2gQVgroq+vgwVd2Vw4KgGD0thIEqb
WpSwWq2+92X92qimWBNJuiKJVMdT8GOKTP8+xT1HHKe15iA59T3Df25EN3TFw7WshgtY53M3UtDh
p2zsk+2ERIolGNmzjVXdqk7jVohG3bZTMnQMXn8wp2nRhxfyEusNNOB97hjWcbDHaZXnGrEbBP+e
m9fIs+xj343FA9LWfUP5cpd3kbFoM69eUvwy1wEU8KUocuuCDQyfcorz0KinNTJU805EPuLEBvVT
bp16pRcnT8VPgo5nT4zjMKMs7EMZ9p840ccNF3BlkA9th6ZvXWpnMTmE07TxUg1PiYfyi3w6ZceE
hHyrQHFjlsSumqJIjSQm1MDoEImMk3JbjMG5tft2Z2UpVY7WmjPuC22bj9GXEdjxRTVyZ2FzRFFp
I4s+7DeAaNq1A25gDUvXRPrYv7Pqg2KOKzO2TW1XpvYuFlbzqy33vxSX/4biQnODBtt/hrj8VxW/
ZfVb/TvE5ddz/ur6On/QPTSk1BzD+XvXF7yLJSyHSq8hYbJc8S5/dX2tP2BFzx2+K/cFrdF31xfw
i6Dk5oADoCts0yD9HzFctH/0fYXg5Tg7mhJkJMkcFiSZ3xuKZVjSG9RaY0fuMqorRqOVn9ZABs2n
BIjartVC3+0t44OCqqyXli6sneVULxLqCr/UOtxSw7i3rfSldpIAuZ1dLfKc5YFQ/EdHsIJP+5BI
kXZwNT209syFV2CQW5X4okhLYbJ4jrHoWvnsj9GwcZTIDQy8k7N2jBS9xWjK6cSKG7Aroc32IhGj
udY0HXa2p0OWEe90D71IrY9qRqxoQEdo0ciISAShd/iF5FeMqeO+pnTda3AciBa7MH1HwQXCA1oj
yYcODahoUM1NqhHAKvDsWaqlIigObrBiabtE5byUvu6qIngsisk62CUa1bbs+alPxjm184l0Kzzk
FMPUVX0bWH1zVGxs3qpMSV3OY9SkQNjnZmGYR+HNZBL62Tug4OHUX8z84gh7nrS2keuoqVhqYGsW
RuoNS7/NPzNTfnqQ6jdlRQ7rqKWLFBPhoZ8O4zSZCOgzdQm10lucRVf3pEaA4IbLGlT1CaLBwtIi
fSOj8alPtXtwCfoqS4Nnh3hydwBsux7RfvO1Ej8w9V9eMlyayrtJcBOuSjVWN0ZHazDsCmsJfXQb
t6FxYCa4MEvVuZC/SoGyLhjVyLDtDPHs5RRcmkyluhR7aw8FFaHe5dozuzXq53xtOKhO8948mcJe
26W/ieDzdDnLomKevQ4Jc2MGHH8jYhsSUFaSWjwG4xJLw0NhZuaiRGq4QZNA6a+ItlOfvebkC+V1
tZN1wcqypYyTOkw4FAmVuKHsOzlVuBud+qz55d4BgIccLUhWk5q9lsrWKQv/EZMa7dQVUdMfUYkd
LBjuWJQhRGYBl9FlRAb7GjA5xdYrln2KUjFVWYe2/o5cb7FtLPuHynQGjmkXu40jfipl+OjULt2T
h4qIo71MUt6XkG+ool7IVQOj0/Ltlmb+JudwVb8HNevZSJ1DRZHb1NdOaT7GVNuAA6soiAsvdjXI
0UsJ3XgxlMaLWoSfk0bVWqOzvdALY433aoGWMU2SYhXBw15EoxKxu/5bp7F+i70bJSKUx0nHH4BA
threoZEMW5DFzD9qn5psCrJR+TSnQL2rB/OjCxODgGpC0bLZE0aoMnV5ohwc7bbu7XvSy3X3KY/I
jc7Y60VLHAaOxX45tNZNFevLPkdM6KBClSXB29jjOqOnTx/lJIgGH7HAigpXmPMHnehS01+NyIzc
zusxlzk02glKlmBTVpVJF65k9txnd7nVdxtr6vDytSgA24hcE2LFBn7QgZY8FarxwuyPgPLm4IeU
uAu6Lyo5RP2J95T3lMhC+y7iF9fY9tEMtbNXyQh8UZctM0KtaI+3xF/2ePFI6VVsZdcl8tZQHNfw
e5Lc2mg7GGXLUg6eyYR7PFDTD63rI8TPKRhXxNxjEj74CknyvtaffCfKF/hotFVaOgNe6bglVLT/
ojs1LDC9vpgt7gEW3rpSRXtbMV5rzHlnfLE776W0hj7Am4J6ImqXOlPLbQgkayGAInjIX+ASDN7B
v7MLMmVjAAf3hraXmvxJ9rG9RuNquCGsKdqT6RIdduCqPiJg5L671MM0wpTHHRz/RzyzSBgDOMwN
1oJ5R7pQOMmXPhtRGjKv5kfZ7/DxLCJaFafIVjLeTUXMFweo3g0nH0rDciSMYMmKH2FKgEwznRDp
Wx2zLs0IB7hcw2tPQ3GlmhV9cPluhKfKrH4CyfcJRaIWIbGC5TX5phUK3Q3f2uBAS0rbCIVimeCz
RrhNLbxapV6kwNZGmFCrzi7K8OTzU4ETiB+smsnGzTQuLc4+2zihrZb8zAeQJ34Pm8W3b/BNsARM
VHXlxISilQku5AKnroJs69D2/p3W5AotEmzEkYdnF75VoZzw80HxJhwEDlS49Ath7WVagBW06mQz
gLoaqXSkXn0KbKoak4pO1k4qrCx6pGyI03CFg6xCFGRNiyDH2dAH/rop0ycP5zaD2UC9EfOZ7vX6
cugAbylTpK1ycpbHAFuTxszybQAlvx2ynCFWRRLuNNmlG4r/w955LcltbNv2i3AC3ryWt+3ZbPIF
QSPCeyTc15+RWZKa6rNN3PcbISHgqrpYBshca84xvySJ58sKwd3UYJsjFfmN+YZ+nMSb1pcdEmG9
IsFYYwhZorWNY8yrBm7gJLtvo8g+czHgokx9bZ2Y494JKQB3Lle8gB7+lO1TMIfboWUyTqDPq19F
r41LDaEZWm2T4oLdGA7Y6DQkUJt+rIvS+Q7hhLUfc6DIo0sX24yyb+hOPqUVHo7FP1BmxV+CfoKq
/3awxkPJ/O1g+rw/PcEPfGcO/izIDpqa+3JYiEEOsG53zcaWfapK447oInr0rUNbssjqhCL2SP3Y
CF4HN/6UEKMaORYFz4BsBMta+fVwIWCIlyoiPllK5SvTclCPc9kl+jnfDw4mhMFEvBHnw3ZsXplS
VRs3xNpSL5xYL2jCh4wWa2ieymx+Btt57/a8Ro0LySpj/nJIiDIbtL69unTa8iycH+fC/Ro1IbLx
aTwuiRGcnQg/HoV7hOQY2Fp+yJWe741axNcwdS/JXPSXjpzAXkdwV4bkJCfNN5oNRWqey9Bjdlnb
vwILD7ox79ABdJ9iMu5qesB6TvNrwoexEUkACUCL781lyK/GuSthnRXOZF3DxToYiXCPPqMmv+IN
TURAfzX8I+g/F6lDa84hBVofs0PcE6M+5cXRQNey1bz5wbkXkDs3mdF8dXW6aNrIDXqEsOxxMdsA
WwYegEonA4tPn6ra4PttubbY34mrgqymi7dBqzpw9vWeabe7Wd48vf86V3Zx0ZnwVozeznkxdzum
btHZyYKvsHnrXWPStODW+JJqGpQmedcWUdgc8VAHp1TOuyCAIijoYLEV3RsNZn0f2/XVg/LMmS90
0yXw8w+zychVm4lGpbocSt5WRiG4q7mTonCSOm0uVl3SpQcsSkffDh5NM5gwFjMSTOz585xADPGw
rCGhbuj4NWDdSn2aGOhQCwY5d0xbja+HMEjyYuKGzsBAzN9Mx2V0EiBysU+9Ijz63kKg1bIwZgq4
djEKFKvBP04Wn3pGUtsGV368GnCnBEMiLjVI+U2PBJik38wkBz04CNy/68KqMQKSsgBBbVxnFZFr
i3/HfWnaehVI8chze76RfEEpbxImQTK1eBkQfq3DbtQJz2Famnq7oUwreuLmGybvelu6zsr3Owww
csyVEXU9jz5vdUqm3BTCuiIXGnea4eTiUPjupba89Di63AJnvTGoSDGyQAjHzJ52fupYCU66zCYp
fKuF8X0w0gC2+pmX1OgEANSHPmyf4sSKCJ3Ed5F2C6mpXMC7/igM6zOpUzNigLrepSX5nLpFtrFB
kCkZ6x7A3mA45L2zdygME9ABL6CY3GBLBHaO205nxv2WM3bZD2nab8ypHa4eWjSCW76LEF9OW0bf
k0VszYFGqAFocD9lQDlSjGqziIL1zJQDuMbwy+giTDplV209BHAAMKht2UCnGLbZDDcZaob29GWo
Rutu/AUA5tscuzuifq6FiYQjyQlUjoX11vhQBbPe3tgpkq48oTwOTZ8hon9qqgAvHw6dtN51Y+0d
TQOm1CAEzup4efKaifJD0aY7y6tOTodjaqgBDtck+zg9aULENBNb1zXButUptrhe9oR33KUTnj6D
LHA2aY++JOgZghdm+i3R9fuSwYq8G0YZWKYkDzxcEDR3yqP30/eiraPjA6D+wu+kpR076kc3H85V
8ZNwd23lDBi7Xd8/M3PVX+bx6CBcays8+UnV/WCs9JWRXonJnEmPLbaIfDfYubxtOwssVhM9ctCZ
K5KzSWd3q2Yda467Mt0Gr/NQ7fhahwUaAp1py8ZL5ks068fUEO6VfG13PY7hj8XFsDNzzxFeaW1L
dHvrDipJ72sb+Mn4GoADDN6OvjCo2xhbMsFS97jCEVwMUNQdSm1ZpZ0zfoDH1jLvY1rT6yjtP0OX
LFbZkH6F9bPyUq2+WjRYyNUjQAqQ9YD4bzwTehM8ijm9anEgjpMHyyTyxy+6wK1otcuhra1fuZU/
Dw2XUpc0ljhniohzXgoxt3mm38MJ1QkKwTveXUq3ZhrTWtQpTfc40H6AUXPUMhRVfmO9RngNV40Y
q72bUzjkHrowC1t5w9k174eIsQS9ImB5k0vVFe8MRdNN5Gg/kF7pPUPZshts2jtFva34Iu/sMNy0
WrfPEu17Ohq03x03Io+dO5wDGmbNZMfYCi+Od6YenWwgDfGmn+MTdnwbu00z0AzjK2YaAJ1jBmLr
LMo2ftdgDyozi9kqKfLcTn/5vncXd94uNeJgX5HCu6aT8gUN2GdDD/vnwNOe9BK1BOAuACb2Oo0+
wbLmPpqE4y5iyl7OzE2aJ7tmNh8sw8KFP3Q3UY13R6+/GZkZr90kC3YuMBHm2CU6TGGv8yp7AT9w
CZKACFFhv2gBUI4afyKUBVvoL/AoV9004XYSbbWLjfisiwR9DoyzdeA3r/OMmGOee5gkifNd65xP
dZrysZtvgVMgMk+JFpLDKMvYOBjkqS2n0nhazXiE3M2QoxXJkEYQYm+tYgcRbYajd6i+9B2a8SrB
3GeOX8ckxhDNpSApfX+fxuYzup81uuL6BUnVoJtY2FzXYojwoHf0mQYiizakEE1Oj54i6nAapz+w
vH9O/ca5IBy/LhqsAu6Xk/Er0NqvkQhPoLh3JAo1KIFG8pywc5kF4IrQEHS9XByyDr9hGnncQzJj
JUzaw6iPaXNxi4q6hzL7OvZzfiEGlVL9mN55+vhT4LcZIU9UFLJXusBoRL9n7YyjpKHjy3Ttkvzs
cdgsvbcr3cnYFhF+945QO5cw2VAbV7E3SSil1a4agzAm4V8h9m+ZvWnbQoNT7/j+Ez77UCpR1/iO
auoD0u83CyiSpNpWeQ8hG9pqLKhRdXFJ01B/McfGO/rW8rmAXatl5CulXFyq0LhmRW8eekY8bgrV
ehjB5rQRTYPWr+/wRhOUEzJvsvISJKpm73sf6Wg76a9ALz+1Fr80t391Sa3Z0Q/9MVYRO1K+y3Zz
GX1GDsAlYpoIpL2b0bWoi5cBkPGYYD/SB4yHeAyfp7jBNRpTllmnefRMlOGJudh87RtKQ309wwSA
KEs4cvKWmXr3ZMQ4K6DyfFscnLkp+DjLenNxVV77oH8mA/xlsXxEpx0XsMSu14om2OE1RFwrwYJq
kRY/M+FXR41UyYOkM9b0a05qYbj+Ho+/TWQTuxQBrsELuvft8MGkPj0Xnn4M4zIAfoduOxT6/Y3a
SA5hV0A+VYRGZ/YBz6nVMff3PbW3fWwkXMkycVCTSb+lpZVHE9outxse47HBNDn+Kq0uO5IBjO/e
jB9g7r2Kro02tY//FKs/s2NJSOSK/APnmhs74vuY18cmD6jMdw44YNbQTrotJY5RugxCXxq9uTA1
Oe9n1P5AenR0NcSZqSO4ohnOlncabjKRMVhJM9hPzBTjIKNJ8qx7sb3S9fHBCr0rJFXGkHMmNklU
H/EAUwQyEqZ0+sHq+vkp1KqJwQmihbx/QiT3g0sR0jvLvdp+AXwg/+qO4x0xleOm0nQYRtGd6Z3b
xP40Wn62XxJiAyv0QQX+yqL2i20cmMta178mBpf2QgBPSXMfxpZvPuUYiDa9V3/h9nA2dJjYaQoS
FFjz3necS1iXjOi0zN63tRFsPAAjWe9+QR71VgfFU1OTIcwA8YcgBZdQ5nNSFfradg2xTxvZoxxy
gqBzLitLjZGaoR5fWv2BBLyrMRP27VVY5H1+QmZJHmrdkMg669bBIfxGBp6kxJrjsd1XPdm3vTe8
FRg0PCuEkFAU2Wmkm5EnKUJDa9dCA8s8B+Wi3yzhPsqzM+WEO9syL/BCm50z2PWJaIp+NQnairqk
75l/LxSBz5KnqH1OTCtHs6Zy7Ut24DgVw9b0tR91kcO4XqL7jq8SQiy28KF86gr/ezJQNWm6vNss
eSlu6E1XMjZtfEdcZLq1n0MYw8JhnfqT4lmWAdpuCVKwJiKtECmdxiWgx8gYskYSscybzsbFoV65
Ni3jPiEwnFqJAXVcvtRewQO9Mfb3SWRhlABmZC+PbcqQX1Ee1aJQRMf3bYMPSk/dmDSav37Ecznx
vt1+z+bBppx+hPh27q002DXRppW80DTIEAIPEzQ2Mk6vEbTtZa3Assw2m2Pvf1Y/RougJAvf4sGW
/3b1lAjI/3p2+bctIhbAqviFODf8kVwrC6QY/IsdT2BxVe+D2i6hVe88c35yLPGdGKeziCmfjNBz
945o92HcYJimwQZ2UREYmY/R8KS8xGQMB78d9McxyXqSWGG8qleqriJqs2pxb2KaQX8i3wX10lsr
f2u4W3GLgWAbmAJx4WAf6Lf0hzKstr7H5TcWI8NGUzz2HTTciTxN6qMFgWArheHUAmQcTRk80ako
T8NsH2JcvnvGYFwTiiAAH5oulKUk77CYtL2FPp48o1Q/60lon6EyMCOb4nEbSBKvHsGn71vcDTcy
aOxAulZ/B1kkc5kcpZowEDV4mtediP0Dk9WZwGdtV19TXJzrgxxhqOuvYkgHZXfXz+ojRAOPOpDR
qJSshSgCb+I2tam+cXqi/Vr0qYD+HMOoNKFHIuHMD7efiiRYqjXTnblg1p53g3OK2v+L7BnwYPKP
wQaQwSL45lvhGpC0C8jCYqCXbOF2H+u5gSZXOxhUUX0UuXNHBzLAOAy7Ui0sFHxbp+cn70mopVU3
fg5qb/LWxFtRNwq7iHo3V5t+OSUdQ3UmV4jt8xCDWZqcka/X+KuZ9agfo1rU8vus1uJEaw991G8Q
0eNcdySHLWrc6rYgNLY6/RCukCZfUVknGDPWSbif9DLtj+pzMP9GsS5Uc3ww5drgMBUEXN5IgjlT
veXS2VDNAfe0+wjQ+YQ8aeNI9LlkoOty0YBFFxp89A5Qui6J6TSd/zxmgFN3UrjqnkSw5yGK+wXo
ul8zYSoko90FyL4oMrs8AeNDdzbBtqtjBiD3zg1/jRLtbsF4t1tg73oG9h2dMgT4CEHBHptYu2ol
IH6wrcMgkfEd1VBDUeS10ImvjUMNwplAFY4SNz9JyA78eWoLVHBbBkmmfNG6xNTXEliPTNO8xtJZ
oOGuXGv28j2Ab9+kgO57iPcD5PsMAr6QKHwu/eU1nH9VEpLvKl4+BTeUMyD0E1j6fiSh+hKvPyrS
Pl9xnPESvz+0IHTII8c1k+USgbMchMT1m3D7ewnw9yD5N3inOpFS5YSj6YcltH/Rhs0G4SoaAEK7
jan4SnMcTTApAULGBSBAQYc1+j8SkgQKGSkwd0O6Fw1jbP2S+PWyjd3kYjjEEOBK5M2ca2fjGh0p
BQ2unDXirmSN85WghL8X3kRyjOUTdlCiiBo8dxf7wSOFW/IQhrnJCTuf15VYesYg0bAWCbc6RDwb
R4Yr+DJcQa3ZIOQ1w3QPSMiLswXZ+LaAV0MRyGFwJrw/ptlLsE8W2yQAql3JhAiD8I+TWmvkplp7
PxDLIAhSgM11RscUSxqn4K1n9Fc7IHj+fgL1LOpk20heO+rru0aXYRa26Z7MCiYnfTlWAw8S1GzH
ACUIpm31tdr7vmhHcizUJngjSpMyGsMYLIZohGKUfQ+ncJF3EurkpyjU/dOkm2h7Cv3QhvMmZ0Q4
dzDMRxnFMbQQFGU4hzEY2boY98EYxud65hcT1NaWWwGfC5fHyCLigxvnseaqClAUw5oMAmlI/lsD
rhjPBvRyOx0hARYMJo1wPNom1zVAgDC1uAqA0jJ+OLHOz7v7nPT5H1RX1pXbv5F9zM/L73fwnF+S
jDlu5gefx8wnL9CqJUzvQLlV3JVh/DMn4m81eXm8tsaa1lu7NbvCVTXMk5XlX43xmoJSg7BAm9pt
/Q1Gjh+TjtfF4i3L2+5H4NHz9vttMFkvafBmzxTGE8dO1709f+KWbSIQgbgyj1S6KrSh+I1Wvgvm
re2ZZxdegUpm34DfjHUw1BQzHCQ9/naqSLjv0l1oQQYoLcFNliueE0OA62reBYdyW5k++F18Ckly
pMMWvwzF16QY4D/r99asAVnQi3vgTPqmLkK8LfLHXm113MxcB+ujUU5UhxoGC0u8NlJsXq1X1ndE
DoIjApwShsPJN/P+LMuyctRvIaX3NIAFpndwm/TBmm0H6xC30iXvv3NnGHe+eZ9r04k+Pty2aT+m
8Vsz02ML8heJeOGLRTuLWI+xfGm9EExVkpFjUvEN4Eq5D4LJXTF1aNYW4t+FJxuoLiJM5z3qATrU
FRVjvCDtVocF63FRhETjkBaNu3WGUGTS2H/p+qSFG4SJlQsgv2Cy5Jngrs0Ge6i+6NcmDL/0BmXK
pJGq4+ME0Q/w9LeaToBXxLuqbO7yim6O9qCZ9QmW3dkN8scm3PSCdPE+LO9cA/xZ4h0hGv4cvBJ4
ZUpLYUi+IdzYSpNZbQ3c0R5DH2MQKWPboAJ3UxvWWSMxSpujVRFX61EgV6ZmQASDQcmvSrWVHSDR
t80LhUDkgr5+HcNhL0aGn5ZkxxQXyue2Od3lsIGHQ9LxqTrtj6lern4JsG0kZ9eMXlvXeDbcC6T3
n611lxVozKn/PU8jxTUayMdGkmJnzZ02jmthHxksUgflQq2phbBwFs0+19IiTr/WC5j42aNTmNkL
AmWz+Gw6IaBXZJZU+uOYznq8wigwrug5NPzGhb73u/QRcGvgM3qbZrTsesnP3m0DyHZqu+u8ZZNU
jLpHE55cNolpnVJhJEuiYQ7HlXeMMutLzNhjlQPrYypEH07OM6lV8GH2VEtPrVyY8UhZqp5Tfp1d
u8WeeydAAyQy8EJEBFLApsxoCpUQ2qSfVS08z3vsiqXd1T2l41UiB3OzD+Jl3U3f3UVPAVwxifHk
jAOl2MEPvXkf16GUE1Sr3A4Zf6uD033aFfmJiiuJJHKBv5sRWqEP/ZpIIhzIIHZA1WAoTfmtlDHh
8Y2N88gr+Q2r6HTN1fngadCtUDkgWltwUxRZsB7w3BMVtCRwdibyK5Bvj9hAWBRMeU76V0uOt/tF
e/ZL/iWlJm956qS2oGEQIyoDHd2iD8eewGQNm7pandI6PE7t1shyUo796LM59vxzCsWBd+S/eJII
d8Fbg3geVYaWe5Y4TxGDPVMUlOLlCBUtPJAYwLA0df/eLg3nCAyl3wf9SLf3/c+n8oXQ2KPTzbVF
mhuKDJqu25DzFigbgtyn1tRCM6tLxU+f8VEwEV4ivMPkxdswX75YNo4/WumvzmAkZ+4FJBblFJmq
0qNJV2GDLYV40zt8N9Ygm4Uw7l2h48SWi8izltWckBiBqY27kVxECz/YSJv2pQyYUAuHvBk/1NID
4aP8C7sF+G7OkIdKQGqil9QoYxlpsktqEoM1LovbKccdjOey3dStznVaEKFayLE2cy+mG4kbbbuO
Kyqr7MxlzsvYB89Kgvb/xXr/Tayn2/p/FOvl37rs2z+keuoRf0r1DDP4n8AzkRD7wCFtuhh/AVoM
z/wf29YNPTAdM4AeTw7an0o9z/gfy4ZUYpN86DDacN7T1hwOOTrBn5ZFJDLDSvv/RakH2uMf5A/5
egzTcMjuM3xetm9JMshv5A/fG9CYCN3+Y+n6X+00R5d4cZK7QeT5JmiN5VvCbTUz+vRnUwpmV7Fh
UXno0iMot2FPFO2aaez0GMUA0QV8vm3gONUzCc3dowCZGPp5/awWkUDPIfLC2cfRXD9HTW1fheM/
eB7lHyqNUBVxjZBkIB+BpX4+CcmHX5YoX0MAr6EjDAimsRp1Odmtfy88GbXKDQU21ZzQ0O3Gpti8
H1Zr6hy1NgyedmGK8b67NMPX1ivEzpZ1ti5ujLfcM+6Aq4o/jIzmnSHEl7mdQHpNDlHXoM8Ig7IQ
stP2ebb1YVk1nknDeGHKW+pVS58ubK52H9aHsAo/ve9S+9XifR+z3G3XoEZQ+7XE7S6jeNSsymVM
2dTTuZSLLoums9rkm5Yfgrb4P/t9kw76WNV4NNXZanHbrqaMY+qJEn88tvkoDp4637k9CjnysaT6
svLabqDx1nWP0RhF5EZoMVVRm0CtQTB6i7OhOGdzhNjl42qYFMXZrrX8GGAwz3Dmk+GKAnm6qrVl
rLJ55XddepZH1YG+qSIo5qDA9JTMHDJdmy8JKM5NOAy0ioLIf6uR2BRBDca6jvZTRZBAIKa7eCpQ
5szUMg0jCQiktQkuS4X9agCy8sa6+cIUrDx4Vhvt1GmUIh/pHFpPXuqOvz28YWpM+S+KgUsKZuuw
I5KT7zcPt03GkPadG2oNuQcu+rBS18yV7d+jvUVwLuqBb0SjbRq0J/eeUQX3jlyA2TnHwrCpev21
X8RliIQqelS71EIsS3Bv59mwSYrxz+eIgwiUeTQVuw5q+EXIxUAI0GUphhwQCt+vDwfUKe/7uqSA
NhPTWa691DvDXYr3Rtd8VltisXtkJ/LAx+1YyzmEw80753kBF00Q2/R+JvnJUhU/UHt+35n0M3FI
Eegf0nCe1IIq9h5UmXdXlKJ/ErXRn9syeUQ4mf4ccLzOsFW+WXVirHICuD/NHZKEpPLMe7OOF1xW
RnEO07GG8w2E1yEF/RzptTZ+insRttvQLDRagAQwwNA14OfNycNtkZcZBm3j9NsueVDzG2ftZCA9
3w8kQ5A8/DSnKf7zsfLEIu3CbVrmdA3Nipl93/jkqQe0XijLq4Vt8jkLN7ZvpXq1LwmXS5BCVKNZ
0ONwzsVF97Xbg0KK1UcwEgxuJeooEEt5yYhKlxtJuqCs/G01njuQSEHtb+na/nlklGemJr1RgjfC
CRGCQQRVp8d3/hwVOsO8Kyzz6kraTwysj/1OZLA/9G1seTNl/Nt5gnDa2/EC1JVVGKd5iCmV9jZa
zDafnxhxyfXbYjTrfdSBKG+azLjtWzyujlnYXiq5a4qKkrlehgrsrwf1McK+D08a3p6gioZ78BkW
H2NcPvgYKBfdFGiG2Lrtysj+SEeqvWozlzHUUon8fu77fodwul2hAQTGaOcRoYSuY7GH8DqmZrCO
J6f44VcbTcuX7zrChI0Gd/vqzzknOH/eFf77CU4KXwK52G/jgX+F/dI/3mTR3VgmfTD+d2zL/HiT
rRgKVj0isT/cgFyvnjfvMlkt8cUOXfydlzvuvin6T5pp4E8tEE1u+2Sp9ggyjCeBCGGmmHgfCd5z
Y3Awk880a8jkM57Uvjgy8BYxOTgtY+JcjSI9Fnab+ccyTb/nC/E6jIL39RJ9Q5yoveRDM+ESKXdq
Sy3G4Zi7oni5bdTJRY+X5KGPR+3F6UEM6UEgLupgTSb7uixRkqpNHS1k5+In8RC83Oe5o51IzNO2
da5jLMybhygu0p/gPN+yTBifKjexdiV0DHisgMViJAz1mOoPSWp7+za3kODBFb7aBdECbqiXn4wS
tULcoRlEACs2qTCzkzmWBBcMg/2kCRaebzCNowxKNnMqN4f8rliii9pSp/ld3mzymj89d579dDsN
QRB9+piy3UOF43xPEVNjapF4nyBK37ttNHwPIxrZfLuWh6VpFyqAEX7WYqq+h3ejZwgagNS8UR0x
/Okz9+4/f2nQfn0YmQUeXErHszFxuJYfGB9GZl5qTgUK9OjnCLVjk8Mre8JCvDxa0TZLzSGDtYv4
d+mbB9cH0TyHXb+10ql40Ws0f14p6J5F6XQGP8Y3YLHDM9cT7cxYFD5MoRmbphrC8/sBtab2qfPU
5od974/9cOBfnfy+jxGmSbvDo4lnlsCrbeda25l2NByf8v1gDw8FOLd1bGv22+yJ58Aa7V8tgI26
s6IfIi6MVrZFncsY01VzvM46ja2Okl9txwwRCroG7L2tqr1u7xA5FyeX2+nygWo/iAEkhYnILyOo
1ENDh/xIy7IGQWzlxNlawZtf9fezUYV/JFq5N4amPhaBW5BDMep3uSmW7ZgOHSS0gs2+WBBayVUs
9/cpSXTUBDhP7ZpDScUrUm5zAGG4NTiECmfBpbf4rS1VEZMbididVnf2GGUs9Lonm6ZiVICfPHu0
Bi179O24QF7jkWEj96nzbA2PQeFT3lebaoGuTjuJdH5732VPQ4FIzTpavOUbsx3NA38lBbOWWZ8y
SDkI3NyzWthWMzIFNtpVKUcI7wfUmtrXJQJmyr86LNoMUJwZa5sPj+vpJrVwCKxvgOTbixtEf9g5
zP3JF86rlwfryIqSF5jv43M8V1sEo9pTrWvVpQ7Q8IHLNb67nn0II9/87C0FjrsBMd4YxfozN5cf
6gSA8n/UjtM9B07SHKG+Ea2oWdrnVvh7ux6N70EYpWsLyMc9GcP1hbsP0B55IN9HZbaPFhNLom25
6yokRjKjDXadXbMCGhObx5G61x1D4/i5CfuHpIqp89lu/GxUUJhSj0w2dVAtBq19mFtDv6qt9zMg
y/Bw+ai/n0OdYZZleHuOPo1silUFqbFhs5SEmYSo+NRqWhn+SaOfgJTwfXV6WBC+7z06bNvGEdpr
OMTLhmkczlkwIq+6ZWFF9LkbqKMuIZ/gXrTnOCu1p7Gg6CvPoh7U3Diu/5a0aZr/vGp5Ojc6xw4g
izpG4DKv/ed8MowBZmtZXv6RmcHwUJkI78Y07L7XWXwmpADZVHZnJEVL/zMagKx45idfVPapT4He
5v5C9hhIMhSeebVTdzc/A3zX0bc5JaCaAzpE47xbQPyt3Kwc/wsKU2WLv4MwbV6+ZTm2Hbg4hbjo
+vJO/tt0eM5xVAD3JjlqTK9NUFav0wxPLvett86qxbEcway7lmW/pRhLVwNJfXdywvzSVAWRbbX9
hpYmOSQV+ju1SQbrzxwk74Pla9qjh5v19ui69HZ2H8d79dyAwx47+NaJgN32NZmWjmpc3Z0hdM01
3TtWb9u99+da5jQADpx67s59JbRtNaMmrKoqHe5REa4J1ZMNWIcXYYsjJs6hpVGc+eck97zbIp3I
w0JPyvaI8AvlholGs9DwOci7nx0SY9n3/hsVxY5Aq2o6BlXdkrZe/1QntPy6Vx6NzScCv71jWLXZ
jqyw7kvu+Gsb2N432pzZjpxgXKZLb36iAqbvSmLstvrg/r5pwyOCyKQ9F54dXVMjia9qTS3imukm
FAyB9u8fB4hdLk7/+aarbIkfPn7mvJbOncfycFF+sC0aFtrQYErdn0Pnt+6dkxCASnfmOhX6PRyg
+ckK0O1goQR2l4DUcOSmOkDeAMZDd76dFnVjeIwj6CAuVenA0I+UMsEsPaIjCB+zNob/KYrXQSKg
YXKHj7NRZ3snCqDT5JWXQv3CtJG5aQJFkUeoE5co+swF2zmrR6j9VDjls6odZWT76lnVlnqEetbC
IBL5/VniuQXt6TQkDck/nFCdbtCPWlbjnNAYYGS7rcpttaYWI7770+gy/kd6waqQ8obWAvCYZeXu
P38Khinf5n9+DBS+bGyqNvUMULkfLiKUtHMsGI5JFw1JaBI22X3R5k8BmoOTh4fzXi2G2cju08RK
11WNrk/tU+eqtbb3rC25KcP6w4GpGfsjXLy3D/vnqc3u6vH5w24sUNm9GaWXvprj8/vzq9MQsNM7
zS3t9tfVvtvCwrOH3ly7/fX3A50GCRfyFD+dv/8haq3souwaMb953//+xzQDAltpaGd1UO1PAM0A
WWrzfVE2A0P/mEUP8wpnmNz+uKpOCOkwSW4A5/62+tu5MT1OdPcfn0xu91qtbdxaCzainXDNwD+5
qjWvwI4lpquTiudkip6tqPUvDWaQlT8KWqpxPw+krcY+QDCOoKX3L2qTmISazMcErJhsYARaPH6i
6Q+RpIueqEBNd+jGgA1ri/4lL4KOzm9mXJbIL1+Ahp3VfibT6W5E13ko4sT4YoK+QJb05lKlOtaI
KjbqrH/xrEbZLDc/+7+/+bmSI/3PLy7eY1P3XcfkHsL17J+3DzyIuFsGs/hJ0YNP2A2nZSWE6V+z
sd1hTiAKWG5VqRnrEKYLOqZzhCpQ7vztyIghMMyb265+1hPSG02fvOPAJlnz75OnJQpu53Q1PbyZ
fkofh2Kvj1y3zEzsEwMarrGM/iOaecY/dLkDrwwe1a4Sn8nJdoijs5ENP5pygQ25xeOHqFXtU+dl
PbBbHSAR+cCcMubRueB+DGeodM6lQUKZWntfqH1ujJSWS3S0Ugc8s4Fh9OGc983fDoO9nQ/IrE/Q
9e2Pz/9v/9z7UzUdt8TZ3fyrU4Ei0VvnPTqjeNIulVdqF7WWJN3rkBGh92H/JE973wc0sF0FlS2H
JtSR3x//4bzRjup1O5L08+EAFnbCX9QTdkSYbXxe7fq3neoZXUpkh4A6GqJV+xxmI2giKu7nJThH
XdZ2O61nvzroTxmJqoWVOLfz3h9B9e0xDHU6i38/yfvD1HPG9j4Jn6nu6hef10KsVT++9qbzxZKl
72yCtUud4Zs7pMOaIkKzD6lcPoBj3rau33z1Zx/e8dwywxCNd0Gc72w0O0QzSqFGTfvdnJAKDfXB
82RiAPOInzuUBJiNeRPem+Sz1yREvWpdF93Xef+lCKvmlYjP+iIaJLtqUySxdywyck5v5xbC3LfE
7WwzefLYHjXvAgUPy0cp0NxOaXucdXK0akcDR1lR0ibJzPupB19SH7xr3gA4CbVkeUI86h+H1Cee
JrPkHV0sTzXABdTYrXZQ+xzsQw9z4t8eoHZR7Be7Mm7EJopSKHrymcLIegzqKr6qM4Dp8A+kxLXF
UjauSamkSjy3SPhvV7zJmSQbkCrQbDRM5bkeqoU6+n5lfD+QcW9xTOrS77tG9STvF9T3v/S+T51t
/P304cE4qvt2hLdfNgdBfKr7+m1b3tFnAxJaZITX913vt3/jX4wG1Hnvg4MPT/f+WN4CUDhq2zbG
+L8MFqx/kiYYsTuW6ztk4nmG7jF2/3DJ1YxI8zBnWz/Q/ZzdtspJn0+y4ZAVfr26bQdJjDK8sTsS
AfvqcNvpN359nZZ26/UzrmeYoTHKjsUlH4faiHpID75w3YKiWTN3Tu8bG65EyYh8Y2lueq/2qYWL
hHzfJXq9UgccedRrzWg/ICuex/9STrT+zxTLYXLlyv/QvNFZ/BBmYLV510Ic6H7YbfS/hJ3XcuTI
km2/CGbQ4jW1YirqeoGVhFYBja+fhWCdYnfdmXMfGoYQAKvJTCDCffvaex2B4yktfX3TVvHPQXiT
ijFgXZ4+TgPvtSkVLPJw5P0eKP5TwXvrRQuRffiD5R1rz6kfWNKbAJgKfSWSKjw6rUb5VG13DxM2
JU92pm+iUHXf0O/lu84xbWhfoffWmO3X0q/ta1oE6S3wgnfC+rf/vhScc6D/fqFa6Ok903FZDqqa
/XfkVPMSVx90Nf9ux7jDCpA0d4qwF1MSAgOYWyqy6y3VfNoyhRefLzO7uAUaf1o5mlFLeEj1mbDq
OeYmqWLU4xgIHYex8o/yrDT6S0fF6la2yHjiASVP5cECHmtPo3roAws9Mmm5Q6V04tgkDfow9OqX
MBpYZBCFeHLDCu8pD0vAdlaph7Wr8HOtKDgFNgciqcpRnsm+ydSxeHGQsM+Df02Tc9ukCzB8m4cV
Md8rirpzMEbVM8tOizqVCNeduFJemhExPsKR+iCbKABfKW21LrKl6qtqmJoXb1CNK7LHGyvQ+P9n
bPF3GplvIQ7Utm67Kqt5Xfs7WOkr2A2VwlK+RWC9tm2ufDHSLr/Jg28NKQma+Mo/0yOsE2WYEWOI
2Y52foP5nd9EG2SXBN9xLMv8YIkK2L7iwNRFXTSSVf5q9YqPrxo31OaDSxEgCGdx/vwZVsTf1GWJ
Ke8n+5VIPGMEgfOePt3aEsRRUvnesfUtDWhbM21S36YuIs5CqCld/7VvtF1GWdovbBW3eWq7X/Ue
YAqMkOBxjKdm02k52IzEaahdR7Bn2sVZZoLkwZwq/qmGRvn5n7RRJOw7RivGSaaIIP/hMqth8PVn
wudFUduocAC4wJkvkFMUd2ixvCrOTZhqKUVCVJh8/gRQeteIUqllWRWQpLOqfRCROEeJ2txlF1+K
cV2FIG1kU+s8ahxDVHDFCumcfTJ98TNPyuLaG5F3Gwz3sedb9SZsCFYtRUZ8q1r7rQrbhw4fuMch
C9OL6N18Uc79XYYxmjm66T7HqH4R4wq0InIHgXxMN1h8Kw+fh1C1fzdFMzz7SUeM/THE1PpIHPv3
QfdN45i2FpUDflCb+9RKV7JPThlxcjiGdahtE5VYgYiL9lX/LpzOeFWbanzIKpXE9dxEMDNshDHa
G6qIjVfBkmDRd3lw/n1NEeAqrgWhvQ37sIIiW1Hlx//G99p+mNSS2hlwmTAGuhOq4+LRHglvqDFQ
lxGHOitSzINDHRvuaN0uI+fyBZc1ba0YSQYhJ4reYmQIcn4Wag7fzhK053y5h56Qi/GN4hlKILdd
/vcHpYajzt9vQr51jiXfgdTyuNgE/XvzAQmgFBlliN+onwTzXro2pUkcqikEBZGp1PvOzb4tBclE
Vd8Jl/fE57wQsfkRQNqp6o0GYSawmtYZtG0wtt5rF/TruNOnr7GX1atedYMTxefjAb+yfaDo4oqd
Oy+k3N47YVRfZVdjxtgEWFBNPvvkgDXZfIFTvK3h/l8r4VGjnRXQHilVJNtuILsgXYBSN3RNEs/o
SGQzCEoYfbYY++PHqey17Vr3l/+YIE/LkpxPHA+Q27lRMx8+Zs9Xe0JM8CUS+9iZUONNxS8fzSGM
dnXisnIYc/UeCMT1eJs1Syt2xk1cF+FJHijODk9jmWNTF1Ge+Nknz9x59P/sw1IkOfr20+csOZUc
2Wy/i4dKWNYINsvWgbdXoRQ0Uwe6uO3rewxMIZ/Pmze4Npva15CozF0jfjQXBSa3MbdkFx4t6YHE
BNpDWLdX3el57bMRNYp6fK9EGuzMADRSW9rjexiFgFb96gmDY5O0n4FEdp7GH8Za5G4SnUFJG/dO
mHfZjxqmp+7aCfayqbOnAzX6bsUuVZntAjBNcowtkLcdddJPVPoiHkbAhrrn8aMnzIwFtPbyENrC
uiQ55geh1Rz1oRX8CTgoFB4uUlCUh4mivsc6DNSDiLW5vJ3RcIJ/V6pjuVdYOKzGOIjOyFRQIg5p
AeAlaeGzq96CLbr/rYe6hAOk/xNY1Cs5bfHa1z12EPNFVaiAHQvsmJLCqMXTQCRsDeWpk7NL/Dgo
5OGX8tQAOr0tY6DtxLBBc+qW6ZKF8naB2cCzAmRTL1wl28ncTt6RcbTQOW1l4kfNcgBayYi8Pwle
WUSky2HyMCMK3emREO45n0MXgZ/DYWyUYWVObnzAQcW5hmaDk5Kl7GUL8yrnKs/gr4DcKeyzm0Zk
Jdxhk6gjWBD5zHWjsds1evQun7uAt73fA7KdTcNqGkv9+NfzObKMe98OEM6wjeEdlfmUExb9zSkA
OgRCj55Tj0Rvk2SYlhf2DydRy+9DMR46N6Nqx+tvSkINSItDAv8MkIzy4FZ2doKkuFbhBmATMg8A
sPXPeBu/RZNBMlsOKK2nn8uq23q5p578ceLgZtpJNt0mnVq0DbRFbde7yimvH/Pmro9R2ebrAYN3
Psh5fMSu8lZDnV4igXGTFsbmcopValrmg8ZCH9nX3cYK9tGPqxS6TCK2ciwowuKh1Lpn2Wr9vHus
RPzNSkMs6Q2CnqVr+Rd58Kq4Bs2T86b909faiXLpfW8D9g6uxZ9+J3HmXWv3k5+kXHS1Ys/Jsxyu
wAD6UnbKyWqOk6qI83PiFM1+LpJ/Gw1v11gZuS+Cyte2jb/Jbhydky1lydiCzrM6PuiLmIfZxc59
98lrlJXsb1wHHXIaUYijuelbMoTackwipPVawEbXLrQvhVJ6xFJ5EKDg965UCiEp0zyBzy5peOQ7
wQ3tE7IFo/f598KLNMcOSI6voOWfD4luUwfx2R6UCXhrT21hNw8DsGA4wL75mNh6c9RKJ923qQ4Q
Plbyq+NhiVULJfpBFZMzNHBdSbcvTT9qL5Sc2GRWsUameMJ5GbLhJmdCYX2Jcex8tkDKb5QUBJUH
lOjf9wpcE7m8XV6dftKOfao51UaemkNiVOBm6MUUeFuWsNdU+IlHm0pXdNywoe1u7wR29VxlWoNL
dh/tOjaNz6ofNeueN8iGZat4LkaXX2RYYzs7j3pZz3sfdupKjlLIkexrO8f6aZ5cZzzSTG1QFrIZ
dmp+ajvWKbKZ8wdzUtO+BxOuGWbehT896rZav6+DheoTrIGFAJwU4X+kudTP1rWytrB35DPfFQfF
DXGRAfbXLrU0cc7VWIZrID76k5k3VBk45fgVgN2xFYbyheKTPSmx4MmuQ/c6GeOa/XZcU16YvPt2
nT3o6K+fCjXq1lZrBhiSm/meFOx4LCzeMGN2kgfU3siC/jRbzclO/Xz47FN8e1iDdSL41QTjRstj
6kUoYZMHIt/N0QxjUl2Na5PQylxlqwiz3RkEDC7yUHhZtO/y5utnlzybFAExNiq0nZJlOJuZxvgF
J+sLQpzkCSfL6ij7g7k/VpWLAmppwJD6SI0w+92A2v5wDIszAeXiLM9UKhHPaTf+Hh3npuyTo16K
FAbb4OnNrMNyqY+qdTbsoX4QpLyWSllX38BYLacSdCVYVbGpoVFCzK70x9LAFHViBYxcdBd6jTjD
ZBVneaYT71uxybaXxMr4Oykuw3KEkh7SeYEleBzT9zkgLx5ri1JbZ8y3ckD2fdzB0qNHhyXa1tTr
k8drDIUubmd9Sc66cimin5tjHeB9MTd9QvUUgJenXgDmKSYxHpuyr4gIOcl1KrueCLTKP53tMpZu
Q3utwWHCbooswi2x8Zy7VkVMMrMwcv1XUxF2v/FHwnrZV98t+BBXmfGEpUX03hmgkODYGTezSe3N
UDXmsUjV+ui1Y7QFMlbekGsYy6myCYADudjyzU0vnWe+5FGu7o25JbuiPEgvqdPGEBBj6hUsUuH8
WhjOKBdcu9r8ixXVg1va4V3ru2nb2I5KBS/a3pAaCwyd2ycNg+tTqabFEvOh7r3Btpki8mh4iHR7
emx088HL3PZdz4tsM2DCsJOXo9+h+jGPcZCNtzJxT4DCPchkvTw4M/pAnsmBQqb1P+eYgIAhVldr
TWnNR92MN13aNa8p388jAIhg6Zth8xpTRbbpQwUnsHmUv50GPqV3TnJUhcmWG5n7ZDaVf80rdH0x
MOpCxfmQRLp/JS0bPxQ2+eu5JbvkIc/fxwFnLxOh4HVSvHKPa+FVTfJoVelZsferun7RM2u20hPO
UTZTffja4NN8lq3c1ylRrOK7bLnKOnCG9lHN7GgJ2n8F8cI+1WNvn+YcHeTU+VS25SHqBx/4Zp2u
PyfKgb+aLQgqtGHlP+73eZO/5v5v92wqcqBq30IrRG13afUg2hkCEl5EYCVZp6ybYXLF2VpNXke7
tX80IE4NE6DcgmDapYpS5b2m6nI5GUZw7+dPa9er4xH2GJH3otc22qgmO38gzj1oeXa0StLxgqfI
l8CKgeIp5ZPsj8Lod3+upReL5dBd7742WRReq4GwW1kO4ltjzVaSQ/BiUfW8M3P2YPXoji+C+IOc
oNjYekeaOVwi+Done2pLvh9B/S2nRnZAm/YFIqu5FjGQUC1M+7s94E0uL3Xj+EegZ+XjENTG3myd
dANyanifCpCF8w83BGSZoZlKkpGmcy4NRNX5PNCnVLkXmD2S2qTgN0YLLlXg8iD131IqLs8+B/6a
91dTTqYsOlm69gCifRaYf97gr/t9/gydBT3KvKlcRZDjNlYxDru6Gpt3V2ww2Um+1NSfbd2UP1Os
uckXgjzLjjIrYqHGhIaDKks5LSsa0D4Wzpx2Gh1yQwGI1IziOPSOOEYqoPTPZjf3Ja7SssCZT2X7
Y+KfSz77yoKSnSIR/up/mxw2ItoJisOXWlFATTT4FOie9tTW8fcQIO2DObfESMlm0lvTrlF8Y/Zf
8PA6o6YRjtisOebXY1FpF/n/CDm5QwRU3A4/gkyuR+QtrqPXjwjS5wUf7Vihrm+erE6lCpnNCg8K
zBAyfOAJIlAiH2dzn4Id7C/TKJeIILyTgaXwiWiEd5LNzwNGKuax0X5+9vw1azIHjAaatEfmBmBf
FPU9mbVxI1oi5HxNC++IptYoJovLxFt5QImfqI/N0V0p7zFsGCggE4yxItUeFC1RV9iW5O8p0MIw
8e0f4+C8GHbQv+SBba1NUevHGADNQxtVQJQhnS/6MlMOOgjlvePPQCvDVi622f0+DLBjqTe2sf3A
k/MqBxqlby5qu5GNEVtUZ+GMFKUStDvUXrzMocTgwacmPzWYOKGX/uqi8GekumS3lIRdQThNDyHJ
uIOY+mw7uX15R5oIopUX9Ld0SJnBRayRrk3p2RSYmfHKy63x0uLdujewKNAisQl9r16FytR8qzoc
xFE8RxVuxUNWRWd7VvVRmL4fi6m4meBGFrqZ698o4buETYLHeROZW0s1Wb9SGfhsuv69BhX2ZXCs
50nNiruTdPlddVwWChX8StmUA4qod5jzdNiqMkNxMrL3JAIb45XdMroHrfyhJfUrhYEUu8Az3BjY
Mh3UKZkubA0pvYyG/LtZHN0pqX5kXUWS2tOSW+or1Z5/er2F+ZE9hZirUAzOlHq0twY1mO+UckDo
qhz/BBsYFD+vu1ULu+rd6rKd/LkExPmgska9l5bAVTf3+zPQ+t+HAnnXMQs6yin+0++5mBYvuhiF
f8W2CcLUfyZ/zhl70gXFqPmLNrFuka/G23iowheWehQ8D2G2+2i6tbtMQ/4nZHPS4tnYM50Osmkl
IG47WLJHgmnhizVzQSotEQ9yNGr8NwLSzplHafTCNvhcDk57/bgRifYgC5K7vBCP3IXfNxl8OJBn
8uWdkcLqE8iQ8qUt+9o+Jmsq4AbN7/HP1zsiub4imtzYwZ4NX9zcTcgjW+SaX7WmQz5ajWm1L9Lp
O8LhadeqNXXdFV8UcIPVC9628SJJau/HSJJZHwtEK5VRn1siyV+i3MqX6lS1d8q52QgqSG1tv8+P
HsGLbQkA6kZUHYQ4gtMVJEkf9umIlqdCa116VnyXB69N9ypKqPNHK6qJ09rK3p7S5GOCq1jT1oi7
dumAap7ZIYqVDA/y4OsN1ovydPTeuineTHXgvxS+Ex57eCBLM5m8l0gfMR7PHQh0cxNogAMzUvP2
chQYzI8yN92zvNRKu0WrEi4j8FHejdT6mGS7pX7C6G+CP8EtgHZhHpXlwWxstPZNliZTb4pTX4ye
thlLB2IuT6eFEdeuxq4wAiIfUxG+kkOFB8hYzjfknyAbS20VpJm+rFkIXTTKtilKzW6yVVhBc/l3
v6r3IzWg81w9TXs51wj1+mMamtV/3EP2y64hGvsToarnQs3WcjNEFgu7rJYcuqNn0esAFFf2Q7rX
13ZRiL039/97vuzvRFE8iYAth234x7ZrUZHPZ3qGvFwHtrZWEoLlw6hMuwLOxuLzA2nhiX6a+uoo
u1zH9a7yIyv8Q0OGb1+VlSJIr/Sv/+fyTg7ojfWzrLWQddG/1pOfS8E26TViz7ik1PYbQZP+nQh4
t/Ox3F07czOM+gvxURZCaazDOSLVI/uNxOODLSbebaqdP3Ws8wX7jUA3sG7MIorcTKpLMlV5T3Tl
i/A762bgSXiGEMhGYO63XRZybM1LAloeQKmisw+96vkHPnoEuv/UbdSaky7TZGx2wVzawXpDufog
62RL1n6UsTrz8/VhJfswxoEDHQO91KpujRhFvwoMbx7j1ClXlieqLb9e65GguXqsbHwSg1IxH+WU
PxcMyDnZKsdINDEFeBr0ej3pTnTT51YieCYWWfwUK8D4qaM/dPZE2C5vBv8MUcKnzCi7DhZlz+gc
DnkKxKEDYcf6oXkYZzmePOjzxiuxnDe/7+q97IrnDVo4H2yCWksUnwkJGlJ4yuQrkG6C0VvlkGEO
hj88fDRlrNBMsI8qsQ6TLTHpPFBdQKDkCbcsgvxHeUDS+WoMdkVZgec/Tgk20izeAYTOzdZnxWKW
yhczaRwBZ7vcsLoar3JuEYG+jadW+bibEc1x59nngTSr8gjhSn+cvg+9Ch5OGQt1YZtRd8CixdpA
JbL3ZvySo8/5pfrUqnhW8xaEuAw7uf3Djmpq8+OM7TVwKpIYpn1Wtbi+idwUNw00mezK8479+DwD
byrnLAfltLnL9bUDtR3ljh0gEjrKgd2TYxehWEVa9KhClNmxoJkQ181CDzn8MbPSpgnvQ6Ne/uNK
OckKgh9JD0lwIKx2F7Vxy0xzfJtUtvqEj/BTmJvUC3xJeXjhfTl9zNIaYmpug+w8YqM4H1jT8GGc
YKp+9uVBHu7JkFaUMTamsgA8suhAt8Qzoglji+joD3Z4lE15mIogJ60EqBO2KUth2amlCrxQeZqg
wQFzOl8ur2w25DfB/NZ2tcMooL4HVUj9rel0P5BGcaJ339RURQwgjPrSYHN5CDReT35vIy3slC+k
JrofegzPLdFuGEaqhyzI2mDbdhYp9Ihsv5sLCIw5gJhFh3uU0auQLkVuPHdUMACuUq/Q1Y3ngVYy
t+RYT8WNHFPnmfNYKRLtY+z/vU6OabMG+s91Jt7G+NEm4bJOynoJko6M2ui3e1Tm/ZbXQPlYGB6M
n1nOZCs4kRMTjO1m3WaR+a1HF7UY20y/KpMojn1SFXjtEuCrWJuVk/GtDeY/OWRMcrlRckZmqmNc
xIAGfQiKX/JF9HxpRB0ah8hq+IBWDq/C+d5g+i9DoGCLoBE20Xut2GlNopwQMSUsek3rEFeZdajT
7vfZYBc7yJzhziiyWfgzT/kclWeflwHWhhKc+/GZ5ToOFIb9FsCC25ZJMmwHL/XfBhDpYW5mX3lN
NWtdgwdo83h+4td0tXnw4b0McBOER/fk41WHp0qrbrxR6Z6UOBmInNcwbObRTq2pRyQcYeSOjzWE
W0NKMZK7RXntE3XyBIJVczp+3gmjMHVTzJcyf0F5mjgKP2lP8N2MZdDFyhL/DJq1wx9/PnQuhifg
Sjj9mDifJUr8ovFJ2n7Ok2fVFNxQ21FqX4oXHvv1LzHHHKhs+MGSt1t0EWyb0nYCBLRteaqHSD2a
UQwsVBnOiXCGW+dk421IBUsihAKySx4sODd6WLcX2SKCPdw+RuUFoWCF0MHl/LyH8Hh8Y8V9+LxH
hJ3I0QvFi+zKeJSctbJHJDSXAiNQd47dXC7czIfPZqYEr5EKUSeQFcVyAF0/BujmXD0s2/JQJ36C
hrxayhv8fdd/tEHs3yvddClIt7Kdhoh4pTmK+gKxqVnbjdZt/aDRXjqtqpDeDNahmrR0P87B9UBH
qRTmUbFJ8zB7DrHTwvfN1lbQS9LnOK/0vY2bzXLs1fS5s5LwZOdgZD+aIVVKulc8y1aloN71Kqg/
k5dURxEb1VGefR4UaGGYZ87DMbks92NmHbS0mwZsd9lqa1tpn3y4v4sM9/DnqI7rA6htWFZzM7at
9JjrsxmNmg3PRTiiCjLBnstRZ1DcUzeAf0ltq3/uI9d6ACnxHcB6/5wT7jjHePHIsaZKjYsXlVd5
YRL4xnUMwqMcS83IulWOspFjRVk66BchDcx38XLeeE0OoY9/zWCGybPG0yiIo3EZJzuMwM0nOS8f
YRwJIqLyZzu9uSLN7q7CtobR0NqYnfcjJuOkKqkWKJ6nsHnFWbg+yzE3Rgasx0NykoN8zcGse7iU
yFEFa/qVyYp6J5tFR5wgHwbAw7FG3r90sSwoo4fy3we8hDu1106ye2pFSYTanH5PizXqp0A4AIuM
dAyg5ktVQNw9iYhp2qW6uP1uygvluLw6bmN144cm5pclfIbS7tUDywFiTryykfRYqXEyWlyiFJLp
q8Y3PP5Uc2dfCR/dqZzkRiip1YngYq9PD5+HaQjUBz0204Nr6XttbslB2Z+MxL+pEPfEtod4uZCd
uUYVO7hubvNxcRFF61q084JG+dWVqNtI+aLU7bVkVQx2CuOGQxggDO8+tI/y6LZN9jGUVfk9Gp2Z
x/FnjjxVlBjDTn7ZhTMO+FuPQK4A2B4qM65fooq3++BZAfEYmgKm9pSo8VW28MNdTUY3PrJ6YatR
nJKgAtUgKqx5dBLkgE2N+Yll3sIqgaEdgTSLQTzFS5Y6+croimKTmHzmlplDpj1QyZt9tDXhXcLM
nU6ZqZs3eR+35AWeG9dpvh/+V83ZGn0k5/wI2UXB1XQYk+aX7Proh964LULspeQ/QvZ1QJ9WOMlj
utdpxUbzMAoy511UMgX1JcBRJzF9A7qyqC9iPsh+BQRFiAPag5xqViCrF/ymPvo+p8mr/syV/Zk7
VidN53PfltH4xfcBGmiF+jYAD92BXmw2MbV9sj/w7enNFVOzs9QKhz6zihYsVEI8H2PMpKvK3LZZ
191HJ+vvobYL3ca8yR5WKPqOOKcCScrz02Wcw0xVXKveK4HT3U1EfFeN/f/HKIIgio+i0FvKi8Ms
+dkhJV7ZOKm+tEO1H/JMvxltmlBYCCueTdqjlkXuc/hVdtaR2z6KziH5wgX5QLiisJujHLNZ7188
ZXyVYwHh2gddBx/YNpF+dzvrJZjED90vuqe4CuzH0t7UClzqJbd7VjxfeTDnMTutnaWbFM1OToW9
NG2BldQ8LBjNJt87/bmPPtbyPnHCerWPKB2uNf1izDujat4tlbnxqMU9OM65Fai4K1XN0K+Vgs2S
F/niPM+Xg2CirEe1tv6eT/y2X8tB35gELGPzAuEN0VLqx4vJHdyDXVrJouxL885LyryDK8BPEb7X
vhGhdce6KbiMmMzIQTkt1AZzhTNEuvm8yuofC4rVbvIavYTVNyWjtfy8aNDE3fX1+EFeA07aPbjz
Dzbnn/nXD5bNII5PiYiebbvTLlgl1Ss1Cf0XcCm/PFC5P0PjqVCMlMprKo81V5/emwjb0WEyEB/x
mtlUUECPSeETWFPYBBUoJG+RMzbL3nGtF7/MdkHegX8Yssd6Poigp+YE94FtXqTZo+eykNAj+KVz
S85wqtpZeJ4JD3O+wOuy+CRG75uDvyEsOwcqJ6rkFqWW0++pBi4XehIm584d9H3mdBcUEYO6EPIY
+V7woKnvcsZHF6WXyVm2gTavUcapR23ukv3Q2MBlxNWwUou2uxQGZqZxmlTvU22IVaVq46GuDf+1
F09uppfvU6/6u75rWmwzk4oYZEpRTDLVPELhc1deWd6L+WD6kC3DKSz3ss/AmPROsWTcusGdcr7i
7hOERd1RYLE2j8lZJaAHCjOqB6vvjIsxH4C2QUK2mngj+2otMS7AJIyLEzo3Ni764bOrMlrzHGk3
vWZdsJCXl0jF+cJnS77RlNT8mOzEOsmD4nqEuuRp0VWcwoEeVxm7o+XnpHpof08n32uxAv1PMwyw
qSAzu4dV953nxk8Mv8h4DtPsHB5GfIOL7pGCX4d0vup/zW1nq+mG8svqvI0SqNW3cXYjyJrMehzD
xFtjhWSfYqPWDhE8pVlWHdxALhzwfkWnZcHNrp13jPzcjYZn3labm4DoEbTZ1qsLaX0fY5O7LhKS
7EU423NNvgFcXDFevSB/psTQuupDHj9NZFdld52E+DqH+WzHw6zA8L1V1mXmf73IKBO8VCeBeovg
dKmF38DJ66uyaQy+DWNwCfLZq9co39hXvpsqqprOtKx7Vfkn2S006hJGAfG9jdLqLcd5b1EOvU2C
GY9yMjEfVw+6ThjRydprCgZ+IBnzTigGggc6oU1ajsG7MYZXnFRmAkYTXQjjVyB16Id2A2Z90Ofg
ZhC+V9Omj63yLcyxFnOtCb+JYvDZuph4EmQz85IASseO8aHT9GiJw2/7LnpCQGNnxA8oZ5MnXi9H
meYWUdhtJhd/HJkcp74Nwns0vsDfrY5jCXFfTjOo/qHuTeQXE5LHDdObN3nbqkiyNQgkpEzzT2nX
butX73UKjwpfIQwq595u8vkv6ol91jVP1KnCBYQM/VRiHGShDtjX4zerUzHi1ozxMU5CA0+rcii2
oe6Gu5yaJ7zoySMkbeNt1SY0KWtouubcdJQwDHF/JLiqYSP30VdEDw2AxmJuWWbXbVgPJ3vFHpWj
KAs4Wn3mPUXVqFwsLz3JVmKY09PMPJmH3K5vj0WRNXPYgmoiSvROhSBPH7XUL/qaqfLpKsK3zPW+
l/Dtf/gzbT4m8bNoWOi4vRi/U2mNy17UWy+wY6JZYFQhzR1wDIsGARt/GEFpVSAn5mZHZfLVU0OM
4rWG8LaBWjOnYGEdGr5/LnW3ewyQVvEgv0dDT6PPqlViADmQY0pYDg+hWVGkyWBYJ8xItB+QnpNT
QknBhp9LUisxmmXZsb+Yqsy8lK2qfYjA9KH6latjBj+ApJrDAnclxWFaN2ywiyleNVGXO8O00LwN
hv0ucCmBJvmVb/GwTkPKyXm0/tL9cKQuBsMrWA7CWNXGyBM4iVgEgQSWB8o3EGTKUyZyWoAyP1Tz
4e/xf0z9vN5o2u739bJTXv4xLBriBVWu39yWuNFQJt1XR0UW4qjFDCZwK9gSCLXDS+Qp4VecO/VF
1Znek8Dimo0nVjuEx7WtR8UsBDZRH5W4xthdtdODyCz/BnKq24ZeyIp5aPyb7OuphljyWTY2Xa4S
GE47Pocp/J28nKpti+T5bRT2VxfC0lVQwvCYZ8YWOnPFbrWdlslko0TmuWev24EgESqG9uTrWGU+
4PMd7TwMNK2RBGSO9uMOPrvcqaFe4B5uK/ew5ztUsm56xpTF5VtTZ+TWfPE6lcOARZKVPMBcF68K
LkyVW0TPIH+QmHbOXXY3+eDtkzILV+Bg61fe8T6ifKPbyVHXs35Rluud5aDsks2m6I84qjTPw9BP
Ow8+8trsW+2diNhD2/nWIyTw4MEJ66dkcB386rp4Fjnww3Uthq08eGt9bqKxE3Cg84RiVJoUJigH
xScTDuAqejaiMjhrIXF9xXrHwPBVtUbrqa5zfYNWrFjX/AKeDH9W0joiXHa1Yj25JCfOZhk/p33t
LXQ8vTeKME6t5bSP3azwzAHUIPCNk+M460OhSQV7fB0T1AOMynn4qi8FC8CbbPWjDg8iQ3LpVt4N
kXB5QGdnX0OkAHxu6+G71lZsL/Lsi2/G4Zq1Pcsb3VXPbWnhrD7PKKHKKTjwNEStljV2p2d/QtXh
CEfHFRVsU906i16ZznYVnXxR529OrIWoxZL2YBl+9taDO+15DT23jt2d+xKLooBfxFuHI/Galai+
NcQISDggPgL0C2Me3K9+FF24Tis+5pFOmZtjGso5Rtl5GEpeM3z/rSdctYKFgffHzUzDeJcZivLg
9drvg5pWdwsmx/6zv0F5mZpDsx9z8LIGn7F3ZSouLRrnX36WrIStpt/ziIieLRA7UXWZbLqWfaI6
qP3RnvjBqp7Z96bUsQoB3PLNKfVNrFvjLyPwDyPRmC+1XoilOgbeybKwBFES0S5UyqtfIiOPD6B5
xqVsitC2cYw0ydLNo3oCkSPMfGuDPk28kLgtVo7muLtxHrV1Aka2WRHcmUdZDFG33PCXUAhOvEy6
Bv+sTG7yTmVLDUJR90/IdMan0QCoPF+jGzr28rMZfDsMXxF0tb98d2+qTf2TZDAmxIlWPtuU06zr
0cwfMo3g/v9wdh7LketKGn4iRtCbbXmrqpJt9YbRRk3vCbqnn4+oPq0zPfduZsMgEiDKSEUCmb+x
wizfjuR5bypwyeUY4tybuJhqeHb7K6usfU+i5WscBvUyj+rplugRpG4law95GY5nU00KBD6E/mLM
pVoMgN0PWyxZ/7W/uAX8zOxEfW3T1AFM4BX8x8GJTyHfbgeUG66WBwJYx7LPavgegfF3ByV/BjSq
RfvKaesjajUNOS1ktimRmEl9lAfZ9dm09QhQlYtu2b+uyXH7WGiVp+x4fBQP9XzA2ChdaTVmTihV
Fg/kl4CwyW6twdzwsydiT8eKnTGyF1bLi8fGoB32hcuz+H6wioDVUd9uqj4Frzp39Ahwo13Y6O8I
Zvl7IZs10sioEAJYnYeo1oTrWOJ3FF8Q+KUiXhcLeToG2nw65c228LuHe0/V+dGx6/wq3MjTf40P
3QvurPYNq+pNRHbkbVKN/ExNEUjZ3IzaoNkZBjcHze+CN1Xo2C9awbSTvTypq8VUiP4seymqo9yl
qE/WWFVP85RDqymvcspITFjZzE05ZU/1ayWbAcub+5SyiTrE1jIrZ8dvUD00LdmqADoWImUqPsx/
YvKsd/zpYPU1vh2y/XmQ13025dlnjAXLrvHaMxUeEzGBl7bMIISjhHwVgeNeXbhcqV1Mp8+4OQw6
ZnlgJuQI9rfuNZ1RiS2ZWCpU/1yq13w1ut31CzluOJgGRVnuz8m2D/H0quczzY1/n8kYW6XfvX+N
+0+9gBLc+3xFGpx91FyTRHcO7QCfECUiGLKuZ5rmUp6a5sSqQ57eB8ixFPP0Reh2zf1SGavl9fL0
XxdRLnEOpWa1qzF0MogCuI9EHUDdLK2D65QFAZwNjWVlDUwHFxmKj386xsQJHqDPL+Wwz7iXoDHL
/QK4PalqdyG7W1M/gyruj5/jlFiPDk00fhksy9m3vqdunEYdDvosdt1ZZo5U2tzGUGI8RGrhm+vP
frPM6ZdDZfA+/t7WMfUEFwgIFNWnRYzlI9Lg34IC4y01zdtDGEX9k661X2Tcr8uFNY5Do0PNZ5mX
6kFwyxpNueYuCmr8s7erurHRuq5Co9lResTTJxgQnZ2q1j6CsryPlpewuPQuSfksG9T+uKq3lI1H
iessY/JgpGCLgfByV1ExxercZk6ezizZRd/kJkmexOOXlSuHDl90uPfji29k7a1U9eqWlsmrWZbj
FzQTUCfcVGGpvrQvte90L43fGZzrSde9SKzz73PbQHgyC6YLNG13GduFvsGuU2d/hVAUkKWP2hDO
SY/S4TmqQWiGKrunKPaHZ5a6wU6wAl/JXqXBcq+ZvO+yM60MjSXSEVxCKvDMrjeaEeC70IFoNCvv
LA+ZoMi9sPyx3XaKFy/u7c9+eeZUYocrg34QIlHFtlUifFtwRl56cdkdrY5cBWYMijjKtjMH5dlf
MTfVodKTmWQhZiAhopvgfVwjOrWdE1yE2/8+WA5ywUM8VZu/OiAMoHNVuSreU/9cQX4vuGRmHp/5
f1n+FZdz+mHxNKLVsZetwdZ7qmokkmdukOT4TJgZ7C2zgKv1D+1Hxi02aVDRPolEjNkbjPsM3c9c
2EOf08mYnPPPWBn6a3Y9DI6aXTU7c5gSnLcjxDosX+y8JMNuFQWvkTJdXxT7zk3mU9ryLEcpFder
6KSHmJInmEQ/IOFlPpj6FKAhNK60Tikf7NFHiFiLcm0VK3EO6H7uNVk/9J03a8WnZ7DKfLp6jN5G
nX+j3OwybKRo5j7S84i3VHtww/GbocUf+gxtkp2J9civxMHXAQA4BcYrdonRG1hG72B3yBnKQThk
YFvgVjroBibkZ50uwUM2Rzl4CP1zTTn65to29TT+J2S4yawaWVo7ur8pHTsORfl6hz6U+Ts+lslV
QhpYozQ3IjB40usn0gEM+l+RQnuPky65AhZu7niJ/z7P/XUa68vnHP0AWQy68kHkI5gCEs3hsVb9
ESPFUAEaNh9gNrarfEq5T+SlgK6oiPiUQVg9ybNWBqfJZnOutyE7t3mQ7I8aHZunf42Sp0lGRR2p
M6C5f00iu+8XxU6YnHDIYkd0TDzRbDvhPZPgVY6hOVj1WZ5GfR7AsCI48oPkpgGpAbSf04Gxg+jI
/0GEi7cV+8oxIjuCN8HD4P1sXT9ezWnEciGLjrIS+Z+LkrILQEB1lCMVI9zgqJAfTMyp0wqCaqXP
aNKa/fldhu3e/tPdqL3SP/xpDhE61Qupzaahf9Ss0mRY9pWFL58Wt8H2U8mtNcb7C8QWVZaHP837
DCgYDcjlZD2kzqm/ae+2ZRk3eahtXZxjMwRuH3L36sJG2UcO5i1dLoxb3qTmLakCGCOKjwPRn5jH
PXjVJA6F13kq2VE4tb8YdSqMnzFVtb94ydQe5Uwyzn111YAfh0bElYZWxFfFwUJ5nluGatfMKc+K
R3kNHjcHskj6PmKPBXm/HE5Gy/2q872OFWoVL3IEOwQv3Mcc1dqi2DUPGP1gpZTxcAjmC0s5SJ7i
DoMZWezibzyv3eSh/nP2GftcnP3X2H8d0iRNi18Z0vdDx8ZnAt8QiKC++MCZURueD3Z/DUZrOAge
8xbANGJV4bySgTX3suUkdX3JDa26OF71c7AqUNV/QnLEqOOAK1D03Y0WUsRJVypnVFZxuQ678S2d
oFMOwm8fhz6z12mp+Gev7bSdqTXpQUfA+dS4U7A1ira+KqaFL3wWZS/TVLFp7iz3NRVDd1SECj6K
AokLTJNDkA3ZqayOWh55J90P6BSd+btTjtD1MT6ZerhQ2RirqRVfi7mwGEex8+Da3Vq25EHhLnBI
jfZnNwZJvHTaqN+WXoX14mwg3NipeWgCyOZBFOK7Nk7uc6fUbFpz/dhaYAopaV+96MGxrAT5Rw4J
T+Nbi3Rv5jrtRbbu8cA7sBdUThQgpplr13z17cg6yBFqmqY3F/HlBaVra2c6gRosIWgASWjqcPs5
u5ohBNrnFM4/Y0WTKuvJSLOVnEZOKCoxbimr84nmN2XNhyFP2j1mMbjQyLfgqXizeLb2bDbTGCxt
lCnOYdttP9+zsI38WpA+/d+frscACrsrQPPz25bD0WG/f7rP0J9P+PkOYtOlJBIH9u7+kjnbDYAq
LB8+XzN2HBR4cipwn6/aRQp+MxYYWzm9nLCO8t+f8P5tRaGL1O/86e5z61bAeodPJ0fL+eUnbBBO
+3yT/fwJs/b+97t/LX0JCTwZfn86ebXqWAclcEFFzV+EvLrI8q+xXluHz+kdyo6LocZBCBhe9QTu
aOa7quW5tIX7SKnsqdEd7x3yDRp7mIgdcs2v3gotX5a2kj0UumeuvQkrAey2LtyYrKdcJyMXTj53
mSih6pni8aRoxjfZKQ8VYAzD8sb7+LqDNN+SAN3Ieig2WuLklsnPz/GeRv6QZz4LTlddCUNhrVfN
Mu0ZpvFN7GqPYVDojyhfndyhVc7x3Borpz+EMV+t7JTDbB/JelbbITqYDPHbEDkKF8njeQ550Nty
WGedU/4r5ifNxrOd5nJ/lTFuyPn7+kK+jLyqNbG6n+wyO8jmoI3NA+Dme0teNbTIGVV2hRzpn/cb
6j3oA829ylCM4MMOMYli+fl+0Qz/Vahpc5Qj0jYOz47e3N+pDKHtTh50SEKqfXwgGTPek6AT968E
sH+5VeMMGL/xdfDOhp/nD42iQWAdg+giz6w0gzrV1+VONh0McM1FpYNAiMw2Xv012kvUYV/Ddvyc
QI6QB17Bz8ffr/AZtpMSV7Q/r/DZkVbi96sUkFDQj2c9pOLpZqphtgbKTGqbRcdGx14USn2Q7FnO
I2Y9ecORqrNLub2uHjwPq4RBDdubAbpgRT3HflZCN1h2OMZ/sZo+xGbRGL/HRXuu3c7/5U3UavJw
YE2IDTBS6aiSp64OfEoNfzim9tE6gfIlzDwXhTCRv+jwevC79Mwb1CW2poahPvB2ta0dds7RUTp3
7+VuvR8U/nNxypM2LKy8NP8HP67xBFSrFItGHjWW/K3RZXvZMxjezDjKqSUv9C4bT/eoY3iLgQfB
GkRFzp+g5a+cL6MGN3VN0dKN0FieLKt8LlZrtzxpzMcK/aFt1JT7qNYicqZecFE98CDgixUEKLt0
mehZe54aW32M1eZFxl0sx1bxVLcHbq0anEpjlZeO8g6eVdt4um9TSObyoT8XukB0tzfDPT8NbS3D
7BCPfTXgN3+zptCFBmanLeKvHjzLDctEkpBUfNNjP5jpsWlKLPnk6aSjWuFa2qHXgoL8YriK3K5c
T2OevXg25TMxYI7gOnb6UirYKtgF+A7Z7ASUq7hQf8nWpLQuCuneWV6J5ov1iEr6Em1knsXzwc13
IEvaZ9nok3KLcnt7k9fiMf1iBpH6IFt8EpSI/TA+yaFpDwhQkKrfkz5QnjP2n3t+CqW6MMsmIlfP
wRg0XDad3FjjV/Y7NmXwuVC4bgAKW6T95MB40P/pngfaYsJmbyzAG/+Jl9acaOhUfO+n6TXBbQVY
dZW+dcqoI//Pk182jZKcpxGbwSEApPXGGuBVtXAmhK4+vQprJQdpuZdeDEyxZcvVY/hMtsZKYL4k
dS3K+YoPSmCef9S4OfbO5J5l70T9GxxS8DKCrrpZRvtQt2n2ZmpudJzwGSQdz0VFNxUbG4zFRl5k
laoCyjdi84DDyhH1fn8TzIxJeYilL48X4cOTzpY9MmiAJSQ7ihQMTsL1U0xaCzty/SYSo0ZtOUrW
Bd/wRnb2o+tfqDPeWzJUiz5Y5unIT2i+3KOkfdRwiFwYQ0kBEiHUF0UEMdsEZiIR7O1jyAUgmH9p
VvMdZQdgP9FMEzed8pqYlbW1/WnmzA3IHio8sj1hNzOz2lsg7V1+w7jvEGtzGV0TmEUBXfph+1W5
SLJCfSlDm1KLqesksk1v16MQtfeUacaTlNEaLdnipUnZmvFP2f8gv7a6z1Tlyb7sO/NbYsJUwK3N
fBItWa82jbKzoRZU7pIh2EWq419CxyhWrpZkb5Gt/Mwcx/pIh9t9HkyvbgpWK+/C6lvAV51y81B9
WPnThEvTkL5M2Fo9R/hBPHcNTlCJkz/KUNyY0wLWBsjqubMSWbUpSKevZS/3xuTUmT0Q0bm3RE/5
uT1+zkU9bs5qJe1J9jtelq2Fwz+Z8p57onseu2xVIeD8hpeWBvwiMhayaZSWs7FDUSHd3TZv7MSw
ckoG6BPzYCPzNxQ+UEDxs/oRatU9PNhZeMwxQQTBw6i04DcHfWTYjqqwjr2COaJpKf151qdYqU3Y
YwE/DWcZkwegCMM5nQ9T3OICX6OBKTt6pHtHsKv0yLauItH62S1jshc5ONBTuX1UmzRein7yHxo7
cM5t4QzLER/cb6TgDsHgT6/lhIEDxtDVFk5m9CUwJ7wlUvebAqF5lesTXjudFl9zyjfQenXnWx6P
bxrmEwGVjUXo5z24xj66fh6c1j83LHSOkBkrd3Z3TfaTYocLOSSNnN+DgwjVZVPNz4kNJW9hk6pb
VFbb8PuXbXYXmyrj64msfLw2CJodph4oj2QH4Ob+o55QVpLMgZYWkJ4QNSdYBaMX/VBtET1IdsDc
184j/x/XyVlMa9i7Wh1d1AmqgNJQiPetxHvE/dF7dBvgI659k5FRJemDTE6LnTB9MmbjdDt47XSR
rdRKkl3To1wWYgKXL22/uSLTO5zj+YLC193NhItUpFv2Y4jHChKaGRsTo7Uf9WJyb6kDzIU+GWls
S1n78NlXOKKi2hgn8dqAAHLWQGW7dR1jaZnUr1qR/z6TMWhW4mkcyiUYiuir1/8y7KL+4pR2jgcw
SoEy7AfR0XOESbGXuxXWMUgZZH30NZ7UH1D2u1uYiOJhNEZnIcc3OValrCT6B89Qs5uvmx8ybnml
zzqgspGt4XfmudVJxrm3tmhnZmIfW1nwJTYpzs9vR+mVdJsiwbaVTd6d9efd9b07rIv5XaAwc6yE
8/vddSyllr3ubxqkVOKqLz4qR7uQkS2+THGB1XQyqGe/9apjVSD22PdR8oJbebggT1N8wAZfJu1g
XoShZythGj5SlwEmIPPZ5yETyri1u+Tk2eLfcTnWVM3XwHTDl64zj1pq61/8oUKHLE/Cc6UJ6PGq
X6z1zHfeBj29+JGr/YyN4hFUXPZmBHysvi6UY2xM/Rl1CpijZti8g5XfB6y9f2p++RVrLvNFrZV8
45Yk342oVR/6YIpm0Uz/a6IEazkUOSQcnbyyeS5gf286UwQHFSr7BfWoYalrIz/i0ewQHx99UG2T
6ewxQd6xwUikWNDblNftop/G9KtVRt/LrPG/k0l4KBDo+Kj0aa1y2w8XXndG9KSIF8JG/gbGyALq
x8YssvrDC9UrZmriu9FFHxMWqTvF9vqNivPIkw94ryifkIsonrq6YgM6+tpGxrrJrC8Qx3Z50Rf3
EcgVYtKdmqQxcJgbi+gxzGPvUkYWKOb5DCZ+sxJpEa1bFzmRdYjiGH8B71jrFKV5vLJvtKrk8d7b
+vCSYreN1omDeBHlbsE8/1xyj/Gt3i+R84daoa3jIWo3qdspi1hJlYvv9voxHQHKJUFRf+viV/DH
zve0Fv4SsXHtzB/MPpsILS/ruUOMPzJ4yN9iu4/XQc0+wB6BqJRqj7xaEjvfJ7OEkSHCL2WfdJvI
jdW9UlrqoxuHWEbNI4bOfjbgYL5EuRns0Ad1Ae/Z9YvItCc5AEmibIGoH5Czpqm3uhLpfAXUi4Bi
Aq9rvjhgsndKmpWbGiMYRyThK4r/+j41vX7tDqr11R7FKnLy8c2vB3OHCyrIqjleq9/bIUrfBXZu
WwH8aKt5kf01zTLrq+GSURhS1dlWok/fx/S77EvgOG/YVhs7LFumt9FoVjKuWWxU8eLVyXkN4SsJ
5Z18CfI7zipSoq1hp8qytkKszthLHOVZOTc/Y7LDDOv/M6Q3PRM+hTBXf107gLQ/oGOPoyUSf/JQ
x+CUK4xh/xXLs7648CbiLZUCvIj+DE7nDvwJXHS2rZ9/xfUWym0YtOe/4n5Q5GcB4r9L7HHZwFpe
9n3/lltNfatm5qKLhs/xTwjWe3PDnOYeospWk0SCFauwrQ3NUVuVOOrdgsIy1q05IHjSed6mNMzy
7LHT28GKHY5qy9+Tsri/D2yvPGZF2O0aVD7PFia52zYpqWAouPglaCFfw7hBE8Cvg6dM61CIjVmM
xrr6AAyguNS2oW5srcOmN7d8Ntb370Idd2gksDO17fwiY/LMTz3rADPoQbYML8bzG6hTdW4oSEVp
n1/usbjOsBDM1HQVjqP6BBk8wBm5BsDqm2PFXg8v55GqiOy10rZaORH2oLJpJG5/Ksfie1Fn6lNj
1uIBscVTGvjKa6vHERVdK9nJpmlq/SIvY//eG/XT1vQS/5HqafDc6mIlR7kT65faZB2vwlYE+IXW
zGjhBR31fnwKa7N9jcx6mYwGcswOmcLJ7MRaNkWb/IQbP17drEtuOXtPq00BiXqmsS7tqkX3kosy
3KoKKiY7tcDf1bGt5rF2yQKbaXQWs3Bt0lrRuePhL/vkIejbei30sF7btjalAKHF1bRsdRuAINnn
kZ9d5EEzq2SlVjaGdkaR32NRO2WwlYIQF1AbOOM8WMbkGQzOeqcKCpyfMV8J/RVqL9oC5GE5rbt0
oDYya/BknsgOMaSmbUr7ynXI2XU4Npe99+Lphv8rSg88MNyPuPJ/6WJQX7NamYAlNeGlLRp3hyJ8
hNaibT70Gvzd0iirVy0uI+obVfcBltcyDO+XUcfP8XNeqyZPqNG+H9rMQaGuy25VUmBp+r/j3dz5
V4zcBo4rYpFa4a/KChr9wQPPDCVDndYmwIJzMRka2Mj4A4HzEVWXcTzKs8+DY2nZVksELGrs3bz5
ELIOgfU4n8ZG/dzpVIg/jd5kXFfg6cvYffCfcbL3c/BQa9U6VU1/p8BG22K2OoI2sqM3XVMUtANV
ax83QfQWJtm3yPaaCw/u6M2cq+Bp8xr4zkBqOHuSl0xVox8oGfZLOShlBwvyC7YHWVieKSOPjamH
WWQNjvFix6aGFdvYXFJNT3eaWmXgFwz7VMVpugnrQXt0IIkte+gk7/3kPJJkn4H8LL8oWuEBnj1H
PsuQ0DTqJXTH9tFseIJklaaeNLRqD7mrBLupUqdLGebjasTI9LXv2SWXX7jnZCfTKikBxE2/IMGl
JivgrekpmGlSnoAKuZBteQCSF4NwEBMejck/PXIOOVyOuV8j27qCYmvfvY+Nmd3CWfpaG/riNOQV
UmyE4jkEAsE6x327lSF56E1dXMgVLOQ1n3F5ps+a2PcYI+5D/8yPNNj2PqGakafLkubihnlxkuPV
KVI2vjU1ALEMb2uR2DpOVVwd2qL3SMGL8Ow2hrEB35Zc0cV3V2xcxqditFoKxkY1P3NLzJmMYOUK
eGdmYmpHFFsQMchmtRCtbpONDMZa7lb3UzdAodknmzYe1VEHgqaxny4C0Tx1fQoS3PRJVmcq/uyi
RxhxKM39mNXVPp8zkzGKjJvJq9NrqchUth48m2qRLW21qb7gIxyiE0pqsUOYFDZnzlJ53PrzJmoB
sHDd9RVSY37hbB13XFgz4KOrlOjABhy/t7nphMJfwJdQTnGada9/hgkHdKE7wJgpQuP3ML+xfUzL
GOYxm4zL2ex5GLiWfw9jFWKDE5jSU9K29VZJXYr7yag/RbZd30Lu4HYbWtXS1yEFdCgSHGov1Z8c
O9d3RWDB5J8Hu5jbPOVQe+ahZpkVSw2s204O1dQ2PQgFuLZsmk6L4aVX6bveoSSEbJD6lIUoa1qe
lbyWAbseMen2lzZmMcyfX/uWTEhJhK32U8k71lwpQtvkKhYuaa54EdRbthmYroKnWTdJVt0UpTGX
jYBqXscdGk0iI3VIEeAbJPJzEQryFrG7C+rC/UV97sUf4uq9zKxy6SiV+WiAktu06Kie7Tgx9mLM
jB0WDN2DnBGpnxxRLh/V7G4Iv9UFq1OeXXPu+D5jlYHemWc0O69cjrNIoQksai/3OP9pF/RXjIpY
dQgzUtuTtQshKcaFOeQ47IzZOkN/CJVuxSizW9SWxUslqpeiN/SH0e/yF95lAbjRIiMzd05KgdSd
a9QH2euIJka/0+p2speqR4W6k2/jz8m1pGGtTUOue2jEAxiaCvy7kb67kXqyZtcV22F7Evjel9y0
Z7nRSDx4cQMws9N8tucthLCk6haN4bQf08YPlPKjTtMBgAiSWGrZv0Pt8E6+Uv8+tKIZ12mRGou/
Ov5q2nXDbgtypIxPUYF2iIeFYDaZ3ilsSUMjvs6mNbbY4VfR8JMVGYLMQ/8L5cNXDMXDL16GTjC8
ov4Sp4O1a+DlwHVxy0tGQXiFzLa9tc3RW/J442ufDwKCwdHWXHTkBgN7cRksHMfDWHpMqExbPs+v
KVpEZmCe+qbxn/2gn38oeosxI82s8+p1LSwsL+bBuATY28kwkduYm6Hw0HHGDPk+lVN64iFUxIu8
dGJX/Ijg0dKZh9qt6JcsfaJNyn4CXmQwJasyZeNZGMpgvImM20+zYt8whAsgyQPODxGiA9aqTMb+
Qy21p5wq4ze/s5uF7tjeKw5m4xLP3exJFWq0Rnj66GUOOoHhiGZrPBX7ASQOyieaUizbujuw1HDB
s9OrOWa6VSw3XRWJnz9l82GkskCl4SYjqh+cPGfaq3Sdw9D2zrpWWBO+3dCnVdvPVkCEenUl++uR
jHDRoVfcCP8ck5dfVubgLvJQfU4c2Fd2w999pPy0sf28XkplISkcFM8E2LYoZ+t4YK3q1OCvkuqv
jsnHcxP9IlsqKXSQ1894qjZXDc3hQ13k9SrIHet97IqfTmZlt9JrlAfkoSl6Wz2/I3we5mzkjWpy
8z0LxU+L7+ydh4vA+xJYQGyIaIli8xW3+f6hgMS0jlwXJLHnYJmp9c2+DqBb++hNjrgFYTCkTid+
LV+1iRskPiA43rVdsLE9EJbovUU/Pf4wRq1ou0SLlR0JwO9jjbB5ZiJAXqGH/pvLgkJkrpfOGz6i
/hark3xrV6W4hXZ5Tv1Rx4bMYOtfZz/UFmUXks7h1YmrW6+E8X4YIvuIiDeKkPPBSi9B+a2owjZY
BD180SLqfvX6RjXU7RBV3pew8Pt1a6j10WUDcQl4i8tYsMgyUHDY4LptXupJBMueXCRsoSpGKdoL
k0UrEgfap3oxNDF902aLVcRT8oXvlCX/UeOmUN23EK3d764boazSQzjjgRJv7RplFF+1+jfPBq5V
m2H3I7DGbR1UFO6E8dzlpgdLT7kFdr5rTcQWRgfRkTHRl22LyXSfhe42QZP8WAzNsLNd5eBPRb7W
Ru84pU23UEl6kIgRw6aLDHtT+OJL6OQtDu9utGjyMfqOLtPVtSrno+THg5QzHrDIoG88pW0PSL8e
PPjNDwyYzcxhKDzkI7j0BBjIEITxTR4QKNOOSoIq/RxKFAVZscy11tR2tHPvjNpZ7csvg1teKzsn
G1/Uz9DH0wvCzupLoWgIeGnOgx6XzXm06msfA+Upszg+Rt5HrIr8pCI64cXDuA8cFFCA9xfmSXnw
BUzF0M7ee1AZW7DpSDPNTWW0L3Nm69HWu/5B2C3EdQVQm6nE0apWRXjUPXHWWuGiWT8jDmdgYuhx
xhLhZ1KGYKRG5AtkXB4gY4Gnl0Nk2wubryz6c1S0x5cBN6VLlcYvrVY0DyRa+SVNPRW+vuleVTeP
F5Assm0ddT9dKiE3bIKN8zA4UBvNMFqy2ihOnN1kJ6Lx/a0bHODKU/KdtD4jes0a916UlIt7O9Kd
YTE2egqoLu/W5eBWr5URizU2mOVWNm3D5vHjaejLBhP8N68cl30LDZQsm5Ef76cOu9ajb8L0W86g
imMSmI+UgpVl2GO7GHqHvBmv1RhbFzcD1dq3a9MzfrKvqxZq3H7vTau7Tm1G2alA5rOO3qea32Gs
6MtRxM2v3nzqXQeVnyT0ThVlpgUqVN1qSCDPiBgr8kgR/g5rPBJO/JyvGUqe13w+owx9zfS0gsRJ
SHZ2BUSpvudeKZuqbmYPilZ/T0D1FDidPdeJ2vEMQhZKNp0omM6jS7KM59wzmM/+MRPFEhqE/VwW
araIgAlQOB/+7SY3zc00MXjqhva3/2QmJ0fIDo/Hw94YefU/nnUOStljlP6q/NI9DBXaj67A3wbW
TbaLTBhW8DNhJtdok7HlHjdGaVSXya0dyJaqIIcTXL22KnYFS/Vj7lKXC/n573iGUJwrkFJA8HC6
IMpcrP0oUh/FlDi4DPXqc5ne6poF6GzXe+u6ON51Jo7wceC1lzGaiy9eWr/rfn5WK37pSTrgtg6c
iSyXsbQdLNcNYZk74U/qDqw0TuaFnq41y6n2ms1sgLvnR0ZfUZlmXQprea2rtf3hltmTNmIT1BSq
im2Nsu6tuPzFLu8h5F74HnS8wz5MCiSaIrGrx/bB5ae0TXS33w6WO15Vxw1WaEDrbyoFSt3O4l+5
faaSBXScH/PVHlrn3QnROa06rXmkwCQ2VdoWYF1qsNGksVhzNdeiMcUyb5zke1UMy7Co0w81rDFB
yKP0xQYauOmQPjlOk4FKiwWWN/R6jZr+eNZb0312PU/jlr0hy1V9i0ILeqerVgff7B3whP2HFiTc
KF0HKL7V2ADhRXxEijhek7kZHzLPLhedZX2PtTJ4hoo47jSEU7eInnov7NGRisyDH8hYACDMs/Fx
zMwe2k+tbuq8E2/ooh7kiMhuJ1hr5Of0vim2Ymh2qhOkezQh7L1G/eHE3zKh9NfaF6QnvFWEkP9a
DCTdRz0aTzlp38UQef6zZZqkg+rhMGNPegOF4GoALTi06TkCqAejpm7XtYVNdcB3ubJx/NzzcFFe
RTyFC7dzKX/PvY1wcZyxzGdVRWmUwgOLopYHaQ2kwjC7fi8E2evJ1fJ3L3U+epCm18qLzWthhD8x
a88hQHuLEhz1Eh4fCgueau8xkRq3Q5fkj4E+Z64L0fywEc/KIqF9sMv5qNTIeamQflprWvLujnW5
ou7pXbP5AGYZJVVqRzvfVnQFfY9GW001mKXQr72rHOh5NtD8mCL2Z6xUBpvsLzeWeRY5LCWvdHXv
c98nS23MdcRl6HqSzUoQrt2izM9K0GBAMKUIP3VGegJ18dUBMHmODGtdhM0TEtTRUp/009R4RzMj
j+t4rnYuMXVfTmOoray2HXZe2uh7fEjGSzkfol0+knIBZRDtysCLVqYt9Dd7RE//f1g7ryW5cWVd
PxEj6M1tedvVTm5uGNIsDb33fPr9ASWJPX1Ge60V++gCAWQmQKq6igTS/H89jn9RDDeHAyd2YK0+
1PjbV03rFdsBgCQel2kwn4ggrENTsSCKKo2DOpHElla2hq8mcA5+ouRrvvL8XrX0c+jpwMC4kMAY
ajldZopV15lBODq2jXEzWAkeenVyKKnrun6VtN0LYEHZQcqWhqqwnyaNqw/bwRmMFbuRq0mo4JPb
DLhhHDP6KNAoN31mGY+JF3q7kOJsP7P2RKTmCwVG+SGwYLwZ9ArEn6i9DrWRvYCowL7aVcFa0s3x
KGVaRuoL6LKkgyruI0cB57um44aaBR2Z+xwY7JJhm/iqKsp0Cs1iPpGPzafjE8GIKOq/dOQesRFM
PisNYYeBItxtDwDzIatG90mF0FR19J5DD0zz1L3iK40444RRt06DLLqQM5wfoxmHhUuax6ZyZn1j
hJ4PuMvwHOAN9yybEP4cK/a1JUPRp17tSSmC4om9tKh2hjZittk1BWTvfrAhAoDcMGSTl7b1B1i+
cKIn5ivfH5scnTUI7/mj2wkm5e6DQzHyI57P7N5UxKU3FQhh20lYSUVcNf5DW/4pB1C7qlsCpsnG
cer5EYQpb2Vo7UiUxZgf7zLVsvd66prkv2IiFZwWzJtFiqSQlEOcrFULAvdW6erL6DnVpevSH70U
qAUQuoFhBPSaJGVpc+/yJOJ7lar9LuVNeK0t+IwV1Sr3meb5VFXS8DXwjl3r4L/P56tV27wAsvip
rZSEnz+PRXawDhy4IHRDbEIJSW05T1LWugWOxgbY0tjVOSY1PkE6vLpk/e1nNc83RTU9dMABPaog
G6wNPwyeQu56j2suJVo4gJofzI8uyUQXfnTNoG3AFTR5Tfvm2Sv1bN/G5pc+7JNr2P8LJ3j9kHZT
ufNcH7SYCAaixgd0U/bAVAYmR3aXpnUexmqccJ1CPzLaqg3RhANetZJ+8UFF+cOC3mJlmUr7kee9
tm5jP3ip3Bqmtrj2b7bKlyJKAO2JkrPdwUasdxavFjGUzQCoB1WQXjEWK6nSR/zW+bBRhlR/NJrn
yBTgTKqdQs/DB3zHblJxxx2pCiN8MVNUwqlXF64+CNwkwJJsqlBjWxDa3U4LVOMO4FS3HfSrow6+
kIBwknYDvFbgRduXpABHoIyDdNM5mnlqI+r1PZK5XrXQbp45Tq/UMSteQX7ckiapPImNut812icj
9apLnUX+fWiVWbaOpyHeAeACx0rej8oWulZln5Km+9yYxZ+UTpAjlg/Did9atBqIVD1ZRUK+nJfO
e8vzSbiqlY8h3FbPw5Stza5uXoNpql+LzH0sARN+KAOlfvWMwVr309TxhGXoupq/J0QRb/zWf7CK
crj25eQ/5NDLg88ZfwqyuD5GalhSuBEkn+wE3yR+yOggtQl11OTIEyqTWl+BuCpPlBfVNdVn3h8H
KR6dPr+kYUFmEwdNEiTnEPAGIpiW0aQb6iHsD1aaAOCtgx1ORZX9IWvwfZNopm5cMbQmVduXBa93
JXGsDxlVSqSEaulWztW9PtiD8N1t73M7Mod52xsg/GLMDq/ZFbMfgJPGUkk/RoC2U/8lhzoklVuQ
+dWdNM4HctJNYEfvWjVIclw3Ybm/zx1HfwPgj7qXxgbFFJs6dP27NrWbbuNQZn+Qxmo0kPTUizCs
vO4cKmuzbZM9eaMHy/H6Wx9Mzi6L5vLiJucCD90rbF+9pg6vopLmNavHj8TnvGsBssABhAfQ9Y1x
uHVteqSk3Ts7hgIai5S12tdqpjLrLuqNIXkwyVTw1VKPgC7NzTPRkZM7uMNN2ud1lG44P0cQtsNu
4uQDW7yIOLEap9DWEbvItPHPvLT6r2UZ6hCjG9aNuvT4EIEb1RIOe+ys5EOnQhVme7l+wqfer2Nv
DD7VuI53BjgHO6nVGmg/QPuDXURoC5OUvqboH4PINT52X5sqCw56WABaPuC2izO73jRKVe/JXOa9
5QbzdPKgqbC2seX87Kaia2pZpa/fGLzpmplW7hJR7RVYz5DbBh9t/nsULU8bBRigjwbftic/hYhI
jBRrMG9xMD3LUTznxUNFdp4ckWNlXQwYelaRgFefa0Ce3HEE71ysCkGnsRPoWpvYVozb5Ks/GlM5
OsoQ3BYxG/7ylPokUwqjRZ6aYC6GU2Sv3ymKIFZXlZ9N+8VYmuCP4KxjgzX/63J+z4HRqjXtA8QE
O+q7py/ubPubufWGy6Tl6lXVcXd1OomDMWfkcAJsIhKMQrKpBK2Q7KWGJXAwIIadHRiFpEz71UsL
EWTuoad9p5DGUgtqL6QfYmU5Dc7fABwFgCy2M0nU91UbfMukPRGU6lZkMm+Sac5PRRP9aKgNzE94
vvOT7C2KxW5RvLP7D0yW5Uk3A/Berr/Mk8PFZrnSf2Dybqll7m/v8rdXW+5gMXm3fBMoP2//t1da
lllM3i2zmPx3n8dvl/nfrySnyc9D6yf4HcPoWYqW21iGv73Eb00WxbuP/L9favlvvFvqn+70nck/
Xe2d7P/jnf52qf/9Tt0grNkdGgWkvRNbu0j8DGXzv4zfqJImZFZOjPA+6z7uzKR4O75PeDPtH68g
hXKp+yr/zn656nLX6gALzXbRvF3p3633767PYYaj92DG7M6XK95Xff85vJX+X697v+Lb/4m8ejvN
j1Y19Lvlf7vc1TvZMnx/o7+dIhVvbn1ZQmpS8Sd/J5OK/0D2H5j890u5Xg10bm18nRQrOndKLxAS
STY7p78aqUmmqTrpxqMUS4nsNXLCYmv7dXyW6poA0tFLoWUzhuC5MDpzHTQWtVWtpTwVUQqAWju+
cgoGyFaM0pJKwp78FqGXc+bItE9E3/+Sein3wYnazTWIWFImm2YELcM2SQJrAdu/ABd9A9QjvVWu
kh4H14PweaDO17WTewNCZXotcxBIhZWRJDDJSW3kKKSzBerlLpNqPTG/Q0eHQ8TpgJaRS5XhSJ1z
qavbu6EPquSmsSIXnGSL+pJihmKHkz15mJCp7sIELlcXvBuL+vmhupk4DYjbx1T3iOEUOdWt0tLq
pmmdsQ/MitR1Obs3mungV2Q2vJntjB6JyXn3BXBBVpQTG7uElshqn5a15NLhYDQ4NYPzfb0oq7pL
nKfA8v68pDTLx2G86mws7mbmzBHN0Q+eWo8UMcMXFAiG+jtZPfDIlKi/Ia7vVOqv5mnYW/zdziTl
BpewEVz2kvBeCuX0RV2RJ+IpnnnKho6sCresKDrNQfoonGNZOeF94GmRRzaMkJek4wJwhfPqPkMK
l2mKMydrgh7t9s2cu2Uz1dshzfLz+4mzNoXHLlae3q0lh1ZhX/F0W0etseCqTyFam9UheIi6LHiQ
PZK9Anhb62DvkzJLXBvtopB2gzcn15nKUmG6zLwvZPTPrpuk+E0j8ySbGdfZCWZk8yR7EKZNx0zJ
VlKZ/TKTQ980g5yCE2YUFEdDNqusek8lvQy2sRDgsa7SH3pF0R6ktIdMbktOrbGWirtWmMveMKu4
vPXgIm0XCyJO9k4pgfQgX+OH7aJNtPAFkiEdh+3flMZcmAdTd78ucpt8Qh08rbwgyuOre6lZLubB
YUhW3QCEibjrX/d1H+aU6lFq6G7lTVhOoPOJ1BkIW65/ko1VFDDW39tFOiQ20oKaELyFwjYjswXi
6wnmuzkdlDcLmFWJwyAdUuW+4H3SmwXrEaxXBYSGjQ4y+tkUTRyX3VkOZW9p3smo0wM2loPYelH8
Vwss0+7X0EdvVwBtl3PwqcdLxhERBmQ9ewzVMH+MrZzTVQyhhFTgb0vgoIaktgAjHVxa90QpwJyv
5Jjc0x9CxwpfIVpQd1JO9ph3WmYstrUktpTLyLmLzbthGYxUY3jtcVaTL0qXE8koLZDczDh5iUhQ
O7oOTgOVb9inqjcO0oICLo8ztxc+OiKNPS+orivttCalygHCX6ST9CKdpJtI6inn0ib0KLpS2AqN
7C02ckoz7pwR+qbFVIr/aRjJFJVlpVSdH/y+nZ5mz3o022x4rThwn0pTr7dTneZfA9MipESCFa6z
CZA3EYJSE/9zZZG4mlTAr8Vt66+UdjrKZGOZhSybtnH9tWV52XaRybTlnKq6bUb+1loq7unJvufH
e8Plq/8m6Tlo++QI8uK3u2FHFXcTgZgLwZV/8irPO3FyNfOV7MoGLHaLFIIGTvu7tKZMe6x0a2cs
loCd+tBwChviRtDEikZOd6s2IsESt0BpNyOIoTmA6uoctNDmRM1DXYL7LHuyKaeMatvcJKvDb34o
kl+9NCDJASRncy+NVcOADjoJwURtneY25unH2PccwIdTUk6VdII35KcsJpR1k4pQ9H4nz8b8Y/pr
jaR/xW1ZXlqvTK5g/yfXrnY2jYfrE1CvHyKpnKthJp+k0cojILQXdXanYSVtmoEMauKeMMPnXkJ9
oFgr69sm2stu2lnf3Ugv9m9k8lLxXyW44BfZV3CZjqORAXRneqdMNKOtgUi5jGUPnmB4Sezm8F6u
9N7pn2SjFfonBdInON2FzX1VKZVjOUc2/UTpyVpqqmpSD0SVe8vWHk0zLD+2+JtDlUR2Ow3ND3g9
WrsrPwZBrsKgPpDXrxYfNSjkb9Zgv8gZcemm17pk01iaeGvtjgeNScn1OcxD/yx72VD+MQWuvZOj
Yar8c9CQkszL/adJ/Ku3yAbSTGHD8WGfENpFcZ8s15ErvrtcS7XOJm8zgYn/t3mL8Y+5kQoLhRPt
1DAq9tVsBk+KWoNCX3npZ7x3X6zR1P6CXNuzTEK/bhC/pE7SfvH6hJBO3IfPYezyzLRi5Wy3dnp+
t04H6Nc5HGrwbvgSXzS1cY6DUuJ/AnZg1UKec4mgl5iuHaiAuz4m9ZJcBLv+FCeKt01B61o5OMoJ
mGbJFtyx7tKJhmDd22aRSRNN1bZJ7SrHRS4nLENpJmV5adiHOfHgavvbklY5v73CMt+ICUe0Wfbo
WxaFUCnkDg6o5Hs5TNUye/Cy9IEE26RcdzlsFkEI21ZotOB8jTBwaUY0rgDVGgic/60p4OuF79UC
23slVfGggWMtu2WQwQJb4VZ7I/Srwt4aQ0yWm9d0u0hLNFFyEL7IpjMBkIDr/kmOggoAnMViEGYD
FpEz/7Rg10T+owa9t1blzYawY3CtJUhS1aZs2/1i3Eoh0JnhdZKASKkwksLf2yxzFptGwC5JRRwb
wUElVw8EodL4AFZI4mvlh76Bie7n4KemUipll1MdRTGMeO4ZQbGNgXJYy8fg8lQsJpBxQ6FYZPfn
qFCYk48jXTxWZbMstSiWactSi3EBYRP+2iznud7OL9T6jyuXiPtpTuCL0TMnINZKSVHq+F21bsAq
CTv9eRRKgDHcdaeRmS1tR8W2zlEj+G4Lo68Iq0Rnt9ajm9RGJX+RPAPGXA4dIvMPZjCeIQ5SX+pp
21Mf05BJR8qCoDt3C2Pjd3Z4zCG6uGQOKFycicpkI7sAi0/Nyi3I7KQMtd61Uz42q8pQf5je9ctU
2RsigcEwcVaRQ7zsVDONJOElSvHsUm384LeG9joR9FwbiWMeyZrSXsPacUG7D3wYp0ugwlRzWNsi
+mpB+Xq0jOrPalZdjqtCRk5jQBJYVx9nEYeVjRlo5jFq2z/lqBMxW2kbUbrzj7ZizWW67Ml1tUKp
j6B0pecxGSrq19lPaXwON7MmYUbKeo1qzdbzvf1cFcpDSZ3udmp72ObGoFyPTaadZtmkDQlOhaAT
XEnBG5XQF2B9nIKs/9GTJm+sjST6nBdqfSB7pz7pKsCSv9gGJeWgHBZRcSYsEp6lqJWshE1G6MxW
cwHB/5OfUBrXNpVzyqiTegxl4ZsZo1aeLdsJzvcFpGZZZc6Bu978uo2pbwiUz0G6tqLyO6HU8oUI
VPWiKOkfxPr7iylGmmqNB1ImobISFmWlVy9F1G2APp8fpb1WzRARj5RISaVi2c2T3uK6F9PlJN9P
NRKO4Pq+X8BNs2uWW9T2G2W5HnCVrOzEK87SmCyC+ahPVArJ68MQoR4nl7AkwNVOb3zqmtq4Ogrp
sXLoBIAqzy1VOXJYeU6zUs3EueaBon76MafvNeOqZOCM+5VnfFrmsImNH3Udtr8QTMvISb9l5ODc
CtEQwtRuoZ5Z21Gwly4yqcjMAp6EBJYfOZSNNAnN6GUkO/G0iGSPmtHRxjmzrEPs0D35OZC/vy53
t9SpNfdHj1xXcQuyGR0TBPU83A++0p4tzp4laAN6e9bH+mAPwXRwtbYFnhZRqtsGVStyLLtSep8j
p9sNQURScatmG87kP3dt8Q8TCpWazyRSDlrHEUI2aR/4ZF2JcaMq+l1IucsP9WL4TjaLGZ3deT8m
S7VppPpeIy///dJW6rkZ3J5/W7ak9OVgTOA3gguSbhIYZz5rnTfwpjUh6bSD4rPmfgAU2fkI0Fl9
bWIoA50xzT/n/lRu3YDyco7YAD3X6sopVG3jicx8qKDzsyUyN2VPymYS0UkrFhrZFL96cghMGmrP
SoHlGcSLtxiOKnvmC7jU3aMWZv2jrln+ZhhgvFlktloF16b091I0UHQJyqyAdDUmdzxKoWxigCH2
NgkdAue6e1wa+yVu/eKR7EyHo6JFEWfR1B4J91ywim31mllks1FiuomB1zyURKs/dg2fUBNbUA4L
Jmbqf6mu9rv2bIrh0JLBSoWwf5Fa2w2/DpM3PcipZMDeslqvHqXONct9Z9rps9RFSrsiAyd91TzN
+zBAPwzCi2crrxFIeY8kbDbnwicjVYwyoA3uvc5LISHQ+uYoFaMV1I9e7XYHkLTYjwjjRdGFylHV
zA7CC8ykLXlswa4LSExZbOXqkMhVSRjeZ991YU06hmJoWyUI/J03hOAQpEFxk41qQQ01txDoyiGE
xj8UTdkATaOqwW4xzoUWyolhEyYl0HO/VklGrbgFoe5th66EIOiXQs6wBrx2seIAxmQqOxuk7SPX
sY+5BmuMAKdUBZcetFxwBUtYy2W8qCEuBPBSjqe2rQ6NSfFymMz7gvg/KE9B/+gbOt830TOSawwH
4I2Y8g9J7BeD8PrwB5IGQtGXbU0FA8mkeIu3vpJSpx974AQCQHscvNZ5nERDVS4swDXesVSLnMcw
s5xHS/OdfTsmzmqRmZqiXahwOkuRnCptgbFZtbkekqPIalKpBUF0v8wiWy7j9VQc92DTnL3Q6Y8U
ZlOcnpbzJ5st9yYzO/yRYuiCRkXZvvk09krzkpjOPlD1mVyTPjinZJiuIzk0nWSbdkFzkNqoGr/G
vgjVk53zoeLbK63AVgH4ngMhpBUsXTVavgOWI9rL4RxXZFFqoXeVQ60m41PJP+VG2D3wpkrvk+Bn
AXkYpIattCoNS1nVNfn8cpg7AHbqEG6bFV9buyxgWgAO6NiUTr7noWu8EGzgSQ6QwL8iG/htAPG/
gRE4rh2ovm/vbE1wAuBiwTZPYXln+7iheNfbtOpsnHvRyJ5sIqiozk4V+hUY6GgU0q1WvZG0AG4y
TOrm2fDa+NOQtF78WuZd+6lUu+9aF+1cp6qeykHVXylLJz2ybtgpRqHxOpLtsQmswd9LbWRy3oe1
xCABA+MJ5u9z4pMmlQjjGh/iIyXgJ6mU8+Pqz9TlNCQlYRl/CWoFhGthrZQA+88Ay6uWpW5SfmrP
sqH4SrXC58Hqy2eKOWd8SSpgl7OfpGs35biamybAqL/s277YG6FlPeiO/t3PICQbBy29DQVPSraT
oOOTjXjrRCMVY57bx2DMPrR29VMkJuS5W15rO17f7Ts7OMXhfO0kRKkAn5e9pWn/QTZl1r+zW6bF
Md//QmnHjZkGCbnSPog7k0nFsKg51ZtQBzGIRvb6kjjJSo7fqckFjQ5h5F+k/L6CnPLObpG9sSnB
6tjxe/iuqZXOJoMLv7nSMkX23t9NbuIbGtnWrX5rKFdc1pZ2RqhY24qnCkjdcASsBxdUab61Sbmz
BLa0HANtEpE8TELjIhtGAw6jN2MxsZNCOWdpateJT2U5KE8kDlovfZP/qRTWcJEjXK76jrOZten5
3rxAHHKIkmK85J2rwZJDpcZkxzr8prl+kzLZ9LkFyKWrF1s5LJWZ3N2qn4/4bPn+d3X4kWzoiAo1
rYMrsMh3pjfBYZs0HnUqUXBSBPIri+K4JkEonOuAHPQgvMmepfO2KbQOdOS/K2AZw3vsW5+k3J6z
GBgKYaKlfzUDgSS5Rla4IeAQo85jTrFhkKU29L6wtK0nAgb+nynEJOesTYuzM8ZPkWll+/iXSMor
uw7L1fvuSEU7Uj7o+2ypf2P0azUp+/2Spe/9XL0tgz1JTu5WG7z82qRRD9AClQYlNSaryO7D7zlp
nhQR/cVf5rMBNtanWSvaja+56a0oQBIE3E8/THal3Wz2aBu778o1pfsewYd2voQm6dm7OqSUyGmc
cfNGKLuyMQIS1PvW8EnXImeb3G59vizqCYj7btX5fEzwJn9dFBHwsHCswXmpZsUzb1sex8CRyhGV
Eua5KeYvciSboTTFl2aot3ozFc9SpkYAwdSzy48bkQ9pNqHaaCt1phABf6LvZ8Xo1ossy1p3NfUk
qy8Ljck3X4O7/L4q5WAnyuTilVxDynIPbFk/HeOdlLE5itaVHrUHcEZuRTlB8QHN0nPv2eMV3Mxr
LEaUyVfPEyj8O0DT5o0cygYf/ncS5WO8k5iljeXdfCLecpIUtVRb70E26Nc1wNDUCY8TmWQ+1Ixj
qd9SsuPNco4eWjGScj20zTN7h5McuepskqWoT9XegXJrJYX3plH1m69DFWZ0IM1JWTioxoM5xasm
q+Ot7SnVQ1RaRGeB5j2kjmY88P92SXh2tA+9TQBF7c3wX1OprTPAUCjm7s1TbkbF17CicNUFlQqw
I0XZJnPlXEwQSk5eo5p7B6fIY0895AYIFvWTVUTfiHDVfznxHkaNYMdzpt47VM89dp5ur4sqQGZ3
nbcq2JtfutY7Sa2tJCDepxNfcbhG7YNKLuQxheJmY+i1faFs/juQCiEFFBqU3kK0NIvMBsn9UKgd
9eZYSLkyTmUPlvXPadRu/l+W+6erSpm4Q85d+jYgU74W4ctWNJ2IvMqGYqNNTMLvZRFJi0CftF2n
q/xBha2UyflySCHoM/nu1lGOlnWpksnBAtkXlEudOtLKBc1y9lr1KcWizh9A2Xu3hgjb1OTVodDV
6CEfWqp/LcN+whsE85TnA64ED+kKWgzrj9HqXoaEb7AyNmtrIMbJKf98x1d9A7Uqu5OX6du6MimV
EciqumHRyJ5opMks0Fk74bWO5uyvWS+nG080YK7HsP9GscqpoqzyUwC40Z768v5QRX4MjY36zeI7
dshdB/idwik+jhQg7T13nrZy2Ixtv4WoKd/LoT8P8Ua1jPgoh54uwK8gujhPPCo/BiBZUW4E9Fal
qsoV/mfymnPg1yrV1T+MWv5jWAt/qxx6iecDRdb/0Mph9lia2ylQv/fz7IH8aquwDqUmub5tnpAd
PXCCsTUYS/jPbDKlV69yJJsszASQhf49How8247OUbdx9OM2MCiHUY17T2zWKYypBoJAFJpJhQmV
w13LT82kRElYp7Wlb0t9AHv2l9qrLKPcyBXvy1JZu5pyX9m2UMWs+7QvTlaSwRMIXexmJv/8m2oB
wqB7fyjzYG1nLYxOXe3mL0ZifIPEM9uXQUCeThcUV9m4/theBvcmB1NTVd1mURpKoK2tGoqlsauG
A4CGH/28opjQq/WVpzvKQysIQ4gGBLc8BW3J0ow38rLKA3M1uIBPRm2H3wAzOQsE2v449zBdEr6I
v3Q6GJW25X5th4AXXVKCE99Tl9ENbQ9mROF9BSboq1b29YtpTMmJrZK2BeJ5+JqwPU4N76uJp45I
bamSC6trz+bsfpfzOAfw+qbs5Gmk4pF4RGfy3o2sOySZOr6Ymq39QUUp3J2kiBzl0VE2GUeh0Cl5
TYnTpGyiirJPta0gCM8dF6ThcnaupWdv5CHUjQVdWx6sNb9Vb00Sq7ei8b/UUaAd5Ug2Uhkn/mqg
Nu66yA1dNy9dacwVVJVq4320Z2O+2n40rXoVUsEZkLmtp4/uXg4zxfoAq/MaNlY4MQRsjanFIZ+a
Hl5kL5nDrFnJbhC4SbNaVKrbcmipNTLDmfLG8EcX2r+V2doeaI7zeIlFE+CFyTe1MXx2CrvbSwXs
Wz7UJ1HxyTZzKg7LOmz4Ww9kD8luKGB3YkFqIV44l3sjkHzu47tRR8hNg+sLQCyRMy2zohvw3DSO
n6EDxyi41AquYvhcZ/3QCu6ehnR53uqxcWgzXf+g9v4PLdB38WkaYIZjn+CuqKULvs1Osq9j0/wL
hP1jE3c4+QBp4PjoH+3GKR6lIz/Vq3mlBnl4lsNAC8NtpQJN5ibOh2ac4UdK5j9s3y13aTvifPSc
+rOQF5U+/UHJLLCsfIUJ76wrMqROhTpGn003AczYa167CRTILOq/S7GbDeG+NMaVlR1szmgnkLtB
ahY98+/DSRkHQV+I+t69m4ekW0EdDnjurznv1rlba9AL5KtlzcBznhzqIPZ17gwXJSgGCO+hsrIG
7dbBZW5C5otMahN1HC6yKer8VRkDZ580se1fpQxoEHJo9LJeyRkkmUS4p8WqVT4nB434Twn5K1zf
1CSV6bBLfhVz8Qd05pXUWlH8pWjU7jC3mk5Vg5gRhS2RoNKOqNL7ZSirwID0sS9W+5VjbJIAbdmz
oSnZhNQtQYy9Uif2rgTPDLRrXVM3QdD+VZa48pW0gieQuhcqK36SvfN/hfa9G34oJAH8XSYQMt4p
3Nyh+HVZRlpLlvg7cfzf1/+nZRbZnT7+14zcAlmF3y53E4m7iQQ9tLRe7tUK9efAzI2VpjTVBh9D
8QjDWP7oiB75BRQw2Tcpkc0cwiJXD7bzxtRL24nz0OE+5dcKYzVlPMb8bitnyqVNV+0fJnxZUmRm
fQjjhWXiRo7CeDfHVuCtNN6r19IdtpocynlZmRaEM1VzpwaUjVPm13eXiIzQ5c7k1an3dXjgz/1+
UXht158bnI732zBVQQKmbCBydp4y3E6dh6NUtyr3KW0880rey0nqVCEqBgegDmNidySGUtGW3bCt
Nc/b6DH78DUnOH/VoBds0M7dhj/qzQa85yJX4anQPcFms+jJ/WuPoLpcHTc5uFFnPbRWkfJ+zQiB
ao1Kig7IBg/xbFoPsucGtXEM2vblbienBEP6r9zP50PGPwPHNzMcfhKHtjGilS1WlXbLUiIvdHLK
4nS/pAZWRkRV1mYQ0cah7wJK8MryIIdwnUMEbFGKJIduBtRH3b1AGOCe4Zdw7s27oVRIWe/F0a6c
whjkQXL/jHhIV/Db1E9wzNVPUUzMyyx1Kr6GqeZjpqHO5K1MGvMWbDfpAFqHHEo7ObeN2XuYOJjv
c9+t1zRhuy8barE1WM/PZtH/aLzOOQ9sGiiBB2mJYqqfCkFZXkGEABynFTdFvQO7HMwJYAYrrQo2
coU3XbmstJYaHwQRfmhQI80q5FGQb0KJWWZwwrexd6FkGifbYMGWXg6ZurmPqUJ1L3eryQtAsLDD
b280lpxUiPmgnnP8pk6QbXjKfsWsfeU8U1XI/orGSkoFGmaifgD66NopGcvoElHnCvq8cYqzdBfg
4zzEDmVVc1lZJ2K29iEwh2fFGKiyBhV5Zcx9u+MANf2R4EWg/nT6rAdgIvANaXd12t/luV3Pd/mQ
6W/k0n4mneRub6adcoVVEUiWEfikoaoeasGumyYcj9tyik6z4N4dHKgFNAj0do0g2zU4uBz4RYUb
qQ2AZr34dsILSsyt8sl+VJXo0AlbqA/ckxv4H4EwnZ8auzdWTQ1qD1hwKxC7ja+G1kGPEfQRcOYm
Ja56o6/S2Ese+qhMX2BculWgiX8hzSrf2UGjALDmlV88KpnxH5UU+8HRTsAf1sTsSolmfQW6GgKh
ChKgwa3vosAOASgikl9ftVrBl5aRni2NpY1UyKFsSoc6dj+AkScIBebLYih7ioB0LoY/l+WlWC6y
yIYw+qNzvqRjMe9qowm0XTXbFC0qHNc2EJFWa56jDdsoobLipLqMncFTPPPidIcDKVv9P7PIpYpP
hmds7ovI9e5GZtJ/0hSjPsRGHD0sjV2QRT1M60UCPFL0AI4lXAlzZL3ikgyOUraYyF5TuvPa1zRl
syi0yWUaXtNgb/UZdYfiYneh7BY1mR2gN22M1Hx7F4aDK64ru69unQynwJ/6k6c6Pxopk0OpWIZv
TOJKSVdvxr+WUWbfXPvQaq2ldpn827UccWGlLcMDnM1HoD3mfTQ64aoWEFotyP5AAbjlplQ845yH
HtBbEmorATTqmhDfWU9WhLPXrycVlkvmqAV/lGnWz9IE+IEIZCUImIKgtA5j6jjsHmvlyzBoRyrn
QONWw5Hgl8AuF/Jqrr4bCUgdURzqD2Vrnpqw2w1Kf4obq/gWZm7DW9JQPkSxWW3GRhkebdWK9g7Y
GmcX6ol1l04l1HY64Pdt+zVrnPiDUSrOY0EhcQ7c2wefeMxrEZykSjZAP5DSrDbwBmLNvuKpacwV
nLt/VnAFvyaGzvvTUNZyZEFm9OqM/MjcpNtM7LU3jrGylSh5CcKuf0nGLN64md/u08zuX9SiiK88
AT9KpWzGwP/DZbd4kSPgOJx9Y1K7Gau4hdYs5orFPCf8sdjcpN0eR/B16loCfnPBHkaA+PQgZJNz
IoYgn2ydVt9XKWhAUaQMvIR/MvFIYhwtbQB2tsgvXRRVU36F5sUBYhkvgJKFRJnG5FFmWpFleKva
LHmUSVhC14iR1AVxfGvUVF1NLbsOx2pLwoWJuiJXv3x2CrN4Zi9NsUQ+53s5lAqjoE44jp0HKWqs
vr7orfN6txeTAkXQpQYcetKpj9P1YLbfYi/oztKESIZ7a2d7vUzQ1Hat8pC8NNr/EHZey5Hj2pp+
lRP7ehhDgn5i9lykz1Qq5VVS3TDKNb0nQfP08xHZXarq07HPDYtYAJiqNCSw1m+sVeqyCE6rWNpI
BWfB0c+1u6QJNTZLAD8vWJbJSz601P/1DNJKgJTn3nThLOBR1OyDwDB5E4N2XdsRJbLlYZqJFG3j
BNufpaUOqrNcRnwM+8+xSeLCN7aQe1NtWzoe6oTsqT3kRrZTkns34xjVd3iU1GtcWvNv//OInGuM
v1+jN2o8ScwyPNRp1j21k/YW8Deey6XVFH10mIfRWGua1T6Z5dg9pdmbsLL0UUVsPEZwMrSHneqL
J9+9WCM6SWHbPWSJANZcWxf2pjhz51J+HXhkR7aWvHWub+5a34yPZao7l56bgTN4wU3DY66Brsvp
OPva1qsAQOL67iGHOWO2NHfiZUJ66doU0hEvvQzcX5ofvWrwP80tyP0d0LzNZ9Gd1cHXUT7goVsi
5fhXTJ3pPYoXpIIDqiDFAvCccmx1dZQlN9dgv6BJk9495I45n+YKdWwlyt7jgMQzyX2WxqwdJtkD
1S9E/K7X5hrRz+grwEngYLH3ItwEi8QKDE4qEXY144s9aOKSoiADuYmfyTkPq+2100k69+iE+qcI
SgOlnuC1bLlF+M7c7yUGNpvSn83nOrLaG8ofcqWaAnHw+7hNMelptH5tmp8MUfVPqq9BYCHV6uii
WkY1VWvvMsfcyu/RwPFuplRL1wAAsBeZnOlW1rO5xm4p+uqa7o6Vkv1JdhWqIgKFLGfSotdqMQRb
BqiZ6WJM0owoOqmZLK3jr3Nt74rJtT8Nw1DtZbqNQqS/ZxDDzfe4xudw6gzt1ZHD18Zu0jvV0sVr
23f6C5C6/oHi2m2WlTh/9wGVTJGFa9UUxZDvgQI7W3B6bzn8+GPdOMUMyl6bDxWoa5GRGtKXgx2N
aE79PBtzlDLYDAw71aEORpU513Eugh83iIatP+ZnLUUU7I/6FgWIINq5BS5ao9ezM26m9OL3uuCO
mRmPKDUP67RqPd70OVy1bmMhx2WO68oLyxunr2vvepoHVXljeDYpaLdCkVH71puoc5NwK7EaGoGB
TzylSnPAFqfvhicRLJ7huZV8y4JgTeqx/yNP5L2FGNX7PPGDscy6uu/8tDrIwSFHaOTiYia1vokM
CvZodn9RkybvWKFC9MO1h3wV6UXzUkiM1hs3kKsmxAGc+qBEUZTfXDtZzaFLnf6ZnMTiNQa2XfU2
ZRRS5LG+qU63DP0n3hjVpQ7Ynb/i3+3fqpbptN7a9AYQZ8ulkS7+x2upzlqbvd+vFWN4YpmGf2st
k9W1EvEcZrm1UWk3afcZ7kZx92e+7pe2HDVvnfcoDrXL2roTaH/M6MEc0IqwnzMjcXe1LNJtt6y1
ZdIgfatxB5ZLUx/N+ULWmrovLc2oxNOYPqiJ6mKuXR1x8Bh45tGPQVANWyv3b9S1dHP851cKX6ow
5tFjhsH1EIrOBjoapfGul22/Uj2+rP/sVs3rGD1vjSM4j+PH5KRiZxGiH7QyJpPbaAPG7UY4eJsB
Y6UWmHF/XULBInuuR8YUY8vE6XV0HgOu1YzkNCORp3vGu61HwIy7PtgNYTl9Nme0p/4K9zVKuyqs
u/8Y/m20ukix5PR+G63CUZJ890u0jUfdkwd2TvY+RY3+2ZrCb9Jppm+IhDxqCBC9WiKxIVfZOszN
hu1PP88rNQKZxd0gfdicQVQBaO8/mYkxrk0q8LesJlFe1bWuvFXtHtz4sOhC+cM3ltbYdpXWH0VY
XfCV8d4H0eB2VJPVdsmn7ht0dk5u22tnKX2xncuhfUbYfEBXrh2/lY253HisP0gM7VEdXvWFPz9L
gC3ok+hgvJZ3zW6Ae/xDHA+1286q9OfQQwt2sO0/x8cYRX2M/4gv4+UyPnAZr66v3tDfx3+8bsh1
/jZe/T2/j/+H66u/v1n+fncqtyMFlGfTt39EZj9861GBntMMfxhvBZMuRvDfLg6kDMQ3/NO/j4nl
nhC5lSw4bfuAelCyC7xg+oxeG1JsjfbJFWge10sc8+LpM4o8a+tnvIBod40v42fPkgeyJ90qx3Dl
prXSpllluebc1IPpYuAhxUb1qIPq+Giqs6Y1mfK37jLpT300joeP+GQMNpmySH/C1hldpjwV75Vs
Xzyqqn+gt5trLnpj/TwcRjxq1iMyLLus8huk/Tjgp9WcVVOdqYM2UC4Pra5FCYVHkgZFq5q7W3VI
K7+7jZeDagb2aK+ReOk2H7HG6sljq3aozcnOtMJ5peapKapjqlCVhdPZIO/v6u9yNrF6a8KX0rPj
sxxc4xqfEiROxszBTlPHkYS9gXWRA/IvaZafarfHRT0DzbX3C4y70W7XziR64c25UJFnc9G/K+an
MWZ745dst9zpCXeQ+cnDuwBKqcR8cYlBu5kwdmXBETvQ/BxxD7lteupGHwlcYBkoH/tNvQ5HD0ZB
Ji6q14kXnhUosa1hRvNTjxDXshtmMdmtTd3035Jo+mSgS/hHlt67KBmGK8cBHzEvPEFk9bd9xrpF
lMAOpN5/FjDchj3Oc9EFCahli2kOWPmixDUedDcCGWAg7KbX1Um1RlIjd+qsvmtlPV7PNZ6xG1tk
vGcjQCA4/LCG8hDqeQ0z8bYpqrHcN3JiyYyg3pri5HhrQ9sq0IJC6ceUX4O2XI/VZKF3W2nbUM/j
U2oM82NrJ0jOIix3GHXb33pd1O68EcdYQwvH1y5dBB+7IjqKpB9fJy8xVmwAC3wY6J3rlCcKBnhW
Ho+4lNQ8MX4eMIH8s8n+KDlpfo0ePVpAF2hQ8qV1+zVrEaomicFtIw3xxFma8OwRvZPFJhlN/kum
u6hrlmCJScFvnaoVb5W2eIi3qX9Hwa25sUCX4A2lSfiSUbTj4t2q7mBHFJ4nHtSBxf2dqRtIGYZo
l13jyA5YWnXfgtx+KDOIKbGYkd3+a4oV1wN5w+jtIzQj0nnQTRLaH5ehToqxDU/G69QWYcp1NvfF
xggwQm4A49ymszA/IcVfh3r3qbRFePEQ81ypsJ4KHDQs581A1ZJ6v7fDgh3cVEpCcaOJBa6sF8cm
bXxt0ycNe6SysHazNPI7Lw2L6yHH6gTbZCSwHaAolxJk5V438WGz2366y0PpwL4x3M9INO8qKyx/
lEP3VjbG+Gq5+rDVRNKecXgbzmVX1ptB9N2zrPNgQ4k8PrRGPL+SXwBGEzaQLwZjeo28/rMG1gSa
IC09tFnf5MOTVXTWsw52io93fi1w5rmPZv9RDaqXrwycB2Plxigti6Lfa/qY7moL/T64L+OLKf2z
xnP3i+Ohg2mOgHPiGNdJKJno0o1D96WeoNCVbuY9jCiL3QwGOIAJpPaXmuSb6bvVJ5T3s0PohvG+
7ezufSkZqQG49KKBOxXy1EghnkRcv/bkXfchuYBDswi/dr5hPC+Io13auPEJ019IkIhZrTH7El9H
7Y9aaNN3AKXc/eCLP0a+Gx/MKjYPXhvoD12ItjfCY/N38EMIaGnfmtDLwN204j50sa1upYvlLFCH
omyTG39RkFaHYJr1M9iffDct0IqP2PXMQ2Ta6/hCXXvsZWBk8Ba7pkXQ/Xkd3hsHI1Ts1eqqGE/h
7JJa/PupaquDsKzxpEMj+e+D9E7TKTuHw3iyk5qrAGCMwAghlaADMjNjQ17CJrYfqmaU94n/JbFM
bNWzPCrO4RQ8qj7X7+yHqJL6oSnApA5QCpJ1akfWVpaOQQ1raYeozK65NZfIvjHct9B4rLx9XqPy
N1XCOMwNJWnI7C7rYIOKTzuD/8bAUvb3bRsD+9eHi2oheNvfV45HhrlIxVbF1GHRU8CrwLhgZMKl
VKwLxFtuaN3pOsJ+E3l4IkMxoyUq4W6VYC3wjlnwj7VwH6jeJ3eZ7mMyE3kPuVm7D0Vudyc8teOV
aobuKO5wUySFJ735S2sMp1GAdNH8dD50mmXtWHTo7wAQkT/Vju2oPZB5kg+jW6cnzxb+KgzCP6wq
XZZ8i4e1/eTUrE066marEQXlF5Em2aYN6pbXzzACACV467YsWFwXyrqeN95NH+ktFdtS3gWLXQES
sdNT34MSnCwtfwtDbJtdF6E6x0FdAJ73QxW06Vdc/MKVzC2MPQYk1VKvFZhBJEAzXJk/IxeLF1af
uA89ib/tNAI/hDZu7Lq6hY0B8ODgFMK8kSx6j6HkbfT05R6hO93Bmof0Fvo3tyJnTO+wWuSxyC7g
YVrMTOqwmp+wN9NJj2DINrqejfbKaLzhn5DCOORH7SJk20Vu/d3Sp2NVLCL8gQ1juJ+xOMijaeVI
w32ZHexx475hUx02MKRFuvHbsHkDgYQzhFkiPmy6zVuVrdgLhW+T7pRnpESytRqVuXC+zczDdmSZ
hOTLxssKZFFFKy92GzT8pp0GK9Rae/UiH1KkT3aiFPLJDrW1Pp0j+yKzKsazZixOAgulb2ZVfLd1
O3nXDeCLceLhK2s41F2zbAYo6yB1kYfNRdn1CET7XcerK3OlD6288xYamWLSKsYtWEyJHL589BY6
rgoNaYg6SybFyfey6mmGu3jCZFqu6iaVhxFM3A57JP0u7eIY/QrjologZQGmLAeUC7t9ij4xT8jQ
Sra1OYiVVuXOI3IsYjWNTvBZ9vUdLhBeuOJR6yyCtrzqbVykMEfqIt4VZsmTcjBTDXBUhqerSFyI
GZ17S5rKnDchhCvWif352qxlIHadjSCTR1majyFJdl5q6PpJT1t8tpAZXWUiqG/VIV+KNw3v/HgN
psUB9RrrrDr13EJ9hBzZtrYx88g8UCGdFSaXzMx3job0/QQOjJ9xad0n0jfvo1LWFwiGqLr+FWqX
sw6FyWCc3JuP+Jhq1tppZbUz4jREJxrDzsP1ctwRwe5M9vVS6sJYjvbnthn+MNoZbf0xKn/kl3bw
uh9aavcry6unJ6+Zff6n1nBiZ+tvhq78ygrAwUWDErLUi4hKGBQ71fzouDYpXqV+W9z+LT5avb5J
0NXeqGEfh7IkhWEV9ypieXnlbcbJ6NfC8ovtGJx0EcpHdYg83tpASP2omiiVGyj+osQztvJR41v4
iMxlsQ89D3f5ZZaKoaYJe91I/JMaN3QQX9I52F0nLMNKERW7dg6mjZo1NJZ8bBr9FUvS8qxCo4fX
rGyTi5oEdq/EbSQ6VFQoLsZAIm4ycK40m4FkLLL83D3Fuxbm4c5yzPBEWtl4NGbkXdWI0W2/kt3S
n1rda46N3Q67oMMrWC+TY1tWtonJiwgudQffv/ftM6okSLjiJbCxrUWkCmvCDTKwzZG8pffm8HCJ
K9d6jWIjOQ9g0NZV4HhvZtRyK9SbhF12ab/aAfYnuRetuxLEvGF46bHNTeMMPi3eJ0ky3JVdV21R
G9UfydY7a6ttk9e6jg30ZXJ06Z3ps4YhxLdWJscqNU2ebd60j4M5gFfCoY+4OfvFJNjdkI13AoT1
s+k9sDNv3c3+fFOn0n2JM2cbVTNx9Ff2xoxuql2Y43shyEpLZF0DMhG4kJuUQJbpUwksLKrG6q6v
5uYhiIYvanrlCWeT28iyC6rXaZzfkmw2j74P1LyvRnkxXbfYRrjtPtu1YUNhLeIvrYN7tNryNMMx
loPzByIHL7aTlu9xWdZrvTXEYzFO4U5dcWDrcb2ii27rRcsHzKdGp3yux9EG2m/EX+xI3opUsIni
igWoiu8GFa/p2+I9Y4rIe3dik89jcMyzmUfWUzQAwxgy930wgbJoqA8cLVSkn/QwYxeJQMFc6QWG
XsUVRRcWVn/DnaNfKxQdqNZ+PRVfA6+OMaAKvHVjNOIQ+jQHmSGWNAy4JpOvAUPdWftYwyJc9Y4p
O7QISPZa9Zo1pHYXaiHefvaN5gtvg2Zx+DWLtjz8ja91b3SYduX62Y7b7G7SrGKhqo3PC8KsKsWx
aZ3phb1+dQpFEm0VsOz3eLzEFRDt93jFeuGf4mq8NlYNFcncPuhZEu5y34iwoDeTl0ia2r5P0T9w
gyR9GYRWnRyB+aXqLY1MY98x8URaen1f4KY+ZrezsRRxuvargntYmsxOw4BMwQf6Q8Wod1KO/4n+
0EYrO6mYAoiojtamLtACDnVNhI59HNpuvdmkjKwl4r32uLO3wsHypHrvcLx+bRYBfZKAKJwtQ7Mf
drrrS1CNKlNgTb11UWdiOUPQ/27U5uykQh/xsnC6/fBzluqgIP7n1KCzf5klovl7M7fWQRhGctfn
qbspofts7AqVdRVThxBqw0FUPq5WkHju2kb2LHDh/sHzstZyTiX/w59TcAfb+3Xv3VzHqWsFAaTJ
biGu/BLU9MDZuDN4h95uY20jrbI5NAjdrjK/jTDcXF4h5RXUtdV1rrOXV7Aq6W7ywCDvZPb+gzMb
MO2Msfnumz+qMhm/2lVhrnkb8jtKy/YpwiBsJ7DbvYuM1MYjrXW3Wu6zszRk8eroEnZOLfrDuDQL
u0F6OfWak+pFzEECZYqG86THxavd55/9ZHAucLqLVythK8+v6tRFfG30jFdtZ716B8OHvFFkJZdE
8/MnmEN3Km57ZQlCA9LwjKPSuztUm8l3ilds362baoj/nB7kSIzFqKhfTCf7x+khoJZ3Zy6v0xFh
t25C1xdrNzdBY5hxsE59sj2pObEX8PrkU9u/+YgavXRNq92HGYX03Es+9WbknUjxdHjaVOmnkV3r
Tndb0FJ8Jitfc9q9mAIc5swmuowd7uwj+tCHdsIiSQsnuemiyn6dY+ePKsOdos4eoCazxF5IGPA1
VolTXjzTGs/KaVf58S4hvu/Ycdh/WfT+DDU1noVDngRAWJv+2GT1Y4I6tb6HE9D90sQ7pj9iFfVY
93p5idIGhmHg5xvTslBAXA553n/OkEs5TrLGOHDqkvzOQHF8nbhuv1NNNU5fOvJJUERszOJ6gWZs
Nr6ZgcKT5vQ8BmQRErN9w4GwpkI+2RvQSEtCAcFtNLmz25GH2qvdZavUTrs3y3T0UzB62lrNCkPR
r3Mbm2jVq79NyPu9kWiJz3mGkxoc747Ve5JvpjaoTm2sOxvSmtFOZjzB0RiQDjxGdmCudT0tEepu
AeSewQ+RJZFU/9OozY/mIpOzYe3trbqh4fmORtma7GPy4nUpyCy8Un/kLUi9wPmeAEMgbezOT2aB
De04WuGNZcNnQyoi3mounHu7KfErmkk3U01HH9H+OnAXpjQYIm2JbcJ+DCr3CHfbubSxX2/8KRNv
jbDv1AtZcXRI4UJiDceDtNJnoAZlkNypM6etv2ta5FII/C1eN52PgT3u4jmpz8OoseGUui3P0mmH
szrri+TPM3ewtRs9BirOgI/w34bijj5ce3u56Ko4FYnJlLJZ2kf5wcfK6lo2G/iAbmuRvKnOaoGL
lPFqyrzsWRW/XM36wlKpuFVd+AcUG4G/xV51sgTJrteqY1875SPl5CgV4T0mdvYGoyagTTFsdhUL
ljPy7ltNF5SLcSm8xutAtAdJ9XalRnxMyGKkpXx3rEFp/nWROOdP8WJEfpaXUXE1K5WetfFT7MhV
xy9X5wWtuzjRqwe2Ev1LW3i38SRBgiwtz8hfND32L6rltuX3IF80OaZcvrg4uuM1Wc1ne2lW4JlX
teUNQCeYqSNasxahL099O8uXVEbTOscn76jmkvHGWjKx5oOaO+rcsKchsvbXv8FAYSSQuCaouR5F
rl1v6tlO9Q5pYAN9XPz1aiw4m9zBQlEO1WvgJIdZF+5nx9KcTQb4AfJQVD3DH7y/xlHl2KTs58/6
WHSPniW+qLi6Tjy1qHP63XzvFHCvZTd7n8feMrjbds1dFKf+xRG2QxrCQEOwy8dNO2IrWXvRcA8L
c7jXFnp+w2Ny1n0gZz/jtrCjDYVLmxUaI1RHaBuYVRQosCyhsNI1H2HX6a7ArORGxXIrTVbcMe1N
fewSwN8Gq/ht7YvpmFLYfB7K+aFrBnyCOnKBk9vKZ8eFjIhDwHlYWtdQhJpJg+asaiXw1fAyz4Yb
1ZyCpNiGWTTtghQMotf3zq5QzB09CvpVtZxiHr+zGhktSxhi/cLuMcD1VpsuiQDhLDhcY073uT+f
isrV3jtuqXbOipyt9QGRUb5dICLfu9w/YKJWvvCQaG9QiF0cdomjEfRtwvVGN57soSijzXQf1bVx
E7PMvjHhyXg9GXLBTXtlD2PzWGiFf4imZNyPSTY952L8Rurf+ZY43EfQS/hUVla280BenEimx/dI
4CIn46TON694dPSx/9oJLH7dwMkuvgEooG1BvWpubt2gjdCuAtY93OZoqkOQDtbNkpgB7r8Efzn1
VdTs63xHfRjNx6W/s4107S9bTZb3awwJgjP5a8vbDK4eb2JNczd93rkXHLx79jwJv5aoqg/SNF3w
NXSEdgtgVNojJEVu1gcVpKLlXbvtKIJs4jtyNaLUtekN9E5005kf8c6194uxFBZeU5dzNx5/YO7S
YNOQzI+hz4YTkZWLaqkJVA/1zbhsVXWt6nMWtv26ztrmXg0JeIYd59JwViZqwI/2cggF4hthkfpH
1TRlmF0i/QDj+R7KPWn95tVGfSFcQZx/1PmT36MwTbFLissnHe7KVs+xGKhQZTm6wRwd2S2Fl8yP
8UMi9/IUhbW24offfZZ19ucVBTWQv67Yopu19+dC32IVKg6WkaJp0TTBG0LMPxrHbO4jmATYPfqv
KjyZOumVfPb33jKqcs29LWLjmd32jOm7sPmsiUv0cTcjWO4TzlTtW5Fv1L9xdh5Gx2TLC53OLSu4
2Nn4axN3S21FEcpZ59OM0dJgNedEg3C6m5ZTuVgBqUNr1C7eIYypEEDpVir4McZEuXdvV7m+jgvS
jsoZ2BDToegoVCX8Jlc2GM2Xyc0EdaAZHnBYhtuh6bzXzlm+QeUnjMX8SzjEf1xbgDYPLau9TWT1
5aepzjturUFxDAMt3nhBIHdaDe5a+Dh15ZInVTDIPV/Z8q1A9KRfErcWFJhNWqXYfyJE+2CHbrrC
2mz+0oMk5QmWZw8iTTPKpyFsxZ9SjepMCS5eVRmvPWy0WeUGu49xMhnydezk5rrAm2/oi+F+Wg5Z
7ZFHD6sffY4GiGqpuBnGsEjribUo+svXYX7W1HeV/aZGfYS7iQWOLcr88NFRVySwEhcAo7qaer1W
lwZ4V7NIv1RDuLW4NVyydsTnqp/ixwIsz1o4oFCnBgDDEJX1Z8PoXjG9jH8UJtVQ0XPX9Y190RsV
W0ArPAmvxVRKs3+YU2S++fUUkcHJx2cxpOOmqGrrXiIBsxNt0t72AkaJGKyF0DnIzQdeXkZjv/Yq
H4oeBTMqLEPU3qruFj4ozjDDj5YN4r4mHYwUT5liE1c+zL2Dj44BjKvQKnLvqcD8DaNJPu24O/Xg
8d5g5qnhCXmWYyrbaN20Q3ngLoXsYptYm2i54apD1yVVdG2ndlM0K7OFSf6v//rf/+//fhv/T/ij
vCeVEpbFfxV9fl/GRdf++1+O96//qq7h4/d//8tyDVab1Id9U/eFaxuWTv+3L48xoMN//8v4Xx4r
4yHA0fZrZrC6GQvuT+pge0grCq09hmUz3mq2aQ0bozTGW6NMLq1fdMePsSquV+KFLyq5ey/gc7Fr
HeLZ6D7jiZIdKCBnG9XsDVvcNJjv8JbTCzIhuDOD5KxaQxu4z9DewRtde01Wlkhe3qmOUoxQq+oS
XTMPoS5LZtu+M6u30Iu9ozdn3UY10Ros1o2XJ+fRqqq3fgOiOn9LTYpB2WxkazVIT6Xc+KRCj1YR
vxRecZm7sbk3rKA6+GEpV4ZZQh9XwaL2oKtFwVm1SKk2942hTdui9dONV+fNfenKL//5c1Hv+98/
Fw+ZT8+zDOG5rvj9c5kq1FBIzXZfO5RzwNSVD9XUyIdBK1+UKbxZgCkqZtvZKYv5ROqvahS7iYzN
NDuC0Ch+VAtnRh1safR4+qQ/gOY1D3zkxJO0P/0cZS+Zkp8hPXQsVHn1fl2FyfiaoVsxB5QLVAts
MGSU+DXqsv6xmD3IvIwJtaC9JLZFVuT+P78ZjvvfvqSu4Qnhm54hDM/Uly/xL19SAehxlmwVv85N
2+0Mq893FmvDI2nM7CUZyjvPSvQvhZdTYOntmHx2lNxFfqatVEflWS9o6wZP0I2Tk8z9aZuONTZ7
TfeE+SiWlXMWPcouyY7XZrSUDlT9QCchu++1BOOZKOvhYP7sUTWGCT33dMCq7KPioM6EZrq3H3PV
rI+L/jKY+ep11YiPeDACZ0U6kO87UI6bqpjCGxemeXltRyY2lrxbe9XrLEM+xiGQF11n+GrGR3eW
5IWzxnQ+/B/uIkIst4nfv66+6RqmLdxl8+yZzu+fUKsbLXrmkLulFte7Idd93IPQ//F8CJWkGdiX
Yo12SYJGnqvOh6Qvy+7NbUV8Y2ayeIjtpHgwMtw/s8G3jip2PUiYH2FUYUi6jFMxxG1zchey36tm
PznFw1AJjyRq1u0m9eJBUFHULWu5hRISIIMBTTm1zKJbjY2GLrOZclqDqCdF6rXr1DWqs59V8GB+
Oe0QHD4kc3Af6C1o96TgHR8y+8Bv0znPY53ux8GM78okE1tgo8NDwi9igxFj+hxKUlTs0oNXrRqg
mI2z9p5F0VdNB3yuCe+M3vT8DBfrsbGM7jADjCLN2af3glznvTqDK/OdC6DM+DNUdogcJl3+avnz
6F0nVHUIMzMHF/oxv5PQCgPScLHGr7FcBN9mp6zTL6RVICa7iCyFeu2uLXvA51fY0H6Xs9SdkWpX
p+0c+9egagI0t07dH3ZK7Tdcg9VOl3RgtvW7CAizOoTpwfIm7UhxM0XBWmvNteFFWABAoj8jgR+c
M62TN+SbIcDTUnEnbFhD/3IKqHmLGvt8+hhT+izaNqrtCOdrYoXtPii7Y6xX0Uuk99XGJvd+LmfL
u/jUh9fmkuzu88VQMrPfeMSUO6qH1hFDbuqjQU+9snGmK0xfIfPHIMSiz4PKuQD5J+mTZ22BG6lO
wLfJ3dDA97eDuVpbTT6tJj3B/moZbHY+ZdYi/gzGuzvP/qBfQEv+eSgKDGjY67p79qmzWLUy1y+J
ASwP2fadGucYP/Spi+7cLvVupwJr9jFwos/+AOsjnWy2G7K1790RHTe/NOPPjSwhHgVeBj7G0p4o
M10sGQQv5GTkyk9O1IimixY0eriVeEdS1gRG5tfVnanBG0CSFuvsfK5vVKwAy4nWpVHdkal4GSq0
Ixp2oOGWLR6JHbCdhwmR4nBb2SzatAJchJqnpqgzP0og0mT8bz6uNXsIwmf8WLZZlPHGJmDLttYc
RBuX5fLW6ARPblTjL7Acyhs7aJy71hXO3ZSApvvPTw7L/Pt9yTSFbli+oZuWAYPb+v2+NDZB3oWD
a38Zg2BrLj4KxnIg89az7efMRtwuAJv2V7D2xmjTUB7/JaZG96DDbtJSs1AbWWartjqLRmTl9Tmn
+DSbSAt2/Y7sd8YW0kkvTcRtTx3kWCT4ZahzZBV0HSEeRql22PiwikJ5o+ao+HUIEKIX9KxCFHVa
Q1+VdgGfzcTo+j+/T2o58dv923Rc0/dsx/MNYXlqmfjLE9auE9yNNaf6ollJsXbJCu3LusJbFCDT
u7RRsEPX7rX0vP6GfDL6BUvcS1BK1Ct7vstmLbgPbev7UDkTPrXsX1hOtCdbjPqnpK5WKh4FZnwg
G1rtVNMosAgFwfFM1s48W9HYXC9bGxUL8k7PL7Md5btMGAPGC1m8E17oce9N3U8D8kbpAor9WzwP
11bVl5/DKfW2A8ZAxwzdxU+xXl4Bxglapdc4bub9p4x8sgL6/m18QVwBhv1YS9BxuIkbr3xa6pKb
qoitnWpqU1fewUo9pOS7KoSXBQzvSJbHpC+rJwyyqbB07Y9p0oztf/60vP+2HuJZ61IIs/m8bEEZ
4/dvdVO3pkcVM/oiox4naKP8NDtt8JDktXsZymZYdXY/vI99BH4g9B3Yyp7xgkbODkvs4d2WY7b3
ehHvbSvvtm0E0sUEX3JjLAePytqNaqozFYtsQa3GdU+JSIt71jtIuuj8bGq8kO8RC8QuduTmMtR6
dQ6MaThXmGW8dJN9FzXJfIcoUfniC/sH9Y7uVrWiJUnZVVF7o5p5Hw/rxneHY7PMrEO2auFsunvV
G4Mb35p50+5CX+SnaIGcgYHsz3LhEzmLdny/7tqhPYPaA2qpIqrvY1Q9CGTEPXYLRYvSVJ8M37np
O0t9LxcO9TFym488x6pDmrQkUzKdFEaqM9RM5TK07cKDG0DObP3JvXWRcptXtlW6t2Vj/X/OzmtJ
TiVbw09EBCT+tryv9kY3hFoG7z1Pfz6yNdNbrQntiKMLIh1UqwqSzLV+c6lyc9yXc4fsle1aY9n/
8sPLH/afj6kgRmlqqq2rBps17fNCuEeKuutdX/8yCr9a5VYBotZU+vdDzA2PGon7lFeRtWFLEZ2t
0rFu0wnhXRuBRVkjD55czc4ADsoWeDaV6ta5Z4SLrAZXM/ZImckDWlHZxbGZ+/3GUFiM4jnuoDpF
qGW4dCyJ93+/qf+YqoWpq9zOugoTVtd17dMSMjbM0tG1SPtia95zDan53DDL/OMw9KjzwXfUWMhN
9iJFXPoMaqRfGZnn3pSpyDcx23uMlNAgNbPcO5ROaB1UIDS7Lpmms9cN1abAmvkG+lm/6PWxORah
RizeKOodoGtQQsm0drzU2xvg9w6yVKhR917K/lv6X70fbR/jSKzF//JK++PhF6ZrCUczHN105837
p1caC7iJPftYfYnS9EeWXQnPe+chiqxLOGN5JD7HFGm8QvHIXH20yVLcOuKkYbD1fkKJRs1CFqNp
BhHr5biRF5CDZQdKNnP0wzuOJK3HX1DvDoWBMhgDtFac/vwO/5ZFdahnqaYxWffEQMEdQBgVAHrg
hon6aksdk7nNDlvt/D4E1Nd7VZ+H+GiuLNCaHZGBrbObqk4fhGMaB2k2hBNxduOrZrMzEdGFgEVV
HuTYPI3fx6bg/Z2FWQbtzleGTR+JGrqv02qLdijPIOWdL4GaYE/vAMYjQmKziTVfjMZ3v1i93Sxh
LqAuovXOTZUgxirmDsSGCAfnQXYFWeNfi8lDdHPuyEbWeI03YgZuBvm5HdQ5PERHNBXPBoDIvz8m
tnwOfpsDLNY0LsBW23YAIeqfIwNIViYaWrZfrAHkeFmHBL9wF1hHSm8/lYbXr8y6tnbBXFV6MNyq
3mRn2curG/deosJjYZoPGUtM2TxaYKd4ub2hBmo/tRr4Dyc31KXsdAU2LB6PCoe518lvg75/wJ2o
vJilaZ9NPxTLFmXlN2DuMKr08WWqC1B/uKbss9AvHiqlepYDOiWrF1Y7NrfIPcbHwJ+SdeINytcm
XMgBucjcVeEG49ErMhefeI9X/3xp/PQe2AdYD6xi9N2gK7iRSeKlk1qE/fye3xeZo62qRfXtOB+g
//xqqzKjupUHpFL+2SYHf5yrRF39Pu6jTUQoJbGm+O1an69f2qCC2E4Ksuf3tq1eAjghr4mOvVBc
Dtk+rxX7pY/Qja/t166BQ5d0aoVak2e92iV24FAWWcB34EowGEHkjHbolVAT6sy66bIBzesEaqjr
lvuuIPGHUEjCY6L72EVD94+gz1Vjf2Th0QdPbt7cOwLsi8jrJxeCwHkyGuceOJu+7l3E3ULciO9H
v+qwucP3KEK6YsnCBYT50F7l2GHCwSupFA/WKmN9jWRYlU/JQva+H/JmabjRdJuwcTyZg6ZvxX+F
UqTeySf5kw+RFYy0py1WzDcfTfKET+d/qn66XAujb1WawlrIc6XMysf1UizHDmqBpVFuN+uuz/Ub
s9AaEhx8rD6XhrlN9qqFK95Lfx+Xoxm+cVVybN6Mcbck3F0W/dx71FvLeO8gNq2dXImQl73OPFqW
isEHnMK4mBzRpEOCmFiLgaJWo1t5yL0GMQMvTJczmua9rTGNaW9nM1x4HtfOB7Vp4bfE4vpxamS3
ykVM7bKPRrFG3ejRcNzx1laneqn1Xb2VVXkYMq1d9J2T7rummG5lm5YCD1YgPcmabC9Gd587xXj+
aGrNCP38NrrJdLO5MbMfnkaquE5wNCLUOr5g6/WDfKN/4yqacTdowaUZ7eHFLC0dNA3qTTik/HNU
HzPTQK28jGkBLh/G4DIa9bRcJv7FQ9rszlWV4b72I6INpAy3fjcN96Ic9dPMP3TcLiuJT+IBBc4F
pCBju1xxIKPwctLie8E7Al3+8ZbtcnGvDmm7trRerGV1dOPwNhvLpay9jxhLbWn4QtnCWCbE6BNL
QNjLrja6Z+jHUHSs/vpsh02kvTMNq6/3skMekh7Y58Y19VnLqq8WcrTsaWz1HCRFeae5iGeXjdmf
Y9vRLl4LIAkQafmWIECWIuv4nKdpts3QU9yZal48Yv11Kwd8CYVvHwK7VkLU6OB1uI1xHhxnIPY0
DlcosOkFMsDifYTGSuaoxMbpY4Qc5hcZLmpWAzLZUB0Wy5VDFCHAmnwwh/k7S6qj5iMiH6RUE6vx
9lnW62vUGkqUNQno2IOXvukI6JSxNXzHqAhgMZaad93kI4+TNtbOi9SRudex34ckPHOuZX+zSCpL
dsVNlqXjnvdximLFcwvTC5O+AQHAOv91cOfqR1uRGvyMM9FyA8LNXQTkcl+w6ltK5YC0stHdUwFi
RmVuXwOV17JUDJjG5M5OS3Eqer7lqehRfEa18cvkzJQlTRkuqUpIz8BMRBhsUkF+L4tGK7/AGwJ9
FLg5XJq2fYWaayVZ+WUC5L/16qnYymoiDsXgAQ8bxnI3jUa9kScjCbnM4bk994qCvJMXj2vZHtTh
rok087GY1O6Q9Ia5kpfRKvuiJoQLvaxHOqBFdzIxLQO2oDe8GtgYL0pbGhRN4y1G7l9ku+aD3Qbf
LY0Nhpd4OAbzcNEo6s7FsG8tRxWqeTVqi5QvCOizbhUKip398DqaDRIA5SLGb23Zx475aKmtvRia
enpp/DrG7Skcv5qRD2+9Et/1KNuRJvEBYSo/c7iREQGda8mOPViQ5t70eVr9iP30Vhk6/XbywwzG
tDncZMDmlxAmvE0ci1nbV2m93SianLXeENRrL0oWFfqJV9dUMm+hazAEK77STZz5qORHryJQXXZY
ZaWcvV5TzoONDlgsyqNs+miXJbX3ev5TLDg/dRiBrqwnPmxbDRYOXVN8dZIQ2R5D8R7HTE9ANLvK
jZsX/i07HGehQ+EgE0ub5ffZxRTBLSnKU6Tq/VEfNOOqNr55xS8knmXZ1rJJHlKANti0DO2BVCQR
7JYlg6tqwWMfA7gF+hKDImnDR5Q67GvclcxXdFpePNz7+o+8DMPHQhXVyhlTPI/coTkP86EQEfIO
WbVTvaw5q47NYS7JTjmsNPRiaULiW8u2T+PKZMD20nqAtKOdKqFOx95NSwx06uhhGkiD+4AvfoT4
ZjSG96Mzg3DhIT1FvtWf1j6IsfeTIPCVmyjRFiZQ6aMtEI7VYKR1CFbq3U4xmpv3KqryxmmsUYdZ
2GsDvt1jk2FgUBU8JpGZVo8lRME1xmDB1vGt8jHTkbNkVrdxi6EqSgMjUSdH9HKuhrZt7wK0pJey
6rRdeWCBGb1XUVR0j/ASwR/Ng9PJUs+i8L8n4sGLJ/UrUPBvERDN16EuvYVfmfZDUol6lTtWcAv7
L99E/aCeB6UcCPKP6iEZ+ZESq0BiBT+fpaWK9gaGbbxT+be3tLG5QMozV341amyyu++aFvQ/eTSU
Kkl+RqzsFjHWCE9lOAbrqgAi/NPJRLqKrYQnQI0s99SXYofNIg9AYVhPWZnph8Ibx5u5VjYF35Qf
ZI+ggJOFoukTIqZq+mj7BpBoX6kOstfVMjQX0bUHEk+v6IYelTt32sgqWeNo2xPQW09jlj6iR2Us
0laJT25eB1chtJ9Mht1zGKT5roBns7YQpnz2c1cj7FeoqLLQ63bBSQRNftdkzCCmj7DN3GyXRnWE
zSwn1O65Qe92XQy1upW93Cyo3CdVAj6LS/b9qgKm9GQgo3e1e+MfnwspMF3Lc/R22AjsGS21q+9w
HMuBJpdYdsVWePGRWlw5VVo/I5f+DDOJ+zPql2S83Tdn8gBqzSeZcE+2Q2BiFT6fFDggtXRsjZ+n
IHk/yXL6pVMVzpvfpwhU2FF958+flIrgn58ECK5+zir/2VJ85Udadv/4JFi9u0mxFsylJijRORkv
U/TyUKXN5l82eXOsI5fJ+vesPGk0YagWgTMASH/GedrMKwJFhU9hR4GO8GcbH0WViadURK+TH9VX
hP/EU6DHIFjr6mEoWfr0o7eSg+BiY2sM1Pr9lKAZD5EBqkhWZ8DkFhU6nR+OSziD0q/QJtF38opI
RIKyKGKSdHPvGEbXGAuaG41d+YHoT3jJcy/bBQk+C6zWEP4wp/Dku0m+CCK2lHk4wC5NB5yxEutB
jvCHZzTfunvZH2A7wmc3F1kLNV5F6agmh9ENnpzatRBM0dmNq9bWq3RlBhI6J7il0IPmaq1k0S6O
owi8EVU3KQfkNV17J6tGY8EMLRpxDJzxnon4SThWdmfHXXYXs+UAiUkmoyt4FpZ+xMMbZulR9oIY
ac9//wU1/XPmYc6Euq5qEquxYAmZn8JZkc1sUtZOzw5vGLcECCed7O3ExOiliGM1mGlH59ZUjaNV
ZdxU/F8h2nkkmq3RvPGyN6E60V1R5fFdiYn13onNhjRiBLHcRUtURZh4W6uhsh7zontRO17Mbao3
V792UFsppn2iiO5l6vppN5nAOAPE4V5KHeWNiRDYxTJwyAEf/n469JBm79Q8Ov18taKFIes6Vnnu
sSd5GoFny9PrYsoPBVl0DLgYVs5wisxIq1MK+vTZ+fWZrlvHR8fNjKUc5ZsI+mnMjkd5DTSRSGqO
K8WJhuVAJPBGoDB3U2C+4DO9XT6aXBNMjD4g2ibb5MHDimdjoK77fipyztrJKK1nFRPdk4+/4i7X
U/Te5tJH2/8q/X2cHbm/ruf+t/TpKnHomlug0+Ra1du6U7xtFIThkg3aNO/SplstDZKN2Xb56qPN
19pp1bWavpanyY7OEOXSSO1u+9Fmmw6CaaMoN2Y/fQcHjjxmrZk8eb66N3XCWJPZo1Rdh84d+u/5
0sqC9lV05gP4sQAQjrKmAQKT6pQXvezqL3+/v/9I+Os6ewTSahYsdMK2sv8fCaPMYpMTiiZ4Ragm
jA+Wvav17AGCV/PDctqtOdbaF9V3zGUgbP1aoqm/r4LJ2kL2z0856veLHODgAoQVN/l8UJD1X1kx
SFBZFXVz+fufrH/Omui2a9o6wU1LdwzHMD8FzixN9cOArNSXaRxWkTvVQEQ4GEmB57NtNzu2yfGi
V71fbepgY/GNn91CpEb3amf1EWofcHMNihVpBMhTadq/+uD1F6mZqucezbB7ZUyvVqr2r0XFDySw
lNmlwQradOFn4jw2FaHNwcBfO094yVuuo2GbSI8syYMcCFKhx7cqzP8FqqE7nyYm/uOObSGibNkG
WVHyjL8nj2DRg8TIZvsBiwnTTMr8RH7Gn428KdrzIRV+fvIKOOcEsPef2mVVjvgYK9sSM0erNTHw
+psv8mncR/Xj3NyFuAOrKUIT1ujvdMTNj4HpvkIcIAZSGyMGDbZvbhyjpnceAhN0OcCcv5FNoLWG
PTPphDYtnfIivYqNU+2Exg45uuFOLcoeMY0bM8q5pNJxb/pVi2rLfIK8iOKVwQL4hH+UF4FhNl5i
rONkp1m38dorekMmSo4JMUKWnMAY4vkgS01t5Atkltv1p44sRat9IQdaPCpLoSEkW7WFjZxePC0D
Pewe7MQaL3whd23aoe41H8rhFcZUfP/ebxEaZZFcn2QfIBaRZc0pT/C8scoGLVc/0PBs0NVTopW/
SrJNHuK599Ng2SZ768aw96aPOk0/+cVRdVuCD2Nya2pFQVz8PwfZOTkI3m9yYyyOsv7RrUZIGpM0
GEjSuvjtKpOy0ec3rzYfVPArkdamF2d+DwOjic9Tk13799cwIPkNZq0tOIW5d3bzQYIzI5MIqkJe
pCtT9dZsN7JPjgrTqdqjujqyUJnf5f/rU7Vu3Iee8etTo3RQl85gAtlIpwkFXQwaEyT3XmsQP7DS
CvcKcdO5ymovRuVV9ETxdQQYTt0gsmuaNV/xF9YvqMobF1myPIMdIC4ZVlkYbBMnQDiyI2Kfj41E
Xa5l9eMgz6jQdf1oUkk+LFotRial6ZUzQCDE2ETmbALVUs6y7eMQWH6w9IswORA9jo9oeOEAOJfk
oVa8MV/IIlmrZIM26jVqg+QU+RkKWE6RrR1+hlUVFdU6RWYDVQn0oAlyDRDf2p9+maOf0XfZfd0Q
t+5Hoa7fq3Xb3rrYBgnd8PKlmVWEXsqiw4+OwYHbt5csmk4Ef5KzTw4P2VPTWXiNoT8Pg7DWrVlP
W1nNMQdcGNMYX8ug9p8qViyamxjPyTR2EJZ/O8vqblJIMiw3m4i4gKjfeJoPI+C+Z8/Kq23es/3J
86BA0TK8kwNQehsXduBZN0PodkezyJEQHtziDTTofAGnUJxVBnDqiLCQuGlHY1rIDqBit0RKmsfO
8wvUZRCUjTPQ66EjDnKAWaJJrRB06Rz8VItlnHpG99C7bFo9NNrYOVebmYTzdVghnAjIKobAxpJZ
33mhMJ6MGmjW3B05MWhui/1K2lfW2gnM4TCDi+F9IT2nBMqxlIpzg7rKbMSzJDHDL+J9UBcpvFy3
OQ65/4uwIYbuO/mE4hYPtPFSlSXpKSCYr7UxrbWwUa7oLYx3o0tcqQBDuoszMdwJVBZvW+Mk+2RL
pdkF6KTAWsoqsYtbwzCsA56Kwb4OdX0Tq1r+Mmb1Rn4X1tB2y6CZ6kualKTwRtN8/3oRYl5lWZ69
ajoPNa486n4IhvLexPBJnplpMRJohQknoQaopBi+u3aHMfgCV+P9hxAeInu9g0anjlfHVU3KbGlV
CCMoHZKXmYG2aV3Ck4PcWrrvhVEWcBJ6L/y3a1T/P2P+/Aiuk9VtNS8LPj5C8YX5L69l8edbGWcq
XQXkati65X5+K5um37ip1Q6PhjE51zhpr9h3lK9aiz9mh0bLVlYzZDusShAwq8gMLvuWEOTYr7zc
V7qYr8culhmCeJAElQhI/H9KimG7rDLGaCtL772l9S+pSWRKft+2zisr0pKWjUEuECL9856HvUNd
FmCoH4yqR3gT1V210rWdbSDGKUsfbe7/aJPj3PyKa+hiVFKyUmjGJPuQ4PShm0oij4nrHTpR7Mds
ivStNnj2Zmx587zXcafZoGeMJsqQvHZtk6z0urIPpYugqFnfR7aSsCqzsn0YhCnTM9Vo7L7jvqjd
QGXSIf2F3+UoIgDpWndwMpPVynuwgbQ8F8AqN13tVNYlGbISrbmweBYt6486aPB/nKthka983ase
/HQybnn+WPPNAJ3Rxnkpd3HcDNjpObGXbAOUnK49Wd6T7Q0bWRvj1r3KUtU6Kipj+OnFNvLTC9mo
WOkrClre/mOwPJ8o1UadT30fK89NWt7GsrEbcB0PfR2WrK55Wz9US9YqffFMCNgGCVAkB/k/iVz3
jsylQfA27B67JiPCy//Iwq9gCad8QHErs83XIg2/BtGUfgun6NWocoNl/+BxgzogQDGHfJgHhLwn
HkOzZKrrXSBz83LpvSjXUGKM+WW1sa2Xhs4f8bGwqrS28JYfSykUSvFcgB23nVoj3TjhVO5ZjzsP
pIlvdT3UvxamF6OY6OsXXQ+Ki1/WvITmjjaYLgUP1qOrZv7eDqtuU/ZMOHX0TfaTeg7WU4IlvdGo
szeD1691lv+XJGFd0Wtu8VW40TMsrw5ZP2EeSOQqK9nOt76MsAd+mbVUt31r11u7cJWXAPEaOSDB
P2oter06oK8ePWQhAZr5gqpvVEtnnJwz7GH9WhcdKZm5o/VI+KJkpdwKr/aOU5qWKys13Zuoh+GC
LulTXeU18mWF/2iyNyh8bXzubLs4jZWBftKYjc/QPMJNE+oZiHx6wwJhVQXrp4vsreA82Ub2jMrS
cKmwTWBLwqg4nKbt6CuIIbXh9NxEbbxUsb85ypNs11+3SLc9KHWv3NgZTrLyg+G97G036FbyJEwX
k1XjOdYeSbP6XEVos0zjBLCjnndNYaQ/flTxifpVLQuvOhJa+mdV9oYVIQd5bjO7K4WlT0g3Jffo
GiT+zcA7hH5n/iry6utmf+rSO2jQuJX1H33yDMUz13psqWBC9nHmeeZLOdQVkh0IzgFUJWQfk6Dp
hLVP8lmazitUfKXs6FiMnnkfT87de3viWkTdQBI7zeDdspr+IdtrliTLtEYQANJScpM2RbMIZqiJ
MmLXkgaOcbWmsr+Ak8UPIkJWt2sB1iDOu7azxj68F/GrsQ+y7pGM2WK7iUYOL1nEcIxzNiJjWZdY
9by3laV1DtVJOfwDXDO3+drtCKTdY7Jg+QrKrYvCt6r37+zIC390fbnFqTgPFkX6lmIQHi2K9srO
2AwWeRyhaOFPP+rRu1qV07/hvvN9qnLtVUzGgCoYAncDYe8FKvHI7Hq2jaRgwg4CApvLe0j10NPs
HIJcc1EOkqVab/CKcpx0KduUCsrMQgm4RiqvQQYh3KLf+VN2f5zn9FiPBcGUrzsvHRYuMudwTWN/
rVilcWGPq8Jm1bR95kbtGdwWMnFmUN8rAWtlZ6q6LyjFXT0ftOJCWflZ172zm8KZ1CSZTZLF5Pup
dgwmkD8z/6kZsaaw9DRfdNVgA0DjQLAPmkiBZ53rRyxEILMKLn+Dglp38IP6RZv92eTBnZnErZ+e
MYhXjrJJDrUCRCE9dE5XH2PtAOdBzQx2SVSZKyFG/yrSZsK9yhpxpkuMcxOp3Vq4efaAL5aAe6v7
b/oABKZmDb3o4mIVI+vzLR/iWYFPMx7dEPFDeaXK135dKZ8NWnVLEVtLqcwzoa3cDIOzM1cSlqHn
tJ8ShN36MtzUtjL7ItBjJ0YEDxF/ziVISKImUbOjkJ6GuRRpZXryi6rZ5TgQvpeC/7Z96s39ul+r
UPlBB6gHl9go7Ju5GFiqelBMDrIqD6buZNb6fRDKhqbAaIOhTmxpy1wrwpsO6c3E0ZNnID/i4Bht
vRIWVGf0MlAGC4gOQFdLb5xEx4d17kAPrVj1buscSj9wn6qkXSaWMeCRAkUi67txI6vgvvY4yZkP
ePtEpIshgCWob7f4ufJVs/rOw9r7gml7uEzzWaBM0atNloTZCVlesMzI7m7Lye9uNXcal0EAe11N
SD7oc4TJn2NNTR8aeyernj+aZMkpe2MVzm6GKoY/Wpw6JxzJHTb98OZQmjOXYq7KNnmYClYuCziH
WEQ6iPOhGHRbEQBbauTDENItkFKQ9WmuD7UPiknWeYv/p+6n1bOhZmh+ZeqLCn44rdTsJxtERDsz
k/0SQIMgNqw7sMLWJnCK8GjZqX9unTnhpDTVY5tnqF+g7PujfUuSOP+ZCTCkVSWcR4VpD+BA0pz9
vhKH3E7jbVK25R27TiQ+0jJ56zDclGdpXXH1R2YrgHvekql1+/fInzB/pyeRJTRcW6iEhV3T1FVu
p99jXsQog85RC++bmc/yB5PuH1NifXBgforar9/SeFq/mC0y1xEG68s4PI8CazythlasmFp4bcWw
xwkJy7/S01mR5Zcwqup96650uwi3aZEHd0F2l8TNNdd946Aqpn4gWoChS14ky7BrQcAYkDLYNRmr
XB1R/RoSlamDy8GgReNz0z5rhmKsmhH9NuJ2zRb6CeFkvYJS0wTYWmgHawbf2CrsKQSlX4SGuFam
v0Q/QM7qN1P+iBmdC9IHBWNBfhPnKCc7qZqnbdOqfVTcCaMinwQmXHtzRzY1XUKsVI52dE/QA1Vv
0ddXc8SJy+ugI4WoSB8V1SbljkLqIsOndZOCTF31Hv5UTpAsPVPLN1Dd1E3vJfpmMr+1hsj2HaGW
tU18fGkiZLohAj4s7apg7W22e28Kkx1cXLAyE7ih2MwXSPRC6MRDTQn5k+ucHE9souGclotBDaf7
HtHoSMG9cQx450PvRVNExPYaHJOyBnhXbEbdEYs46Endx025UhFkw/kBLRmlF1/jHMm+zsrKdeZ7
2UJRynSV+qK4i0ADAikQZ0SsxbmBCxZrYYsjQ7BE4WY4ADh2jzgYInxeQyQjZxjcx5Aml8kgCDni
6wYIsaz26PCt0MMkmR81+wkde8QaioU1EDGIpvZbqpb6CfjMmx/oWztgzWSVeZQtvG4sD0TD/cZP
T6luPA2RpR/8RrVXsYl8L6sWfxlpboN3pFWTY3lgV5eeIPOnp5JJegwQfW1hZFSRV9wHRvFgmk16
MENS1Z5xJHx9RRbLemHu3QcO5u74jjtBds51K3qulGSr2X2PqVVYL3PSkbcGYLquMhZJYIN+KAIM
4HDQgykbLbqua86tdZiAQaxnNc8Npr7nNnGmc5ADUFFssuJQ2E6Fh8usCnNtYw+GeSjK6ClPvf7s
jQRlYzQzHK3ydu0obh32owumZGePbCmi0GK416KqvciDsFFOHMoMC76gAnRVqvpRH2ugcrp9KsjG
XnuQKKvRCpDvt7GhBWy77L1p0ahnv3TMJ2iaCycIjiVR7IOSKsN+dLvXFP742RAD2Gidn1EH4LoU
OsbC7OgBN4KfXHUVAgne5IjtwEp2lQp7GSr6N7Uv1yIUvF7GYTirWXrTwF3EnR58LSR55DFGvVnF
WYsRehqsCVi428S38xUiyitr8L9aQu/+ZVrTfo8ZMKtBBdBNzQQMDkXhD9IlkTU3j+GjfU+R1zqg
AGgdwY+scDWPsAhKUGfCOsRbZLBUFwQPPXy4Ewy2hQNf0HSWf59kXe23zb/8a3AJR7DVdTVSn5+Z
5AOQc9Fxe393WROjwtFW2EnnPzonmCk0Y7OaDDdeWBG6Ic7g/NSV+FvbNMOp7d1pnxvOtlRtVtAE
sXasVIaDpwTAn5rQ3mhBicr5hLZh2wUvIJLUSz0Fl7i2NaAGXXhOW5FsW3whzLXcjGOc+KzkobcQ
RfQQtuU9c6q79os+xV8rMbeVqj+HCbaDkYGGmGHFaJjN4e6odVu+LiRx2tJS15rf7dO0FsvAVLvl
6GsVzlE2pJa5WllWsq57++hDRMKFIF2kA96EyEb+dJsw2Jph8yqyCaG/Ir/LHcM9CF879KFyj1JV
9BRzDy00x31Lc6Tr9LFVj6BEjF3mM53lShJtTU9Ux8hfVzPKtm1/mqNx5e6Ek1Ul67FHzbTy4vYk
1KYB4eliIaAWx6Zsm3OSYg5s+Xm7RD03XsSqExK10G6Q8lfIJoT4Ztbj9PPvv7/2xzuWO3G+H0Gn
G8K2nU/v2BzdTrs0/ex7ZqvDTVe5BWZPntEvyTLc14FgkV4Q4xXz3VmUeXBrOtG/8GO03wNQ8h40
bROiOHE0TJE+Y+PR5stst3Kz7wDxxHM+gjDETcnuFChqja0QhoDGj6rauvD4Zo3OLH7iJGNvA9Z4
OAfFJ02N40MM7qQNuxEePW+7v39N4o/HZE6WAurgWdHJQX5OnGqKXQ/wZKfvWp58wwatOQF3SJBj
S31gnUiryGyuiKszyIgtWxZ/H4zasCYGDF64z51NaIo3lPzb84C7LFoqo3JMIOFHY6au+r4Tp6nH
R/Pvf7b2KbbHV4tUtwqT0hGaOycPP+EZtJj9F0Ag+3tY8XyosfnVbXuxwqkPVQ3PL/eZbYEpmZon
M1gT7d6jNq5/yZ1hz7sOFizGfby1i/6idMWCcKV7qO0xWUQOYv6o/y81bivWjo72EJaauh6DfIeg
krpqav+oOYg1eHj+WXW6wnDE2g/+VK8INTrb3iE41jcJwiQpBpu4Gc262MmzpwzZxu6RLw5I7h5L
8Jbr0vOQLvHD7mRbIwkQ8q5wfPHwbPOoXpTR+JYZJAMDKITLWBnb9egP9iY3nYCNW96t6qgroQ+O
7sZv9U2Qm9Wt3jcppPzEXg8YXW08w4h4hbss70y/Jxw2NRDE9HJVGX6z9ApWem70FSZdUJdvimGY
5zJhQaYo+N1qDk6bJfz3hR2FI8Ej7wFumbvvjfBny0IJmo9cbA7jHs3aYlfUDfBbwhRbXrHaAdHZ
EJXdb6qODy6KGnrVYUSVN8HempNTBvtT7CJDLBkDY1/3/rDu0fxaupaZ3bvImO/crv1hoj2YsgoQ
2k6DQXZT1CztriB22BCpAE0P3nhyRRHvgrLXFmNnhBPhhWxplslyxCv8RrcVfFhLxB971Q2yBaF+
5TbMXjKDjD/WDVp6xKCSxVSmrfz+J+rc6X2dG9bO6Opp2RCzVU3tBkX42RcI+l0+NfW/vKk+MWje
b2UDPQmbeLWLTt0nBlWrei7Ppe19t6owYPnRZYvYVtxNDGRno6lhS5a26y6WZXYXw9cwxIz8Y57A
mWdu2QxGd9/NDn1Q/R5SfpS/P2nid+yX/OsIoMPw0QTJe9v4RO7UVJFUaVlEPwbMFHHBwKa3V/Nb
7pMcm/ex3wkb47GC1MmyINy6SbR6ofeAk6XyfjEhZBWN+HDoyUbXrHoDRoFIX9ikt7mauWt1CsRm
mrcnWdyH/PyJvjZSE9u8PHhumHL+5b/zx3xnk1wwXQAHmiXsPwRmdNFPUzz08Y8+bK/AhrV77f/Y
O7PltrEsXb9KRd4jG/MQ0dUXAMGZFEXJtOwbhCRLmGdsTE9/Pihd3WVXVvr0fWdkKm3LIikRWHut
f/2DA929gWHsBZyUq0k02aXDDQ2eRO8p6oQiTbEVrzMo2JJGqnfbKuXX0RYwaFNLgwSZ9A/W8OiU
9ssUTtVjyM7/V2QR5+duhh+8prKJ0TTb0SkkP06MphK3eUtkwZsUYnwzY6k4lNanLktoFbAvXZuj
OrqRFJQ7NDush6DFPuA2fLEyZ18oprH7GKZ6WTtJ7Qhfr9ipA2lZpWDeUcincEPYlVY3tCdNqXYJ
wOFGscPFsARhDY5pzr4ZZtnVgnZDNNDrBFPsi5baEFe65pTkQbMBG04f874BNqOYdmL8/Nfv3E8M
to8L0dYZ3mzZUOG6Oj/xZeZc4Jwwpsmbnaut76RmyAkeIPtu7XstrtKDOSqmj1bqbZIIihLjXppa
45CPjY96CQPiITppo9wcjTyq8LdWniyC6y+aLe1ILOylTr8h9iUNErHGCvZi7NZt1nuAKnifJGF9
novgq5AFNTpgqELn+ilA13NoBF7kf/29cv38y/sN/4emRbW5SE3F/KkmNENutHZYFG+ZYcgrmLTD
GTWwQ9B2H1q7mDbzLo/TFTyZ4uTM4YPeRe9BPateKqvGOtOd8PTxoXSAdnHuwezBgFmJ3CoRIr2n
8ga7ym6/EME8HiXgXrvL/VhqzgQqjxhVAI+ibjzrvLaLjuFQzLW1dfSQTPtM0i8j675zWnyJrR3n
dEaaJTkOuBoUjuYalY3cVdY+1abwA3b0WqorB0LJ4fJ3vYzTLilhAt5MgTy+sjgawb22QZhEniA0
xG3DYll+MGLNVyMv3Ek3JUJNcqxSEOjcYftQHLvF9SjMnZoIewzB4dLwwgwh3aQpq1esKO7gL5Zn
dXzsujneMnKG4PQmou68qEgZ7jMPIrjqzdonWkIonu3wJkxxcOqGLB8OH8zAXZaK6V1GG+3OEFr9
hMQTN198+E2jIaq4Ls707M7BNsv4wBKrdLtUN7ZKFIz7yZ7ex1iobB0KZR8sia6BWrxFosbqAhzT
JTRgPFakdAQ1uZQd3n4jlX1t0HUhkQPwkDH3WaBQ3VgQuL63XKJnDmPfYCqWZDdTb8i0XBJ4VRvM
Dc4Q2hjl0EZTe9L7dxb03V1GM+RiI7LD623Y6EGT3iD674MGjLicXuxMCo9U8Ho9hrh6N1Dr3GTC
OwJsXD4YywcU0i4JrdUxDKoXPIreGnTgW6U0zhg761ddiHFr4aY64Et7p8ZQKkcjfy1Ec9JNXOk7
O7wM5GxdMEv1WiW/khxRvlshR7t5Btu3PhfKbLoTq4dDIavn0VDUh0mJNpNdpZeBGRPPs6nbUpbA
t4doIEIoQkkLX29rxkD/2JPSW1S54yd0JgcY79MpFEBVs+20l5D8s1909Na/TBWWqRiawWFoOQp8
w5/qcE8yJVedLt5M4mO8NJro4nJ0WbYjqKF0QHe2XXNBtmuVLPfKTUIMT0wlXEUEM27MeH7Nx9jY
ZCmG84mB8fhXUA/LxSbL2aXJglAxOXGcH0mIRAyCFR4lLjyhzXBTsxhIfwlMV9WQSYfDZK+UcMK+
Px+mo9x+TbNiq0H6vGIRUBIgWIgTHiTGOimV9w/XHFQjG7JLtJ0xsgPCviz9krd9tkI6xikiIsYQ
nmvIY2ONJkbdIB5AGxrG5WHAVCtd8j6LthEPIlEVb+4fczZf+K6NiS8XWChFc/E22jCNzLHvNmHA
QildLuGgic990k+n2DQu3Vw1f8ww//GDa1z74SL3WmIrBhms++m3//VY5vz7n8vX/Pff+fEr/usU
v7KRLN+7v/xbm7fy/Jy/tT//pR8emWf//upWz93zD7/xiy7upnvx1kzXt1Zk3T/c75a/+f/7yb+9
fTzK41S9/f235295XKzitmvi1+63759aePmqZS7nwn/76y3P8P3Ty7fw99+uUfnt7W+7Nnsuvv3J
F749t93ff5Ms5XecaFTFpLuAHe7IdIDYBX7/FN3GQqy1oFBYxm9/K8qmizDqU3/nK2hDTPL7UAao
fKolunT5FA+nc4MgLeTi+u0f3/53878/3rd/Ywb4091m6Db/4C0BeoOoU9Z+dp2ryVBvcgftG1Nq
gXA/+soQbMqPk03kNUIL9PgyqTuMFl5fMPgMzmiuyyLZNdCE1yKzzonH6uti1/2jXc5IJo0nxDkA
HPHRbpPUg+rTpulzHkCeK4GNJdK/kxNaFCIyzpoR39cFFiYJJCssiDa9gq+y02PUhfPMBiusazya
9l6p7rtBX+dzlK5m1q6uEoTbkJiFTO67VWeXSLE1qkUNMuNmQr6J+WQ1+C7Ho5C9GjviVCOaWkra
GnE8445ivHP+HQrpK2AMMS+RfJPwU3AKdn71TJhxh3AyieHm9wsHQk3ek2kkA7e1zlUG8UYdlUua
ZVuQjm/9ZK0aBzOmuB1U4lv0LfaDJ5XpL1V1lCnDpm7EY6fz3EmLL0f+NkzTVaobf47Ct8lYWcj1
yRWqXUMMiOWkBwsh5pKPckqD8hC2/DStUYJrhRugnJ1ieHdloW9FUfIl1Uqv5Z00TJcYaaEUywcW
xIfSkS9OIN8iiSjnYrpwBrqDum5y5dZI7dpIG79tSf0ws1PTxe9KVWIsD9Ouna6xLR7VyHgS7Fzz
PS72vlXaZ0sbN2TsEa+TPCvGjDcE32ZanAalv6LB3Knhzkm7tc4opavpSUzzRU+mQ2IOGwcnrcGJ
9w2gZD8np9iWuSpi/BY8krLXVi/WnU7AY2lt1YxgxS5lq++cB1XGgcZ8qqd2bUnTRZ5NFrWf5WxO
XUeP3rVlygnN8oDt6S4wlUNQ61tYZD76WXa/uty5uAtuBc9cYuHpZqOyikH8lU57Ikr6OTSyYzj4
0LEvVWRsqy7aJ5gVKGq4l5v0tLzDSjDcBP7M6Zy+6Gn2Dhryjt7tuvwYK2m+1TYXtT4/KvWmSeXX
SRaRi0Aik8fNEoUGtLHiPN5hmI0Sdrg6RVNwaAyH2ayQp4Ett5qzH5XhMs4mEHm8z3EmVoxzORtn
kiAuejUe0Ftvw3A6AO++22HXMZQLLx61NYzOk2bMqGisM6HRi2TNYzrcB8b4yibvZNv+mI6PZjRd
h0p/Qjq0nwfF06r01NTJ88dzTExY46Rd2rjmtJOwyqzD96C1TTcrxg2shmeQvYOptz7SVNTIxSrt
oeVx/XXTpdcGN5ZjtmjJe5O2FIlunZOxKGO/L+kpbN4ERCveBiVddDPdxrkG7CUUKJkv8ZyeUjJO
6oRrVWoeUtb9ybhp6v6qZwL/CPZWSzmwX8ZovjmzuA4a6M14VXlLGjN7bvsvhH/vu2G+YahwW95B
IU8HCZWmHuXPyw9muR6VcLha8bCSyvnWsoLDc9jt2aov31JA7sdoYLJq6VsDqZQr1fNlaOVLpw6b
MlyrY74LNRqtiOgBvp8U+mcClDkMxhMTnu8Q9xrr9gs6ujmiJgQ657YUrZZrO0Wju7y2LKSWDX33
GJO4m8wqCT04c8SUAqhKB9MQqzngXmehsGbx+z7qOmYNT8gSfCXGwFbp1svF5NTtuo7VGwyRlZrf
On5SWm89jRUU0FSebzLwjuQ8hGA3TNl7KWnWpSYo0/PFasYLrNPHRfvcFX6VjxdJTDcrGTZ2Iagy
ZfzMFPq5d8L7I2luZ72RX6Om8oiRWfUqNFg6VEJ4xlc0SJ8KY3CRbrx3xXRQBaxnLmYpjH0EZ2Vo
nhUQd+kSDOVRAzszSTGY1G5bz+k+s80lJe9xrmWUj249Lr80toY2H7QXM0nvyUzad422rdXslNe8
9pHbY4q4JPhJ483kNV9brbkTYj44VffYtvN6ziw3CcbDzI2w/Ec81Lqs9xKYFIeGtTZC5VAb4rUN
xsvItdno4rFWucXYAm6CaPYbOu2lWNEYoJFSYKF3YbZXLBj5FGydxAncQ+9QLDyybbopSf7c1ShW
g5vIx0cNJwQWpuOrGr0RtrDDh+q83JJLTZAdC70b7x03UatyjykKOqE+tJ+EqGpXKThpHP2pFoTn
lTJuJnJ3NXXueQqVm/aXqEuesbl/JDHyMDriFI2WiXmRya2WP6NO4v6IjoR/LM/Fvur8cccp41lR
GyAWSf/aSdJZKcgIkSHD9DFQnklaEZIueFeqEbshIuP9KHWaC/iyzUacvfDY+Wwn9fPkdHgRJMpr
EjL+147hWl1QHTVBKLs6mHsmv/BIVw7pcppkGlFXSy2TVUf3KYvnaYulyop479ZDwviUjyNK63Q6
EP906JT2qyYZOhCH3flpiqMLIviJJAPIy15hjGQjqgqSMvlxHHAnUZJB7GNTF3/86uPPphnh8pB3
O2GZ93GUAGwtK9SciEWCufnVxwfEoN9/q2vLy8YXPW9JqxPtfiQbFzpK+LnX0QT1Wne0BOQy2Qkk
N5OywLMQRGue07Bf+/gwYBGxz5FTkgNkfFYQac2TCPaBDY2izD5HMUgJFkbD3sbrbJf3yBOyvl5P
cnxTLCXaTfkA7xs7S0Lvt3VnrhUbfXrRr0jp8Qtd8geBBADDu1J6stt3szHX6ci6pzBwxuhWI34A
9QoPcn/q1KNURYOftwXhB0Jq4amV+FktH2ArdIDmNdI/qz1bUTOuaYoSt4M4HE1AhlJ0KZgzffqv
m+06mfE8G9j5cwr4dWQ/N4Vi++Ci9j4uxNd4tL1CIvdJgXdD9CJePSaCijLTb+ZodauqwtuBrOmU
ciO7CjGnuNNzYc+J+gqRck/ExtnWFzpcL3tEoGyZOZ5EhYHAzG2eNBQPbgHWblfCCwjrnDxuNn/C
BhMrUvtLJjNay4nvUGyUsvVtyt+IZtiFZv9kSebZyIdHtZkeU708Z2bg1oG9mQ0oqPpWGgjjNdP9
PzX13/vmfzbN/mnVtbTJmGWjfwRENi0DvOhHcDBOuAyTIS23wkrf63Q3KNljASIZ2BArI2+WpgOL
y/eRuOZfPPOPMNUfz4xDI2s2XdYR0Py0ZHNw2yjMySqAb5TLRLIjCSgQFlk6U19odOKk9cYscCXH
PC+t0i+enmnnn3TJH08PwxurAFUGELR+5tEMljVqkA3KrdrRxFNrCMHExb7aOPI1VYarqRHHVu66
EUPf/NDoVDUa2+iXjB5lGfv/RyD9/YUA1SHlYx3F/398B0IysiNibovt8ubDD0cGPqLOOtiWfDdV
NAZZd7UsyCK14Qml8YsMp+qphjLC6ZPRsDr6Ni50v7J+gZouM9q/vjKWJrJlsQ/9F/i+SsNhTia7
2Dq4N1FqDlqk3Ust4rNxGGhCDZMgDvHycXlXLf15Nr3SiT2G7aU0kmfZGV+1iALw0R7axnwJN6op
fa6y+UaM1UVLJs+caEPo7aC2bVAXb5YWxHSGTZogEOUGWLp0ueNOycZrHiV7O5cvs2ZsG96LIbRX
GaF40FCuiWh8RX8itHJdc/gFaOMKgVbZbq81e4asM3DaC+hhY25d3MbNZi2HrV9rjT/m4Q318Cs+
C5/NUT87E+YwWnNBY3QFH3qvHcHDJ89NWbNc6T1Vh+9pcdW4mRzQEzP/5WDLLhDzYwRy8gs8988u
D9SNqgFcCnr985JVzWInL1UdpbrarvVSvkBz3efZy0dnPd5It/iFeyFW13/yvusKmjCkuTr3yE9A
lTMoNrMpd2ZoTkCOyUOCzU6i3ZJyuLYcfIgYUQaNFDW8Ul1Z9I+Mu/taz/cafX3WGztlfojaYleU
pznvrw5SgUV7plnLxSDTkJJpddGGRfqB8ZN6iDtEpWZBOC0SxWKAhEg9FLRiy+MO2Gpokmv0LNZo
QJepAOx070T5XlHHAw7FHilXt56pit2P74AFT/lXE/M+SQwb5vsNoOepiPt1jHIqwj1HScXKMa0K
+i8mkFa1jSfUXeNgs+pQDKIrMZgJce5TK5+FjuAqCk6BTVQNs/6rwqZSppNS68rPRXhXpONtsILH
OCYDkRGMDlx7UjO646b0M0P70jCOlln8vDStHYlQiZFBYm8/N2J67VXasSJmZI+usK+gmhsY5Pb8
jEMjOUFQPUG2flJLA0HvPten4ygl75KK9R3MWJvoh6nKnpUs2FvqqtMuY6URZGNsJ6p2vyRv9spl
GfcW04UJnjHZzWSALnNSaW5VMVN2o31d3CNuOy/fhzTQv5nhedBKT7HEylJ64Dv5NbD1s6UAE/x1
Df5xMfVH5dPxhbDAQi3V+JlmMVtSWeuSVmyX8W0Z6UbeduVmBShR+JYLs9oWv9jh/VnVN2RaTpsg
Ahzils//k9a7QeENF3ii2KYMZC2DafnrI/VPblmgXlK+l49EU/70JHFUp10mywUm4uxjBwOjAjWb
H5sRTi0GMBZQ0H0q19d5pjewW39UZND39H3pshtEfUln+rGGpMzAH1QFjpDUc8rY06s6e6fxahXZ
Pon4mhJdUZK82Kyt3bpPTzYdnZ5l7lKI03y8iVC94TPCpdikBA7PfjXlp9Z03NESV433XwQpupDp
0HUwghfbP+YyS5tvkaOf00rHnZCWnKRcw7rOw7iFyve4vEjcoPe1aZ4nDWcMQAsTMwq7+lSBMNgk
TcTjJdWIGxvEo2IZT2E+HuBxngpSviK8faR2OixjUxfFJ3leGILNkcvjMIdkNAN9tOAFasOUBLrn
jn35WREWQWVR4YuR1ktW43fSoDbSxEwSp6d+TPdwaNyMdxKeBksUfbs8ndxQaPrEeCpIYMvbBgND
64kcIZJKu6szZp7EawmC4XGp4Drz2l9f3Ir8Jw3O93Ux7QX8h5+WjoVadWM55QV2/xyfOIQjNk3g
ouJ45zYs9ImtldnFS3CeIt4jaYw3Q1vtYDY9qI4HtD7354YxD3veg9Bx8tHtfQsnBQFhzYS+jG59
f2nz8RqxjcEr41jbyReHNJ2q6IDk8GfX4s+TnT6zwO04shbOXyF2hAisS4C/AsszoVLzCEpP2aos
w/jSVIhmvJKOfV6qaj33r2VALKjcHuJgeLWo/DnFzNLKk45ldjXZyB8Nmo9xowAugN7BVrk6dn9V
hCBtc1znLLwZUq002TfSiEPkknA4H1pNsPel2wF/MavxVkfyhQFvRJ+uAZYt3ViQ9quQYc4NjXPR
rTGc2OtNe80xQ5rEiL679o12gSy0Jydh56bxX2BtsI68mQbfsQi5JbTgvgKi6+yX1JCu9O7d6q/f
6D+pYjRuyz+K5oBs//Q2D2HNLhgB8RaDkVXr9K5eWeCa8FGXi1xjTYwGNajCX1xfqvEjZ/KjfNq0
z5zQrGLsfymfmGVNEI1Ese0i45Y32Wk552wM5tDvI/rm0MnxG+tWC36WJv0q0PRtQ8NTTQAvIJwq
N4rWGq6Y1VUhgKxoslNgzUbGP4leTDFfTIAUvWRdSL9kA5Ra42VBN4rUfuod+DR1sl9KxhCfhCRt
WpKf0PhbA/NQxi4qyKfXMDDPkYotMeBeMjVuXWUnDCZuS91NuOiSAgixGNwmh/BY+22SnyYoR+Qu
XEOaHvqJsp5f1eUwKng3E/1oDrPfd+mp0JjHk/mKycEht6gbyz0caunz8j1rs3ybFfmWzPKpFrwv
6YtkZacJeZnga9O48yOr8VWT6ttk+6XRsUYZAZdxbplcZ1hzdXbu4KBi0QceyB3b208LQhH2uH1H
Ecetfq7m/H2BQ+x+vCvozL+VtbPpc5KFYIIpw3uTJetuyE841NTuNLPAk330lAtE4JmFJ8UjWT3c
lUtbNxvF8yyzUximOwiuGDTpQ7FYM5Ho4qxbxt0kxV1Ixr/GJvIsA4lNCHgb02cxWecFtWbn6C1o
E5qftTTp/gLCMXu9Lt+0o9GxEEZeS/GeyNV1k4jrcsLjKbYfeuOMt9Zl+X2lTgcZMRdwUSPiE/6N
z/1onqLFTSSaCY/CW7AMEB50mb5dqu+CrJXMi3rX3ymD/zHETuLRnoZX4pUeZsAZRcgP0n6pugKQ
XA6Sk8rqQJmTZz1OTkohGDajZx3jwUYyqNCgr3k/eUQJGus0PBgG8jaQtnzRbXP3FjIJXToIfMbx
QXdZRQ8JtPulYVKy6aZn+lMSkvgcqL6Szq/4yl81uom+yPdSn+yjRbDtNGvVnL1wIS+E6wVrg64F
vFj7Ybmlu91X1XT4uOBZeixtJOL3LRz61VK9dFABvSgI+GIAq6yzQ1wTGKKnEpuwHD6F3jFBkkLf
9qsifJUlcP3lglvQ14RDtWJ56qJ92ztjzgoCeKG1+huu3gOR3ZykNcV/7jd9DepMOV5wwrkK3v66
av3MgvxePizDcDB2ooj8vI4mrzapVR1pCOTF14Jo+moeMAH9BM4F4CFgMC7DqC3yIzAmO5rBTbmR
Fux5ubDayDFdu2MG6Bwg4nLIUIwYH2X74wEs9QUS4mvfxO+YHb8mNvm8xnjm8H5wUmeFD09IPk7a
HMGD4PDep1g8uST8eWMsqXtyQFoX2a3uy1nnOqOYthoZDp4mxCW3GNJDVXZlo6JlhrdflPETjnbq
0YRmQ0hJ3qwVtX6uGidahRjBsSLPHpsSLLQrwTZlrRrcc8GM7pnwske13AxJBBIuHpJuujnYa/b9
u9zgRVhygy/1JZo1uJ+JN1Syt1R1U+8OvkpxWmrOQyjJZ7lu3LKJnmWbLqQfbpo8XsdE33ZVii3H
vi8bfznDs7ijDrfr0uxgf9LqLeeuyE4OV+Ry/7WW86BoDz17jSyRL8ujLW1SqC6jcbxP76SG5D92
AstVkVr6eXkQB7y/AV5ekAGJdUIK5XyZNHQiO5XU3Bolee85LwDcHiUs8SvKettUdEGluMrHuLbk
FVEH7OhnylLlIzt+zzrxqJnjZbmhO+sfrf//7d1/tXfHQo0G4t/v3c9vL81zmz7/sHP/44u+79wd
43co1/STOpm/Mt68PN73nbsi678TUcH9jOmuhVCIyeQfW3ftd1nWVOjOmgPYp2t86h9bd/l/s2lf
2Cs/4gWyzc7eWIQSFjGfBi/tx6Eq04QkY9nbH4te77DB8OqgORH1nO+DOMj3H7/6nw//+z8LEx7F
sWMLw4zlUf/tQzd6JK3LsBQNmRBanqw/nqtkVPn+lb2OjrK3Yh2O+g7P1vsgG8pDxhrOs6jOtd24
KRGpj9FAQEyp7op5sPxe48ttRfmSS+qOx4KZY2R4o6J9zPe6Za2TquZEeBZCKvwS7alBVrdmin4j
s4HHHHve4BuwHHK40cFkI3XJ6yTtUyciVNa1uMB600ALoMEMTTntg6I/ZUl/Q1y5y7LGPDlJAxnL
SRAhDdZO1RppHQUSzXeJsIMsWFeeQnkV5jeYGM9EtcOQJiV+JWgxqsm09oYMRpKq0pfcRLaSY/y5
Exyyk9C+kezh5kMPHwymotDUdK2PUuHJYUnUmQ11vNQ7N7AtPDxKUj67GCKnOWMjP5GtkyikMrDD
Tmx6u1SvXVw/b2oSbltOiJ0u9e+DHulwo4uHlLwJV6BJWQVpBlcNBN2GHFdp2S3kjfItErv0QF2V
2mAT3dinK2WLwKMyJGMNIHSmEaGJGUcf94GMzv9bEA3Oured0tUT0nlnIzyCZt0ciH1eadq13zeP
hWl+I76A7bEsd6cplkdvwD+riepoQ78758XgN5rzuU+UBzLFjLXO/qy18vu5sr/0JaseXaIkFiHA
HzRqNNsNnb3Ut7sRQ1QbMpRWp46Ljf9rH9eTP4xcB7GifyWcEHnlUJFJYt5k0BQ2ltDhdBnfAmEN
YJBWiUVyspKskMkQ/+xGPrbZaK9w7syRCzqzh513ilZ3xO2olp3n3kQ4UZD9tl7MkSjewUqRX8u+
LwijfJasqGWhmlermOl+atL6aPdZvtK5IYG7GIQFhAQs2Ko7GG8mXDgoCzZiJJ811N08FuY+N8TB
wgWO60PbkWFDXDX+NT48hFuBGctWqFW9hks+rKtM2sEu89s69/W6TpCPG9dxUmw3jDD1wokDaHha
/A6bfVU3uWdaQ8vVVoaeKANW5SYrEFmNznk4T0Cy0lYxE8AzeKgrgm1f4Iy/RLVYlTqWar1uXYmi
e5NlCR2ysRPYOdDZThVj53NhYeRv4fXo9ypk/sHYIQb6lvQjAVndvd5rKsyYcjWmmX2vkOSmhtnX
NEp9WRlf5qz/gqlPAxI0l27VFc/wBROv7ZDEa9onuwqA2zlzXUmt8aHuDpLzMirVw1JfXZuemjcN
AnUPh7YGGumQ19owW1xp0OVNQV49w0T8bqY5QAt7MbT2mxK7ST8eHE8yzc4bIrV0UR8L7VEtSJbA
yGEryeDUtlbs//hgScCQ+uc4Z8FPqtUlacz7tJPQYgZR7eFGVdBc2/LeZP1OEu8FC9DNoDvoL0z5
QOqd8JpQ348l94SVIBVsCvKRoPYlWkrqhXhNuLt0aV5TABgyr1IpXI3c5pxYk0Mt+docf6bh7V2E
C1BK6wFhRJsdsjxrVvE+nFWxNrTBwA4YEmEy03BQURCN6yeMK89jHHBpqPVW1LoXMgbX0AFdK2yt
LUnCsWeln1DqIqCxKm2FAeUptOwXq5aHY2NsMWBJ8IluWYSb9pXgZ9KFMxWWFsHHhpjBSbU7mW2e
SwOFuXNqA28aDE0Y3073uCVD4mVdIrPRkxfnJbxmdWLj80rLvVCaJldeOJSkOnmRTjOY28G6tWc4
LvNblRtbs6flb0er8AH5vlbB6OGq2kx+UhOwU+k4FWCkkXlRblxIG2Ipg7KyUZgABszF2tTIz1oT
4z9D/PVka8S14IjQzNILCA5mIpWiskRoY5d4hHil9iJeVbZzKYJV0EvhnniWxu20HAwBmwrSWU0/
GvPZ64XFolteq3PEfCt0DcP9AFkQS9ZZDEfM1skCTb6pubwLSJlpZjXyFLPouemkt3ronyhI/GnS
rx2Bkx78v6oc7jgMjg36JjeB6bFCunDv0HIzBh2dZCpXzfAeqwhKC6zRIzPKiYeB76l271MwiX2b
Ro9J11bbXtQrVHPzujO792TsRk+y7VVnW/oxNqqnwlBoVmOI01IsViY0WWpbNvpSYL/PHcQFbAHc
IUUf1rKjT8jfghcbY6nGRl9kxp28dKGaYeTYykblKdKVl2EkbnKajkTiiV3UT8WRtU4Xhq3rqBlb
EV1BFIJOtSscSm08Xeyg+FTLheQGCdRvg6ARYzbV9RTkrB6qnLio4EREHH6L5KqQPKOlBmT2Djvv
IH9zYgS0KWHivQV9VZ71A8rQ0i/s8Us3pPJi8fuMnN7DZ6FmqhTvlZNbrqrHx7Iz5+PcxvdTfrMX
2SQHEMyq2rPkLPTTyXw3MoRZxEW5Va8C0kQNPybwVh5yU4uUojfIySWWcSOAwXVMh1o69iJCi+kA
+uaRs9VTAtJLdcNfxl2nrplcO5hRdBll26z6yrG8PHMyT+Z+Yr2ON0pc9me8BhfZmfJW9yDNuoro
2Kye8hq6dZ8U706veO0g1xsYbCPhHmjJHGLDesh1qxYE7jBB/JAbgFm96Ru6i8b2FAmD8FbJSBJu
e8+ksIV5fIjDUlrjbZ65RuyrvGBI/f2FPrJlIIzilVNEE6aXWe+38bDt7PEZ4tBIvGNrrUFe3kLS
XGDQtaTEr8oZQ8MkiTdjS4QhvYLpAkRUHPYOYTsKuuV61EsvI2ZHyZYWz+7AI830KMn5oWztO6bE
AeZ+7qxEKPuWKSkrkevOCi89jIPybquN+Wbq5M4jO1LBlKRt0LFUK3mCkE0MDue3ESVeYtdvMHYg
g2qlvbJiy1hRywh6goF+rg3WVX1djyBSeJd1Vk70V1TBlSks+Aaga/KYwI3R8jdr0tIjZH9q0VYe
4m8F7yRKDGgDsCt21gTpcMgconNHxGqD1Whr2wgr15BUbiNJ9ad6MjbDzMlahXC4klR1M57XAcDy
iqmt12wh1BVBH1ga6blbGqPMAlerXLSB8IZMpdmQxXAtqiY9GlKlrsuWhkE3xYlrgB4k29WznPp1
GHB5Fv03q02/zYn80jbWQ4C9KLKtkZZZiK81AlN/ErYBG5JFwsT57hvG9Emq4mRrkiNxagLt0ZmH
alWWk+JVimsE/Td9dHyJkI4VRX1BLvnQTNGGM2zwTcjjhSZe1Y6YAseK/dzRuo1ZYZuT29W9kUDl
MnbsPHLgmKYgUc8+1SU2s4nCQY4NaI+1A3g/Fhni2FoInRK59urWalZZHaM0nXAuzYb8DsUJ7EwL
q4lpiHKvmenpw1nqH6XRuCsbhC1ZFG4VTS+3MsoYFD2eCoN4HUVYH3RBF5+TkqSLuVQNz5KY9k0J
sF+uFG7eska6HNHZaCYBsgkGIxTluDrKSdiv+7R+k8mEOrQJaZsfvxLqcLdoCHaqNNI2gqWyrBkm
ugVM8vDN+Ywpr7QZ0umoG8I4RxY3Nvrs7ZRMYjdwbCL9yIoNVjuST5N+HvEo31n20rZjvQdGTitH
UIrsSWFwmgh5WCV9ZayHJQ5Hn4ItB8Xx/7F3ZruNK1u2/SIesG9eJaq3JFvu/UI40072XZAMNl9/
B7mzTp5K4OLeei/sDYKSm7TEUDBirTnHFI3TnjIIhnvkpQ9jIoP9AB8J755zRCVDgWGopyNpMrdM
wvn3oGscgqSmqOsa94lGIhvVmE2K5nqjJ85m1OqVHPHkdNWQnJG0nHMmkk4r75pyUu8H2BaGRgBb
Z9jvbUzsOtjbYJ8O5VPdTO4pr+pHy6v8SS3Q0eY3wMXT/aRO8aaeiH9wYdNu0HkX1OhsG1c7IL3e
nZJjZyuPao4vMGBnsS1kTBNO1V5bHf4SaAjs5z1S3KK8FuCxA/J6JtLeiTypWSfMh2mWai2Hv55z
0+xnHLLigJgpj5UruS2GXRDmAMrS/rg8q1aOn5fMZ1VVDEf4Gf1RRTGbr/48lnkM3oLGleHpKuyZ
fNZ0FOGvRJ3Yrk0Kmq7lUOYh5mJD6qewNj7j1ugo0pgdqQp1Qw3Ry+dTFfHXP4/b+jOsjGljNyA5
tFSpM3ZI2bCPLcJgQZ0dly8shxgzryLDbt+RUyNPTOQIF1G2OwMQJYKL9JKe85xuspzKPHQ3nda8
RrB6aDO6xX8c+qb9/dyoKA+1acGAIdEJBX0Rru0pKI/L71gOKhM7GxCShOd/4c9Bot7FoxYp/jCS
ebX8C4Gikkm3nP550jPjfamr4042MdlYrAvg03TBiNSPU+GF0yHUgIxkfBqipXbQ6v91Gmh5cazT
eCAYB7CoDMsjGw9l2rTYHncD9YMUfurR6wIAs5ECKMuQINq1OmzZ8avsN+qwao9lQPMMgV3nR0Qh
HZcD5I3yaN+lNQyzTTqxYgxUnLh6wlWaL9VyNhBLoOGWQ1w4hEehD3P8eczCbD6rVEtOSMYQPzCD
b4xMrY625VbHsuqmcj9CnycwR91zX6iPkaHXx7TIuMDLY10o9ZH1ybQ3FGM9gAQ7trUljsuZKdJu
b1Fg7LReHJv5sJxlojUpTA/vcv5WYDhtm0fHWDN+D77lLIZUyAAdinGtJVm6XkZbyFpH2ywvnIs0
D8QqIlPeSDfx/Irbeah1njVU+z6HD5lo9i5MI0JP5oMlzepYmVV9hNpz7NWw2C1PTROcEY9t6Cot
ni1AoAz8oiBZax5B2ny2PCxMyL+D0X3RFGu3yKUf6tYIWcPOIxNfV/Rfp/PjMUpiP/Vy8MRKXRy9
UGEsNPPp8ng5LA8Rs4gVgRheAayKbXg8b8RUElnZxAXbZeAobBk2UZC/RZFdkvozv4LlBS2vhbYp
JPhjbSQ516QgLnmlO7Ki4cIhgXa9swHP1PXUHB1cKUcRe5mg3YDHOdBvlon2DvB02h4TatXsAzik
fFB8USYa7FbG+nLgM/37bLRbXsufx8uX1eVJivJYAEb2yP/+OVtFUo0Li9/Tdnou3v76bVNj5IdG
xayN/nNVm4y7f07N2kOlSXTzP08mMoISL2Lm+T/fKZusPg7zYTlbflpCV1tTvRlJaGdI6Em3qSw7
3y+PVIRAx+XMMwSK4dbZLI9ESqlto4YqyompsqCcFLGflFD2DZaz//yENZ/99dDWip2H/RKKApvU
1Z9fbxiN4qcmdfjlvV3eVqz0zXF5uBz6+U3/8/Cvb5m1pLSPmNHxU1ZHykwMw1IL1I0SCnvvUPBk
m23m1zJi8hy0uqd+RrLlqplnFwdFz+/TetTPUBjtrTfcl6MFaaeUxTFYJidvnpewJnE9KePWPnry
jHbFg7JczW6+aP9xOs0TnSvYSceR3HnLJMktnKmyJKxin5rJGptsfTRs6W4qRX3l1lcd//z5y8N4
/o7lbDlEVf0+9Z0Boo/5SMHPfJRMWYzhfz8Oekz1bjd3enll9XxYzgrmz0Hq8Z4ysfB1iw7i8vxy
sBoxrCpqUORTj+zwRmp/8/zCBygS++V0UBAcUdNu19k8+eZofo/JfLY8HEKaG6s8Trpjm31GGHMO
0hQd8zYHg7s+c9N82mvEBkarvwfhPCbtsKsRqHHhLOpvW6037/9jfC+nWPPsVdrb7np5iKYXypuG
0P7P52AZ2WqrXRCJGdv/GPzL9/z5N2qNNlGRw95aniOji89TMbCCxVXx+w9cfqSxK7qQSPqrlUsk
h580EakpyXz3i+cPeTSf/fVw+YKRls4/KIn/7cj8Pzoys/6XhsX/vSODq1OE8X9ryPz+md8NGVf9
lwtPBto16o/frZXfDRnX+petsnlGQYtF0tFmKeXvhsysuvzdgDHUfxkWgh+IfuiRLVf/n/RjdOev
aG36QtT5+Q+dG30i3bJnfed/iNyIuS3coHSzfZNX32VSE8KGZnGqf9FQwhyhs4n10uc4r+9UI9yN
EYAyN5LdMZu080in34nYjIcuUE6McTQ82eGsUKKE+15JSIcndz4Qc5Gx8SJqBNoDM8LF7Rt8xaWh
rmlm/BKjWvnAkL8nuya1WvFOiSER60ewHMvEvCjc2v3GlJIYII34WEchTiIi3oXE8g31xQqgC1AB
innRxuhcYiXeei2hLgK5BMWbCUvEuq8UpVx3qZX4ttGclXx0ERCwUOEnJQWeRAejZhwymSuwH3X2
1lYIxM5AC7KP1DmkPdXpApsfmsCqYZdEiyeTvR0T9dPMovtgjqVtmuKYe/lhnHpMj0nHZFq6VwnH
JU5tByUfUQRjT0UMvtkuNk34AVEEUkU+1AFUWtoT9UrE7k8vV5kWQTSrsF/9tiFYhAXXxF9p3ZKU
fC6reu5a2SN8RYc3TQezl37eNM1qysm6zSoTwgIaD5CtHSHhU8R9Yfw2M4VMBNuPLWOX5vi6imkX
Dxop0aCFiemknY/1h//1MXsAF3ywAE7XuTb5vFf3Ks4xd1ZDBGwUbDIh11pYyo1oqbz1alutwbSs
OxEBPLQjukRM0WML4h9qwFcu44tIlV+6DPxWOQIB3hk6oDCwiZ4e7LOieC1C+gEli77O+pk6Yb9W
2uo68rKCSdw7Xfsa5CYIgWIdtxiy7JSZO3Ebsa4H24cI9YDzIPOT3L31rfmuYHYFz70zzDu97b5g
Q9Kn61472ECjDpu5cNy93RjNhr0UNhLzzqQMv6nntK1RoBSMv9ts3LoOrYkoTW+Y4L8CCV7SjJFb
UGk1xokIhvzYFvAVhiEL/VHXw1PvjRvX1Ty/5VaFyqc5yDoMoZs1j1aAyVMdfxrWN64ZnRBL1ZsL
5istNNVNGvCuQ9CMt47WnhtWhwc6Bvoq6LNzRSrAVu8CbZsXlr5tLDo2bjneYGvnSJSD6NypyYE0
z+4xa3y3Tes9E0v+0NcnFurtqcU/N8gw2yvo51nbtODcrOAAU+ltajMFIrelcxPcZjXhSfR5zJOr
D2cpDcDSFOispAn9yYEtD9xzAH/BXsSN9JNKqmW44mLWwRzHRa9uo3YM3zFonhq3iw5RVI/oxPoP
DWlOWGygUwIOp9rksBY+N2B1CyX0DuOoPScD5czYsbfCSI4oFCaYl5RCS8buAEl0p8npPZJevomk
uCtac9xiZVvbeH3XrWley9SFdNYjukL5sQ8CONgBs9S2c5oH6cbqXvtSxso7tGlo+Zo+0LmMaRWV
EYWAMbVPRTu/6Gq4d4uEm/0oqYHH9T7Mazostruzssjb9Zqm+GoHFFePekI005rAAXIKn4yIt8aL
fsRKQ47qUD8OSCivtqpCb0Z6j7eOoApNEtc7oECj5nbqW0tZkVRab23nLVU87WJVnU/A6JatnUU7
I/zZtLRmglJ/6UVs78ueNzYC6MFmsiMgoJcURU1N992md7f5nKWbl+6qk3WPc8+lg6VX71nnzN0a
sztlKNdFCYFk+Em7MMY0gnlcE8nG7mWO5apV9+ZgI45EJLBucueuVwS69Enh9YRpuwbwqzgniaAG
4/lX4IiZcmPLTSW9c0JZh5/WE+rkbE561Vyncobmp/YLQShUNZhoZK2Pq4Zm8dBG4laG2iFMQb+o
FfG2Xm/PgGYH0mWBxhZuO/RtbQ+Z5dlgebMdPWeHsKQ8lWNzMKP4gxsofcQpuMU9AfWaMzyodeuj
uPE2qT2Iu96kCzRN9NTBm+ERLYrZu3tOBrO/QlMDju0FP/MEygruZp+meXTWoh8Klue1JOSWZqGw
1uwpnnVYhblg5dYU8alj8FNwhlXkqX1GjEx1dRkGsGaLQy/IO6Uhtrcg50HfKCCcW6631cfu5AI8
2XbA1/AKAdqPo3fF1fX7MXFZranm1pMY0j3PzXdhM7xHTldeNCd8kVh6sYo7ZHcSd1SBZ1lbmhv7
ra7crKlJViJUr5pX3yLYUpCsmv7N1JsJ06pzkyVxP0M7Y5Ui6rCG09MndcV0MJp4ei4VFUYBEusB
Hg9y2Trf0T72y2RCoxjL4S2qtDM3tGavCyM+jhV2ObLqx9Skw14HzYk6/bbRUSqkE4QmVxaEiZUH
PQDxBFjY2xUBXjR6zJ3exYfczTad0Yp3qxfJOio08Lkj168Y+7suJJUzCMeLHlbUUyyJnMkqf3Cv
sV8nx3we9aeslRhERFxsCt17lCBdVrorXtMp+ykNQFHQ0h2fsbSf3Glr974HYpHGQz5zLp0v9O4F
xWn7LSEvdaVVyaX32Nb0R7tFLxcZ3gjwh3jQsDHXGPOmU9VtjF6RtwILNtU/7+pGc1HYg1Tuwfc+
Ei/kZ3mXXtCVQm6oAflVJjCBaLzAF3P9ThHKk8oHej2O7XviOMgj6CHtSDJEVgsnlTc2DLkfW5bv
ZY66CadIobFpiFWH8mJjVYXn57aIjl0SNdyyDmNi6edB9Du7VMhgttyDmLgHStC1FxvsQi3JWgbw
ibTD2+ikn51oo7I6eSdmlkJyWb2rXtZd9PkwqvWnm0xbLWAvUlaYmslpILR0X+UVuAYT+x41IboN
QUMeo1tR8C9z3hlPp6FTUZTJtOQjVSQTCXsx7kuZsgJNRiSA5xAHnEbimNg2TbqJ2RIRMaGATfQa
ipcu+tW0H/hpS1/1GrmjC/QUOrpHo/7kRbOlSjj5riQIeKVHBFUSEdas+zFr95UdpleTDovtuECH
QhZyA92IgKWIqjaXDtQLKZqDctTpmWhmNa2F04oTu53PKEQjoEXzNU6z6lQnj7HITgEUd8y19gCn
gaHpUHTf2FX2zXIIkFgIoFpNXazHYvYyJho3zUl/JXVGblrDoo2qKDAaWj4qpu4L0errtrIOVYlI
lhLwL2xXvubQ9CqiNzMftJ2dxyZ9uok1VmkTL0zDltWXBPA0GQGeedbZ+PirLWIJKHRFg+7RCPdG
ZVF076iy5+M+BtlDE64/Z/3F1dAdq0HuPsxDpkoz6wHJJR2+nNp2Knx2/PrGLqYan8J49BhsdBhj
++jpghuzzG6UzBEys7rdijAkV5qlvk5+SV/ZEA+gCe/GtERt4jrbaiyKe1EkPhzVB9Vpm/tcF+V1
rh9NGnZtQOJPrtE9ETwb0oKpKIdrNVmOkTPgXzDmnHayYcqs9TYafSg6uTa9GJhntMZthyFQ/WjD
Mj0NNpKcPubbLIPcLRO1RVXo+tWzP/Kodfyg0jP6/zTlo2Z4C+FDjbn+brGhXbV9hKZIppIPSr52
iVxcKyM3afwPGi3Z2eJYcSsYVMq9c1x8DiRUjs6HHOmpVEDZpym5hmAXpUa1yBIdbufiMLB0UVAY
FbF3Swv5aZfNgbQG4C5jcFaq4lvNUTLXL7Xm/XAEWtGi23W6fkh79weG/++oHWhcvuOxvo7xuJ8k
240X4Vm4OT5lbB2UsN0NoUG0j3dmbXpVYBYEgb2WQXsdhn4vIqRZDhiSFs2QwSKiI5fWRYcgkNuP
UY9inpKD0uyUSWxJt9rRMH6xBiwXZaKD/wY8qdLc1KZpjxPgZkD9WuFt+kHDDAdYezc01SPfCOJC
kjepVw9ubj9xp0WJREAGC+9VhtksAOgpughkaBec0rrf6TTnecexBZGTdUbQYNUv8zcBxHx2MVAT
IHBsk/5Wm8GdSxQJcWPaY6mJU6OjDI5pza/imjut4dFHsx9KfCCM7F+dBZw4jOnvV9uqogYGVwvD
TYdoCCbeZG5dUT0S0fjai4cQrC4j9qkNiTRUtwpG7WkKT7VhftvmfWMYVLP4B2uj2WuIrwacUQNf
tyQ2AjRfL7VJRCr/LhvqVao1597hHq+MIcKhR0E7FjteAZaHYjx2Rmel0hInVwJDsRts8t4W66JW
5w/I2fagxzsg7sb45NCUKUtSuqOwWI9VvKdj7LP1AJgxAO9RS5gYpgfLhQh2HVyz2bQ/S5Na8ays
Sb0XOegbEDsEdTdvvWjuBiIKtPqzEfJZWXdNenMCTb9UCqB3cCaKRzaG+4GI8DWIqKpW+VPRxbci
bT4ac7gQ570iI/AObMWOFs2+asofxqjeSxjvtmDB0tGdtoE/w9F8LAb3ySYHfkcf4s3B+mJDQEi0
Duv+Y96ORN9UVxb0G7e0DJgLIDc1Z2MV2ZMls310rWa71BRUWyU3iLQVxCEoBUG6yBFCYO2sb6mg
xpXLpwHHQyDuFT0HQcdIqRCaCLVi8+CA+mkG7wq5nTWlU3Z8nLr2BHjUW9vr0uqhYN5kNX8g9fu6
049YXhGNpZuuTM8UuzYVFXC1Dm9NjjkU+9Rj7o5P7pTfIfI62sQ9JK2+nfuefdEezam6qvV4FbqT
r7NSQTtQX4AKoOJBB4G0xlasO0oDr9JyVoqtr6LegslgQlVo4vcuVR9o3zqjlvtgiY6JZd5spXtr
UokqO11L2XxjvjmZCgovG9bsNFx4pXf46/YDGgpVyz9Gx7goo3uxzPob+6LQ8vtazaka6Kijnlu1
2QnCKljfrfDhf1Vh7RuGdo9d7pny/4FSsO/l3rHsGGlkJ7F224LD5B3gnprl+b0Y3H1oIKDEb7MO
zPFdRskyZRaZuW2y5r1R1JuNdwKdkx3kpNJ3P0ugJWiAH/OyAWVU/sB+vx0V9OGyeYIEH6XZ1cPy
ADJ2ZRKl1eY56aDxQ1mk84bxmb/1l2YFD7TTPlTCqtzhw2nrl5AJbkpt9DD2k8hQVUak0ExkY8jc
fFa15strlR8hsBTC/vySNlLpeXeJBg+x/xnq+U5Fa4WX29vj0ngvk+qzdVm8ReYFsSGKw+jNCp6K
RktXhip2QpqHoQ7PwANPlewV3OaeAMHIx37Mm4fSwDqgjb90/Lor9GKvxUB9CrUOK+DSrxztrW3d
5zy1No3iXQYWE8C633p6ncxppE4ifZkjw7P3Tkk+0Xb6AQmlXRltEk+9G2EjrwKv2HUKYYYqe3Sr
e2TCCOE8a75SDRuvmivxw72dinWeR7vGqPdqO+4SNhYGfRrdCx6TJDokpoZLYSQXm6FtD6jW7gcU
O8XEnziBRWZLpCvztLh3IDFHaU0NAfIFFjjnQqHx6uqsRiiOEY0S9xBj4pe4rtxVlXUtgguCCPVw
W0vzGqeBybbd9NERWauR1VKdyb3mgmkyu/RWM7sCfm/X5MusR2X4yrMEqJBIdqELtDFNCmok/cNY
IE2tU+VJcNsk1rs6j0I/AtLcEiD1MlWMaiTTOyjWW/QZh1LDFeA9VEn9kFpGs2qq4r1B5uokmJts
2vOmudLJ5aRfcOs9ik5GvY1t8eoN0H8NMeuvCnamJsKfTKBGIZ0d4WS/B5hPRW5iR8zEQXUC1bBE
AtsTINI2H1ppI+NcTwhmizi75m1+sBV1p7X9tZDKleDi9agBGErZGg21b6XPZl8+YyM+jY5EXkDK
gkYMRVO8eeP0lOTaIxwqd1WP52pS0BZCqV8ZdRKv8oQtUWltxqGji89Crw4mvI06lp892iyYM+TT
2+WOco4fhmtDd+7qvIVEtRtmts5g3iyjvxdO8RblVyUuTonJHZfdH0iE49ine+GJdWe8aZjLy9I8
zVGy0Ii2tRVg7BVvqkyeSHMV5i5kjpCENlF6vJA2wse+bF5alucibj5cOzyzAGalRV4XUuxC2g+W
CNrN/LsKdbyLqFIUoz2s25gsNtvPnfILLt4mMZaB7/SoWqqcq4Kgs7dMRLbIMYPuV6M7tBoNH2Us
3aDxFR7Gg+TVddwotOI06HLjqvV3mNroenWtQEr3KuriPKA7yCaoT4a8t23oKvUsirKHfJ2Q/+EM
w918vequfJe2fPH09gM21IUu9a7KSD0oN2T03Qg6AEOuUlOb4RBIvTMz/BWjm2/V7DNwNBSUwkx9
TC+3IGUrbE70d4MGXRdrRBrUhh8VfPcckwDbhBW9EVxDxXks+uBB09ujSwT5KkHBwgqrfGzF4xSs
rXbUoOQo3EjxOOlDQwutyPZavG2oZIOVRRtk0ZPfFhXlSUGMH0+E5VRvKajE69oisUvr1Y1X9JbP
Bv0xMT+A5l7ZubJgykpWbONDNhEzVzyWDeGhqZzehDTKFf6vHd3CjWUXV1VBAKNjqB5a6Y9G/pU2
43HovtGfzxP4SyZt0zcyRWfIZrvewGs6aNRN627KfMxrJxFQV+hcCH+CXb3vhAjbbB3jcL/SWlne
l408l4zlY2axQUfFs3ZiyDgm8Cslj9UzVWdWdSVKdhI1nYnqdlmyxkpYHxmuiyeooAbW6vvGm+Sm
UwL1bmL+RJlO4jbuPNOIvPvWVKnbeUx1zRTnq5ot/DatwgC8VqDTgkUPgjzowA5g5fqy9Rx2zq1L
M6F5HEodqoeLbMhqwn1nB3DkovCJHcGPKTLTbd0kBHFISuZhBqNDRPSEXdxRegQ5QqvNp8T27gOt
1hFBG/d2b17JGczwPiovdLAtLmP4NCn4cYPiJbAIGMV73PjG0Cl+1MLYS6p02GVZiTNN11g3Fx4Q
GiQpjhdtkMq567RvXro0w742OiAKAmMbF8NBcN8SJgwrxWD5w1YvZi23CkSIAqu+WYqKDLtKWl/v
IPCSVLXNQzVbi4b9lIv+aJVXgkwu19vVNUi+Lh63lNnbyyqoHM/3ohqjijSeiVigyfAp+ovZTevO
dJ5F1S0RGPvC4RKiglJ1RUE94rJD3hmxZd95DgJae+7hhB6b8cKL1xQNEPhEYX8AAfYZVeigx7w7
WGQWsH6rzEMKxH8OtToYWe36WNs2bVAi7x478MpRB06xcXuKg8GH1bM8DXGQrpVGWLvIYc85MJRg
NgPIt6XJGgrLjoWmUZd2frLK9DHrsu9ETvsqwz4MeiZmpLbc1Ox7yE6/cpe4Pes1L0t2ANjcM+NZ
ScyXMoLtEVvKYzOPZCFoi7RuzD1RI648K11907kQnkM0ePgsiEJ2tlHKYBMT4nTcdqu8i3CWrJFR
b/pM3CeJ8TRo5Us0bkLzXkwkhFfFtSrcDaFJ5MhL0uyboH/H0vA1mTvbzfd2FtWArNAYTeZhKrPv
TqXCOyWIvz3eQSssEcUVL1WPfE2xxkOnm6eqrX9wizurBO2sNZKEkMqi1g4bcS41sjWNn9rO0837
ya1+gCX3OzySPoVlhgVmgTRobuyvQXq22UuHxBS2mTatvMjzQ834yir6YQhS8cgoxgY9fGztM7fa
FLnjq5GyM0Nj1XIJ8Fnvc08/DDQdTDza/eA8SVO+B01O8GGJGj09mDDe7VB7DmKbepyiHbhlWytG
zKV3Ow0DRLvX25JlwvDFtorWVZd92inIxBJ7BLEUOTFJxbvmIWiYesIStFufxF9qj9Z+rB/DxPih
i/GcBClrrWL4qQ7WPnX7F4NkiM5xkEo1z2rP3ccTP5Xy1ZAm2EvuvE1r48Dhk0xJWlm1FOy2jMYI
FTIvlogJdhc1UAGLu2ISGPYq0ZUfTqgeYSffkPGsKYLg5BwuNLlebaqFq8kevqNIPMRU/Xr3Rg/F
r9Vgqyoi5nYhHsFCPul5d9UCqDZJ9FB22cmaGXF9qx6oMEt2ifAkqVdjDICCWin2kURMWiG2OFCc
/oJuim4xRBM4IArGNORBISht/VzPWE7W92szsB76tN8NkNRCteeXaYfB7r8zO323gvZNVa1rq4hu
E+XZI4zC1E6+xuI7TCho4HZZmS3ldMc6Obl2Vjx7oxsoyYwJn9DYXcRMNRtB1WVi+CS+YACl4YAx
Q3NfqUm2Rgzy2MSYt5zq0xjYannqxDomY9BNiJVFfw57jNe5aE5EOoBFrapvJRbHkZ4idoKLSdJN
3DrvnvSeAzuDTJZhJytjsgF7FiMCL70CMFeBL56L9iWsaSkmclc/QwC5Jo50oc9Fe3tCF9UN5XdW
1AdtKO5lMW5iraUra4YrpyUDgqqiQZcCHI5pN5G/KCqXA8TV3wLL5eGit/zrub8e/vVjfxSaQdzs
0tGg9ZS7LEWJPEhKbatOvIXAOp31ovfyZoFOQa+AFvN0K9AS/qNF1P+7+nHRJ/5/PDfQPMkgmWBa
6uP0sKgPx2iyfWQB+OT/rXT7I3fzHKc9ONOzgLLUEqE0CyYXfZs7OCGJYjkIwACg1noRqynzn2sO
uTttltMqd9CTLKdTq10D0x22weKj9PIBS+V8UGaL5j9nMBpLO7D3BpLznVrVB3fRLi1/5j+niy1p
eQxbfS7YBSsH7fj6j9BwURUuh+W55WxRIDpuKLnu/1YeLhpEJ0sz7AAkK5GaVSIXnb+MidCEAk5H
Ex3SIo5sTZ0bG0a61R+x3R8x4Z/ncI0oB68j71HeB0r/laF6Othg+aPATe/ckHKcY8Q/Jto3kD/x
Vlht1OLICgsf0ZRHkifxYy+ge7gdN9Sq9P47bd2eXSoHl31P1gDSR9c9+p6nbEZYGBinMO4QFIEH
ItUCooIKuJTVeBTmuNeEyuQ6yksqhmrjWM6wJh/3fYBtjFlmX7FbXpWD9arKMTtKNgHJZJUXJ0c2
pzdy3Eyll+5C+wD89ZeKntIYXBNpaj9e3GG6uXD7jroZgM4vQ+C09Q+RRPVeFkHK3hokM75JQsy7
S4uAjxnVBiLLjE9xflMiPnNqGayHRuOf0cuSjxsXs8wxzYZ0LlmTOtyqXKW5gLCBydfkVD70mces
EhSkNRdpibNWohqZSvtQ6VN5YB2+Ijgwy85qKOEmtsZF6oZxGduQT78xx6DZ18mofhGgGW/4ke6S
W6mfF+ZZxLG9Y2Dfx+3gHhzNIJBXh+GKMwyczIfmUUZxK/270dscuz/r94nmC1DiFgfFOcEeQbVg
5F0lituXEUzv3ms++wE+KO7L4qpglbtOoAg6y1pJMUnfpbqYSLwNrc1VsZqAJa7aTqA58gJVvZNf
VOWJ7tJwtqZQ+FGV0VKh3FZM2rCVmsBM2OrOmThU50yN9BDGxU0PcadRYhvv7D3BU78MSgQTLTZM
OWRbFOR6+1TyWrL+0KdSdJywFLGVoA6Qb7SK7WaUjxdtoCFceONdPP8l9J4UunMsbzQVBmDgALYb
7JCr0g3t2qtw9esEyxO9ob9xv1P3lOmeWIDATeAi0lFCaUJDJacnx3dF5Oet09o2Nstz/3x5+YqV
O5E/dMBtXYyD+wJjLr7g/JXQoa8OB1OZwzcIk/LRRMyXmOISRBBTleB5wBunDJ92bXyrXfI0Eqqa
5iOKivrUDwRgEQi5woz1UhopAd5e9YHPmvINyT20OG79RHxDnoGHUdQ7q2WlqNkk+tKA2SvOuq6z
YwVuvSlY5yW4T6OM0rMhBC5CYgFVorLJXn41S30vU8KIM1Un/QNioBfhtbAD1qlkId3qMBvWZRxh
iXElHRRNPnncq5TBfehjkhvHfryvtaaioIWQm6T4ARO321ovPWmP7pi+gxZlmcrGU7Wbey1HOqOJ
Y7antc2yBAMLhHPISklj4kqsrjk5y7RRpeFLj8RqkcaPVRz4WUfZSjo4hI0iBWnkVT/7mkWYk6sf
XVXtcocoir40pK9oJ9dNudiT8ctib7eqNdLiLRjRAazs1TiUVPrCZo2T6KDZ9wGpLmuccltFL4dT
T7r3esjlW2cbN3O6TRHDhujS+07Rszusby6RnzgVdYKUZHkCLYw4U7kAJh2YCE2qK3W5rqXyGlR0
XvWooLcLHVRY02cQ8HFKpbi5mrnpk5sFNqYUT15bUB12iudR5L4yGnc1jpxNZ9kPGIwPVZv8NLX7
XmLyAsBOY9ptPwoUH2lpj9vRYevXDd9FVXoHQYfkXhkix68wW7Ob0U9kshp2WO2nMEh9i30eGpDk
Ok2q6ec9b0M27gZLx0zDirLRDx2NsIEo1VXTequ+LKq1NrhcUDY5Rgz5wygnpBkqtp+4P5fhyWEV
R3qCWqyzPK03FCj0tZHX305o/nCcADQSvUq1M6hJJt7j2MTDPrJwoQoMjac6/JSRpr92FgUXqznm
jhMe4m4gBShVXtGi1qzPqhIFiinqr6wmlrskPKWKfmka876jgookLgpLfCXxDXdjiFZMibWVE6jQ
ANhAK1FKoC4rhqiZjvNSsjHU02jRstOduNzYAlC1GKhExGPzSfoclfoKgi6cdIYXHfLwy23s4uQU
BVI1Nj9A5Y3yOsx2dn109w4h7nt2u8VNNNUziqkfxMN8J92XQXAMsLkx8Ilb2zPvmvc5b1ZuUdQr
dOR67PjpB/wf9s5jyXGeS9NXxC9AT27lTUrKzPK1YZSl955XPw+g+krVNX9PR+9ngwCNLEng4JzX
TO/wUZ43mT9DDQq6bvdF2EW/q0kvd461QE6Detl1002Ppn5bOxQf6wBcYJqa9pP9JULPemezouRy
3yq8fD/hwfsDHtnNiXPjiOSUt02mdl1QoV81kS+28GJ4tjtyhQ4WjBNJj2iuQiqavQZrPbA2kVnh
n4LbNd+nnTb5wt2Fd+5LxtJzqxkN029AfaZx562vtd+MocBxCmU+bUmOjEjRKdSLq11K/3ahv4ls
YmYjL9A3R/tg7fb1Ieos4rcMrxItHVctDNmVz8hGSte5JDYQnTJ4Qi4Dq7UK5JufkRlr0aIoJPbL
jrytazSf+1n4sNiaF9Ky/gFR2FtMUaqxIwR0MI4yqVRsfRG+UrM+kBnyrqGkgbddJY5JVC0rgGH5
AbJFt/VsLaMkW+brdhpPptn/dFCMz0fsFPLcOdmO8QQrJnmf9bfIar+H0/C2BnsAIwRa6CiCLQSV
fZ8Ez2RZvF0d1mSfOzgeVm6hBYN5Gcq8X9FsgyCty9VC7fwoyQCvCErH7WR0u0n43wVGYusBHyvi
H5QiEZgCoVIdrMLykLoD45hnpCcCltSxU6POWhxTftm66XwpfqgHyKz/KFoXeJ2XQq6GhHiOmXfR
iqbelEaahwSm8C5zpqGoZbmQbwNrW2JgBdjcnSkVm9pBuG2/CT3oQx1UvpNbkKvBWZkQ5mIATDrB
tbuSfcn2dg9OR4xNsK3r9GuGYsfJaqGNtxZQrmGpsmKXO0mzcTu+farFCdCDMD+N5YdJs+PzfY/c
vTTQn4zoLRLDCESIvl8HgMPOTlMzVYVVO+36pv5w3wRzsm8sfTzMAVYfLLIpLsrgbw6pWKTRWfUc
ksiHwU62s41qd5z5QDhVd2lIOOdZmG/MQn9fLG5H5ZBTVOMO0BCRUPvIlmSQRmA0RHZuQ6ARkezF
WIU4MKyPM/lUHsHiKCp8x6q2LTdYdsFlDBaW9p3j1AwqTrU1+tlauTZ1YXdaPs95VDBs1cWZwf0c
FW6y5QI9Vfz6cyObWgvGXWQj6iu30sgL1iBLinXd2ZACxzaPjzUuik5rYJUb4mzkGu1ZNQPW2xBI
4B26fn9AiE3buI3D6FUk4jRmlr3KSINs8KcmVTUkqwKma8gVBw+oAcMqOCFJ8nHTQfREc7Yvz2BL
cB9gCOS+zr/qYaMxdaWHPvauSBpSXMwnsCJ1Ym1SkbZn4I64ozVABfKY28cWIPHicIrPZogpl+Em
31i2cj+AIj2PLE/WxUThImm8VaZPJExA7Z8rhGTO5BYQexA9iI7K2OtQggklJKtzQHxgQ3bBJ/PY
12cDhdl92YVPnWR79nnYnAsbS169DeXoElIIUTvdpEDkrCcJHvsFK3d06rwCZjpEk3PqWeR21AfG
ZNxq+1ROZnke5J8QThQMYIpcEBnFMBnDUfXdE9JPZ9XDy9fd9AlBVDs3N1T045dm4EnTm29GKJaj
T803M+JmXw7usSvFtBP1eI4sKK91RTyjLf2ty/kCKKl8NCjBbxDMeaqK1lstYnDktP25dsiAtbWN
gnpIODcbzhf+6B3EEvSp0rbaeN6uBCcUajZIKY9skjOFG1xvYIOP4wRUYtzEDa7c1ov1GozEerNf
YyHnfDaH9n2SA4RGi3KXowyD50rBXduSMHeT5KfC+P9/OsT/QIeQPIX/FxsCLfyy+fK9/FOf6v6a
X2wIpKr/QZjV8zFxcsgae8ii/pan8v8RjhAoU9mGjVgmn/SvPJX+j0Bx2uGVMLOkrOWDHeH8g7Sm
gUa9a9tIRAv/f0OP4GvAfvhDb114rue5FCBczzDhSvxthylwcBSBtsD/biB7u5IZNEqOkP27d9+n
uG3JHFfZalR9ddb/dWwKumWDEkW9+uO4fD+1qRqyvRCtvHDchSMFkrQnOGrH7CUaGMwLmUpKFfEH
vD9+fKGHL5PcGSsekGwqLBeZDNVJYLjQJFLH1FnZfz31j7d7nPN4J9UjS4eEUD9+GnqwI4+Df33q
aElC2eOw6v11zv2btRppxtyf4s3jnEJvP1C+hd6fdcfKRYYbjfvmhKJWcxJIJ4r1mAadTLSzVzWu
0/6X7RRT4vuRJSKLqdmYdspXq5OzASEw/a3qP058vNnjzPvp8oV/fMB/OvzXvrDAoLpNEb8E64Bs
Q3V8vJPqoYd2cUXt7KK4Kk8TC1y5sKCrmuR3T20Cy+OwhQLQ/XBPjZZZokU5Rl7hx1X866KqzUJd
fy80FnIHkMU6xRtrJDMNrmN9SiStrJQEM+qsVLzUTVpKAlojqWjqRLVP9e6vU7e0IYlsOow2dZ/i
NsCL1WECPoBXUODUVjZCi+slQe6P16quAZPOkZQ6tXV/OOQ3Upv3N5WbCMJOrIhGC5qepRh7qqua
WBL6qCgUkuA3h4rrJ7l/ioddSCpgLjcREofpIImCsWQPuoo9qLodqcgyrMOjHuXFpvNANDw0lPp2
ktynsWGO6cFaQNtXB1W+VPVEGuyNohF7RcEOJO8x8ZGnWT22zaaEhOMUn4ypqU6qUbRs1VMsbV3y
K9VmtswflrnyiM65PIQwa0guiIcqdiZMaR4paleQNmFvKr66IrGHLITT1R9dM36ZbHj/7QySIX1Q
2e+sdk+yRSm/DUc7f3ZC3wY6IC7q5xSLz0eo7j1nC5KI9Cqe47i9uQZ4BJdSfJI4h8SaWVQ9vj5G
ku7GkLxTBCogo0tGusr1qk3VUJ+H4i6bNK/RGo68ncrSUjmUZGfMikAvyf8oz/GVWeb2Rf0LiWSa
qp76NNFr82Eilk/0BjyEHxOhLwXupVLReaLGQpa9Z0UTxrUsx1Gl3VRpQUCYgkvwltoluEeif07a
DsFK+W0sIF8skxFOX5WYfQB2IXWsromlgbQAHXBQu9QVelyrYLdUZMyzgMh/hS7d+6otwt19k0pl
fZqTUls3AQC/Vsg4MQhRFuDuC1z7vQ9GaTdaC/rZ5bBXUg3qmOpB5tgaEirGFUeZQcozqJ4/VWTB
lVJDHWlgVSCxeygOwvWVhHkzlXoNSqZBbRdL8kb3wFIqdrw2mERoqhuQ6b2z6D1ibG6m8EkJKaga
QtqFE3+M5MyrSkLYEOI7I7e07YcfhRa1p1k2qvfY9Ba/gogR/VS7+j785KH9u42A8TGkSMK6l0GE
N8Pl0usQptWuKMROkbohCiHeh8rKGO9//1iC9H+1KdSPnwTJJmPSqrsQhfqF959pRlC2HalYUXW6
cRT5k0rqP36l2lS/XDHtYQ7uJq8J9nGGyIqwhnj9qJ64Sjfgrh6gfn8JtQcNOuOg6ic9lRN0z5N0
+8f9qu6OMm39jekAJjBbORLen2D5GPtwnvPI1PePXRC+rzWOqztD6i4kUozh0YRLhsCZHf9S0Si9
etzVYnhWAgUPrYw/9ApUCcnWqYCVQIy3vprrlTaBaoSXV9w29bDL4KxQyTPROzIw/XPlPa/0RXI3
RekKaSbQBv9qjgTF/NnFLmkH+jzB2IzGydIFYrnApzrKgZMsaDE+qjSqdy/VFBQtjuj86JjFgor2
AHBK5YIqzyduB1G3J182mFWEFBIprZMzYf5WKhfqBr9vW3UXrLG44fEO9Q15Dx41dYMr8QTVLJAT
EByYR29l1L69DhdXX9ZKOkHJPXSoN5HoSFCgApk/S6kRdXOr3mOzI0e7LcXYbz1yte6M0ZVqwlD/
YA/xgEAPDzu4zV+NKytfj31qs1wKJDJVV52oDj821T4Teem9MTtntQVOSGLoVeVNddXeP97n3vX0
ce10jHuUg7Rd09ZPhrTumqRrl4GI9lGAbIR9tOl719pYOrkQxOBCQLO+QLU/x6ik4j7LZCjZqZBJ
Lxg1LLmzVV11nEHlhqJZshJS0FMJPIxKFEWpXqjuQxCi+i0NoRE1/ykkoU5kLCpOw4vZSxMW+SYP
vQi1+Ut9wliGVdU6FaGJnMMUP129VJ0O0p41WmwjH02AgquTfNNSxTOqqyjuqqd47mozzUcuwmP7
Px7OVdyszlQvytQT83jPv2jz98N/fdqdb69eA72h3Hd9defcq11/fMv7iff3cOsGj8vAM+DEMemX
k5z0WjhjJ7UdGBauBUEHKFLuU03/u6c2F08KvsgXq97jtWqzX+oIgNZKbVihy8SqusJ2lgW+NW+q
WXK6Vd373sf7PD6KGRHcT5ZBfPn9eY+PV73HyX+84+O9/vqKf73kcd4UM1J48QGFE2ZdKXaimuV3
769Nc0aQkgkeEIc8xZBiMLWMNh4NeKaGusr8Xe0Sfcz07svQ7HHKX5vqwH+7rywx2I3BfK/UeaaK
F/56r/un/MfjgM6Cde3U1q9v/PuHqu+ufgVYbAYp1b3/KnmOOgwJ9t8jj9PVObYe2lCKyeaO5mGM
67X6B1Wj/rxR67jkuCaBfEmdN2hHKXeHAR08GeTlw3CJwtzd3XU2ZCDkPtRGHgoc951NoQPCq2uD
iem3JIk6yZSvvL+lLbtqWx2571TbWDFOW71YVqMHGifySPhWo9BYyDYwrTIy4UKjElI3lJi9Jgnx
GmqAg9aV664t3BEJbqVE1GQt4xt9ajfuXLeHwRIJkkTQboQMoC0ZtvUqllxUpB1F/H6vkfgcXZTb
oPepf1P9OaleVOf2vWfFg7tnqX+IpPZQK0MpX0VVCehfuJxGg5ZdGKN6dtbJ6GOrKCM+hPeQUVIK
SrGcv0PZqJ2O1mrrwaCiV7r6qxGhzp6JEKfAOCJ/PAH3HnrPBptJ01tldYTEDoUTYSglW6J6OXRx
kGY61MVCnDrZ4BO1nNrGxE60tL9avfglYjLIdZFq1D6HCGFj6ubMf41MqLbU47ZsTVhxLdLLmebY
6FElH8lBe9tcTcegcYnOZNMulPbL8oNQkaT6J2wZV6k/RvVUow5kFYnHbgA1G+fOeLo36PcekF3b
BWo87eRwTbGd9MOoxEhUV+0VRXydrcTfIZo3nHxH98kexvzesJkPf5+sy9FavUwdUT1IFOixMhs0
CB09GqBDf26qA2pfXOslJeQJoLPUZwv8eTg5SB1wfaNxrfY9DqjeJP8qfwLSo9Rw1PVVvUczyHtA
XXO1T212ukz6PLbvvaV/iXDI3KX31YJcHqgD6sXqdXHoXql86ahRM1uSiS1wvOH/e2zeJXwitdhr
5fFalxPv49QoLqxVIGC0/XFSZsb7WDqWDCxV/QU/HuhZ/XDy3Iw/3nA9giMdrQO4e+2GBUYETg0e
xmBW/ZNqeiSJ3K6n5CemlklBSpapps/JQ60sCySu6OEoyjGrBozyayBT27kuJqjhYE37wptPGUQK
MBXUm+QSDQHB8fTY7Bc8iiXk4tdh1VPnqLPVZhWI7PD/k7UFgkPz/5CsxZ7DIb3632vX3JofYVn8
mav99ZJ/k7W684/lOD66/Z5jG6aU7v83WWtY/9iObTuu0MnL6vYfyVrnH8PhmG+ahuGSyOU7/Osl
oJOsRQmHFK9jIWnzv0vW6lgT/JWttSE1kvg1bEG21hN/2x+mbb+kY+/HyCN/VgNcIRchTraAOxnn
A6P6Lij795FZB6fFJ0WE0t07b4q/hyJq114shwcZ8T8aT4bqQWI+TY6NjflkPsdSJk41jZmeEQHO
9gluuSyX5RJ66ip3p0/aJQt7A7lCmtLtQZPm0C47fD38oamPjq6X2y5CVj/JHGfvTIuHg2DE3JwO
47ZqcwpR5nDGg+lbkmkB7Les23Wm/x6BNwI8m+gicJ8df9OEwFGQhohfUi8/Bp0FIsjznow2v9h9
2hyLwfwaO9GpCkhhh9boQLIYi919IFEjzV9jjmNM4JKHcFOXzs0cigr9CxvAkEAFAgFTRBLa79gF
fBORiTpQRoIM/A1xvJwSAAzqq3GgZNkEPeZgow36jcYfJvNkZl9GWcSqZSGtsUDchvwaDUTufw0i
1KYKJ1ij4/HXpVwyrkEROnD23AkpHERVQAF3m6Wfq1Ux6Btl8aB+je84zmFe4DilXggfXA6ogk9D
bLPKtsPYxUym2dvRTJ5U7XOe0cadAYWvjCYlXdRH9qaHTxVbpAA1S1a7ppOuzQAnQyNDZCfKwFiL
oUV60mk3o4ZOILCWE9nOI1F+uy9sudDC0alCpNZBWmV0mzPYHGPjpjVBGKVzIw/dvXAH/Wj6fw73
f12Jx9Up49TaAvP9aVoFSEt0VxmSYRp4wASbruhPqpkmi9Jfaf8QbkkqsB9bjKqSZt9LrUZHzvaq
92gmmdWBbhLsrdne4RNBRkk26gf9takinoZi+roxdH8VIfi23EXj7t1lMp5HCc+MdQPxdAIzFZKp
3mNTl2Ha4jbWwculEK0MJGUkr3qPRkWQanOR+UzdbgdMaHgs1cPoqkV3JOUW1U51d4yJ/dHMY2wG
5Dyp/rpH89hnRq44ggJXYUUoH2QSsEQrpgw4VNShjmTLGGy8aqTcITG06e9mklGpes7zuGGRgaQ5
YHo3QqpaLkv+jt3v23gpOIhOWm2LF5kn0whgTqgwN6C8U4I6uDYW5XW4snnaLScwHgssZRq1qRrD
T2CFhqQxc/tToucHXQ/2JCPTA1GkufGmEmiJ4SFnNUlxQmJgunUxF3gLdOdmDD545QTY0BAgzYEx
eKb5Fn3QfDcqDUH1pVD2ZN10EvJhUzt0+ZerxvzdU5t+W8JFIAeOq0wBpp0XGCRN93kSX5gg0Esu
9CNpRYrsuQzChIaNI2gqfjeN0DTUCeox3i3W9DHOWRDEWhRB0IVPGqT6OrQIVAKTZoh8kvw88Lsg
sj9WbReeG9d6i5dGvlNfsZZXO8rBrk+OkW8mJXQo/+EhhpTy0RWwCWfoSYjwjcAN5w52kS4QZ19e
Wh/5g3JEDrwf2it83a8dDlJrE2LhSgxPcUgxWc50gN+C77GvZ8elrvQdzL2NETRv8A6OD2HavxcW
KzJvNFmN+V/ySrc3y5i/+LvexykuzsXTmMfZrqg5o0Z5OVzKZdOPCVX+WapouMXem6ZPE3p++pR+
Ci2gbeYELQ2gOeYw1bKBXcStME03E9OHNfZon4JZD7alnsP47PtrbJThrkzwfjKK3lnFA1D1kF+H
FlBlbZvZCTeFMdzSqHjKsKBjiBjiJ6tA5g2kiB3ml77E+8ColjOkGdwvrPg4d8ZFr6c3XoQv7mgH
pOlzF4xc0iMi3jO/2d50qO3xvCR400uJqlUzRS0y9/P7qUGXYU60ZuNFxfcULzEpE/JNEyFe9JJE
bnqZh+JUiy/l8BJ4GrLP/vAuXup0XyXzTQOadgwROdrFgPMg+8ykwrToZpqJeXZbOz/Cb+5WCeju
jPVNAXZpawfpHioVwELD6k7zDFKxAUMrlZjXiCPUCFSlIHZbyI523Bt4zNxKSBJbm3QjUkrIcDZx
sAYlDTbJjotNjwnHOks8nTEcJlBjmbB1TRQivDz9MeuLAK01v+2z+UbeDEtQyzS2i6ntutJ0t1PZ
mTsxQ0t1xLChVg1eBevwHdhqTTpiPHeY90HxKybs31PtigUSLw6/RxiaX1FVAScRVBhSB/m7CVI7
VgiJvtNRnoMJTQlhgaFsLghCOXB1Z7RNzA4b66UJ1xr6M9feIWsRshJc9/nAMtpOpzdj0rQ72+pn
XH/w9oClc/EQGdnkYEmYRUT9NXMg5C863ys2+2xnRKOx9jzzw+ghAXEuQVitlsI4ltGwESL+noY4
oY0si7Gm0S49mjA62vLrgfn80OH2vRqK6BO6/yjhL6OLqUCtH7VilPxddGpSR7vwZb67KI6vBkPX
qGusW2v5rhfms5sHL4inXtKM/9QR5efObz+REF8Fk38Zy5zKHs9tatTIKCch3sORdzAyRKjkoxql
PJ1RFKE/EiDinuv2u8UNtN1cBivDDjGiKap36Zwce1uTxqX6zrFgu2eClHeSsFJhZVjiZfe+dPxv
mZEwnQjS0J6wNawXt31eJnt3dngmdSw2sFrItjaKd6Kf+2d/MbTtgGYikQE09sKSNaIgOSyZDePh
GDn6h5Gy0KbSrE+TQz3OBeXnTO+6OFvgcls/08a1X4rmLYxplO7CaeuGXXpsUmfeEJcap6Ic+LpJ
cEDrAjEZO823lXdoNGN6NlL/DV/0OY7Dft1qY31JzIhSMfqpufMjmc2PSxWCSK/FkykCb2sJTBhC
E/8fSPW9Tmw5SGlxTF60VZML7ZIHUM+8LD4Ls/6JiKE0tBTRrswcpMt0DZAsNdolN+pt07hfJzu4
JZpf7yZRX+JgSbblEDl4NOtPXT9dTaCw675IXww3fW0EktDt0L21+g26I7esi5tz5ICSdfHACO1y
OmLtAdVcbxduFbRBGg+WLEN/iLNUrZMiaojApvYD2GXAsLe4hJnhOBhezNaso+uX7c20x3DJNr/Y
9mdzjgOYroBY7QjequCp72pM7fI0fUYCxEc+Hm6WTuRdtF8H6Jo7d9G+LPBTox5CdghykGVqvMnA
iEPt/BB5YKt6hPdOixVsqmhED70SZ21Koaaitbklk/Kdqmp35I9A0Sy5VZRM/EprYO7lsIZZqif2
JUMjwlkqpiMNrp6Wwo0cy2mGr4sS0TAhhWRC3zeYsc8zRpkMT9AfdOnc0D83Hi4BOjp3G/C1/LEY
E4wQTle5iEskfhOWOWLYooi/UxWxaPwPdcBHwWxE7qmdNUKy3xVAYtNfItpqH1Miyiht8X6CAL8a
8iLZ0mDkMwI9uxelZCSlClV/bcI7sI/hdCoM4j3KdvqmXuY3pkkKb0gqEM1ji4hK73qbqoYrp7hH
FUw7VklA2lsoFHtoXu+mIntnlmLeaX47b9FjJ7jRK0Tjs+ibqqKqyr4qpaommSYiYI8wCHtN+DY1
tRPXQvrTaGMKsxG87sIMEAyWjW4PKZCx+ElVl4p5+JJi+rM1jfwYj4MEYyLb3egxTi3GcMgBYpiQ
NhAJXmYK9jSxQBvKNnN5e5Eq8Tzj+4w1BTA8WdAkO0TWVpxUrezRKL6TIdOxLOsuqiytGlVHz2GX
IuuGak5Yk8X+xWqyZyTD5LaP28Iuzd2bqi/meMv8qj6qevmjfK5LNfsAQDlB/Yi8pFir6iNjF44O
5CXP+BZl0BeucyvOQYxkj22W74MsHQ7MIviZTCK8hEN9WcD4vrXCYJ2Y3jNwIG7uUteg6cTf+8jE
p3ws3fPc9uXOq1DiDroEHqVsgqj7sWROtsvAYp60EUdbvWF9tES9P25A5Wj7KBCf44LwSXfwSZip
Kc8DsrGYpCD7wC0C7bTez2Pu3PQBOGdBvFBEwARLy36Ck3TKoji8FuhsrIccVnKqAaN2yInu2sb4
MrHkcse2fH1iaqjeaLAVcq35oHdJ+NbxNDSNqtiGkq5rK8su7HdDgEurY6DLaQ0/5ywoL53eGauW
3Oc2lQhZYRoWueqBR9rVm1sEDvM2OkDoJ1H24P7tM3eex7jKkOnEVNpgPMLYi8E5wlqJpgsCCS9T
1l6oTly5EP6hzOzk2dJ/mG2TXq36iJMKgjtR5YDgTRryqFmFFJKD+GLrlrvWBzpWA6S/odiHWqUT
rIdUh/1aTtNLDkyIinl9Gcac9b9lz6AkUfysaqNe9y4kCbHkIKjz5jg1HuxamDn+HKOkVqIAWsUD
8/kUJ5fWAakB7vmHPZM08MNg78LZW7pL15oLyUTklmKvPGO8na9QUlyk8t/Vsk3YMj5DcOhTcSW+
X1etwLm7K4/t4Im3GIQji5AhloWoFpWaJdslBmQRbQx22hAB067x95njgadcn59H3/3oetZz1E/6
cYZxqlFGfEkmlD29dPqCb8NnrZjN526uhysS/+vCLbSLLUySnr31Pe6WbF9aGCDPrLFeTDExH9qg
/Ila9oQPV+SeMhC1A/EcYF3RldvZBVA8mvAG9ZSRKqGUj+yGXt9gJiNPcSMF92TPvXWFOoztcTqj
fJl/60zT2c5+llDlSJKr4SG7VvTZ9JLWYXEYmKSR2dyyap6f3Mk4CSKK7VCgCbw0un5sso+zl7A8
KbmumT0lm6jHGrFHXWQTtUm76fhFKy9pEU1LQIZHkeev8ppvExPBFwwz+xZy2xpYEr+08UuMVMqT
QdLh0NfJh9JhIbuk3ZMDbScNXqxQvNZkadAlETgFgmFklofOiE/svigBRHPdtno6pTcjbrdRHARP
XjCZ2zm3Tq6O766YMFwr3PFJ9ViiGOtUS8TGcZoChw4b50zCVNY94TobZwgL5XLRIqjTc/Y6JInE
7orkPPjkgLQyCdeANDC5moedhYov1pVQo3TAFztpcpCMw1bUfrcyHP9k5bXzJk376FUPp9WHOrX3
1Pe/ZV4mIOayxtHC5Nb7t6kbxUXow7toCsSrKD71Hc8XBb1dPeTiOjhlgMScl66L5qsuUBq0nAZY
pS9c9A/zRYLQfQQIoB5NGCzcWqD0N6+K0mvWfsV5IltPndkco84N31YLZlPIHhxrtAB3WVJ+H/Wn
bAD6EBYRLlpNB/4CBc+rsOx9Msw6zKq6O5dd98XNdPPJ75Nl7Uv30US3uapZUG3JdeC8UWrf+8qF
vmShkiAK533alMPBtpI3PUSIqx7Z5bG39LdqoG2X9hWoO2TL0B6vepKzvEfSYZLVo65oMPnO55Ml
Mm6EPlpAvOnY0I0hUkPGDleE/DkyBS5Uzac2gKiGSdmLi9bPJS65A7ugX/UVpRdUssct9RsMl9wU
MFU2VTvX9d8x0GRHfTaOLIG/VTa28nPoTxtJk9wFWefujwhW1tvErbxNORrgWqN+l3nQ53JABFxZ
GExF+TG1WOw2Q3eJWwOGS+rr+yQFQ07WGIxWruk7bLly5C1A5lVGc5tAiL/KbOp0yPrE/dZhRN+1
zpZnqj3AHAGEW8byHi73YfHVQo+Sx2E4hCV2S5P+lRBjPKTFjEMTDM88iYrj4qCvWvSYYBVpvZ4w
W9+Doj+g0/kjIWx/B6cYx3lWkZGmORfdPkVVXh/mYv6SuJm9DhweJWdAusFq0c7oKiN4l15y3z4m
sZNdB0CnL4TXME2bNIE6B8pFE1O59gz/Z7vg3Fk4XUeoi7i669guImqBh9AlAXavF29rE2z8MqPW
HKHdY6Opvetyx9pOcdxK67EOTU6ieYUyrEd8v8bGuKpQTHTIABQ2Zta9lALCjRpSaamfgGO/g3B1
sjoUbOwStY6pCke0YcJ0w1T2NIRx+GSP0zmNqZsFBOtdR97aDpAXdhb7shi2TtIHq4x4Qby2z75N
zYx66Ty8up3xPnOM7myiq+wnfXeKMqNe5QtETDeroIknwVuKmdMmGr9Y4xKdx6xmfJp1XLDSOL8N
iyQ8+9bFz6FbWoZHzBk1G4FS08n1z4UomwuUYgiJLoEvPrO2N8xvQtPdp20yHkhFwTzz3YEqaBCD
sc2ia2YTe2Okl+58lq81rKRGR3u1r/KfDd5aCdrr4xe7qV7jtMq3do2qZOwEyknt7TKnJmlNRO0w
yogu0JlIOCD+1ccLIio4eB0Xwp91HAPwTY03rKR+DouYEKFDaIwVY7suS+OnjxSdTk3lOC7FVsxa
jHBtjr64V+pbEwlAMGY2OmNWPJ3hGe38BpUXE12ud40Q061HlcixvnRJ0n+w4GTsEeXF9tFrv2Ev
FekrRskrxmhkogrbPhftvDOBub3UjZjXml3gFKtbwd5OG21jVQ3pz1Z/LSRBvs79p3CIPsyZT4yI
nd9qhLoEqRDmei6gfgwWFC3mGXFhccR8OGXlFu4bwLMePfnQFsMq8dvmkMNYqnS8dRGILN6ajbFJ
kUymnj5dLL/V9mlRfRSSAFLinn52+faThq1t7+TGZiBtdkAJ6kseVtW7mQcRnSEGWdufXjXUJ5dK
C98kQXEYW5t7rKD+oScQNJfWK/e2V69iv+s3Yz5aGxjMA/LMob3umGgw34HFN7Tg5NJxADThF8M5
ajDWYprXNkFnGheUOKdXquxwhvSFibQkmPcopqd5IuXtbf2tGYfRxplaJKMo1rB8qPtTnLyWTuEj
oILMPlLvxiGKiVDTurx64RWFLPvcpCB/ujrLUB7PXnQtHnf+yAVw/c7G3ESTyig491Jtq1Fh1/pj
bFjrCCeYC4mJ/Wj52mGo4T+ZqBfuMGdHHTOaEkpBrn7snPKbYRMU6YPX7QPMTK+SIb6GNxoeiIp2
5hjyj+AkuY0Xj9SxMVRHu/RYr5VNsyEHOWzcUZPiV1qxV3+0Dn3U1PUZGckA47dAIHNDHMzybGAm
Wgo4NkntHTonfwpit3mB2YHBfcVwCzJndj5rlo98mFe+FVmyHOwQAEIS+li5Gd2lzGEP4BfBKIup
azBZZBTzfsFPkzTq09imH616WvY2srJPQZ6jbTTnX7s8bVbUtt2DP4iMfGRB5cQsnmKH4AJER7PB
TTA5l2O507UKbuNExfKYujAfMSA/+2VyY04Oz14XZBcntyBxpuUVs8YdjMN4X8E/wL8yfA3IbV4K
wT81foyLeHzy0q5aOYFZby2vc06Z67NIK1HeRgrsrBqvkaBLDU1rYeLkY1cVUs9jznAeEkLWudfs
kTd1L0bsFBd+ttfH2s1KnE+23ftHkOXarXOTTxP3A6TlEBr9xFgwms6HHG+La92L8go89LWCpHVO
4m5Yz6xZt25Kad2Yx9dCNpOP+UXRv/oDK9ViSppbbb1HBKo/W3ZZb1g8GE+aC80XjrZNLgrFryXW
kyMqEeOmyPRnI9KmN2KBap3OS7KJp8Xc6xZaQxkXbh21lXvU+sRbx8LaVTYFy2FpgBZ4xK4+Y9e6
xlABZPdym1qe37KcvlpDDa6Li3pFKXGNx0Z8wYLCQxdYRzAt6b+Nk229JNyGPlPymyFAti4TVy0s
9Str3uMiXBZ1Trq2hoXgPDtapd3efB0/36aCNFK0/Y0EIWIBYTyT37bSs4NBsW+TuM1mv794zabW
TCYDlqarrEo3RWo3xypnEM4zrbv40JoTMk7PXsdNZA5NSpj51DdFfXFJHcb2aGyyynw72sa5ampv
ryVhjEoHSi5G3VE8qf30ls7DbXHDAc+tZN+m/riy/BKxc3R+GiTgVyPKN6sEoAZqGRaU0xSZHQZP
ePaUeDojibd6WZhouOGfUeQ+z/XgIFnX/BCJU+/9wvsazS7plCG/lh2KD2gFYA0c1P3WbpZrY5Zg
9P4Pe2eyG7mSpelXafSeBU7GYdEbJ+mTXGPIpQhtCCmkIGmcjTOfvj7qVmde5CLRhdp2AiFIkTfk
dLrR7Jz//INvTUEKOL1rmA8fFhzADnbBUS9pm/bTFpg8VG2zz7Tm4LWuEaZmMryUQl0GzSGI3GXe
vC5uc1jKzaigmNIbUfRPujfgg1v3XOtMmd54w3MT+94FAPc5MThLCnzecQo2MMsb3BPMrhrLkJOz
CAuF48TiGOjeFjEcSgG2a6zYQJAdptE9eo/9DDw1iZxMdA0DyqVD+lcNIEq4KXxZCR7/FYYYiS7q
YyaryNI5ZLqhe62c+pe+1H0QL9P7MFDZerOMvt/H4LXiYK3uK17QLOCMmIvJGK6pN2KJhEkJY7f7
NX5xZpsUAq1d2QIdAGIM8xmDlepc9/Zzk99s5kc/bcG5Mym8EzQx/DXj+572fQ///jn3++ffYX34
nLZVhcB9A3vLDUsiGHyAylNHQwzhB215sG6ZAwyfqlDzh4KdQO6IuocDalQ6PrSbTOWvnyX5EQyt
NtWSryNzmABZcYhCxpxSvts2qoeeYLUM8hp+h8ljMvh46G5pdd98oG+OFDXUhI1MSlJFBjVBL99L
y8NSWNeOvrqX2Nsdvok80xYXqRe+i2abiNHOMZBPwDAOW4vIACn76fz9JS3kXdwjcNeAas7dYo+R
PbO4iWKvb+KcmAhKmkceFrUbnfZFrJNJz5KRXksvU9/IAgNNhv4lxu8eMMa39HXhCXHTfDkVkHwA
oVdo6BsNz92kD/7KyWuu/kqIpH81pIbDpMSPwbc4/uKWHDfischRzzVItf/gJZFohsPGBvL98+80
y5T7fKmv/zKHji2qpJxuRGwpm9/v/Pu7emPB//PH7+9cIt5DZTFJoj2kCt7spL6/8/7x3fePKEkm
Btnm89q3d9AMraBsYL2zsZOcsKmvp+2LD8mMUGBNhOM/CHyC0+u0qs3xkXHn6tHvkbzKtzjeMVjb
vnz/uJoUo1LW/g5j+cvo5Quq7VWnDuBmbNeGHwGrL/ymYaD8g6SQszuDqjM0ZlpBwSstRd/nYUHb
6D+NxdJIY0Sboul8yb/xUmoQWPpoVQZfpghy4SeWm6Dq+7t8+w72o9h3vbz//isGifMpdV/67e3U
mx7r+0sPpSycxsL6i8P5zZRJHO9c1ksF+obnwuq0H6MHaFY5WP8U/QJR5h9fsLm8DOYWNZzmsEag
4tNXbYgww0Ej8i2ZH7XRAUYE1Mxm+8H2cmP//wli/y8EMcMnmezfEcRu37Pq6+/8sP/6F//FD3PQ
3lpEceM+IBzPEv4/+WEuil2MFwzPcB3gGmFBAvu/Yl73P9hbXROZrW561t/FvLb1H9gyuEKHVebr
Nk3bf0fMa8BB+7uW1/ZAJDbBsO17FgzTb/bY35LOKLl0rZ+19TgAjJKtyygLXyY2y5352zjjtfGs
nUg7AqU84Tr0txv18Jdi+H9VQ/lQZ4B3/+d/G7zBf3lx8hkEvA20xPDjjI269rcXryuKMghw5K3O
OBVnwUpoMl5h9Z5kBD3b4fbnOV/4iP4PX/Zf0t0GvDRGlfGy6ufQBhgMo02KhiKA0USai2j2jN7+
/UsSUvdv3+j2KfztjeaOj7HsyCv2VjCsj4a7A0rE0XUhv0a+/PvXsmEK/uvLeYbBvuiaxObZhmH+
y33tCq3BsKNVx6Sf4nPquAfXtoABfQx8Ko95JBydiNx1fLV8/HuIUJcACxNZv66AAGLmVH7VGuFO
BTPL8X0skNnAp7apQWhLEqPIuUDhRSjB6uqvMbQttEWGvsdcfDdI+3NsfcgnwEjW5FbHKkGKo6yy
p+HlDudtHKVyuo81DLtLOd3ajgGpaO0k509XhU7r7Uf+F3Y6mGKN/1ttPsG/om7YOC3zQhzKykZp
OSUHcZae41rhD0MGjk/yHiDV1fKakeAL98fsFvGP2yEzEc0RRDBNqx7Frp6ECQ61BqO3o6Pe0Yey
8qz3dIEfVFfLVehOMFUDRUghOP5wMuRQuHWnOjCFOFcpKeFm/9uq/TszXnHqrawvUQ63WdO+WeZ4
nXBR67ruVhPT6wLqDG+YO0t0CklSThzCnguGzQ/L6eYkgGuOLPaD4SkCu8Wad+sI1O0N03XGhDNo
GvWmJwxsUrMOqoypPbJDHEmx6Hco+UKrPrb5b6MyvwCWqIotPgkGxKFj8qvMBHDC88oAzcFjbdSH
ZiqWSIGjw2pKj1q7/Kw0QkQZmhPg4oTUuUZZgD1mmBM1dRbZdv3mJtQiWR65w/KVr/M1dawQI60A
wcp1mbDCpKo5jJUDd9pdvyyrvCbNJ7qsd2BDEG4PJAKeFrASPI9clpE7NW/xjDMT2WZm5dm4U41X
0ZRf+lRHWU/2yPZ7Smu+6ou4X+oHnN/KMO9sAzfkgLmhF3poMclsAOBlu2rUHK4VqWx5jfm12V1W
0n4CtyymcNAaIDbMe6kwMAVjVsSdbcxwcvQ/QKrz7jR70DTL2v7SsDrABT0L7BLvZUy0YnPCRkpm
f7qcd1B2TBJSrb/kFknW5E+Dvxfqp7QwWJcMbnyiIvGaYpo05DkUNf5rbcXOrcio+hLWnLk6zC6p
/o2aVECPC2ltxlRrtZaBPiaRZAZ/S+15RCGTB2nLNbtd9egbCgcylgkxqhdMpBNijqh3LZ3hZgHI
1hc6MVCGvccHjd+b9xO9Y7WrFz3MYoayeOIrlgz/YGzJS+KD9onyWdr43fO9B34X6riePT7mZkym
OsDD0Hn1PjTS6TZpzMfFBXvdli9hUz3FZv3bkCjsZq94TBYJUyXpkELaHlZLMWOAgncXa0aDAjPH
MEwQAe06+WlbN/NSPaNKu1vgnARW0b8ZrZPAywCRrBuBoapPsoWvFsgvMIRmrKUrMXwVWjXsllQ/
jgO8vGnFb8yFqQKDBuGDE425esgqkCF6Iug7/VWrFKY2A7fve+XpeR6y7zL8TJo30+R9FBnpXlLG
UaZiLMO3J652cS+DfNqmRI8B780Lz2xrmxIzIWgNZhPlCSWZ1wMtreTlYTGmf5VG/8Oc5F1ubmkm
PKnG9sVi4h10cKIGWynMmafr6HKPO6HeMLPFFMkfHjfyGfDgcvDAA3Y8znCEXuJRYcEsCDbCkr8J
kna2A/ZP8iQhwsRDiTeu9eXVGqbmJptZ0mcheM21sF5Ua9p73cPpSZTOI1OSvXR4INMcAKpeXvqm
gSak88mn8QpixZb//XliHgHemZOS1zP0GBBQFNCXypg3BUtOh/G8k4n91XdsVOPCJ4Izck2MBLS5
+MlruBWwA6/2an6pYmIv9gkcs5yn1Fow5squEJ6oZP36kdYMh5zpAJxw1cxc7VW2ZDs/I39mWxRr
vxdu/eqb0xXRxFX5ZRdq8b3usJyROoP5y/mKpc8+cbMfyPoiNlUWI1bHZs11DtO2x6jyTWXi2lbR
mDTuzlcWka3L1RSsRvaykz5bj5MN3KiXj6VPhusK/YqER8wgeI5tPtF15nZ1GoDVWON14JX4mrYb
ouYuB1uDL7B2REpyK7B7Be+Vly7ltuKr5DIVYQ9yPbyFenpzkUu6swkrqIzzJ1DLfKsKMlZXP1Gw
qc2vzNXYO2X2XPT343BggPyy5Md5ZP/UfN5awlgTFHg5db56227JQowVF4l9U8LTVObFEuB8//0G
DQ2NYzuk5+8FL5r+re3kufKBMHzsUXhNwhw4R7NaHADeYVjx6JVmGinJB+7HC1B9Vz66NsE/bfOW
WslPlQOcZy6O3e6aX7Cf2w0uEns/Y4A8pwVhe1Y0qOJjNRCFyW1XE7FOWpXB/MtQMPCKtVe7bMqi
mEzXmgDKR29CzFRjl0UwGA4KEwmUcqnIfvKVEXnKOTC5u6C35hFKFdZpEEVVxUOB19MDoNEd1gO3
bYVX0SbxL7aTL+2LW0tCHtZq4J86/cEZfcNHGIdyrFGFmkngTddmdsu9LUzs3mRdBbhM/umT6lAq
TgDYsYxTKn3XebyFHjpFmIom0lZPBBpPLFzfqkRsvFx9RqDSyfSIXVY7NA3IPN4TCS4t5DB2N2p6
XpOSiUd+35sqIbGyJVNq9n6q1rXYO2iTUwFMxuClNGjX3UVlQZ90RaQLfhWH6mdHkEBT2liqmwYH
4HzJ+VP32BQsMXFv5miC5GihJ8pDQQynFsvhZpL9cAMwxirFZrAqzcuqOaiQBiSNWWa38FN/OS5L
ua1JZtRn820CzcDmKahScslqtQ4nwImonhL/flUzsqwUZH2w3/HiITysILlpnLo4KMihJWqLN5VW
HrezgHOBtcfzuBK/aSIhD/Ki+NDqfOBEXjkrCDQnlhMcf0kZd7R2I4O6hO26wnTtTK5onHrsHuC2
+NrEUNh9JKTgw14gwOW99qb1uGqm2sLdWMZj5ga4knSAhOja2fietNE7Kb9ndGOKHQNTAqO0mcgU
CjjeCuRNBZ9SH1bviIP2xVzbe2vCvrFb85dEY/MhWkojYlYyUwpmMepHhrrlHggmbCq0o7MLV8Qh
SBX4rQTnX0V2HL3p94q5PdYEJEWNwohG4RHjOz57PXZnnqmRXzLi0pjq3o4/58XiTFf2pEVr98lu
N90443wB0zGifob75E3DszQGTFhE/F63HEB/XQRZYMG4iKO93JvaesEK6M0o/Qx/dUI1bXglPB+M
I9K67gIrI4qmzpK9JJheQypNBHBzdKxZP64N6Dbc1Go3Q/8zZY8XGU0oPoD282JlT7D9y9DFlOSs
tmw+1RvM2vyYlD5MGwM8ytRhnr07G6iiyqwz2WtHSRLzKcM5MRIuLvjuR+zZIixIoDqQ0Wes8+fo
8lDFqdHcZrI4sQFTFPQEfHqw5zEtaPQjoRxPFVqIHb4GvzsezahuPrOSBZGO6W/bhNm2rJgRSkSs
TNpWxtpmHcqlj6MZv0sxf676aESQ3kYKrZp9e815WthyW80H1ra4+O8VxUaRuaCWnogZ1zvkQzF0
xzspgB9XJMvFmBoHDmFVBZ5tVkfuhLV1EvAQjKUIZBJnlxlxUSE+k4IPu3NqScRXdStI2IyQKGRB
B7lnrkWG92LcRlaWfeQ9oNZcZnQgwEu272gR8Dtxuli5BWAx2DBj5bxbW0ft3aTjpDeIhtFM/Zph
Pj8kZk5iN0Nsv2iZ107ivSwJeW5BwRiqPJRk5jUmyTwC0lHMEb6XnUN1NfV/ZsVBPM35B13RGBhm
Ze2a1qYWLolstgaf/iHhRIcMyTKWYW81Fa2PINnGfBEmBKgefQd6KQ/zD1yzs1yDkMjIGZrmGEDw
eGr0nryvMX7O6yHdEj/xER0oW8yurfdETSJ+NQOf9MTQK4n1IxftYmf5R1pNFWfbacAtJxgKcwxm
274jcfxzoGEN3LbwD0owvfFot5TtfpaJ+adiFH1WgtIWy1eCb0w+V8fufNyaEYeJDoqsLpku5cNr
4TBSb7DXNmqX+xKnjCNQOBcggo8qXcLRhR8Kp5QpyvBHqDmOBPox6mJ5tfQixed3mk7UqHeEt+3N
gpAEzIwYmZlje9NRWvRwK3R8hucZYgI1pYOPNqx/Zg40GxCNU2dA96RvGpZNWOBi6aLmMSg672ef
o3ZQtvYja1yCeEaHbqLsDoW1OrvJTfY2QPCY4NDfqo4ilpjIA4RoH4r9rSXiH/FtwbT6qctrFaRx
npJIBOxsY92OICFmBD8mhJ7I2hWhWPvqxE8f7toTZ6s5+8kf7Sjx+xZXV8luMx4s+xUSSv8+F/4P
x1r6E5UVgR+zE8MGT51Q+i5b+CQuFMLlYZx5rv3Jv5/WzR0ayCDFKT1wOoRpuYXtYK+bz8K079Hl
fNiqWELXgGxbJHeMWKZTRXhwXMA6Aen98ITw2RR5zowO3flEbAWaB6IIuLss9x49Ng5KoWsnpFAz
Jtx5tiKUhFjjyO76ywxVLbKlmo7O4IRrOUL8JY9o6zZZnphLBViw7idXaIdx2lYaQ25EUfrBak18
owgKTekYiXPoaIozn7RW9ByZZp2HeTytGrV+2nrLno8K5/cQBOJYwWjH4wbsoQNvILpXGwky0yQ0
PxJRkLOQKz81t31RLDvfWQ5mTM2XMU5L7RUiBsmRzIdCp7J+VQYSNGPMz2NZfMCFeJtklGe/lb6e
baqaXSPa99rW6Atm45wbNiFhMfBuGa3efNDGlglEXj7qK4l4y3KyOYJJfagYC0qmTSmuXXvwQkjd
FSOgJCWwBS5g3TzWmfbeQJ4lbYTmq9RbjhMMu0cCAh3KHJjD/lOfjl14TwoYZAilCBhh7F81BVhB
ZVQHojn2a+62IRRlH4bG0yDoZOOe4RqZSh/SwmJSr4gaWLZcWV7mR2WDHObkZcRxNHqbUyrkwAse
6zeq0g+jeNFmxDyrI9I9aRAQAYHAsoX1iW9dVFaZiLQWdUG27u1m+Cq75glayw+3il8qGCiBUxDw
jWTGQdfCpupqNxayg7BMbUVaaP3a9ILZJMMwMhkiEzxq1zJWgIaa4yzikV4MeaFIuALu7mVW1mOX
2beWQyCj0plTSrRLQ2HNJ9vmagrHO9rCvvirIMo+kbdaDJIi+dioaq0HpulcZbLAimVgSjqmfYCY
4iJhhIZatFeduV0w4wYYzyQK55BEwqTBWqyz2ZlBk6Klob3rR/KMoV2R6TWxCcaNFjnt+NBbswId
YhMfdOfFoUjaG5UGXW4gxt0enBvL00/Zg6Z743FJyVMtJVbFqdOGiC8qwjarhttldgk1kjt45Op4
UGUKeaA5gkHUGnCC4xnCEy7qZV4dnRp2DujztVky7Afo73LR4ibcvpogGIEjU5Kp2d6k9A7fWno7
5R20zd3g8jimS5FeGF3DrrS1c62bT8XU/XQrhsE2U3NIx8td7iqfDYX0MItggsXNV0xubZwqjCqY
um6B1MoWlkJGyiubCKkUbnA+j7czyU10bWm7g0XVHZdymfaLUc9HzVLYFPBTzTD6FYLbZWinab+S
s3mwbWZvNUwAR64+CYiNdhqFfHITrTzVpni0Wsu6qSiC4m2rz3X3rOP6q82y45mTVKxEikL4B/m1
kqQMWliDR9ixXbis1kfaqeepa+5NF+9XK1Z+4C/LTUHOBl68LmHGAhEOTK7TMBWn0TTvC7gF5KwS
eppA1GlKTtdywUNwTAGc2i1qgsZ+O6udwS+IWSBQL6Vr8n0ObIEhHIU/wrLc1RkZre1rDZmsHIgD
9IjYClFFc+wpWHOm41HJufGDb9V4uZP3gthhJcC2uCjsB+p5Xe7RHb3GEjN+x9SxrV8QPfsaxbIL
XxM28rYvShIouXjfACl2OlBXVSeHKR573DvKIlI2UGsrXgmYtiIsGAPlqM+m1H4VOeusy+fivOac
CgWxtdN2A03IBUZHWWFg/tj4MkjyxQ5JbicHnXDDYGTvJYWdmVnlv3ii03bC5p7ibNtFGLPvIYqE
JNOfi0XdOKJ8TDVQw87nxJzmmoolDyVIG3cG/YXj8vjkMH4WVIA1kTc7W9ecIJX44o9DF9rb+uoH
zB9021t2RtkW2O67F3LqSA7ufjuxDVwnzBcYGbdZUUVdkqVhrhJao1+OMqYL3ujFMh9mpU41Ng7n
fgJ8xFOOZ8Uo/lSOMwZ5Koe9EJTl8dD3UWew5lnc8w2I76cYWkDBgitDSHnLpPN+lGrvzPOlqowy
QCKcP9iN9lHhrZMglzH15h0V6bibMKA+chQZ5+TN0f6Ya+Mf3IINOOkwa0zrlARdmZQ7iyiwfkvj
y8xDsSzkCavyWHesOd4KVdYwPWYQhDSbBsJfCSaDrfFZzezvuALLQ3Wt1zkq3QbOvNDVrnW38ALi
CYMcsuU8iBkC1Mg43C0vwocWQ/eDCkpz7oTbWmgLK+3ZrUbY/dYEv0xP0e3FNiejKlGyOCBBfr1t
QMkESmvvvn+z3nvPnbf0EfZ/YW7mvydci7fsmMdseV87n+Qu2dw6WoVJDrG32ymaaQToEQ24I4bE
gCYFNdh0NxAQhSSC1fZ+Mr2GktjpA1INrlNva7tEMQ6IDU4JA6KJX5jOXhnO/aQBQPf6qcBavxzL
Z+1TxPHNuvawk4vVhVUkHtsl2/eNRVIacndBKnTbNJCL2/dWnBaVJ2CktOSdiD+cOENR5N1RXO19
tOarLwbKAoPoAMd7tWYLtzgch1ykj1VvXDQHGLvFfLnjeZ94Fx5WwbkigVD6bKdgoyQvRLUaP1Eu
4/duFHdOTv5tTr5OItH51E+zc7GcRQPin7WoFyUlIk4Lu17F+8bpLkkTQ7kajGdixtjhuyQctyYj
JXtVF+kjLOyTgOwKMgAZRM+t1ziHfdG27565MLQZtEcq1PfGlLtlWF5l4l2YEzx2BpvdpJ2bjGH8
aqr3OV8aqG710cF8FaFr/Q4w+JrN1vOq2c8TkrGsn241Zo673ILOkzSyCVnx752z/rC16pcNdT/M
NXXjd4MeLngNAoA1kaM1TwWp11hTuLt8FUQEzQaupcbPvu3lrsn8S8la2NVW/dsiXZb3zX6mLL4s
L1iuvrWLx22xzYipJl1ibgN4ouQIB5iApKEEWBFgbrntCyqjBy7coKC/0mNcBOwWbYFXIuBI5vR2
9OPIoK0tmA+FOPDDy7fhN9r+D0gthPbRBGr8lipudZS7Hj6vDTU3lLCDIxXh5b2Zheq08EgGPin3
B11XHm5EJdabUk6PNaZVrju/IYMNabTvO/ClCBdam9C1+YFG0gU/PyJ4BWsyndu8QzSwdO7rKpyf
ujNmIRQiZpdpPUU2cTv9NMIog3wySjp3PRkoOnHgIWMOBMqBYPPd5BUJKIJNPG+PujPVsg+VL/Nd
h5cAWvtsc2KQXAO934q1VNi7GOXGfv3DGC3vUeQgekuCGqNyluZkmk27hw7sP04EfJRf0+h/VJ5F
pjWPufDbX/OWV9LjyD56z5qaeT2JPwNRF4ySk44ACtStINOFF0woNHeWXMCUt8a2t44iRs9o8FgV
eDjt3PLRK3o+QskGOadYcmLTg0hgQbdruM+jkTypdgBAHckyXZrzd8HStkBEBpSLG6E9dhD/Qq11
H2ZZ1ZeJicOjo59GSyfqYUsoVTpZD3P2KocW+YJRdLBkrL1W6+lNzaxupyvnKtrJPhb2A7BAdlCx
E9+U1C7o4HZt25hHVeZPozu2d443nKCoqcPakUFoQ9r3Vu02r63ndJk/Ow0HNA3Q/4ZiT90IJKna
XPphpTGCienmMUHgNEG6tGsTPggzdtipuGeeW/sAgEhhxbXUsuRExEhy1F5bRSQvciKsrM6EPeHO
ttWp32dhovELpPkEA4DTYHbuEsGR7Q35naUBACNX1KJC3LaWF4ffhGitcZ9xk0HPgKKID9HfZzEy
1XVmjKjz4X1v9DAWUCGSBNtv4nLkSR/fS1eTAS2+Xgh9l7dbBZoC+03an8KwKYQs/6J/p/5UfVjm
4122Er1MpjLjwHjYOc34Zs/unTfqAArbc06/8sdSfO6m/FCZAa7cNn8GYk1hHcI86lIZyKYm2mpJ
D9+rYSx8sqa4xnort9p803QAXbT1VhGBI7ayJla7qpmJLQChvR84DeNeiBtHKHj8yobTLJVNF0oy
VQbDc6C3C/NsSv8d2pl2zsjMaLB2OcqcCkC65ZZfPmwbETS22AbvKMb4cbB/WACLeCsjAqqLiO2H
dLSCBCLQ4TTQvchfOZXXDsE9YCUtu/ZHjtNyNhYiBiuirR2XhAi8HFbqEy7SpN8w1wkJOQJjv6V9
oveicsQ2zpv1P5nRwP9Jffc8umejdz7XLvXPVpfg9m3aUJndfr77/m7o8IRhoRoM9Ods78dZEQ5e
VZNl5MNm5Yjok3E62hbJowSb1EFjQUnVluaKeXB+MvKjOz+aGs+s7Es0mFBhdxVx4OfFY7fGH9RE
U8y8sjgbI8HfMgWmMMlAvG90KznVuOcEYA0h+nS6Hs7HI6koD9gVwW70y+yeZOKvwuaUmcnkAVLw
iGM3i5+ttDB/8w9WYf+q83R+XMVCK5k9pCAz+2SVn5XuMiZFDwHRhhAsQtfFiIbR5PKDhnx5ON9A
2QVVI4TmNFzXwSfJvpd3vq+jmF1HhGxZ+1rhpB55NFPaWc+6LkwN+XPhynkmB3kjFL1dQxbwliiW
cWhfMBXtwPUtBPAoDw9u7fyeGMALs+CZbbI6EGT4VBgG/3Lr9mHaDrRV3FuN0jnwkLakFkx6xmAV
bPLlz9CPN7JHPg4v4mGkjyCMtPsFN+4A9P8ZN9mthhwiLCwC5c0ULQJ5pCs+LCvdYRK/Jr2mvbnj
3rX6kA7ouW7HYTe73ZfPXD7UMHGywXub3iWc2wJqsRFeEWlPJLKNEmffu+LNzExcSPJ65aJo9yug
cyNrSaYgdXrZfPjaJoeO3JqHykRpLfJuT9DWcDDi8R0pNKZEA1CsnxcHcK1rtTT1acrMwKRiDfB1
R0PgM//MLP0cb1oggLE7F9OBIwLJ5UB1s6Hg83ixGzuNhimqGju+mrRnzUhKiRanz4at4pCDDw1w
tdinmD+1qu6Yjp9jB3v5yZX+OamIuTFgETWl8V705LzPRYFugNWIZQi1XJwna0TimTqUGsNPu8ov
Vr78MRmIhMO4rGcTbOlg59XPKmXY6Zska/BIzPt03qODnW5McgC7BHsgR/RUR6Z5mKXG4ltRzUmn
LpjYjox3tUGHbZLhXI5YPnINXDVcgNKlmn408HZRJXGEUtj4gWLW57lr++TaUTq0Dhne/sOE8wJS
+Jkm3HOOlWbl+15iV2JPxhm7EgwocjOq1hgwhX4oaYW3Nwr3vnETg7bDTzv81/mCfrI7W0ZFUhxM
g398a+osMKOzex182CYzvUI49P1PmR/yf33/t22vVuvn92/I9GdJFnABWYHOAnOZHrfoneJzBI/n
18qyz/aWjK96gqx7rW6fq8xT98VkIW2sEutAZ1MG8Wj6MFBW/9HnCQgsMiB3c9r4R8NH8L9lWsvk
3k+V9v7krLXadZ0f3y0ui6UyP8h8/Mofl4Rk3awvyj1+T/dNNxGX468PvIfsrDcD61pErpcNu0Yf
/XvsWzCu9JJoSczsscJMJSqGNIcA8yUE+1ip2y7Etpz5Pq/3gxylcvW0H/EWv1z4F22yT4jECAdq
ml95mvcgCdMvIu+Dco7HW93BgX7yCFPJabSoa6zbROHYvqDbOljZik/JNOyZ61eBtRGPMZk8+Bl3
pGw2MWUpxtu2xjssa+ZjU9PrmZRMpaz2mW/dYG2QU1nnT2VZK4xL6+tMfnO6Sdc3Pix7M1Raoxxe
e9KynLz5QV4aY1qzf3AUyXiTQ5B63KkbMKkKvtk4Rn0xirNmamwxRm6fLHh/gdDnrcPCJsnug9yt
/wAtUqSL4tWvyxC1+R6bm4aPF7brAFLa7mpD3ujl9qTb0PN8a86eKqu+G9F17FKQw8jAZOfMFP/U
6kyXJ7Pe9wricjUloSxJWk2gVnnOwinsQwWbsslDMWkhtl6poJKOTFHdLA/r6qsNRvMPHWM10Acx
XGHpoEZaF6IizOYEAJjdp7p/nIqgpyM919rytSBhfYVQsSO+HZukZD5VHdyPLGXajO/THCwCLK8a
+zFyfBMbyorFDltr1xZlezN0KaOvJk8iAlwJESe0K8yb5nNNLXffpN5T0yC0RG/87bP9YGPJU6M+
wg/cnsW+KBVJxqZTEoY3/THlFAw1lrU+szt3rf9IS7yIafk9pC20osy+CBcxVG8gDtyCzA0cIUGW
XqHlpVEyVM8sYnGHdQdiKVWoY5+u9g/nwdOy4XHYeMsm5N9SN2Ro6WuF0D12EOxP7qkqHQbYZRkV
TLfOCj4qj8ro3sa+PR2EWwCa0ZAfVV96NxK46JR2Gt4aY+yfWpxHIGXzNlj+5SnxHeum1uuOHsQ3
L86ARHzOTYsQ6sbb59Yo7uqYCTvqv470zjv4UMTCmVJ/cI24iqrWqo4r0x4YLsjq+7pLngxwyFAY
YnwCgUWJpQntyZowztQo5z2ion70NqN1pfXZc2vjO6WpVn8efFx0Etstr1B2VNC6NQVw6jDkZFB+
MmIaKpsnLHCqWL1MtDFBKXP1gliQFY5h2ksSU5vO+lC99C1DpGZ2iheDqDSQAubCOh54yLI7+dJt
v9RcVPoCFgppzsiTl3hhvtRTpGK3AYmgkL53ZWMCkEcJdIVeVQcGzPWHOPejbKlNEG7oUZ6Ckfj9
o0wJfRZxrUdz9nPYlHINUblB7GuMFlvtIZVCnDKnm+7ixB7vkBVMdxPRoZchZY65/X3fTn3U+OXI
nMoVt52BdZl0j8bgeC/4+V17tHZs2B/FPKF6yLfxgmbkUeklv+Tai6BIcUGyk84NUXwY3CU57wkd
V1E3lGDrIx+ENtdGCNftN/PKZZ8pJYCpUdISygBspRvLrUldAjCSW1Hel+/asl503agfpCM3IeLd
hCvpoWhz92HlijXpXKpEnhGuF08l3lLbBBjufeyzn40VvCiuH6GEe5NPJNQaHRNBu4EpYVdiI+xg
zlCniMfxQFKkVsELcEeMG0amJ1PsnSHtWGGlkDon8qZX9Xpou4lpjcgfyMA9DmqS53njfMUrm/w4
Mk+ereIS194U4CQXt0hVAfap7CinOATI0tTr9ciQrSPTVX16sQRwy0m7Y9dOCuzlnHJQ4YASRGuU
YDa69bVMSYIJOiibO5tINXaXVnE0OGnL1M85rP9J2Xn0Nq51WfS/9JwAcxj0hKIkKlmWJTlNCEfm
nPnre7G+Bvo9l2GjB88oVL0qUeTlDefsvbaPEAshWIFAAIiQGSjWEhXljEmp2bAnncioMqe9ounE
HrLZ5NBkrUxlbDHe9CpRbZ5xNPJoT+drV0Ous1VcxqvCDGXwCNXgMvw0LuwodEOJiHVagZikeG6M
+IfgadmqMbFLSwLNbXWdM/2QOeLIPiSYOk4OEY1FNbpi6Chv/XGQiUwsnpm2p7UyY1w4Csl+eD9N
3XTnU0bYGyXalgxM0qEO+mChVMGitUSg1WxRslxR6f0nTCU+Cc5taTjjQE2ALzltkqCZbo0J/1wx
HUzcyje1qYM7btV9EkL1zAzD3KqdDhk3DCABiWChyZPkXCYf6QoiVFWUByEqPsakugYImRlZ41Ev
aJYPmqQchIkZN6i7jmDPOHGBLVC0zKnVtlW0F0mwpIE34uO2+iNCi8FgOiZTK92y9nvLUYfKJo7d
Qz7QHyFTclyELXQSCNv9ToVvupaNY6MSr1kHNGzaQibrO+jwqAbtfkBetjHHDlqpmZd7dmY3/oTv
umW80VrHNyoG+YVjHT6zVN9VgzVsm0GtqN139bpQ2yXt2HY18yG3miFUy35EiZf7T/BykL1TMl6P
bXk7DilLQyWpLmvooyxzDAoUcy7+uJUBqUQWRNz1SQRMz0zWXoxB0yJpM290f9uaKYtnUZ1qhRNw
x4bASVtAZEIWKM40DPRiPREIDIGVvGJ7ctJXPS7d3VDrxz8HR+6kXaU6PJpyco0k9SkXoCDotDWa
VP0k6JWM4VFLli3fZ5XIxkEzkOMmGV6UWOQcXYoyynDBv5lSudjXWGxhHo7pEp8+ZR3PokqIGA87
FLpxSBj3iu8l23jKNroo6ztLb/ZjpDWuGkW3Wo6VPkt8faGUarsxwp6zUOMn0s7PW2k3dfQHi3nx
//N7f37gkJHAjFrI0rRqpFid1pqT6obiVnrtzniIHTI2U1joVbRSvTLdKMMoQvzjD/78SoZZ4mSW
NlfEcZ2ZWClX6qlr1pq8IIkapYK+DScblah56h575O4XGLGb0JFus0fzuXuz9jNEJyDKdgUUlcJu
6qj3HBdUXOj2HAF8MseD94LPuulPIPkstIQC9kWSPIC/rQLLlp78blWsI1d0k3W21N/4jWN+1vmr
yOglzhu5nd7LJ4A105NBVne8QGSn3WYWHCm7uhp7kJIHQVwJ7j2WqjyiyG1PxzRaWBdahOKrsYGK
oCyUc/yqGxBHnKmwxfXglPhE34tLTKENH2hxxL+kn/x7NXVrjErFgQkBUJ7COkIrM9tJ9XJMbIiu
Lek/kd0eUEanPhHmFOwcy1yH+KYr4DZ7L1kjhZHvytdctFs3TQ6mcRGEN7464ryVco0BN8RLakz9
e7lBWNLQinwhFWW4UZFpVYtiW6zL+JKe2XWr2Qb/k4hckbnjhIek3WT30b3wjJSAUhK2h2W+brWl
cq++JvJOFm1lWEzBR3NQrtY2Yqi6bYr22PVpJtrdrtyjb8NdGj13L2lnK6fAMW/5cuNCfRvW/UMx
bLvH4NLeS6tKWSC1PUBAIFB2PLOqISFac+KUlshFuhvVsItFlaDCsLOrmDuoSYRLJNhDZA/dsmsw
2t9Mx7p3oj05xQEaShwJPbibRQ97bDudexf7S76i2SNES7pbOwNzf2GP22yf3ktH7ZL1C1U/tbKb
oPA9qFBrMc8Th7KCe3cyLvJI3sk6EjYi47p0HsHjS/ZEbThaCPt0Zx4oHHOQvESbZJhHgM+JY3T9
Bxp23Sr7qA7lk3AatgkK/XW6mZbq7opwchkcUr7Mw8zYgBiwkN5qtrwv+M5vxBvpfaDcb2vAGp34
WLHGPWOHeGACJj41B+QSYuFfo8RoWFRvrE2A+LpeGJsxtUVlE11NcdFykh22BkVmXlWnvYAeueEc
jpYAaIO4De6TWVft8ERqWiyVU+9lO9r65+EqrKMbbR1ujGuV3WrhBvyN5zsP0km+9TbsTQH5ZA8w
P+KPapcumAaBJc+11ZWvsu7Y9VPt5I9giSkDPrQr1RHuQjvK0LHZjQtfCTVJcDO8JNvqYNwW65ch
WNR7ZV0sUeWWjukMD/EzhpCzcULjkj8Se0AtmgiHeBX6y8BcNJ/RZ9LYiCdqmG5L5UYE0+RKO4o+
/TNTmfJKn28W1KMAX1P9TpDl3SjcGJSabna2XiEmls/5lTCtnVWs1UuzM2GTYG19rZ/FeEmjleCo
Q7kR2wUqUGsxLMzHcmOeJVj2bwBjHKjHx/Q8O3qQ4k626MbnpHeFC7WiqOGRUg4SL+pKfqsfoxeP
NtXSWGunybCrhyJxzDPnxOmTEOMmcdO9eFZO1imINpTBvM1EAfmGO8RhHfe7adevmJmbNduNbEmb
SN8G2/yoP/Yr49nbVzt/nbnFJzRB4GmvRA6PrW2lO4PuCf+4Xah2K8J5cenT7VrjLjkl1LrwKtvJ
lbr9o6gs4iMRtOTexjhtXIAoiJGR1vWfvnhQ0eu2LIm2AZLbHkcMMDc90hplAXmkuuBZKFlrGDQy
cjAb4yXSR429Z2p7yoY7bxf3wYtg4DVa1G+cWIdlAwsgs2nGEo+2rF3pNkB9DIrH0XftPqx42Aym
DEQvS9OsfbDNY3ES4aTkjseSFe6Efg24DQE08jp9SfTZFTKXSuhWdYcgcphuhbNM3/EuuqLnFigF
20m6rtWldBhdjHeqSze2WTDrvvk35qGIHICjy2YvnIdbaz8dBZqo7BgOQEu0g/cBnjTaCytOifgw
lAsrosTe7VG7GLfGk39mSXgyNsq7sK9d3r+IQz0FgxQ/2iJwq3s8w4MdohRdiEdriZlhETzpn/4O
mbhP89WWnyQK/T3JcXZHj9SVbnBch2sauda29tEpLBAAi4pjWUvzTJp99QnaC+rFs8gjvZM20rFs
X6J9+gA9gKodmOmwt5sFpzZkMgQqk3HUHBOmMoDeJfOh2K/VTV06/iYdVxHEmHthsjEqg6Fu1MPA
tcy2EcfXHN4sHOem0z6lm7pwaSmhqcD9DwPqQAsWlTUkScQyNEDc6RQADZftbOk7DdCApYE0+6Rg
s14199ZBEtfFDhOkZtjletjra4vXRDoKj/Gycdm6y7fhh3+Icsd8F7uNzpx6C8gK7ULrGOkanTCb
IPUtc5sdPc6Ur1hegePB7JWzxbBD5hss85vsyXpkjy7tSwEG0II2oPBCnR85rvcOXL635dtYtSt4
shxTmldLRKeHwPhQeUwLjnDSz3530ofttEscgGcE1y/KdXnw7e41e5Av42NKG+WV0k+wNXfZDayP
+im4L8Zl/cYrJ+GT3ymvwh13dyVtvcDhhhn9kRsxlQtCMMJLHLiWdYp6ss02Mm00zNYCT4l32lYe
xHCrm8tho8V7mIiutJ4QaTw2LkmulmkXga2/wzOJB6de6HAUoUQcus9GdD1qXzK1oHV2XyMYXHRX
4WniTnfLnsPY0dyFCv2mZTbeJbsk23muxdnfLveBq76q1qk9IkyECboYV/Wbt1GEhRWu2rtIg5i3
qq+kvONfhCOFRDXl5u0wKI5L0IV+4fZHrd3rwRo3hrw3PufIdzDlmm0c6Mlrp5blXjiP7DfChXZf
nXpk8q8ZmsulgNPjVlj5SGpQ1hook201X/JiZmtAEm7auNV0ZITVt2mxkTInEBc0rJA/tLsEbA5W
JFDgd/z/hoC5e0H1abwbup0Rr2ZtZWwzV9FH0oOVkq0Iw+HMHuondgpRftXVQ9M4tXnhIClA8vDt
4qO6a6xzE7ke29DnKN1IJyYo5E9yeKUomN3Vx/CY4amEXLT0z+1DXK5jGi8acxTGIcfYmGxcijfR
WAQs+vfacQDmPK44FaMM0MGB3ZQxbFJwZsSK2+GN/2I+ywcmieQjOnXPsMcCt1sqz/m+3ATbdtc8
qXdFsh7pCKMpPUPiAKtl44EioT1InWJZAqt5btI1VIcu3YGOHrNjZjhYAIOF6R396Zy/F89FgHPD
5ugXmmzNP3wNFLydfeLtStUPvGXjI97F2RmvAw5BO4+FccGesVkZx4oggi1l0ksGa2NXn+l2eg+C
YE+H6TPf6+f8EWCL55oXn+3XNrvHg7pQGpLTbWDjGpRVfE9OpC9KXlaeEoPtVEqLCgXKIrmyj2uy
F59wWEqjh4G63gPXiTkU8wDL1zZG100e6R0dN68gJO8k3KZnnDIDGfC8Zpw6kIq+IvacPljYSowR
O5+thG16O/EB3cq55tSxFRRbo9d+Y7o1gmnqitNCO2kHdPTR/bjy2KO+MvCFbZds2bdi+HEomGfP
YelUH0CdwaQvMYygfB4R5N8TBCpsPZd9i5Oe4p1SOdoKqv/K3IQHcw/Mi/0ImHDjEBzZOfjPvDPJ
riOvFAuMum5Euzjr07aIVrPfFvCMuaysi4c1htGmbbUbI7WHHXV16hSq6+HgIwGdN0JeFGfav/6z
xITFjipyMJYQaW+uk3tPArD0/iQ8F8OzmJ86gN6PVJ3BT5MgyuqzRqKAkJrt2VBdBrVcm3dtsfR8
tvVNRtttwZ2z3nkYrKox23gONBvZBsp8Ga5maHfPluFUWzWwqbK/j5qtXTC00J2UVGe6rWj5rcoH
0eUxencekqKe9Y5YdhTjKwrBJqSqKy9ojnJ8pW7Tk79GZGsyf26TTbLPXzrT9nfJxb8pOEJZ7JVa
BDsfFALu1Ff6MxxE2bCaS2wy1h7FMmQtxOJbElfuuGzpVnwWT8qFYgYfizuKM8ITXp8ORTJy9l3u
8HDJ0n6mdsdBIfmogTPrIA7t+uK/MxsDL0RR1dyYDxh2X6PPygXdY26gwr6BosSs6XHmY49s5wcL
uuOCul6x78n8XcCIXgbvaUQPi/OQ29ioZB6rbbRkjWK8tI+UCliv20dKH00Jam/BocHxj+qd8JSu
xDfowjDQa17V25j5EOEnt7x5iagvvVWfrFp96RAgmxP6sQGDriy9N29XP/jVLkLMu4G15BjbFJtb
4JSd3ZobcVU+WaQqDryh3OxPJPSCZltbfCAGWgnHG1YwLE/Vqbki5nwwR3LaHKq+vOkcy+LVuA9e
2FVHn8x+UuLoMKhfRwp8vv3RAchlVVCX6LNZ5ZsHwqaUffJORsIqvgtfvHXqWp4D4craGTcS/sJ3
eguILqzpHhx0vjQUpPC2+izsRRfkprK0Rjt0mP31Ha0TJzgwrIZ6GW3qLYEo0q10niebWSTGGc7Y
SLfFfIiF2Zitqef5N+NVenwsJdryDmUfmrZ4zlkYy2dQ/6QUrNQbBg4PKTjJu+AD+6t5l+R2+Bld
ujcWAeEsrbKn7DKm65x14uSth41xZo7ipTDe6brtlf24jTAKP8WgG0BanfnHhqfGd9ppoxKFrLBL
WwQbdsTeB8rxmWufLaIPwG8pOyMV5aQdHLBXiXfM8j5Zbja1SDwwl/wmf0GObu3n+qZA12fp3fnn
gPfJ9h6SD8Zw98gWetyixxRP4ZHpSGbKwXJm0+6qH+oH7al+YHoM7sQdRoLbctU/cHZVD9leWhm7
TXwSl8ZjxdtWIijNV0yeTJbaE3vra/fcu3RjHorrTCtyRnSk246t9Gp85MDuhXa9L+aQZadeibT8
aPbdW1tG02t1KgXKMosYUVjm9BfzcRx2ltPdeCC2HqJ6JaRrTYR/y9nSRtXvGjdks3D0mx0+HOJ6
bIy2+DS/QMNN2e+KT2+lye6krqBYD+1KLF1/zf8IXm833hRHZkE0h9Z25GKrdXWnbYc1dwCc/LKm
IXjFYxzYMfUgIOEaXqBNyEJJc+tm3j7jJXzN2JYFSwjE70C1YsBlnDwFJvJZuGAXrnEoXupH7BQy
B0/pJFzhvvta0/EqteraQATdA73eCrRmtn9+FQ96hwO1sJx6IhTQqHilEe9jaHr2Y4+Hp8T9RKEh
BGCHVzYgvij88/sxIiwiVUqGihXvaqkzl3CRUADFHOzCCMOUMiWPQqLUK6PR+N56LUDt1TJ+6Zvx
FschHb8IdwkhfgtUyihE+/Y2FqNynWRcT1B0WJ1HXoZ+/hEhu1m0dDbweE8KMrh6r0oD26Uh/98f
g1kdWrXQ17EeJNsB7pPazIC8pAIhZX1YH3ltdXtLaE0yF/KcIiz6hGVaCJxU/vzQp2tiCP6a5gJF
TATGxbIBRGYngfmAyLJyQZXyspclFkQKzyreU5QclGjH6V3UoosQ3/pULPqCbCLyV7A+V2Svy+9y
LNZ2NnOpdPPk8X23YUn7r0xbJ58RmqQ0twsLd3fpjx9K4R28xpPZwvot5rHHSJdrXhUR/zEPolVl
F71yCsV5YnmEMUskx3rCakFlhsaZV9yr9cOool6dfx2aQ4lapH4XouhiJcW5Guq7Rphi5kh1kQ9k
SekFJdTxYSwEZd2ooktlfSWNxm08+m4hyDcKB0+r8+4yST0bHocjQ4aCp4+cWCqFyAjv5NHcWfaN
eV+0k7aKfdRA3jBd+0k+8jjYwOSqR52oeDfBU9tG1zqVOLyZMtkRlhfg6AtcT6n2dTbUmxaXFfMM
sMeKPGTbGNxeHIObSsB0ghljXINvW3eiHy5Cde5i1sbBTKxh12VsMq2OYiDUQNpAk7q2LPltpGi8
NGXDs0PEGY4vefhHH6ZW+1TBuyIS4a2LCerQErYLsFRBLYKlLgNOw9Cs/+v/MuC+I9eAAPo30AUI
LeA9nURMS+JDvwBd9CGRs04wK7dX4UPkFpiCjvVC9kLiJRo7Tct1pUbbQoHyWlTj9eeP/5vvMn+6
JSmiqdMhUr/wXYxBGxoth2ctxv0n6EhHrH1KBxFVDGEWKHmVTrVLxCv98+dKyjdfW5IVwzI1mluq
PF/YPzg2IiHFgzxIFZ2WlLhOnGKVvg6N/nbU8cJPImr6tDpgwzvoFnpO2smcbHNlo1r99pdLmb/j
f5BCm/f//i9NJTIAXZcBv1K1LK7oyxOQYo08VYVL8USwCFEpgIUQPoLcRBV5DI5+QX9yBsIwfAe6
Z91V80rIouyEO3/8ZTgY31yLLKFFVUxVk62v16KFniQLeUivvJwJ5BEL/IwVSMbiJcCL5gmm+suT
UL4bgDIWDwOLiair+pcnEdOxmwoSNFw9o9xn9OnVUDR0kuy02qlBvMntN6TmuSg8gDEZUUALtRzY
2iMHwGWSkD3nRUiMybnGSkt4DHt9VeMveTGgcRLRyXq6N9GAwM+D0JjyeIuWFngJOYIDEeKwJdTL
088P9btnKiuKgUWWJB1Z/DKuR18tWJX8mig0FkIdPIwNfP2Xl+fPIP06chSZd0cT4W8ZhvzvQTzg
dB4bS67crtIusGlOXWrseoPid8MbU1CCNfrsNBUdOAaLX/TmZog0gK3cCKSEJz1gRCV1cdvvPdXc
8+zXhal+WM3MLCmek7I6TCMAjQJypVh7t2IbfOZVWq1+vlnyX/Qs3gBF1jUZUqBkSeo8RP7xMlqa
Oki+rHAcsNia+kYOrUBH40SrZUx5ppBJUzc1lM0A7Umcy8rmiiC+e1/qETjGEEb04cO35A8zrq71
zFxQfGgFU+/feqlZ/fKOfDt3KCqNu5k5Jut//vwfl6vUlp4bIZfLyFq0ElQbDFeLacZOSWl3jWmp
z57+50HbRQq1Sx8BHDUZGxxu89u1fPf2ELppiiqKeoShX4aAj7BEEsyxcmON7olRxuQJQRsZA2pC
pVyufY33qSErSvdpY/RB+v7zs/v29VUsTSZsQWMOF78+O/wm/xmDA4Iip5JkisxdiEh0vILDjIi6
ye16fvPwZcUAQeaH08nnyKSuNONkBmxy2NiHD28GokyI/RdNJH00RkzB1T8USQG7J+GUbTXY+8dL
F3ivcCJ22CgpmEbddqYsNTOG6ucvJn1/Z03dYDWWVfOveQkNKgNIrNw638FipTav4ApEtbYaQM00
EVriSbI2CYXzCPLLz5/+3brICJuJZyLAPeXLmqAOQNnVlDVhnDk9AqWJHoMbL220lnzjGmkZBZK+
+eU7fzdrqSLEJIJWAd0YX3By8dBm3Zj0lTsNPEsEN8+6mT///M1++4wv3yzUGhmfKAMWkd9h0qu1
aqa/TL7fjkleBkmxeC9ocn8dk1YEq0VueClKCVg2LYCRWcQaGGBanp2GP5ggNVxqZXvAL3PC1EQz
Hv1wkuwTAMRh1R0IQdYdU5acnoyWtWpQMQjG4Dkkpa2pUQB3CiO5FcZrULA2jzMwyjfuitB7nYFj
podK4+cbJ82v8r9ne0UUNVMxmXssJPtf1hRVK1pFABbk+ojT7YZl3FaTdCkjglpEKa+ZUSdX3N20
HMDd+EJJ16Rg61tYmfPzpVjfXQk5EWxWNVkyvk46pW6I5lgopVtmn4JPsz2QqV8bjUQflwCcqvF2
CsCKQNn9/Ll/705QTZoI6wzdlEnKnO/QPyZey5eaqYqT0p2mwDFk3smam73Iiw4/GpNu5f22H5pH
/Jd7zvczNeKLJU1Rv+6OrToMp3E0cYepJvwIlNlsZR+LKrr/+Zt9+zmqLEo8YGZzdf7m//hmOmc4
xaqM3DWp3UyevBZ6zAzkGP/8Mebf215FMv7xOV82W4KS6B7CEaIviLEQLMJJcLYta90WBmQB5BDS
V7xLwnyT19HAvF08qdHGKKMLX59aQzcToK1Zc6WkSwU9lqQEIkE/CrXjgPTBMBtN/gzyQY+CrVQB
3LQ+NSPVGrDfkx61hh8qLAdNRNEL3ae1TEQVnn/2U3xgsscxP1I2Wln7q6lb5WmQ7vs5R1DqSBOw
fBUBfE72eT4RzDMIm54DJZ7JHnkkvfyifSOJCHlBHPgciPGLARR5IaGQ4ymtNn9o0KuZT5KBUgLs
Y4G5qW+cfIMMSbrgYyTvK3giioocrha6jjaoJ78IPkWYeE7s0cE2SCNYpBNxcpWmPYorOZpuOTSX
a48Ka07yPJxk7DZRjHjAHIL7cJoufnj8+RFK3yxMbCgNjclARBmmfd0tJckkEC3c5m6UAgSQg/7c
JdlJ6eWzWVmvVCM6WxzjE3aeByuNbmuL9CVR67H67/NQ246Zesa8/qhJ5VIKiuskJM+SriSs1E1l
54m8nsaAwk5JsJXo31cd0Psp8NoFpsQ1sTvvFfF4uhGfsLXRpVLJUyTxxxYAgirWa9L3Z62xCFRs
z3JMybUjoiyCKy6k1k1VBgSABYtG5S9ESbhQhpacELyc0SmV1T1ekpPcdGcsc371Ho3ZRlGk99GX
CEEwbuDBkOVL7lebSetioPUYcts9jy4W0baUmpZlNSGuwLOwmK9TVvvYqY32HOjS+5+/1+n7Oq9P
qG+duoNQISPnaxJrOyieq9EWbCvxpY461xuY0yT1UZGzDT6LbRIC+g/kW19Tj34MGyKorsKUH3C7
wNwJgmvQx09VUEz7JoDJ4/nCXZPVxGAa70RGUs03q4ccO+Jt3Fl4t7JbrHH5HWdQxpSH4eqXEfLN
QiFb0FIpPmmoMo0vk4mXQi2VK/JvKjBkuV+NJAX5sBAs6pBppa3C1HoPEbAjyaiQs4g89rgeaIJ6
Su/+ci3zcv5lAlVkQwU3YcHysL4eUaiydF1fpASBUTgr0cQJQjgb1UiqRS/X6lJHWF8uLoSifxmM
5k3KxXNdoawhC4vQsK6gm2gK/qZvhl8WMenvU4fCCU3UdVkyoWJ+ndsrf+yEoNUzgn4N6sFCYSKV
pfGCuNzfeUP15KUTdEJDTtzagLMVCP2mbUXvl0VthiN/vUXwbVnPTFPjv69nxWaMzd4bW/Cy5hUi
QLrG/5cKyz/cEEwd9hANI3EJiBOVfFPNNI1m9pyrnYWsOIlwNOpvWrpLsBNQlh9u4f1Nh9wTkD9h
LJEJwJUtlLNeRaa6LtwCW+e7hA0BuTlsLUKbV16r21g2kv//4UThfKSAZNCobcjyl31YTdRGEuOp
gtDa3jSyReu9eoFBZXdJdSn77JK0I9IfZQIWk7/8PPL+3kGr82oqGSChDUvTvuwz467A3SRF2FFM
2k34lZxhHC9U61YkSO17Ob2bBMRDP3/oN2OKXTu4a8NgY6SI+pdvXNR53vpdm7h5jOQTLWER1y+T
3gL9iI6ah046wyM3vKSRcUJF/f7zx//ZAv77bVNFha8tk+Sh69rXjZkfJgVpBWXiTlqj0lvsGB06
QSwYpCitHqNEP3WYA2hva/SkBdAWPdWJslPtQTQfqla5tPMfm2F8HGu8/MVgUjHJX8bxTmkPYPy2
UY5F36h+e1p/TxNcOIcONu2axuV/2dmVGnVrvU25cEz3gYIbeDLfI0z4ICh/OR18NzAUin46t4md
kPblowKkwp7ZWLEbx3ANDBwevrFOtfYAmX/CMsaJsrEefn4wf2+Y+XoQ0xUg5/Nk83XbpRaANQUz
RgnEP28VL/koXUAyOGIhXf/c8thLl6ps/DIe/95WqiJHckWcN+t88JeXQKspYjSeEbtC227HpHNV
NT6Gurj/+etJ391Togphb5uQBeWvZVy2XYSV8W+7fqaddMJfITMqc8GNpTJ/KgVlH6vyKhI1IkQj
sFjMspWC06odNyGiQCBVGhw4oj4E77eR9c12iXsgiezfTVnUORH+e2s9CPKQRRG23wof0BQGZ0Ub
mAO8PYmPu7Z7ksjRtfUIRpT021DT5pX26/s4T32GBiSMlebLZ7OANBaUo9i1NOASKkY/KiCwFkQj
Z17P+00D041YTspYM4kkI2STb4CqOPWPASZ4u++8aQF88PAHeGtKGAFNXmpFwns8pDHEGlYCUpd4
7SmYSXLl4IxDFFK02cqrs7tExUQ+zASZP9CxhggyejhwoADIzI62yx+WgVCaS60HXvTnfweIZ8FO
AvqEiZxSKzi4vn9uam1bzbkPUy7Opnh/FZhkW8E+BskRvlLXQ/k2APcj5tcFxGUtZKl8AfC8KuZj
wC8Dbn5J/7qxpjWXZiTTIiDl3w91Iik0CVQmurEXnr0IvVygLfVxm1ao0Yi+W3jEvOQZJBJMU++4
c5ZKUd/+fBHfvlxEDtC+sGTjr9NoqpZsHkjndfF0Iqnia4uxdDGN5pdD2zf1RkawpXPuZVLXqfX9
+8vidlOyosyIv1FoOqFNNFuQHczTddlt2UJdYB6gB+fZNIp2Clp5X3ndvjen3y7k753KXKGXaBOZ
FD+5+/++kCkSsRGDZnWlGu5Fyw9nqNa1/xKn46M2WznrOnmtSu1mNsKn5uv//4ZzF1QWdNUUxa8V
OV4DvYsDZrMx9t7n+12hL0sr75fJWv77kEwRjJmRPgPle/nrWzvUMWFxOTOGHtNisOD820mRoM4y
TvEoQXlgzoqUxg073bL7hlEOkNzu0JjIFRTxGMMDJwd3stjyzu27ULUeUpg5skfYwIA8sJYQOP0+
DX832xBDoXLCt74py5h6ZYLw62KUne1W6JutUBQv3MpFJsv7Ufx11v/2PskKrDuwF+ZfnZuEm2To
VL/ccTgKUgsSOS5eWsqmICFNlDVJ+Nomryrgl14AV9WzI9WJdckQwPw8MIz5Dfg6HfCgaPKqkkI4
yZd1zmplAE9+GbuYjHHpAPo3AT9AoCR6Mg7RfmGSypv6NmA3wZbgZJn1WjSfDFO9pGhr8o/Bx7oS
pp1bs12KWCBBTQdEOfCjswgj7AftoFneYWzkizlQzCgYDKJSvKhNfG8pzTkt8hdrEPcFoHq7Rjmp
Vk+VqZHCK6CuZb9EqZoSpHWZpPJOgdZUWOEMHv4Ic5rtgZkqy1zW93iM7zqikyBxV7ugVcBbiCs6
/I5nGABP9Ycs5JjLsBdRnA4iWEt5HzAc7FgLYe08//m1oafLP3e5IFcMzuJrJP62qqrfPnuDCivz
H96+r1v7yqvnkkLKylYSKwtsyYy7bU+T05lfiKrv0QcFo6tJLVmQ0avOnY4s6RJV2UvkV29tUJMH
p16EkF1m0zNhl1V5hsVxO6lVz7bUWsRV8Ba9ShbIkTZAlKCPtzi83BwWWTxzpoxERxkt6O8dg8ss
tHrRkZKaznOxYvBHIgR88FIFbp0OJ0Hu3zU1/SxD+GUZ+G6DIYkqx0gM3tZ8jPv3rJgY7RCFAERc
oZFsacju/MHbEk8p+eU1r8YXsUCr4yUnKx9/OePI3yxBEpPhvGmmWat83e/LEm81MYa5O3nSO7i2
R2D/94YULEsrO0fFcyspruKOH/psLNMQ7gSPYm7sc095MbvmTAYuhbGCrl8xV6rW9YCAQvayFfUe
LFVWcw6qZPPzu/rd7EpNS9LZ77Mf++vY3UFbHSo/Jy0uQtFmZJuypb6T9ucqJiOwiLdib6yUAIcW
Ks0x4+LQkdi92J6TBnWEEWCdCY7E4b1Fg/qYmuI7iaFlZF6ldHyJa/GXM9W3j1eSaEvSi+FM93X1
VQUrCiuzJrdOowal9xWioXu/KXaiGJ58NltZMizHyF+PJpl3P9+s7zbWfPZceZYlzWKu/vfYYsrr
m1olqlggPGUhM5qlQd3z1qy13NGE6IyzfhtM4nuRiO/UqVcQ29ZZ791ocnvGmm/HjYmMGfi0ImaH
Xy7um+0AF8dxhqhaGrd/Epn+UbROvUoFOM+TnJr8EdzYapy0x0hjuvQDw+Z8uhczaku+pt3oPiHf
g3//yxV8c67iyYiWYuocsMyv28DCUMMmzagulWN3np9Pr1uuXwMxbx5VqzuLYnyfp/p+iM2bED8Z
Oo88Uh6jenon4/skZOpjBmRfUHHNGtIvb+c3y7GkoKqxFJU16a/ufAffMpuoQ6OEbjlX5x+aVl6S
mgEU+uXJbLPfmsHfnMKYkEWZdGYZScnXiYiRQaZ0PWUu1YFV5aOGh2diQ151Cj04R8HIbw6/vM7f
HNzp14uaQuTw/7B3ZrtxI9m6fpVC3bM252FjdwMn50FKpQZbtm8IlSVzJoNkcHz685Fyl2SV2u6N
c3sAgeBMZSYZjFjrX99vmro3tVCv7gExdn2l+gSvqFi+H9Ex9tSGO/IyKPJfBb6d937t19d6+5ZX
4iQ2zSlQ5sHHqiOfAlMNUhcjHC16KPsCAJuLrNE0tqFankZROBThuEd38Hho7RUl63cT0TcznU1A
Pq8Sw14tzHtA9RmZfNxJwC2l41ZoDU7JeK7XirijJDYEoW9gjbuAInF0jqKp7mbyMRLNjPQjbD7x
ZObabjDoF1ot2JV43Nehti9zZ50X7dUQPQa6s/bqHCWdc3CpwSbkovfFThbDVi29o6jak5cBfVGG
bTXWJ6Ur7xIAPo1CqSkFoGl7mbXD3mioUiubb/g33rU1/2WQn3rcbdH9j7dWSqZE97A0KijSXkYO
CJu0HxfiT3cfJgzPCtOD+eKrn7Cy+ZzU9q4CWaYMxrAEpI2ve6tikmNApNmU1KPNhEsc+WAFo5Kk
Gs882GiCnDgoN1mPUhoDSoE0i8hijQ+WPI7BkMJCzXmP2CVOPgV3IHiBrWmMOlCkIDrwBFMJSqpl
Gwcdwk3ZwaYDFNUNMQYRTXLTZHQSDc8EDJKqKaeYqPvIEmElWKewd8ItZCEk40SwF5gwfPJLdNax
Z2xzbIFcRVyD0aNGh7t+dPNrUOcrQ9Afc9R+X+e8Ci2ocQn1wi3eQV7y5FEe5ET1neu7R8utntqo
uA6q/FqpJVoKH82TSUl78bV2tXs9pW4xT4qPcb+HZbhwbHC3JA7uHeBIvqDIG0ixF+5Ci3Ml/qWK
qVUDOMAIrY1U9tMt0dvltTc4R9ceKCLln5zaASDpW/StWyOBe+iHF13UfCqcoMeuftj+vLl89/nR
HEejcTCQrUyD6lfPql3WpRxsGiS99leVTYscdudB4HiBSsgc7HUzYsCe/Kqv+F4nhfgHo1fEFGiV
3lzWCgcYKsFAFRnpH031TnmSEc/Pf9ESvRd7JTNMrpGMLWlE7811TMRBwOs9jMQHb9d0DTVRkOAz
qnWJphTI6YBuhtdehSs4tjil9uuewnstPi9Vx+Y7Jgr7duDoiazMRGeRUaCGIy1RnDbo3zvFvmD1
CaEAgz4XV9bxhsZ/HUYoXkEiXqgVgGSX4GODIY+U1TnRsdRy7aOf6WSwLGDJPkY0HeTMRablPIK1
vwvS/LEI5E0TBjh3cvsNLTAF3KZaq6JCISeaH2AUElBAnHXNaijsO6MBA5fQXDbDlCNMlaVeQSsN
h6nSSR0ejHzc5SOGO6Gz1DznlIUqQv5HvU4Q5rQU4E+eso4R3ZTiunILNOwmRQOqHB+mX7OADEb9
V5+s3Nj+yFAqyWygDQP4rPi6grcEuZeeyBdf6RAuTBm7kHbDgKO30oKIQE0bX7p0UvEqiMEpEIWq
M0eu9LgNiDKAcdRACKd+tMXyAxcCBOoyFU8UUgEmVWFz9y1YfoQRXWBiaTB5//ZduRnQ/DtCBuAd
PCq0NTgU5B6d1j7UKkWUaRUsmp4a2zb+OCYC+kY2icSp+Yx8LjBhBX/+DL73vrQNhugeejdu1ekZ
ffUMRmptZXnS5tAPyTHpHzI7PQ6duk007Gr+ny71dojWCnjDBcjHXehAUszhC+fE2MEkLjup/OJj
vdtLthlXoUtBjsZw7sfPpZa6KEqz4nMluzrETS/I12FfbKZ+e6wNn7UAezEq2cEN/+JjvtfrIUpD
SIquFuOwN11ku0JWkKc0Lz1pXwjoWUbJi5QnJ/SOmuD3ZfnnX+z7V7SI5E/Gpn+LNgCnRt0Cx3BX
xRUFYNUdVJkHzR/ui7R6krxDoDqtf37Juel4E+EgrEP8ekqlIhZ+8/2OtYDqj4PCLu7TcGlictii
caTY0sNoVK0Wo7Rva9hMeMF16a3r3pUJFMdqoI9QdVOqr6DGXF4rvKhqil2pM80kPdJo3HoD0gZL
KaBO4DziZNYxQfRGoMunKG7c28Kxl2M1bgNfyKXj8rx1VKXhNUBs+9jC0V3xrByjCL4Uydt6qfm3
VUphnIQJl3nGrsj0D71XnnMlHxY+kVgEzatQhtCEPSVZ6fgnEJvtqDqeqs/LGmgSAkBMwoolo898
Ccf/c+xCnbCA4/38W333ruWeNUgFkZpGg/rjXdv1Pl5poZftulI8pcNHD9pI4o978HUn3VzLZhVT
7zj+KpD53g0ED4hAJgFd828jg7pVhlDodraDUP0Uj/x83lg/DKnE0ZsBU1+Ja7g/dz//sO+9/ck8
oXhXp8ncu37V8qhelSBIhnyY8AopwNUsPXRa06u/KqxD7GpXaVHeTf2Tn1/3vRbv1XXfjp/j0Uzb
wlIzCpv7rZtyj8Vufep07b4q2tPPr+W9NyQlBIpIjGEprcKbULnsXAw9MGXaGXl80/dtt4qQreN+
vtOrVGLjIr7hyk2lGznnQQ2pZXdhZhA31Pihfb92Fla9M4LHtIB+ZNv9VRwY17Aq+8wHcGqkiPwU
7TGwqcWqTWB5vvU5RiO51nVkeT22ezWMwcm2XbPGD7IBaTImt7SNsHshT23CfE+flrJoqk1qqrVx
brufi0tsN1axfaLszjslBdVIpcJ4QwN/vWDkRcC4oK+v5HfYbNSUhBB39rVt0Fp43MkaNz2MIZFS
rXOr+9yOZocJHMMeTVpb5F4n3w4gOXfAL/E04RUsYUwky0CHIZwY/bWZhoep31xWxr1Lj7ivuTew
VFgHYX9vBiM2WPIuLpoTdg9ijTv7sU+sdQd+NlLCb8pYDWsrlAc8ZuXJqkLcoih+xaH3F6+Y9x4a
bzKgJvHA0/pW1JmmokZ3KYirC0ZXhXHfgqOQqnlvCetIwvdeYlH2i5Zef+/m9dBkUA3hkCp+ez8x
vgzwLaSBsFPnpAO8R3br6yutXpaQcKPJHUqbUnB15O1sP8bSMPNPfRTHO5ztb6uGtKbQSftmuHbo
8bfcF5/Q22Nu1Y4TWiI5wuKFl9AAVAebtU5bSoA1CxrEz5+LdyoFTGos0HnoNDfEKt88F4EypGgq
U5hHfrZBP0WFu0rEu6+0k5nxqfDfEouIoj5lgL+eKCFme56HMHsoiJAHFCIqnty2Da2wzG9x1UO/
RanTFtcCKnHht2PpkX5sjY1vG8DjBcRLqWBAkaqTNbSK72vUhruff6i/O36DfkQ0oE2dKZfwz3TH
vGrRPHtwM6kb6a7X43VJUB2UmnsnC6wsKr3faJ4vVkUGOjzTtbsQvgJj+Jzy3gBvEJkn2yhhGAC1
0g3dX7RD7wkxEG2TOpp6Cc7fArNBb43Cb2lshRteNFH6oKTldVhQGG2ZFCJLPE4qON611d8Bf7wK
e3lpkfpatD4jT1k7H7tNFuZPMuGHglKPzC17GnArcDpO0eTuEdMa1D6m8u0X36n6TguKNgKpAAI3
EjtvlRhq7Ac2YaMMfXaFkVJCvV8z0Gz46gHnZzQifLv9WET7Ljx4HeiBIk7GS0+F3dCFj+pQ6lck
0MhupxCDDH/y52xKVG/a8BCMPC5D+if+kPm6y+UVdFS4JzgreoIYR27ztFhRq6xiuKr4dvKwDVDH
LTe6obECUJkXzi5NPBO33ZyxlGscCh2HHCMkLjxlvuCmhAcAakD6UgIUbTtxTf0n6hRv7uvSCNEa
espaLQXKU8W4ca3oPkeGtDAaU1t0gr6Sq7gXiffV6WiC7bh5DCx15Vv0ZvJ2h5BtVdpfIJY+BX5w
6APYT0FsrQKjuJ7eJ63zARvML1OnUKbGfV1Vd1rTPOrk+sib37eRrpH958SGKu9C+vxd1+49IUmQ
h0crd9tVEHXfLn3VOHm8DQIzTrZECylJr0osUzznGjtkho8QAWliW5hfQu7GdOKODuqXvBi+/uJe
eO9WQJBmqIhWGNS+zaoNJBPSWhrZro+LFCyksQDve5MFdb9lPMf3E3nXralg4jm1X9TZJJn2C2XJ
O50WCgRddObW9EZ/G+DF7ross6mD5hX8fF0qPtoOiOHWK/lukJPuvKFcj9SRLiJYy796it9p/QmV
kNMhjEsP8W30PSfH3nRZlO+SBhNJkcc7s4Bh5gC6Xxkl5VUFxUgXrnVr8QxsMj8EHlrvfFHg+xxK
d6vn8clvSn1vDJMFYOsBIcSXS7X2bdP7l9AyVxgm3UUuxqH0Lbb0augTVtXzW+y/vvb/HTwV5+dh
Qv3P/2H5ayEwXg1C+Wbxn3dFxt//TMf8tc+PR/zzEue2oi6+yZ/utX0qTg/ZU/12px/OzNW//3er
B/nww8I6R1czXDdP1XDzVDepnP8LPse053+68ben+Sx3g3j6x+8Pj/wE0Igpe/4qf/++aSqt1DyT
WNR/vb7A963TJ/jH7/+nisYiJ6r/fLaXQ54eavmP3xViUX+oqAhR0TL0muozf/+te3repJl/uJo5
t++MO8lj/f5bXlQy/MfvhvPHVI1nT50GR7N5Ln//rS6aeZP2B9lyl+cJoZtFhP73f/1vP/yILz/q
b3mTnYsolzWfxjbeRNaolrMcQggUkKqaZpJl+PEFmJVOXRNv7y5cI23WUQkVdp70fTIetAmEr49E
xbFUa+lcqhXMWGTuPkOB73PTYjSm9zmUzU0nE/xthi5sDz7RpMM8RwI8q7PwIJUyPzTDCDN9mpsn
3bQ4r3OyzkvoI7BFKZNm6+khZtUxxgbFcBdSp8pgQ8vyg5oj7P5EneaFHkp/E7sGdrR/TVCVUAE6
L2cjY0OC5Nk92n1n3Uyw9mo6PThPQER2gJhuYZVI0wNNwZbDi8Rhnuil7MflyBDqYL7M6qn3NUr0
eh3UOfUx8+a2Hbvve8ZZTgVQmsTDKm5JWNt6XE7dcb4xFwz6LjEhdcBDBoM9rXve3JXZsc4Pvbrp
slwcrMEvDtJuxeFlMU1D/MtyJYwPJZG3QspDPlLuu5xnA2rRIUtNa+eJ4mnyQGm8qS79vFGXY9Hi
iTh98peJZk8fP6DPQaXr9PXTz5gA6oAkKEQsDqGwiwPBLKGuXWpXUHoGtkYEaFo97/CyFxVSkLwN
3H25eTdDWd4M5EkIFGX1YZ7T/pqLGoPiwTebcTX3QfsZcYb/nHbnu02NcnKiis87zst6O32Rrza9
nP3VOXNj+moHWaKzGTKNtz7/x8vVxfPmv1bO53i+0jz7sud8YCa2YuBeS5REBzPk4kw5zSmm1A+G
lWbgLqfZeeU8Kcf0i2uq/vpl1TyHscL33axSGXY5dI03618OsGotOxQCMwYgH33u8s0DEWb6PD+v
fpk4073yvH1e+e7yq1PNs1HZxZvEMu5eDpnnns/z9hSvrvu32dh7NDAX27+9wqszpRPaXmuh+b06
+tX2n/zzrw54NfvyT7869N3t855v/7W3e0YINhEYGRvHSsCguTz+L7f3PPdv1z0/F283R2jskIr/
cB6l4KmZHx0qUJtx+eYKiL0rFav1kZ/ZrHp7q9OkvRzzsveb084bbMh9ESYT7sitkNK9PcxzWk5T
8rL4Zh3ICohFmJUXh7/NzrvOm+a5eTKfaD7ly6KltLSA83I2n26etTrJmX9+9XnHeTJfhsqfOwVm
+GZepSel3X6aZ9sYtPSaHLu2RcqB440qDrbligO2tzB74wbyybxynripbo7L503zXvNaGXXWiOFA
CY2ujLuVKdFPHedNEGFwXptnVSvIiqtXp9FtADy90BJghSgzMQ7l2lIxzEV8rPCi2CToulZDql16
CoEoDMr+jCrzsz8KSBcaKKkwA2hUNX8mqRkvK0qT1236SHx+mRUYGmQKULNB5Pqyc6MjYwyxTnso
FeBOm+xgOMFXY2xhzvIKgl+MK6JflQ61V3/9l88fYzDRZAxRhUHM9ErDrYXJ1M7Pi/92HY5bP+wy
HTEf+3zEO4tejfPy4s2p/4PTUBDZbCk4381n9uaX7Xyl59l57XwaRB+89+cL/Nv/BHOGAz6Wxfb1
f1OTGhD6cCPmN5lKpu7gZX0Gioc5OX2Ul3Vv93nZ/LLPyzpR2uCgXpbfO63eVrw/56NfTvG/u8x8
2pervJxmXufFyecscfPD4NFf6KdXlz69Tee5ed28yBv8rOGFvHlZ34Z1x7twOux5dt4Uz+/V+Zg3
Z5wXs/kNOW9+3nM+aJwuO889b39Zfj5naAKlUqx0NWoS8EahIBoilKapX8JeyY7hmF0QNGzpXQww
tRqit7VK6m5Kam0SDciwm6irEU3rMjXh1sah+DNp7XHlMtjB60DItR06kBqtxIMDnF3UHoYdrdSA
gzPap/rii2EGyUpEh6TGqMDFmkuQGHZLDMd8nSSHczPkoEwDFfSrUpdf4xErYtJa6ToyTq4djOeg
9Lc1RSqHpEq1RRqVd6oD+C8s6k9ppHyFkx5tUex66wL9QNDhHBvrI+ype5wvPFxsgLta8ECsJNxC
x8etS+2oTcrbhS3Bi5bh18QvCGB19s6ocXOwfMzYCWtgC16v2z7tNrlj7pB8nn0l+oYLC0Qf5PGL
2LYvGCKEC7+DEUf6lNg+cB3LTfJjRI98RaL8kOrqfWYkPVppcaEOMNXpu68G27ltuyKmCHaDh5Cx
LIsSfK0HRcSkUgzgX3RjayOumUGaLB7aHJRn2EyIZkXVoJ5H8UXUjZ+KNHpw5Giste6zWt82gTiX
JtStknSMmq2FM7VzVrgdKyTJkFToTUZqsrJwpcNaOabUF0ME59q0011pN9y9OoR8Q4JNaSACFFMU
ypUBvs5ICRdDaFzrxmPaesaBQXALsAq8YRION5nEQSMqP1uWjxrC9RfNcB1kwSHWBUTZ/hvuVtOI
ocLEXZQNvwXREE3WPvQX6iX8PIz2koArXd3qMh+SQydpVEsVvqgJuCojpbt2M71ZOqX3NdZIY+u1
7mIBn608G5Kv5RGnCh39cxte+1WVLUUUNUvSlO5KCLh7vrqFbuOsDfy5c/r+mKxsmoiPZY/dvu/c
zxhOxVdtI8br5pN7q/ZNi7U4UWbMfp8UAFFlLjZpqH4svLHASrFapAFODPVonA2yDUVO+l04i94T
OMhbvYnFCh5uIqQUJIcvJ90OuJFpkBZI8SWLUxTHMba9pVs5q7BsVwpZtZU/pfSsrNwZnvwcJM03
gQMQ4QfZLLLkqlVltiZMZl1ZGobMyzbBbEqgVjq6gY8z7iSOEo+KHfgb0Gq4+whcggrQXrLRDni/
fMtL82w1vrYRgtthHWJetDbHSGy95FzGbbu0Kj1d2jV8PitMs6WRgUHL/CjCrIdXNMbmFFvbGdTg
AOVTO2o3aMLqBfVpnMfHMyXuPkuQYLa0QexHwCkbvTnMRwwiJCSnDpd5UZ9zPxCfXSvdRdp4lI6z
yXg+6iSrUBkkIDjj64be/kJgyHy0tbBb+Ui9EpXxs6djPE9B1VGPY9SYJYM1M9C+9hbQer8zcUoN
BnHuc3tP7n/YVamnroRrLPs+ba4pTgHjgPKbtz12cZYWZech4pdA8m7CYXQ/jF3LO7wihi0aH0qr
QTlyaZl3etOXF7DibisjdCESHKgWjTESR1VGItRiQEYXuiTlhhTokIWhtcW95dx3DP/axMQAF/uf
UKFOp8J1vu2SYt9TmEOpjraUQUXloCs3Y9w+mARtqBog4k7GCESlAmaQ0D2R72ptKf4W4Xu/0ZOp
qrIRH5RmymFJw7zwSwqFvOGLQWfENuqc9hSDIMUtaN2qSe0ONGgdoJ9AX7rR3CNVqOXewqClsVps
bGkSrEpEy7BJ7wugi0YHzRUhRbUyzPqy7DyIRq0sF2qoBlTNkVNUtf6TlEThrbjbCX7chd6GT2Pr
P+VFeBlh72zH/a2fl+faFxYUXVLXWJluhKYA31QA5PSFvCsoYFqFPqw7VUlDLBaM29aY4KeRt8eN
LV/TFA7nLibrZUTKtk1odMMwxVcus+A1F0AibUdsgNU1AARIW6dyXZb9yTfsT5kXg6hIyKVlk/Nu
MX5eITC+KR3xkadvSocQVO+wBV2lLEnPx2AIlueQRPkyGINjDFCnr2oovQNOXH0WfMDevd02xgPa
lJ4ACkYHGr5OCwJPtz02QSunhVA7yHDfxtJZaCiBkkAjLEy3TML9U60vkA/BL+tEMjFoQZ0HUxPj
a6x5sxFyFQ7NSg4UPVTTre1J65YMZNu6+rG5ssuS0CsPGE+asS3jaEBkhz/oJOiqM++oDy3JAzKz
axxO2rHXVpHgmez8Gu5fqej73jq7jTyVfVKtSod7r8MIHVfuZJ/I+4pe1JJXo+rT3EmZfGGAUCyH
tl54EjvVYgrsW7ZIVmZiVFtZxdGanvS+AtfY6EN9TtwIUbQZX8OvWdHaxQs4GuYxKkLIpT2OnYED
jqjEysiMYvDA22LEQ7AhLrpsHHM7tP7H0R6Kpdl7HwddxbUBW6ZF2uCSNvgPVWMdWz0HjplkxLcS
+ymrUhCt/RAteVLync9IAFa2fpv3kUZKH5uo1DnqdqhChgDdLXtP28iwTNYxADB8NPXPpdtoS6+a
pH0uq5CVuLvBQXGNYdZnImpYR7T0iBo7gvRqf+hxnrS17EM+Ug2CUAgBLL8wCBbY5t54UbpY6FHV
eEcNWrVokEAuAUScEheb43awkkWpRf6ydnN3wlStSVdfVTeq1PsTcv6NE/cSJqmzcRK/29CQyJVs
H9omWge+2aMi88+Gk8IUDnRoaIl6KBOZryviFV2CCXTUmITH4+ijT1E3aRvl5DRQx1vcH7UxOKhu
ON0Z3oLy2AquuH0qKiXdmjjAUGWBsQnftNDaU4EfNzbEtHydXGpC4nLkVu7CcKNHoaF6HEw6CnVE
OQ9pWGwZClGRQPGQlbUCDDLmbwSIGtrjA/LvTVhr3WUeg670EadDCMlPTaja68AQ2MyrxS3eRB/K
0q5WUsqzZ6DbDFpjmUpdXFGA8lHHcRS7yt5udNozJGnOZHKLwUJWJrdNol2wEz+bcd1buMmMWXAR
6e2fouNSagwvTCXbh3aPIka/vND08MbsUwjmMV5BcfiY9B/tLsH4rv+Wdgp5QUeBqh9o6EY7nOPN
xCHhmTXrzK6rZf+NgD7Y/xLMLfCDD66HYg6bpJPfYsITuljklA4i3zyPPbJ1eAJESe7vS7rQalVc
UG2BAY5q1jsc5VMqgwGqG/smTJtFk1w4XHE5kuTBtzedCjANdV86/WZE17yjjVtnJDYvbfQNmKF+
bZDsmokGmt/liwvTaBM3CphsrzmWoW0T57WPpdghkIr21PKsgnqfWJ12lB7Z21otcYKj2EjH0MEr
hLFl+LDUzS9dURoYeU9NZ0qi1O4xDm/ar7na0ZhA4SsTfzUG7h0jNsGwblvUYgvzDqK5l930Zu6u
lFxcBoZ6o3cARak9uLVIhQV1mywph6G6KfyUxhNkuA/1C8Us12qkN1DW+/VY9jTNYRweYaCcKCoa
+hGisKl9wkPNW9AYwjJIxAXvQbpbNsYvlBRDGveQI9BRIJeGJYVRm9uy9JaaVQsCCF2xCtQvrRy+
KFa7CQzS2JpR3GSeG21TCTM9x4G6ScdhpeoVPGV/RMkYxeNabfWr2K7OacDLmLL0fZM4McYV7cmK
HitXP6Gtsu+NfPJePwiF/nYPL2Q5xk/DaFCF0CI/Mz0Lt2dr5B4lH6mAEd24KcX50lZImsE0DAut
WZWdxsMH/xv3cnom15reUcXm6yes2sgzSfx1Ax/BRqzYkzU6CG4tJdIALg3pJvhb2QRbp4J4GuDD
VAHlyYP0PmxGHEoq2FcwUDE2LMQHWRzNCQnB40XvQMMNM+0Id/TYHeDZ+NAM0Z1Kndkq9zF/pGbR
8Vq8Lob2mx18IBwP6r8evnVZb3y0QuxzE0VMHcveWHcaFNa4qJtLexWjQN4Fpn9U6uBCyBYv3kYN
EGhfZl73pzfUySWRo01E3ctB6+vLOolgdo/BPiAqTP1G/mAVuDF1crQoq9zbIZaNjtc8CVcMqxSx
uRp9bfWkWpSmTdDGQz3qdc0+TOVjlfnepux7RP8WdhVY12s2LwXheF9tJVsVMYr3ysPeq96a2Bu5
HlY2tR9cuxWVIrq/6zT3g1mTqWsZJFNINtxVfsmv2nzQAojbuAQL5OTJqVXrC1ppHLolobsqXqd6
8bEw9Yew6C4UCg+GooX1DzRKJNF4KhR8FRKp4ThAldG2QvkRKdp1JRPlrMaWfxZjmZ5L/0i5kaNg
bcSqrm/3VZ8ml8/rNCcQFF932f7lqEDH7yKr+nAjpjPNG1CWPMjR6VclhGUjHG/r8rZOTVT2GnoZ
p9IxgaE6D8vIFn/VOOYfCT4oArc6jAbHQ1w2zrptcXvqoyNUF0Q+VnpqoRxey2kywNatuqVL1c3R
CTrrPE8IR47LeBjpiRbO93XoFsrtiFHtkpqz7+uaEVSSblK/VLrKonAt/yqbJhSPesIpzzwUOk2+
xD470/UzbmtYlKSG2LmDgznEtIiTqnGOKye66pr6edXL+to270HMGYd5lauU+jkV/bjKEE9jcPSv
Uxq6r+N+TL3WvMurDcYC70KqEP/a1dILqP5Dke/nC88b/BCWuod7I4NTsZpXzRujRM2Plj3czqus
TEQnx1FWXRDG18QKC4yiz1LTouuu7L/14L32HdZ/6hCnF31vmed54o48V9jeWZuXdenQ5lu/NtJl
osI3WgjCLheG0hwSK7HO0TSZd24im3SOn6yBDtTLPHdR2/pYzS1GS7jb52WMJstNVQCBEfP2UFgY
itn9Oa7dSZExrtsRhHhUNuYZhZJyZUXHYFowGN48TxhafW5wBD0MCC7gWgZINfrc4OXw1349qCPE
b/hBzSdy1MI+AvnCWSRrMB9AEjHfUaOIqKJAh+elWX0FWzS4NhU3uNbj4lb4AQjlabd5YpcFgno3
F7t5cd5Xc3MsV0pMguej5nX6oKcrpUgu06bvMUkMvHOaG945SPiHDaP5EviVd57X607WXtldvPBj
V+VzTLv5zbAXjh4iaeFIRoFnNdIMwjbcf8UQyZ0SePa5pLbojKf4hNByxxVjLOc8b9BkXO9VAV5l
Xpw3BIlqnsq0xFUpkdjTe6FE224YyzbCojJprYuXfcOydBZeUjvbVC/jjUth4WrENvxa5BSv9OaQ
rA3HxzPDkaW/oTy3WdZlGV0308SUtdwTU8KGre/V/68i+I9UBJA7UKX8exXB8iGNoN7m0Q9Cguej
/iUkQC1A5ajmwBMwDXDTSAL+JSTQzT8mRovneLZm6ozH/hISmPofKqgFwC0qeAmKZY0XIYH+B8UD
6AsQGbgGcBftf6Mk0N+obCa4hKYj2od4oBq8/iedwSshHXHCgvBb05/yjtIHVNy8TigzbVXRb0Hg
tR8KbFf3jRm5qzLiNlQqC9dHSZAo8pvb1kd7kqnpV9IcF23vhRvfyE+RTSArJKam51eZ6mHjYg5f
IsUVW1Td7b73zF3tiQ+d6/ZXeQxBwJMYqr76Ib5LJl5LJKxJFf9KNT99MFiZFGaj3zABBEwKp1cf
zMwHkXhh056gC2fbDms5XZpfKTG3dqEM8ovCccKVljUxvSTFXzZN7V5UXa+dRGg+4VUtjl7fXhWw
wi91DfG90Shy4+qtfVnhtq52VXN2otBceqDmdrRU7aJy/fTSd/1HAhPRTqUavHAa7c7B/nyp6XW7
9mPRHoljyK2t5t+IOXV4pLh4UJhyraBG2wdtHh8x442PiawpaXBoCwYwsGsbc9ejQcmWr0Buqv3W
+ND0eFRRNhwew7WVg0mDv6hgeSOMXW7iLhSQg/7Fd2q/KXKav1OguGiyPMtR/yaxNiMndGGiS1xi
B7lpmzDaeC0usAx/g7s2UJeWGIcDrHv+WUyst7mIv8iie3TNoN5GXqkfa0nU1E/Uq7aluycL2axz
m2BFGW+rvrJuYztNbhCKED+y9Q+eR+i88q1PRHJaEvo2UUbR5segB9RouiP+mjFWJZHa3SUFfeXQ
jm+pkcjtRYqhPf43AqNyPStOQKZDInfA/yYg+0Ip3PSqtfyV2lCrsCrpXy0GvdPuDIfv0hvPbmhn
HwfCFy3ylpW0RHiJf8LVgDelI+ilR8OIMZFu3SSRi+1yKLEvJZxiNeWFYaS3UWZ3h5dJ60U9uoo4
+oW0d64Y+vEeB7sEhIZKep5hUMU/3uPOoASdItL6lFt/MvgojkCwIQi1Mca6YeMvGEREx9a07Mu+
NaMtWAV84fN1qYdHySCAxJR1avBYuIgIIRihsvXkyitL9ePPn8VJi/T630RBPkthUdPBAdSN6bZ6
9Shaah/AP6JeVdUVPF8S6zK3KXi1wsnte7C9X1zureJZna5HLbRKzbxNsZr75tEHiDSMZRUWp1Wt
aCF8kqdSYi+jKLq11irNPA0yyUkkjd5tyQO1YDi+sr2mOCJlXQSNqd44N4zyg4/SwHeUxBfNmfMn
veNFKiPlYxGmBDIqX4B2UPN1Td3EZTGCRgcMMi5q1bd/UW0/t1U/foE8a7qlmwb67elt8uMXCHwi
CoM8i06WaXxx0jA8OiE3f+9qFc0VdIDATjCjcXCgq1uhXBi0RMdqbCaeSXkTRXpAgW/IuJGDsC7e
drXQzvMkMb0nDYjR3oh4BAeNssROJdzZj5So12G10RuiFq3Gp3Pysdt0YJViv+wOJCqyJbFz7QCS
VDuoEWW/deWkJ9XxS0YTsQOBlKh6GB4oJwpPWtw4SMlTt6FAbxlQ9EITIOpNIDp0rVbSXyodRsDS
U9dI1PuD5gjUOnXzTdYEV5QKfDqMenPVRJF24RJdInWVjLvATuujX+Qdo3+Z/0IEar2pO+BGQgzN
69GgonQSz08vz1c3rmo3FjW6vnI54H1KyR5RXKu7dq3qUxcqNLxtjBygcrsVQt/HRHPjJwMNEx3Y
7gEjeezXEhMXaiVW90mntFuJ78dNPCiYU077tjgdGcrw2DTJiVDqvtft+EtcuMMic4fwiiTacC5T
wKeVldIS5bb5YGqUJnr/l7Dz2m0dWdT0ExXAHG6Vs5y97BvCXqubORbz05+v6J7dew4GmBtCybRE
icWqP1ZPVu2xem+kv516sjSNenpIqny4zOncbVi5iWNY6M+DkVq7yaitQzR7/XquNeIYbY06Wmu0
DnHhbIUoqOid6UGwnCK7hQSh9kHz0adjdWfp1bxZ7mNjyPHdw4p61fT/j7VNReD977GBhARGBIdA
adKd0DT+34eY3KJYa6LWvILFsKLWabv2QWPPmhxZQISxvs9mxyM8jyeWzegF5FsK9ZpGiKne/fs3
eiB+UyjR/NdD//US2030erXs/N+99ZIW6d6dqs3PfpengyzhX/zXK8nOFGsYCGvDL8UEv+XNiKHJ
j8LIdv/1h8sTP/9yeYNRrgU7bH1vP4+Zyzv495/jQ+fLCNyOuIGo3fw/P9O/r/5nv/qfPPRYOyzv
QR2F5dZ/vVn1xM97Wp75+addld8TfUNve7e3Ww849T8HNIATFT9Hfnlm2UzL4V9uWpyyaX2LuMbv
9V6ftwHIjjDx/Smox97ECvjpFQTUKzAoUbBQ23fdemAe+9bb899z1tJ61r5OYvi7Ly0dKM284CH5
WxtbzIzgTi34U6aAqCgdv6tcszdJB4U1uJ5CxM6dr1WvQefeEmnABEgnhL2mIDRmugoTeUUyCQWh
h/uuyM9c8AHGFESWFHQUk7y1glNyILAUkIYVC07AuBkKZJvGx0GBbiEcRZwRCDzgzhogONdzG4hV
6mJNxnm5MwJqxz1tfB4KhtFOQXuxRyy1BtinQL9awX95fLJAA6WCBSX4oBP/gUS99Qo2jMEP+dqg
BUAU0dbdu9CftmkyULXVFpS+ITrYuJ3Y5wskqcBJyhOeIgVX4jjbcfp+WkgV84bolwkeN+69tb1A
nQr0TFRT2gKDKkA0BxmlVIVkX4WVKtBUKvgUw8eveQFUTQofXdrSZHQWrUZvYjmBUvodMYnwtEVj
XOw6RJBZpr/SgIQqBd3q2fgnsatnw2pUIJPxRJTT1a+J90PZ9TQrALgCCa4VJJz1J1EEL4FfBRuQ
s3UJdlyAIbtgydg60z0AZrsdFdBsWp/IRdaBAqBbKp/o8xwp0ABnF06x91CwnkuNkVGnqB4Yu6nI
k3XOjYK3uWKfUwV4g54DfYOB2woM70HFyQj8Hdf4FdxCXNFwbycFoFcg6UiGtePkYnsSIz8wSI2B
erFL3lHeV/T2cYxA2hClxU1ILzBdCzjioXrtae/ASx27OkEblmIVjdt5IpCHBmZDRqzTu4TZTc5Q
nLqvuiIHZiOkeBu6MRubtTBkt3XJTANi0sZ10xvUScEykHkxrWeIBxcCIhvfLDv545Swl2PTb20r
eSJksMFl4J5KxWEQeO7tamiNBHrDdKNLBkBH7/BTy3V+1UOEYPV+7rWVp/iR2CJ7Wx8mA7XkIRAA
/5n9NiYRhZ1EGlcRaudK9g/Nwruw0pshYiLFyHQl8e5hU92EYmtKxdvEisFxoXJ6xen4kDs9JI8J
2aN5cYgeAP6nU0xQqzihaSQxvrUYWpM5+zNbVE8aikMa2/WsOKVKsUs1NFOXIz+yBu0S0hJaKSZK
g5KyFTeFun6lK7bKT73wNOjTrkjc716Edwas7OTJ9G0ij5CVXYVA1zBPUzAVWxtCLF+YMcWRxQ6Y
Uon+xO2SbRR85Y5oNyaTjV04ejtW6+1Jm6odeqLp1r+4SXY3B1pmGBAR/hSk8c8orqXXDVt8ebdO
WgbCEzi9BHKv7lkP6rN+ES7VbSO2IdjC6jAzvwQgLF+ZbO0oDXgdMArtiqy86JrMj61Rf/Aboiq9
8LyDmVJzCVYYUtw3Y5Kv7Q/hcfxGKPhtVaWGUvUEqxxxEuE6F88pG1qeEVyUnfVsMENFfkHEcq8Z
MQFRNe4p3/trkDX0gS0LNCTumeXQN8pnolc40rHtwKZ64k3EUBSTE773EK4sxcZ1pThYa97bULKj
4mZ7xdJO0LWJ4m01xeDaissl7GczK3Y3g+btFd8rIX4TCGB4K3o1FCfsKHa4UjxxoBjjGep4VBxy
B5mc4qWCfVxLxTJn7XsE6QzG7q0axUM3ipH2oaYn+6FcmGrFWScLe6147Mh5bGfD25qK4W6huhvF
edNnAo1IZ+aYkexg6RRxKoa8vw+KL8+rtav48xgiPWQ8XEeKW7cUy25AtxeKdw8UA8+66BAoTl63
PzsoekNx9Wlhvtgoi0hrd7HaR0dv4fUVw4+k5dlQnP+o2H9D6QB684sTrN9nXfyaMnCuJ6UZSBEP
RMyqZ6UmqAZ0BXBF+1zJDpTiYFLag0apEBolR0i1J8QM80cBz4jEOYblQLsgEDE0iBlgOrYV4oZO
qRxc5A7krEfrTikgYqWFGJQqwkIeMSqdRKAUE6XSTmiIKAalpuiQVehKXxErpUWlNBcT4gtccYKZ
DXqMXCkzoPrPrdJqAEw8wHY8J4g4SsQcGqKOrkj/0juq6vR+PNjzjP0fAQgOD4zSShMSW6ib4ooe
pmTsrrVSjlhKQxKipG7t4p3gBgZppTPpEZw4CE9kREQdlQ/Sb3YMMHFlWr/xIR+mKdB/UczXb8l/
GM596ItbIQmNX16xbJa76VyEd82JxnNgz1C76s/U3+scmN9euLQRz0Tzj914QEXo7sM0TF7iVvt7
2Yccpivhtd17XVvRzso12HTImPskSCGY1T4Kj4atrP12kjTelASd3ca2lJesM4MN9R3io8+b7bIv
d85VeavvPRpiLI8sxfI94UblOYkKbTW72RfKguaPketnB2fTL2FhifSoXrsAuwxXoUXjxkfc9Ily
a7e8lENPfApqCoK8+onV25Aeo3luHhuLn+7P3vprMsnst+GKYZ1pmnbXCg9LSST6Hcoz8zWo/F+2
+r9al177ABJ26jRSI7SQ3CGiaq5hyiWjslANzSGJnbpT/xndulxNXd09M+U5j6yat1MAtt/3uv6o
dYG1Wl6GD5tORut7kkKFsRTNnWQI/WTLlspUrYnfSNJ4W15pz5QZ5pHx3oXeuI3d0Tqjqw5vuIWF
VWx0vxefkEu0UNrNHy+MEQLhKX72m0bsjWkyDi4k0aNV46ZcPosVccpohfweSxRbzexF984t/ZMz
UQDXa03LCt57WQ6QntUPXK7q98yW5pbzYDjXad3cbHdINiXc71dZIntUR6hyUNZYaLSeqjTIDg49
Boeii+unzMTpurzEZ7aLdTj4Enbsrz1dWDf86+lZiExsa6+03wI/el5eGnbh05Ao2KDW6KCu7PKc
87u7NWaOhtLprC9qKP45kJ4gBoMY8ic9mOmPC6PqoA+t9hSUff/zjwc0VlXnIS0I2Yctc2fT6VN1
gc63bu1EqXyk5eXvwXoXc2Z89UGkbeq+0S5lVrY3A3Tw5wWFODemhR8X9ngjRBNceiGi28R7XAeT
Wfz2KXFuBv07d6JqY1lDeZ2swbz2pa50e/wLHNc9PzjCt5NN5rXzNXBceR06J9/UyeR+e4hhlrfS
dKCrretfPVx8V70ikDovPa7JcFqXoD8sr2LKZ69b/tetHIV5WV6g0eX0NYmn5f04pI6uC/zk9N1a
7cWXNnGjM9EZPV7MnzcU4QIuSzSQU6UnF612/U3R2t6ny5e1vAIcoll7Xl7fGTztczThHSeFrf2U
o/z51LY/5GsWnfo9YzmNUsKtYJz74CPiV7nsQzYhrneziB5Cj+aFXA1NanH/4cQlL+XAzC1fj+EH
CKFC0zvNmWbQMp5FH8XU7ZbPEiCyXxHBcIgTEbM2qOdTHxf+lh/T9ItkSyLs2E8rMIXXrpM+2lNT
n0KuuTvHEcmvPiyOy37QapMgnjTjozREeJqgD3d2wunF9OC0vCINkYrGnBKPc11ZRyPXyEwrnXVn
uFDWeri2KZb8iglG29jaFJ9ruzSe7Fr7PYh0/OLkoR48cIK7FzHb1yIgDVf9gWZkF3BJ+zUzqE/B
D9nugsgYPnV5Xv7QsJNx24JrnLiek/GiRXLneMXr8mRVehEAauXcBttrb2Nl5z97xUj7NBAaRFKs
dBBBZ5SAIGn6cgYmN0741Y4NAQZaVB79TKtfDQC+5e1rTjusgbXMaxEG413PYjTM6m32/fjZ2m76
3EnTPMWlh39XPV5ENHGT8/ZRTSWzkyJpD8NoG28ziu7lLZbmRHBxOOmXpI3NBxvT7c8eHbRtzPUy
7zFOHOPcT4zVyy6dwN8YWRf98kZU7oUgNEfznfSXFlskIHMs+xEvuDfHAAdaEzy2E94R32GRJjzp
Qyfq7YqMNv2hkrF5mSm1Wy+ffayiIzDP/FYWNusznXaaZPTnj0pjao//8gGag1RqC953rBrjBE+b
P3ee+Ph5V4SlrIK4HO5abFtXT8ALLE/IaL6loVu89rNTHWlEYI07dukXjffLu+3mgfxiGdsIK2j8
Rh0BRmyUTz9HR3bFugkryVgeuDc7ktHPXhu9ex0ARp9dfaDw2MyGny8wE2eDC/2nB0e8M82Cn8xY
Oq9eE7M85QsWutBJYuAn1oVDcF9+dhNVaJ9GsteM6PfYc+kO9XQ8+RbKV5NrextQLlxWyKbaLquO
TeJ8Cj2pDrlp19cyIh5JL8x+71ile61SCHWPojdGwp6ravfka3Z5TFyzJVuWxSqZmftBU8UEPiJD
Zn7ePWnnp6ltrGuJzlzzKh8GvUMoPH87E2oLg7LfrTk49pqeFWvjj860gX75dL0KekZHd5gPXvla
ev4xToaRjMbaPI29d2jIMeCEbN2ra7KqDq0OcSB5K/ps9M8isz6BMQ5Z4tlvnRGFa8Po+0PntMYu
cjlHpV2N26hvutPcpvU5QL36swlzI1m54EnqSytOqBgxuSw3R+Wq6Xrj3Ix1tCeuKT/9+/j/ft3y
4mVjKsvuz116cfZhMZ+XP1t2sDw+L0aa5ea/DzKM+2sUH9aqsxJcvBLF7SntQ1xylbvuhQQu8ORE
YXtMG7VDenOfFm84KcBfYlZAEb0s+9Jr3+LoVw7DxYQ4p1lSWWtlZ1UnNAbVKe2IQogr8tmnIh1O
eiAH3AExB1cT2BgQDnkcol3mYIPQpuPirSW9oF3NFkoMGlo6LgJjsvX6u2t1zs8L+in9x4ub/8eV
m541wKmDORrPaUbTmIzkqdX+KoXgA2HhwyGoNpNfI7LwMaqEg7HzB+L9unzCk93/iimiObsxCwB6
v6Urh61l13fqTC8uOu/9cng4y+TWSJEilCl+B0ewYEjq/nX5cKCjFXXEq1yrFORYzqfW+k5b9ipY
qeBBiV/1HhuwlO2LlkTjWqbK9jY0HCtd0xDmIOSK9VLslseWZwvJFN0hMJsOjnRTjID0boMboSC5
kJV4RZvX8sao5CK8g2xOmsFyPjFiUgQbzp7p2ItMeRhjzEOUU1BZGv3NIvko71hauj7WE+V48jxs
wdVkylMZcuEtC6w/gSp6D9IIv4kpUZCq38fP3m1E+Kflfh7r/jqhqZFgj/ZIR8dBQhkeZr0rtiFD
FRQLyS1IZboNkUHlJokzsbJJ915TP0IUeNs8dlbR7bUIIhXL4bg3pHtxxNSg5kmp3oaFhhCpfLGb
m+EttuKdW9beoQx9/8Ri0WptbGtaghFZebGafgSE7GNnbXujvkoUt1dV5FLriTGhATGdkxiD34OU
fxI3oF+ua1LoNfNm9UW1b0rnns0YUoxxeFvccotfbLHQLbeaxQbXiKFAlGz12zZ1iGJszDdU7841
yC6O1yEwKevojGec+WFSebRE2/ZVDlg0Mulbu6YWrNMT29omRJJuYj3u9oHbHGTnDCHBaw6y3HTa
2zq9UWavdzeBGeMYzv1ba3dYLhIzOxfSqp7mqU438RQ6RNKU5i4xBUK2LrLXkJDuDkOUeeo73TwF
I7KdaWRuMQYsjbk0YDegrx01QXH3OntH7GdwxuFFllYdo5l/Ca0heEhLP9maWVZubS2bn0QBysj/
qU5NB2abEp510icYjsSu6SkZdP1Q5Zlxiiyf9P3K3S3m09TFjLLq6jLbSzM9JyyRT8sGZeKDLzVE
+6Vx8dQAFiUMd/9uUqEX66H0Gz6O+B2m8SsxC+2aCVhwEmX35kRiK9MRsgFAxNVqecJ+JvHUf2Lf
0nfTaDxEplGfXGmzBPeSQ2Sy0CF+yKHs3u4JDo5SDpChN/vBLC95Oxmnfzelg0ZgJp2IPrzyO6Az
cUVwS7GOHO/n/Q+SM4D2VXPVVX2EOS7pTssGyIkmCffNL3vCbDlBT22b3In5J4XMQC2+PFT851bv
J+gwXPttxhECqjhOGbEBnIaImeTJmPD9a+74K0zhxEFrHnKdGgJphdUmw/8FHCwx+/z8zpE2N2QU
CJUJYQsyfcNZw6aXTmc7Hy9pUvo0bwdMjihQOtWZ3/1slrsqI4PUBPUMyme+Z2zng/okyyY3hb0J
ikKBXVFwom0hOJFVkW3zosONrEXmuiDVpey1F9LrhlMU8BaWDW3Y/9wK/nOLnZHSUsPlp0k7kMWg
D6flFm26/313eUIjMSFPnOoQ1k55WjamCpFI6/w1JPgGpTzuyWVDqKs8BczYfu4uj3mpgFmPQmst
lkgNStWYhOdyFXlutWI4eO1ofYYCxb/oqT9NDYaSyCTUECvXSASBS4AiEnGXSp8zER8ZPoM8zDew
bkCjHmO7oQ3A0FCgxm4eyjernwFqLO0xaGm2zAmZOQ86PqV2YrwIFQcr2ha5Q6OIUo7VssGACU6o
xfnPIenyFE20SnEd1a9i+SQpUsB9wHJdE4fC9LrdGKdfWmcnZ5vg1XrShx8X8I+LWEXblWCGECHB
A/AaatrZzEiKG8YTyW3jCaEL0nBSR1fl7GunJMnDY4pXjyUSg3bucqoZhYZHaLnvdwmy5i47GkNS
bDRQtbVFQENe+/j5m2KbmVSOgRXwY+8I+lrRzFfs6KJ8WZztkzpXluFgufW/Hgsdfog+ycqtwe+i
a0t/W6E2uCZzjlo3aiJSONLiAldIpraOCF9EHmYMLRz3bq61sLssxgwaUVM05zvSTLz7SDlIxzL3
Cw4m3+TEzwBMU3eSB8FwHGqB6yPQr90Yd0DAIY+b4YEcq/RiouJRkSu7eIzqTz8nghiK9SW3G4TK
vZlt0ufI9senQs7EI6MxKE3RnxKEgih44ZYsKHFCT3S5n+Jwug/E6q6dVhSY4BwDgBC341YaAzRN
1kdgsYZ90e1yn6dO9EAtee4xe8/bTZSHQMqJWq6grUfxMjwaILzb0as1MqqG4ZEiK5ZRuhYcIoc6
m1kUD1QqgRI75kPg1aRx+lA3KPEpQxXVLxJ4MM7XarRORgMfbZ9edHRiK30yy51jZNgZqnCGnfGM
TZ+H/kvWJ38IjK+uyz2weKaAJYMKboB0LWmCfx8Li0Q5V//sLOFsTUtHfWHk8fuIS2B53K16WAQj
0o+OmTZvTd7syzKxn/yh/Gim0Nj4qQmmVLfOwZgQwBiz/VJpdvNuwfMfK1wVuI8K+V7qs70ZQ3LB
l2dxM69rO6OpncJk9JnhZK0yPSL5HN0uAcFT8+46wYnpvP9dWzrfhzlvsR+le01r6WWiWDAfxqf2
ljqJvC8bU1Yx4onRPyZ1ilKiKvWvVjSIB3L7JeyCjoUBEw9JcvtDB93O2uOtboX3hgQ5PhRDeoVI
6baijOgeVbemeM7JjSY4vrEKTh27TU8SM+FjlDXYbpAek6QwlRu0Xy2HWtbrMUsIm08ImNYRDZ/c
mRGI1sXmqEW2cZBFhnOq0zCpVNWb36dwG7EEbLNwGBsmojPPs/od84Z2pXGt/O7DZz/tD2Flam+j
F5+IH4rWiRPWL64xZsdi7Js1Ci7wZO1Gmo/NmyDwLNEdlLiWJALdJ+mOUBxaB9MMm2+Scin0W/nY
1Hl3HvUy+MtMcbRKSareVpfdkfCz6q2B4OgIdLhbc4LoazRvjl88wUwZL3Fkti8YJzI3KdBptwma
+U7eCz6F4075oTXb4rKc6WRvo+Mtdu6EU2bib/jWuNQVT1mRdVfTaK7LPd1FtCe0GubGxRlGyu7a
DObofhBE2r27Y0ZAf5l/Y3qY1kGfhLc+Gz/qsZou0KJg37bpHl3PNh5ttZn7+WIn4Oi5ZqWsWFzG
v5ofmZ9kLXVEZHEjrcDxR+lNHFCebRLoc+wj5ZIy001QIhYpJghtI2DuGfSF+csArETfq63dSo++
PclUImhW8NrdB7orh/hOmtoCPyxfaKZ4sJ3a+wwVlABUWV0giHBL576zq8ghgvqYpt9e5my9OZo/
fL9HEZVF+Sb0zG5TaaXcCWtqn9u8ZgSt5/j3GMYbj0Tgv0SCb3An+iHcMz3zyL5ptwxkEaVHQbjL
6Uw4DZ3mP3Z0Esz2+K77ofla21oMgciFwIg049UO6n/uLs/CcEKS2kwVSxnUz87I4DxO1i/cPPO+
DqgdKNTduhl/9Y2O4s4Y/pa2Nt96+p7D3s/uE2KAs5fg6jctEGDbwSANapmvnSaEK6UBJFHwLn2p
fg59j8QjerECiABYkukQkpv7NOsEvzZJWWMAnoeXYm/bofW31vbf2PMJyiqIWUe8k98zAj5XsV+I
VU4g2z6f0gSyodmhTUxerXj80NKSkgqaR74M6T3WnlH/NTgEYqeqsXguD4A/QUw4AHbdymZYLjMg
UpoDMLuHJDC5jvMSKGsgddLhXrizsQldQeASobb3ONM/sphoVmuW7dWaXVwuSfVWMbLnifXaO87w
nHPOF6bV3vF3FGsxefqRH5HFt0FebaOl+aaTXYuE37HPFWVAZZ296LXZbhNz/sTNEmGFMFjXyDZ+
kkLqm6brxSGcq/6dv/mVNta4amtOjAaqGL/cjN28Bd+a/IolGukh73NJfagl16k0nV8mDD/pm2Ot
6Xezlnuc8tqutoIOwDQ6mEBJB2CmeG07g3Uo+kJT19dyK1qyZiMDXMYMMnmHFWbB2Bvj2kqDdlsW
hvvcTLhUZFk4pyylQNGyS/fUpl14BD2aiZ+xr0mqRR9RiIV9zsR3pAs4umRk7RpORGAwIv+W4x9r
HOBgB7O6msLCVNr0+k0m3dsojGDllbl9STr52TR6Q/5pVZ0ChW86XmN/eR9jWYV72dr6y6Ab2dlv
c/2p4OK5YjTNmPkW5us8u19JpW9ERDyu4zjGlpr38KgbDoEBSZLs5Qww55V1e+xt01sljc/qrPWy
PbQIFzEtpChgbFVtQOnuYb9K+qX9mTxRcU0QaVOq3ldPVWM2OxykmGh+vsEWM4QZGi9OLgnqxljw
JeNkhxpZ7O0hyo4e8Z1MesxnglzNo5Zm1bkK4HF1Aj7M3h6fonkUN8Lp98s926E6g2sKni2cF6Uz
F9EKcmtju7H5J53LPw39fbucb5+oNYrXMul+DUhiacVjKrZ2cUzc2hYio67nVzkivNC92Prw+9eC
jJiLM3gTgkoprqZm5WdyDZSUSDvLfP4/m6bcu6L7CyYDE3iAsFCYTC1I1TiLcrpkZCq+xoIQa4F8
bhVhwLxPaeffOSsnxN86Xno0W3+NdqatEzJDD9BUyXOGqaqR3qkhfuNE3sizNEN+hVKCkDoG9q0i
vRY2SzE5FtF6Dtpol+IX3BkRJQ/LYlrmXXsOMuM4DNJ/znSBACaOH7oc2cPo+PLGEOWW3i0bWFZV
6hOifxLXOmCCVQ/bZHjNtQnvXJ94N9mSpS7q3n6j9mCf+0RhELVWHSGNcRvVOJnigr9t7do/sbvX
VBveYxZVb7QzmmSOFDR519WHYh6/4qguNlYyONtJTszQcggEPk12taqhX7XgCzQFTu3erorfILz3
lhrpxyENvV0KPLapZKLtO1VsZeMVW7WOPBVWLd9o9zrFYY4VVJ0mvSwwwsb1SD+i/a1VuaOW8MMj
Evv8bDG1XweRHtNfJylvAOBNzeA1NEfURehYfwdqRinGA82XBiEo1rr0Hsn9dFdN3/ffnsqR6fxo
C16UIQ/S4wcqDuHvA4Fbc+5eRZBsc1nGXOoCEKW5DNcm4x+hGmlysaX5bLmwLE4s5rsh4mwzIMI+
hP4Y7DK4Dyh8+ZUPkEBdk/8NRgOrprv5hfbM4GQ48VPtVTG9qEl5sL1+WBcmA/bs2NnZyssJY3fo
HoWWlQfp6YTkDpjXV7MY5lVsjCb57tamcsvs3S40IBbw+qIlMBkw1//WuFhoUZg/Vy7eb1dqG6t3
/HtsmO0ef2x/nso4POd66Oz1Ej7V6OCynP4jL+sQ8jbPzqOr76Xfcg2Lw1926A684QDVtyBtt5LX
ODG3GQHFHg3bffFgJDapH1oK/6SzFOJj86bM17CdiesuwscqSXWiVIdsC4ClP+V1oj1xAjcjvkWY
Ucti4Wc1l0UqnhdRsxWxTDfO3OuMK1Gwj0j12XP9QBbVGc3ZrNvmXMVc5enAO4YI8PfMOIIVcatk
SxcZabE8c268sTmzVr4JB00W6cevY5NdyZA0j8xNik1hkT4yJ5F5ZprF1U1+RG2dPIydXZ+1VFyz
yEhvXkraipis6AryRSpIpkWXNMPRnrfyjM/+qGu5eKB3hQDenlM5Aw17b1I4yqJ7a8NdnMX5rSVE
8ybqWT+2doTpkIfyVEdOS1SOUWXTDZc0JXma+0Lmio681CfSt3Ee4/q9H/cj0MlTQrwBWQK1se8p
SNpWVrr1SnASVz+0UckJU82b3iRWORRMdXJ7b0BXfJoOjC+92p+209VPScVoL/Pc+dZqfW2WYfic
Tq4K38FGE8afSdf7u9qmtr4N2/G9RZeUFNQ95bmVHYWw5DNVkJsM+uNA55J0VqUdAv3ldPVaQfHM
0QCUIsj0jBJmFU7fbaeWu+bnGOohSo0AC+zsj6c4Ti9TzzynbDxSIHBWYCrtUJCnBRI71zh30Thj
/OBIJFM3vmM8wf6LngKCyR3fmbMgpAyap84yN0YVpo+sIYhrKBp/65ROc7ABMBR2EF6XTTya7LfQ
+40ftuvGat2XZZMC7ZJ7vRrifHwfcsRQdRIm+9ikYCR0fCw4QjsFZJRcZcDl2MIkhyCPwuWsjbQT
4QnGJs9l9QlS9dCawS9hiwNr8Z6pFUNB0rF89TovuxWfxsRwl3R0KVsE+u8kdA6ClEwg2+qz/UR0
CN/slL60M0SNz0qgr8WKq5R+CypBWLSwWKvH+Yvw0/KsgdYmIdLtlgUNHsrpFHcS02zVVGdD4M+L
Qw0N+WCZxxbRXtHq+nWSLDPLzK2Zm4hkj8jW5jfJum0cssfOsdpr0vuX0MHsa3QlIrMcwlkganFd
tNltVZOeBvDtS060tDdPVhozu/bgqAAx/SePYg0/Cz+l6fpvXekSM8h0BI1oSdLGaBe7Nxb5Be6W
rLgjMNn2rjFcor2uleE9JCjj1Y5iTJvacK0NxQbmUr83oeUea6/4pTeRfkfHcia2tz6anVO8uoV+
KsY6gZCpw208jRVgRRJ/j9OpTfaDZwQv9TANLwbudKNJ/8BjtVdhh/KRFXAOv0cu/hgI4IW8LDH7
JPXVHSBeNTmYaLM6KAitddeFdONDWtJbyeCRHdrWb5hgsHGws69aczzjDMovdtokB+ZAqKLHEfis
tKGHB81+idr2HhZW/uUbRALVBoKUJnyuzDlb911afpCdC4Hj2n+Z0OxO4ZNqY9rM4m1/Xxdecsrt
Ur8CU2nXHKrlihyvPQ2NuLRFvS2ApT7cHmFt3UbxuQyD9xZM+ACDB9zH8h3M+SEmQzKszfwlaI3u
0RTeys4LWHrmoTmpQ1+dwDGdCTjjTtcQt8GaHskrBjKiVOBN88x4F08C+D+1ychwkAuMpFU+D7kO
VO/JP8T7vroVMh3SQ2aWr7LaQWpbO3C9RjeCi9R775neqGuU5ltAK/s0loBkU0OMiM1IR9FZwOxN
C80ddaPmfey1kDWBfHdkad2Xh6JIeqrnrjrYVQlmyFUzi8lT5bKarttqANVEZnmZDPu3BaS1Ljvx
ntfzeCIbe3iIrXB80O0q3PlYAGFuOkREsMmJ7aH7H7XsjRXfDatSvWniLj3Ax7irFuHlAfbdBPkI
nQvBPHcXCUTrGeF1wK711IJn4GgURLIToyRta4c1LdmZwnSvThefEThXT47NyVRQ0GsIwtEMP4MU
mQAnC0DVg6dH/h5vo7ERWflqzBkn35w/1DhTtnRUMMZ6+qsTxxR/hCkTBr1EyzBVB1gxxIiETW7L
YA6vmeX/s4mpnzylxZznjFPVV54L57xsqJtDDIEvEMjFx7vcasAIZf2M2F9/dLsyPWgxOcJVmNEJ
0rAORQARM2sfPetxSuAOmvYxUZta9YZYKJDc2vkf9s5jO26szbJPhFyw9wJTIHyQQe80waIoEt7j
wj19b1Dq+vPP6q7V1dPuQUaSkiiRCJjPnLPPpmerujGAgo169maUSBvn2Ri2Yl4MCIsrFrexUlSc
WormRkW+RegN0AZlbGHVOUE71eZN0mI5x+3XHwaNsSFh6+O+mye5bZmkYuAp3RMsAXcHQ+dBCeme
GWm7Zw+/+6ZLl2arCczzS9ZVV4lWLg9d+ghaLN9ERuLuh2JsH5GG0Mh3vRlofferEMhM7DleNjXJ
AicnR6wh3K4ACUHYQL2qYMp3Eiyi63lYUUbLrG7GhAsz1J8swimuwwzpVdaY2lEzovt50eRlgtjz
OPdc7wlGsd999QBdLmAjzYwaDVzf/vCaYXmbBD2oE1rp7vtTBCJXolrQiDMi8PWqjE/mZNg3tQXW
wDYWOyid+tUCkH87jr/G0VC3SxdhZahQAylGsNf0koASZYWdas7pTr1mA2j8ADg1fEntadhlo64f
zUTdcqGxyTf1YRMq9KKiDeXeWE/VuKrJiYTrPQ5Ntw2HdYGdhPZ5+n6ZLkx9mlPPapXgK+Q8B/S2
J5GZ+qUYk37TjuVzYY4Yz0vXehPNcigWS9w1AuNAVR2ryhK/7ChCV6zS6X6UzRXVgXcYEx25bZWl
T6wDvUuyysldqz05LbW1a3v2fQlCqW6Z6WVWfCoYR7VpSGBiihbSqtUeQB07frP8lTQRLU/SXfJ0
hNERxcPRYKBykmrwLdv07tFNp4GRxfbh+1PEXsNGYs29XVzjaiJe8qoagCBmLteKpenXqJmrLZNS
EQxzrl9X+qBf56PJHT3lkWhYUfcwqbdCM5N7U3bdQ0WJrEXmWyl0/SkRHIpIK/989P1r2uASnlVY
e9lryCcxXYGW9a4Zowxvy8yICzgiwiajDcqpBeYYVdwyAHTtMKMqVojR/IPB6IM1ttND0nQjY/QM
A4BAsKzGor1xOpPAo3yxgqUbnCfbRaxJFl//yo/EYixJq3fVu09tFN0lXOr72FmYL+r9rVqwn7Bm
oW3vQ7EETjy5P1eXrJlKFNpxlB9zHc2TXiLeYRoXPtod2mkzFicZ59PF0jGbxUm3Ogeq/IjJFoqj
Tlpwtsste7xK86HcuL0K33snRRtfi9chdeSu6sWvUTL5NVSO8sVEgNXkunbPCBkyzlJmbwgXXyKW
k+dy4a8Y6caPokeeUHladMf9E7l9ho0vR27EjJJVQd5M8cP3iwZHg2QvT57gAjWbRXrLZqxlcvX9
kigWHE1svX9PcGN0loYWRZtaqU+TW+SxiW577l6HTJvUIWX+yj59cLdEzmA11rRtxaYNebWBCzJp
UtTsRrFHidX4TViw1B3goTQId2jwQAS6vez3eqoxf7I1cpLYfR0cxr7kjrPGa2KPFojN5MH9iQfN
u+sZcAVd7hZ71gHdlluaFVQOA2XYEM46Hm7s0fz/xIX/I+ICxl1MmP8FcaEqy8+PPvlQ/xb38PvL
/iAXpPEXWATdEASCCst01xybP8gFaf0lTUfqOuCENYhR4Oj8k92wIhdIKsWKyO0GR62NmbqrvrMb
bP0vz/UgUFOqSAO/0H8LueDKf2Q32GsqkGfqpr1iIXSMyv/ueXRMPM+iSoZDm+vACMIoUFFzhbse
5OJSeoHT96+99pW15NToQ7qaAXoMVHR6WSog+K0MqQQtVTC45QvYwxu9dwm2dbNTVNbheWi+JpVf
Da5NuKUmLkmFbERPuGcwlSTAxEPSwQDX4xnuyyGk0a9s7ttuQgwP64RyeUrW5Sxm4As7sDt0MkCU
LPnOQPsJL/pdbhBLpkcjcCIUNfJW3wLH7ddWz4eACPUXKqG/Un/HERyE8Z4aONxmHoX69BS6CyCG
xCYM937Ivcd2dDbaUj62S/wVt+IinPSnGr2bTsTXI6rkqYfmr7eXzEDcW/dYNpQSelAP7esS148Y
++5hur11eUum27TtdOTMiBKfbSu+VTL7Glq+ecHDmvnyF5mpFqBJDrMU5p2onTMjyyuz5DhlEd9z
JNtX5s7ct3ZWYe7JhGM4V15oKba6Ye9dx76grXjNh3AfGaMZZAuTm6j8ZTXptm3dY6Jz2MKO2T+O
ALKRnRpLJKGHfUF2fQ69RczX4NZoJpj1+XZ2IPQG1UvRBKi3Oz8fSAfT0/ygo4WPTExFSEO2sAiP
9iR+hLL/CFu+Dpom8tUUgehYsNMqHOZh7JHE95kCKxlI/A8DFnNqt9QgMdYhOvKjoDRf4aN3GBAW
3k6Tzad7TO2QxdT6bjOW/GXXL9HMcagRum+byX1JlTnDX+WJzgLurouak9NMZGrBpxPMuTLANEdn
bDbjMCEgwW6SdONFlejhLDB3qiHAyKJ02+Aof8poq328ru7Gq8qvDvP9NqfqZNB1SVgU+/y377EZ
+0quGNRKvrS9OxCtHH2EOVS9vvUeU9mSBhNBl6v8jjBTGasRNRievLhYw6p7tviGnG+1wfgw2w8j
S7T7NfAY3QPB9KrWWalvGo+EXSc82Yue7VpJD8nMgwgj8NYd3+voyCP+CLLCyuD7YgkJQwv0eABP
Z9jBon/VctA39EN3DHiToNW9x2aKXmi2LlnC+2twgHTnjgERwyMjoqctk102Mym3ebqkTcmPWe+Q
c8fBHNbT0cwRuIZBXZdYYUCSen0P/vBex5URwI65AKFifNAgecq9TxYfcVLc1+aqsZv3ua1/iVBM
uA3XC6/JjnnM+KVwnMs0Z18TRZpPfCrmKrN6ccZ1zeKHdsaVoL8YiF84Ryd/MFATMN6zR04RelaW
NQXvVVSi2mEL9crg3N30a7TaOk0I2g77e0qC4belFfQsHWqgcdEFrr5v6uIqtDgdEutRetjFhjo7
RMZyWrKfWRMxWS5YgnKswVR+6Ub0ZbfGBh4cvcEjg/ydkRnANyg3XMlF0w41AvcCJ2tVHBt70vgk
PPeWzFBx8PtEJ/60DEm9tcJQxiZ8Ldt4PijeQmnLR7O12H3CJ+F3gLGhs/UZVBO8LLifIkNOAsQr
GPCYe3qye5UZ/66Q7Du51+7jbr6i9GQJIDEi17dlvabJ0TztGroXv86Kn5SaNgLL5ljU3FhKdqsB
xIPcXOVhUcOKVSftT4/FDkL5vWLGGBCgrg5Fl0JarFnlji17H89cr1lVY5tM6FlSbpZV276blffF
Xj0DgpBvMKESudyAocrqcF8RvOV22rTvI+t2RVu1yNK2TBSSwIufO1ITtplkDzSPFkRwduOlIhKt
6VTMvp1xQZqUPAyya4sDwcjBvY7Cs57gVfUS64Fh1nbqNTtwF9u3jaza6Gn2ZVVFiDq3rHZD7FxG
jXdwsB04Y0ht/AHpKFHS7hPaoUNF8wx80W+u9aIdcSqS1qEXmD48WXF7K0iQlQTLsQIs9yO2uwBc
2HYgDRP9k1sFo+3dEl++s60bbV09a2F5ZdbhR0YeSWSQ7hDX6S9V5pTdvFuZ8zr2I32mJISrqlsm
M3P9s4bF5pedw7RWNwNhxVx6OVgFzWQ/YHO6rPeSqDPv5jZLN5HX37OLeNBb9Qt72FMrcIK7fc/N
QkS3Mlv99rA2vAMm9ZjdHKsTsR/tkQVINxMkIaubhEmMW4zcbku7PTaWy+B8fWAhasPnpvGNVloX
ohVvSj/0rIEBR/ITN9INnqp3qcqv2C726aLeqobTwDDyX7rGtUgirEdWZ7EvoEdtk8E+YoJhUehp
Dsml8blJveY8deHemZx9w91+RlaiRdCAGXJfllFejyMRPCl0dz0cTHIrw61KHChizJXCRf/EOfHs
Lsw943y+Wyx8a0vZvCUKBmaNzsPXjIxb+YTgRQquZSTfLQ8nRuUdmP+ldKkv0uJdH7MXkLmnlS6S
4F4Bdc9pr3/S7KaBG+LBYNvpZ3YeBbg4bNsegqG+ckbG+RXi7pbov9BA8NlOPVxgwc3Gy8TRU3y1
7PtyZ3QMJ4pEp6ftAi3HfyMjo9+qmreFFuSxA3sIfGndfynzjhCnoAH/tlvWG6SYROwPTN183UI0
nA/nZgr9JgIbhJMNYjB9B2I+pAyzLdH8XHBVBwXd1a6QCDG/H4dcPMTfUXHka/WVJsj1NGOPIHgI
tEh7BIX0yigjY3imGAzgHW4d+04n3zhBxrjzFE/K2Lp2UKFRv1E2aE79oLErDGLv2urIWs6qXAf6
rpdM5LZRhQ9rLV2S2rymj9UgGBmXedFfv88czyIN0UXCipmD8HdkUnLSKvqa3NvZJULUbMGg3God
3tfwhZXIIUdy7kcXgskyTiS7DJyJbPUpDm/NZYw3fYo+PWY7kxpskis6rzYpP93RaE7YhbGX6rSJ
ynEAQ8YI20N8Bj544ueiolQiLfRWiWzneMwAyG72BcvWXW/Y9xxyQnWE6M+Ajf+8NPhMz+04EPU4
o/Br262YBvLJaf3cvjYOVOBvcYPrEdvSpuuK7+J4PLWtZ2xHNmm5Pm1iJmb8lfdOLN8j6YDJq2tk
cGHLaIuIY+P0+3O9W/JNOaQC4znbvBj9UMrcBfOr/vAvXfq3TL2Su96N0i0tKFRMdqknR+l/lLf/
0qt+a3DDHfoMpiz2z9HALiA1pH0CCmgg5pGMoASuEoK7G1vMzi7rRH/y3BYPAxqoQLO6s2e27g7X
uHBH87DIZDt19sUoYsJyEuH4cQbR07YbzL4pe+t9YYLptXu0j+UqBf4W+E5F/uS00Pyb799gWWYH
fdJqVN5Mn5fewAa2xsGxqie/NuJKItI66TxWHajS4/KCzQHCjhkBUp6N6EqK/qpWsQraHGwP7W90
xSwdiqmp761V2u7mSmC7sbaxsNnTMpRHkPUQOp9odMIH4g4owLzho6ra4SqW+nC13OWxuNSNhcYi
dx3oP9GTiH+gaxUnK2QUh8j3mBM5tG1aThi306dTP4AnCL4/ZL9EiSPyr+/PkpqkC6Xk4htL+vAt
vU+Ndjp9f5QjnylldJZA389plaBfNeVbqbGrwujDrl6JV6mLbldB+Dl9a7PZXa/09//4nK25uRVl
/Otbpk2sGYq13x/aGVJEENxgX/l3tLY2T4YWMoTNiV0HKZpsKHNw1E8uhpXCvGqqAUtlij0lckqS
O/jMHBPaKS9C5TG5Q70ZXIxQ3y/d+tu/Px3rZysJw52oermlUUEBVfSr87A3tuaIs0OXYkBBNtAb
SoqArEzGKxHG0rdMbDZzG10QSDhnw/Wcc1OU4vdHMBLkmpwErGb9te8/opC5ozI9oReyt9+/Yq1f
BEGAi7etoa93+rVhOdfhmA6fNd9sPentG6YUpkWOjl8vDAs6GjWcx2YU17OmXaVrVgip0w9kUWsX
OPznckTW11hjfm5W+p3WlTjj0L7vvz91lvhiFTFZ0sTPYYXXzcc8SY2rbpng0g45VAKjABHnuREo
CWv8UYMxRrKa3bHjyEBvTG+FksVzrTxnm5cUCFnpUJ5DprYURzuW4vFv84Xb35Stv4MEjbUb/xt8
a+3WbWG5CAc4Wdz/FBSfe5qJcahVh77oyj0h9muvSn6wu2G0+ggei8YBE38yzMSSJTy9/m/+fdtw
dZNcSSiN/5gWeLMN6aGv1aGT05OzNJdWUkzSCFpJ9oti3+w6gjVEfAqNZf9f/9v/4F/9/tFRxgrT
ZrVCevy/Dyoo/jXI8KU65DN94towdsp7nPLZ8CMbcImtH7B2Rr+xdn9SQf8c8n+ElP7j0/83M0uF
vR7h//3w68wITX1k87+llv7+oj+jL9f4C5qoYTqeFDDvGTz9GXy53l+OBBOIBNURtu1YcLj+Z2ip
9xf0UUijTMXQnpF8+h+DL0v8ZTP5sjyUW4bQDUf8d1ijFnO3f7+SGDILLKce4y+wav+cezGsi1u0
NdBcJoQLOS1t1iCLU2LSjlUdXqNcPTlyaU+5tB+Lel14uGWMWfQu0fJTqo3Tseypv+krwx2cud7P
vWqiW0ELJ8Z2DW4p7E0PPyrImVnEWfqQaT159Tw1N9S68MP1yh89VCHcwD5bc5cYann/21vyv7hf
mLb+n39OjpRDypO5Xjj6N5/wb9i4qXNIeTBdcVyrEkbF/WqsKIgM6v4ksBJfXcACjuTG0zCIRKvf
JKpcO5CAiYZsyQ+loT+XuK0WRyfTsnXWVVqanFEG+rHgFuRZ6qQ8lpC97AJDVQ+lpv+048K+/X7J
i5gYbQ9MJrv0nS2izWSOx0RjdyHrJujLtCTOYCiq3bxk45kt55GNmTqgMUdpLyfAC6E5nr0ui/je
7ffMqlnBZjO2CL19dLXYOIn1xSP39VTMaItKHWskL9iq9dOcVfK4aHf/+mVPrv1DEZXbFHZ255nL
wVpDar9f4qRHjWV4LHvWgMDvlyFhu2WF4d2UVKyznT5hMSoKFGyh9cayS5qfQwVffCZHjGxqTErR
3Lzid/G2OOD7U6w4ZqUnIVCx/wHQH4HDF2y0MH7QzaFrO1mKXWfk5MuHYePX7Ku7PJuyE0Wxi54/
vxcM+k41je+J50MN2YZUQTK3MCv1uve3l+9f0zAVdfYscayVoFWs7pZuxuNwONsuGtXBnGLwPDnP
iCq3VkPoDMrH4A/T0s/4ZFoZhMojzSgfkHCvH80L1Wz3kqEGpKLGkSYcMoiiMmcX0RywVrh/T+zt
uBxwmk+D7ybIxVEwe0BtmnczY6uLDIMjsrq/iHO/Y0aK2ks3d0UeqStPyJbV0VBvv19qARDMiiq4
oeAIzvQ+0y6r1fP3L32/RCC9zkOxaDvPse4WnakA4SxKO32/1O6XURXDJi+x1kT2jzqD+AsXn307
zH59kptkQWgQ18vKhEGyANYEEchyTixPbYfGOrcQr3DnU1Qn5g9XvOmqw9zOuMCfV+eSpvNj4ORo
fYwyz5UGoqdGn3jsaxvWFk5Ev6bFKZcU4+Z5XPMVI7nAIBtcAwev9+wJUmvDMuVUharCRFkcuxRN
VInrEah28hilbB1zB5fwdKvwxp3aZAWKFwlws2gTA0c6gMel7M2iA8YDzdfyiREELOIK4JTmbUhU
mPcaVTQD95a0+QaQZTuPxzL8odix75aQWQQCi2yPr6E9WS3XEByWghreLINqqu60NbO39nJg3ppA
aVy98PXyyNtlnhYxAT1xFEZwzASHfnb2fezYOIa4RIshNthXN/PJbHauSu2dzfAyFN05a6qEEX3/
3Cb9u0ALfWKRNrFqPYbuFJRKDmeFKJi1YfMQsfg8w9eoB7veYUx9aopljU3T4fT0dJdC2swy3a0T
jZ4v8vqNWQwSEQyXsnG6fbi6fWMNwhSQHdKxDA+YncEdz2jwevei2AGFWI5D9IGdTJ6a9SX37rlx
zASULDVapQoexxpVzQOzOdgF6OTGIVBgKu46qXDv6QRA2LaKcAs+tjnzM/hBkqEx47QMpVVAeqcT
OMag7aw6v9E6a8a8Y1pHL3qK6wkrPml8os++vCgbcZGfVBYiHjCHzxSi4LhA7HLNlG58jHda7r3G
ksbeMIydHuXP1mpkjEcCGeaQrT7loz+v7kUXmSkbWvHeY0vFwmnhUoRgFeD/eVztfG5jPZUmmTyA
Ava9ai6Vagiyc8PPWT7YUfkjxGvB4BCPAaf5nJenPMEjLtziR6kTltPA2j9Fng1oupTjRkYdp3Ar
XjWx8F2aA95fu+d8UNToGKYxXpEs21EfspHeMe16DhMNSzCuEmk9d0aLBTrXuh3ZL2uubH7P+I0/
Kx1sxnMDFI+owJV2iDQJoL1eHj1K4DQm99HDd4kWWTmsh3RMe4axSUsdsV6+mXhzRiIJDknd0BA7
apvDrQpAKptBC7+nkW1/tBWnV2nd5xMNOZv46yK23uy9l6bDrkvqTzHHFyBlxibqUrFpp+boGaVz
TXMUzIVqgq5X9SZzh8YnjWVnzb28GJYWb60k7zdhtiyB2WKkr8AbWaYB3m2S0g9XBpc+ez+ntNol
WhbeLVGrWGPp4cZzhpuaRtLSs2NjZh7U3HzrrFG7GRLqQ2eWh3Ym4gvQXIokDR1reJOHOe5mBKCm
Qaaf40XU46SGkP6F13Nof0qgpoEV4QHVJq0mPjbt8dcMyzHTxAHRPt7hEeqijmq0jJVxQDB0jSae
EVEDAc1pNp0F4MCqO2JxNI/70YJVs09gaHmws9CTjIGnUDYtBd/GjNYpQZK8lJp2J7r191OSnQrz
xPSDSRHCIvFBmCD/r2FWdHB0HcGfN/p18UIUwUE29RYbGrZLx+wCJvdEcbk5KV3lG3IuOsL7iYt5
NWsjv3YJKBEmNp0aLblU2z7PWQu4drtl4L5bb2U7q69uJlOQkUVIgZm9wH+l2hPozhPTEVsGibdL
NTebKjuB7dHJ9omulzpFUsDifpnUna63+V5TWF0V9uveeSYKhFS0NYzJSTgtDTtDBA5IMqg9OnCI
4V2CHrbqefsxTVvbBGXTrsGjYOssMxqCZ7Bo6uZLXt048X3Y9+PNGLlvTdm1m24h3gkdYVaNO4DS
r7lX94ENxWWrOssGPeUSSOzK19T0om2oyOuJC2HcAtwyb4t43MMYfGUt4+7rekTamKb4J+yvfBV1
zkl3lbn6DkOn8KlpFO50mtXccOZNJwkmTOsCfuKXlvX2WZH0l/YhCyLHOEbK2pYlgMAlsat3ZpBI
Yft1/ydS7zBVzC1xDDWE3HVZUGiUwCrESB9FPcE9DY+QR9sszINgIWNMzbVrcmCSlGCkpTsy3QNZ
740BJIjxx6xf25gvnjG6HN1J2dteaTA3Os5TB9GyqOVZgrlA+fqrc1kOdUv5it3dD9mBgJ6prvsc
5mFJp79dEpdInMyaWajE8Dd8HHzkiUaHiqDGkk7VbzMs0Aq7Ri3DbE/5N/mK+OnC4QX4VnHNtqXp
1St5Hj9dD1KQS+2edr940x8qa2AMwBDey4tbm2TYPC+wa5opsYqeDRjLeOq+67woPeQ5kL0ZiHXu
zT9x4oFrIOm1dKxd04TMoe07bFU3S4k+uyh1g0xacCXZ5N1EIUtJcK5AEQFbgfPHuYJmyrXKz6ne
MmYTd6jvwG6V5rXmjteuyFqUMy2E6NiDFKt+TLlLLZW9zig9NZm+ix79b4zeF+Hirudb3mQCU1NU
dLeYHkvfHEEqAsZmSV/rgBu0Y6kYxlUJVEetjRN2xyrbmG310s+/5nL1TZcCVJfX7ofSZCWhgCGZ
0/M0yVf2/w8Id6BmYlsDliZ3EjI5G85nmJsMUmygk3O4T2J4xqlafdCc2e0RiI4HB6FEcWYUGwse
lm9ljORHG1E1hT4Jf32/c1Zg1mhMOkbD/jLU0SHiXd6hRyh37MI3EXG1UOHqwHG6MzLa56apL0xX
tmFkOj7bPuCTQ3Jll/gqp9Iszwak1dhzPyv1PnbmE8+bPfM5AdaDqFNzOCIU5XxNRuTY4O6O1Jxf
UhG9GxXl2RqLEVm2d+1V0VnL7hDgjfcd5VhltWRYJcu9gRIsJRSK1Tjz5Nj5WMq3WvUFbkvKoAEq
hqIwjZz6PmZHpuX6U0EygZ+7Ja5j6KF6nb40eM7YfJL5E7nLsUwZ+c3rmKkHiK70heAC1nZxxHtL
dCnP/fouzC6Gg14JB4qorXVQfN8KS4f2aNHJOcl1OLvzzsnErdnb43Yc2erhvTO5pZB8vYwJ24kj
W8DmsEC43bHgoHFqsmnf1Iq1kgOoNjTYeMuRcEZCcs2s8fw5xzAQulazsXSjYkWO2HNgDW9GKYda
p5CM3PQJLC0m03E8tsbtmFGPoz9hmmzJPeDii9dC4RGVc9Zq89fSwGqJ1q7KIfNgQrAfiiTeyw78
dUTLPVkk3yypsa1jFqfoxKeUc5/A5KagiGljfuipsHd6xb2w1xcWrLn3wwYue824aFnQSxUE55K1
eYNQ/NksosgfHA0ybuRwJ2c0wBPzU2mH2YKzWaM53CucY2Xdk9OoI14pPe0+DsHETs3s7jWyG3cI
G+qgbTHtN+sh5V4oWM+TNzr7OI83smQKnmWFCrRS3OA7Jx0XUQhOyPbiKjwpkyIW3kzM96gcpq1l
mDcl0DTCjEFsa6DOBHFNrfsRRljlU2hGAmUf0ZRYWrLsI0XpgxXNecOTx5kTk5bmVTMby6k6ldS7
ehskzoKTmSSRCKdiU+tIu21MofRmgIPs4cLNcYmoHCPD3bhJfyGSiFJwrgNt+iKb7W1MstGPTOMZ
/s7gz91JxeNH3UO/0uaDZ5Hv4I0OyyQCgrY9dpRzOK5FibFqTMb8A1znlVd4HxUWVIuwqAAiYLSp
1FGNIwlcWkO8J7c/RuNnqdKjUX2NeTc/aho1hw5/OemOVtRTcRei3bd59eGEzrjNBGoLpupMAMhW
wCvqx45FpuwiWL2tJCbu77Miiq3G0Oq3ChNqG+JsIOz4aJkEScY6YoHQA9zM0GoKQIuAKCvgToLp
TVhmAYvu434/TFjGhNfeAYJ7Kq2ENG+v2hKvfV+X9aclkAnSi9hFa271nS3nH8PUATVJJRf9+CNX
7kPSGv6gZRczHfgecuzaFqzAQBPwAdlLjxaPsAnkrRdqr3m3HDqbxiGXZOe2zQN/MWVTyg2sc4G6
wXHCRAVPY2on0BUUeX2Vxbu+n8S56t+SfCzBfc844TS8nvjVaXWpoaMrkUm5LcMZTLgZXRS9XJCO
ANzgA2/IhubpnwpItlhcMIMCxODujs+ap2yOlxq8VBnoVNiOVw8+02LAlZNK/GWpCe4roQMW5hYT
pBOw0KEGDJfL+l9xzFflg5rIzYzLmrRc540JIqcraG6Y28DSKUhmtRxx476SVsfzVavOKMFdGJd+
XuNa7CaU6JQRtU9ZAHMtT/CIF5LLfz2QWW2+uFdDvXAwJJ4WC2iqY4Yd3iFw5M4qY2X06Gue+cNe
cIAj1YaVU9Unb9Qb/grvK4+zB3gJdZx/gs5jR+ukfgq6fRPbzq2jexVw7t71hbOw0Cv0I7X9c4oX
lvy4J8Cb8xb9x2NJERlY5HL4cRXeaQ0PsinMAoe2KOAKv2kW9xdh7Xqw3HuI4FRqAElEg9yMpQjI
CY2oQskfX+XqgY123+8PujlUQcfgkYfjB1ilcFMRZuDbEk5Hl5n08jwnInwlh1Bw3MJR52KrQGh2
YRiMsz0zd2voyOsJNVcDhm5RSAXs1JLBiI6XXDfseFahgwKsf3omP7AWJ/fhekVGQ1dsvTo9wzyx
9jPoSr8xeSClz3VkP+eDke0nr7mqR+2DXTLP2P5Hgno+qeWh6odrdtBBNl9zDxmU9uAw3kcCWDzO
0U0t7O1UsHpjAc4fGw9gji/tFDKwQ6+XudaPLKN+3S3ZPH5RWsRac4//Fe4LtMUgbNAzhySMNZkL
kE6z6EPY6S672eIAUuU/TeS6I0dezcEtExmuq1Tw3rURrJOem+gScqdL6ATImk1wPc8GyP0v6qrh
UqIKbNBDHvIszE6F520arYUG0x06r4KxQDWfw0A6eMbyZDUESnfJTe/aLM9F/Fnb9l5UXeaPs3Pv
5M0zDsw7eGCWo54rx77pdOErtMoTNQUoh7Mts4fe4moZqPrjwrwnbzwL0ZiX5EhuwkgSAEXXumBd
T3kw5OFbSHejYSBJsBYRuRQkcf9ptPBjRx0ih1UcVaUOntbf6Ou1ZlWfTVu+YLeCej7RcQ39x1Kh
ZEsNExKEKW571cGj8/rHtjSfQuNBEzZE70r76vr52o1wPCUa+13OnmmTF+idonb6yJb6IBcZBYMB
J6nV3idtdeogB+LKsH5SsAVjUhe+6qJXNH/HWREkj6paxziT3HYw01LxZQ7ZBXMCszIjeo8tou/o
OJOqvhGl/aVpxUO1/sza2D+JKgXrxo3c1RO0dYbpY3TgFp3akBzy6oQT6tr0MN7F426w+1+GPR1z
juKl1q8hRphHK62PGWXqqowId21J+LIkECigD97ldTLuJrRpVF8nOpAcFpQ/L8MGYQ0jxNQlZpBK
shlz3zHmrZkg447J0TtGmveQ0CtYjc5TOn3W2H0d8KuiQMTo2TYhRopiVscJJrBf43uKdDKnUMcG
gywEEjhiFPqwCdxkDiZUQTJfNT9ZxFVaEA0aqr7b5YvxVs34dpGwNXu0jqdKFvEhMTOm6TqpMzjg
kQLxhmbL+FH0aKmwjeH6dJC/kJPD7ZhMggpQKBJFerrLaDfP2c6owRobvWHuYIM+uw4VjTboIpjq
/NJkXhlY2vKT4Epti6CVBfNQ2r5BK7FjhQwkkZgdb8leurQli627b8Lc2ogizh8m/cSNSGzzDnPB
On06NFX1o+qLJ6+tql08V/g9GKFodznaWqNOOdJlm2zifpiu3Lj91ccRBPgEFmY1s4xlgS+viTzl
rugt7xOKwGOY5vYF2SQlqjvfFou9nL0x2mjAJ6+h1SOrgmJlzjxDuIMWvXsTxyBiMjTWPntNua8g
K8N1isYgXIz50B7yYuovydIzSzNI6VBSYEtgpzja16bK6r2Rf1lxVWy8HjBQPjOo7Ckt+bkthrb9
wI85pdTTjJu9BaT8WD2aYKk3i52LnaEh1CmG9HbW0OCSJ/k4skDHHg0dlun4NmT/seUeh0W65Ovq
cUTKG0L7Bja5mbAYbEgnffDMArtsBDU5TU91X85nqmRuXyio951sf+JN/VUzljnJ0jnJOidv0kD0
uAz1rg51Zw/KYyT3Tf4P9s5jN5ItW8/vonk0wpuBJmEzk2nIpOckwWIVw3sfT69v89zWaTVawNVc
wAEPTaULs/da//rNr87Apsmyby/Icc4Q4H4tYD93bb2tSNa1PlxmyXX6js1RJaJlRYrk2l2fnVpq
JFNdWAXr/jODRupO6jJ6NI7bsbfLP9lqFMFNA5VSbToC+LyGRyTYA8lX+snE10gHvg7zTCkiPspu
WIrmOsMAxJlA26dTO5/xuHu5EVQNcwbL36xtj11lU/didOHri1H6FmIUBDjyJZnXPQowwEoUZbLi
aoOKOapKImqBSaKrZZPhrugE09aqokrNHO5aa9mNFk4JJZZayCRGDxrOel3rizQlxBTIzfiQVnIg
d+qebaLFhnifVLqxr7rvLpbmIyfv99xmTZTVG8MMPBtTRTpCNEnvLPtNYyYS9TklvoV8+zT2xvNM
cMrFac4V3hA6jXPooNuQGSdggDVBI2LUZCd9g9EeGRPlpbWL4YCVJuu3YR6BZvtQs1HW9nL72xrX
a7xm12ZNTsNmvsnsHrk+vkHhhm83c0aRG9JpL0Nkpn/aodQfGnV8pl3G49L+nlDXF0umY/KSthTA
WN3JuLPFCHdxc4LKDlPlqtfxPdDRHLEUYmo+2I/VJN1CY7PJT8FwQq3r+aGf0z9pjuybHsl3Vrb4
Oa9f5jQB8OKWVJz+s8o1OxLTQj/FyzhIZectNesnZaiGy21pYJcPbH/4Gr/FNzoOWTDBZ9wH6erI
CjRUHZ/g9LVhShDG62u8YWEZA6JujfU+Ktq1z7D9dkgI0KACBPNoENgE68CmNowra/XSqn3INBkN
VFqKfWLaqba+7qf5aA3gmIUBX71B9EwUD4aKeZ4EnbomnqUkp2Ved4YR24Hd9K2X1hvkXutmk81I
4EBukEeJe2ZXzOdZJczXbs/GQUKD6RJD1nEJ0nMi5zg2J4i6+rWHxedYQOCm6CZJEyKrnLAT/IVs
r0z6P7rE+0yyJqwJ0vZNWT+hhNWh5mxfGEm4+WhjSHOr7+Cwv+kzXiyEKWRjaYa1lMNp1fpkh2Xs
vTGvePCt+uYj44eCpygSnC2qcpwniHjxtriG5tqR5CXfvm+1UhLb0e6wR1vB6/LzbSu/aK6SKEvj
0DKdTwSXQitfq0CJo5/Faba3uj/FPGWEeKD3lFVn4B7UcVu+3Xelph/ltrrmaO6xDNK4PbPpYjvk
2y6kWfUrwR2S/dqW02edzPghMO32nYxpp1rnocbRmsq2Y+7RAO4MMErBli45bXPQQiYl+xDq61C4
kzase/zqa1d4rHPylifL+IBvfE4xHAgZv40HxdDx+EpcNa/a0HKwGdFkw4SuyVha6/GQWuJ5P2xN
5RdN/ThKKcydeefoGKwBLBb+1LAIlMAzGaI3TxV5K9hP6mF+Y1wPxSz332ug6tdk0nk0ITqdjIdp
OpbQnuQGntSgkz1SYRU7m+z0cxvcckwOlLn3N4Kp9mTqEsiWztcZhcceCX+Rb0HWJvAFtJKsCOyA
BjkZWagk6MAZDgWr84zDfL9b4O/7rZzILsq1SFVlJjdkj1M2bP5gY1+sWtpD3t7I2QFudlOFCqSZ
kMdnVnnNJRilN8NpvXmDj8pYrEC9m/+O9UpBYkwQRTFYHBdLEIyxybYn4aKfGTSmD1tJaNwG+xMD
TOtqlOwGDjHiOg0hi/boTSTVHXRL/cIkLveXxa79m6rGr/mAHdP3jdr8Af2lc+6lLaiEiSK5Pu4K
JRrX95HL7aG2lkdtWtsdvFzDnWOtv4wyTv/rWgQpoc/9iLyRiv8oYaeAxdmQnFpY/CZuMmRwtC8d
kkQlLtRorpRLVeDgolpHzAeBt50/BHkhIdyXMndTo7daEDdo8mp9hzcyMSXKrEerWiHZt1EN2FmJ
2DXB5UnH3XqoMxv+Y1/c2bISjq/Z1nxX3UiJPMDc7bR3x6gR25jlwSiDce3qU5ZYkOg1bCw2pcVI
huWl6Yq7jRC+RkKsuRkWTdGN0ntGPr/YNjcAcTowaDxpk4VeFwpzlxL/PM9XvIdgRsAOjg3iANYe
nkSqxb+sNUPJPimq32TbKZd6YHiMtlHeT0fDjBN8xcojVvejSy463SN7tb/G0r5o4MkpOUEtOHsd
x+Wtq/oeQ0Gp8gYJ6qeZyEcsBGPEFuB6TT2idtTt4W6epISW1OJMrdIHkLF+mMvtwZxzgrPn7RfV
huSiD4CXiXp7FlMh7K9iOUXGXVREEcLAzvWMzQ8m3YMm6hsTQYncd2mA5sA6m8Dlt5UNL8O07bLc
IHtL0xC1OibU5o7Z2leGFXNgdQrxTTcJSIz2g0CKmEQ8Fe9bHRdXJsG8fB82VXFN+03Y8kyXUQKk
0C1OZ9ZuvxhXniyjyP5sFu4uis9mFpNNzqegwOmv65ocZZE4YhhEa5LHzmaS700sJwi5HNn7tkW0
jAoeaFooAxWd2DVIl9mGi2niFbcp3NJ5e+pSXlNlrehlG8LvYLglFhn3agJ0YqUSNjitne6mW7Nj
6s7QWAXVrhZsmglo8PEDfney6mLUxDv0eI1kQ3YsFiV/tOTDli7F8eeLJGXYSFhkToIaI0DgWujh
cFDE9kwlc9QFDgjBD0m3q2nm01JNmRzZ9d1m3Ty1sKbQaswPzLuY3SYbLsUycn2y7CpYA0wi+la+
GxbjLR4q9E7J5OMue8FzqnwtcbbuBobvlYktYDwY8EjEpJPc4kCdSMiFhaytl44RIVxjCq7VsXNW
ZpwBAU2qu9E0EXW0T9q4WkGPks8HqStHjJ96QC9MCqPWMDVvnmpskDEKhH0CsdTKl/tc3TxtGVbP
qJeLaRc4i/T4ZTskvePdsaeI+7NUCHJrcMx5HKdAc5gemE3cu7ZpIKJTtluQrBQoHQiRrsx38FK2
yKnKKCag9hxL9jWXS1DrbZIokx2Au0EH/DIH2D0Y3YWpmBySftQ3+RqMprp3sAY8/3yRLejaCBlw
S0v3RM+gi9ESOWqw9qIT7TDvdLLuNaGiIrWtihA/1IgfEB1V9u1M7I12vxSjekwWXII1QVSeEvpT
HIhc29r2m6E5R62kFaiq7j6ecCVczENtUjstAxOQFXudqlJDBT7BGgv77OIlbnG5UBPcAJm04wcs
F5/IBdugLEjCKux49W+ro/p43b5iRR+tBXmt7aQeMWdGkdi0e+kFQRihplI5heDO8w7r+MwlXoOb
bJvI1FMWJm/N7Z7sY9iXM95ixOVsV63AOEPZtGM85tajU25ftuuMqv7SaJS1BOrJVTO7qzmWZFnY
hxEFg63lTpSaZXlAcnpPQr3XqXYbOBpCRKktpJ2xNN9anv62SIOB/4/dQmN1ekA6iQWConMLbHUT
bVxNtWr8KkoHok2ZgWJCP5Ml69h3UFEq3LHs3Hyv0hR0aXBOY7nFjxmDx6wiOybDn28snlsFxSDk
LzWrA9WIL0xC6OgqlIk29YDCws8YFsYtNoZsJICF9RrW+I165HbuGpWT3tMtIJ1koJZ2PGTEvkxd
zHDY4vuRARnwHblEUU8eMO+PAUdbnbvZXOk2+7t4UwkuYUsYZQy3uwQMpRk6naLOLzRbjTCTIxgD
MRh6eNC3csVXkAwnBKM7HOfSsKuvcXrDCylN9Z1cjVj8rdW7aT9pCqMhGUfcujCY11SgG+DquPoZ
WlV+4GlOtw0G5AzrlZb/th8ypjGKA8Ghu6keLnzd1bJxqcv6PWhL7CsZuTSLahxwLweKZxxBjzxS
38rrZUvID8qKh7qv6JSW5JBA54ug7INwz/3EFJSm14Tvhyppw2gNv115RRI5vJsYEexkg/phTKVL
a8wDSbysu7gkg93aZlDrTfI0mTPSvmZ70Jc+DTTtBgsT/ro7Iv/Kyg02/JjedgLyXposjdJB/+2s
9PaFQzLdXJOGoncHyGrrIauUl1zJipAGfj044svPd7o84gxkJqiJNxl1yEKiA9h67+cxFJafLz9s
DKgJ04a5wMIQOoFj1GlZCQoFS4m4YCIiurSmYE3op2CHVUNboPNtmQvxp5+//3zpF2SIg2Q/89YZ
+Wac0YOzVECfSn+fiJ9+fhUDR7eTM+8yQW3DqOY5Kaw61AsI7x1rBkB8PoRUncFWOz6Lcn9A6MVQ
hugqLOcNmT5Mo+Nbx+kAwo2eRHx5KQY+tC3YZ5WUPVkdDjXZZG5//YqI3Pn/c6n/Wz4Cim7b0HL/
71zqPQ4knxXc3r+ebv/7f/6P/3rMP6nU+j8sbhJY06TMyxh/QY7/J5na/oeM05Cuy4ptGH/96Z8u
AngPQL6WZcK2FR1u9t8uApr1D4s/OI6pwanGhcD+fyJTO8KQ4P+kUysaqg7HhGbJsEf9d5rxqPZJ
upEBhXdesOljxISSUi5Ly8uNOotpGTRoMDWcTJc0MMUKo1MNGqIsxNRQZTqiR7ooGRNRPEqijByp
J0tRWPZ4vvWlBOtY/YW8ZvVpXB466M6HKU8/WytJwnlOoFWKkrUWxWshythMFLSzKG17alzQbqQw
ouwdljc0ZPlRph5uRg2Dw5mQP1sFccdCnIqcDg4M6wjlMQGqnI6TKLHlGqFtYcsnTM6xYlKr3Gvb
7NeqYicqsRp5PdV6Jcr2ZhivhJhhoi08D9LJ9G+loXgjjKxB05jHqCMrPp3ASkdQi9ZgpUeIRbOA
a5LLP2nhEM34xVAXj5NSn5QefRokzEyvfkP2fs/I0LRoORlJNt/TK/YToSFalVE0LaloX1QKX0c0
NKvEeN6UQCduMTMJxPsJYL2xmzv8lZxZC27GBA24wdx8+kxEz0Tv1NJDlfRSEz0VLEMKM7oshDXt
i0HfBbrK6JhG7CZaMp3erBNNWpom9yUhgAFe9b9iPRkuCZa+rpWbLWkm8qP0WCYKHoc9qj+NhI1u
qMaDnSgBLZhzdkSr2I7f2XBh9BS/zqKVxDKe6Q/d5SjazJl+EzdHGs+fFpRetKQnXUVzuoo2tS0e
crpWS7SvuHrPQS9a2l40tyVdrqTR7rb0vaZogCfRCjuiKYbKH0cpfXItGuZEtM6JaKKxsul9hb66
Fw12QacCQFB8YUwE/d9qcGrBzUCZcfbrLanfpbb0nFa3wCEu5SFJCIMap3KlM4uruwnd51K1DGxf
YNSaqOzX64Bdqw99s9/fLDxuVbOBGtUFlJTgIBojPZj7vmqs891KAAPTKMwyxxt6ukE2H0HcmlcY
vhDJfBsmrt9gmxHe0Hm6UwyPpaKl9/Gk8DYoKj7gl472ed7R673kQB+9wEBuAg2BBQWpFHwEP2Nz
ZwrMRBHoCW45skBTKoGrJAJhyYBaTOPDEsjLCATjiBjqLVYpv8H47VGSMUiktomBPcoaGzQM2yHW
gOqMAt8RsJgC4GP0BQEuZTEzpyqTIw5Pn+lmvo4CJ5KYNFoAR0zFL5lAkuw0A1Mamqtkx8axaB+w
HLfPeQZGkmWI8bCryvzJ+pMLjGoGead+VyNFtzTMy+JfTI9RPoJsOUBcUp6fExLuI/yTdirnO1DH
hJVGWgFbOxhBNrghrCsBnGGhKpE+AJiG0ffmmwJgw+nvfoWDukNqahBwPZghrunzYNkwYoa3bG2J
9wGwK8AaRhC8qiChPR3NU5yRPF0tjfC7Gx6gof7BxM4hhRm5eZGStC3AQbwoEGEI1a8ADtuTwMV0
ASdO1YgvlEb5PRxVFfteRaaaXfGhoxKrQCRlkElyhFCYCLDSErClLgBMxd5205CdsCVGjmYipy0g
zyC80Zmz1YTWl7LljfNREdDoUi2CB8qULTZnCLTtQyKAVFSBzO4IhhUQqy7A1lTArgP46wQOS3bJ
u3Ej2SAuS7L2Xgt1TMNyzF8lHQjXEGDuKmDdDXxXcgB6qTfitxzs1xEgMGHjrBHgwgn4cCKAYnw3
MRZWJztauvYzbtXzJGDlCXzZFkAzzlUSMzcYsGDQigCjHQFL6+DTpQCqdQFZ13RasQCx8Sy9v4Fq
LwLeRnhRB0o3zMz5qW7HqoUaDxw+gos79jdOcEQqgJdj66I/GOkf+wdIB1FvBLSeCZA9A23fQN17
0Hdm4Zh+FVdpka8D6Dy59NyOUzmEmEMeb1AIuDmFqzkRgHIf2ri5H+KGSaMqNRNhBkvtJWNEgE0e
ZqCtjXyeYRtfsPzFgFrZTrbSw6BtEinS2vdK1lHbMGmgV5JCWHKf+FnS8yjJH4JclmNmfSsbiGLh
7CsJHqvNNIXYyaDKlPHB0tAxtttFu2XbVSfyilRwlPfLqHIUMgZfmPyIdLY6Smfjkjmr4RrWSste
YNSzdXYfYIOCCzUKBKYtMe22KsYvppjDiIFMXkCAlkYJooO8tYyBts8bmRCHvMlfTEuez05j7OMG
IJ68uOZaLthk5riJ6zqrgXmTGXvGxqlrqwcwOZO2Up7d0YHjVXUksvVy84cYDPnY5YxrYGgCsJvj
p9mZ3WE1UPSLcV97MyEQ2OoYGSP88ALSEcRVUh4NbfWUm1NDpp5/bZpxlrNWetEIlh9159dkQR4b
WpvBWKY2oYElNZKa6l4ysI2O2W9TZ/udT+MvjGUZsIlRWyuGbixKh4wp3E2M4yrmckC1iy/dGHfo
I1vFuCmzvw7tkywGepIY7RnM+Box7FvE2E+ttidATCkYh+K+KdkLpbU3Q7WG/h0rT0njkMMnBomD
GCl2zBYzUzKZH0OvTrJk9eD7YP6SwR5clG8wviayG/NkMa2MxdhyFfNLMcjMxUiz3TliwIklPa7R
YugJAZCkATEIjcVIlJ79UokhqbK+9WJoOph0Immcn8iY84lcle9WS76PV1AmdZv08zAV696a1E80
ZLCw0UCc4kmG28yYLyLh0vFkMXsHuTy22P/5JH4nrsEnyZ5qAnUYF3ak+Y51WCv1s6m3H4MYEIPo
4AOsa2YwOAe0+QUq3k7zWQ1tZUbwIZVgKAycaaCI8GIEjSeOzhCLsXQuBtQqk+q0Z4xHS3/uwOnZ
3RlnK8y1sVtXQ1WMuotwcrqX5l6+SVFtM3wne4NNvsEr3h5wcMjIfBpjfEblevsisQ2XOyo9eB7j
XSZG7Y0YuhdM32cxhm/EQL5kMi+JEf0qhvWOGNvbYoC/Msl3mOhzoyBgUFjXlBYTZAn7jXGSL8XS
hkXNTIctYtxPRjp7ZqWy0qJ4iiVqkBomARxK+ZKVp0QwDATVQBOkAxP2gS5oCFt/VwpawiAIChtM
hVJQFpz1ZWOhXwyiwB3YJDj9hWQkxx5NngpKkEmhLVjfFlqGoWvV/XDD3rFszrkufyQ/GYJU+a5R
wv/PdDNd724JeheYHYfcqh6ZNNThUtlp4RLHxax5RZqAwRjIOq5BhDiXCNglhUCkoiNTZ7w9pXry
lN4Qg61TB5EC6n7pws+vEblBn7ZvKSYG4otRY1IQoun7r59/fkmNrSBIu2qzQ3vd6TZZgjmLKY8l
gcXi80p1qmFLqC9FYM9IkH/+XGEOGGKdcGlHGnJ2kfbw891/+vE//W6ZsHhx8tRyfx5bwNHzsJNv
cPPg+f7TI37+3a1VgCrNheROKqLpX/61kZdV4f79aHC60k/sArnG33/5l2//fomYfB84Dl3h//1o
SVIlN46x1ZFtiqm/nve/+ymVOKHzamZYl8h51tYkNe5/H6W/PsHPU6G04/LWEJH9/ee6q2CkWLn9
VyqjI+wFhlrbGT+XQqeRzPhXjKK4An6+gz9LjsuN7ezvP4DCwvQWV1mhg34rwzB4poIjq5s4Odz7
ToWp+vPlllV3NcU87AtOuljq/uXLz+8cbUkgS+RM9atsQ8tU7FRY0wekbri1FWQDQkzGwcNSsRqT
qzYJC2wrVHFCk5IrdBAZpU654FptkE76892//U6HqC5ngglhUbfcqa1RRbpTHfS1oAI0yMAappgL
Xtw7qgFV3ZPhMTN+VbFDK2uPAIaRiOUYeyXxOn9/WcUr1rPyr7+rTScsrM2IbiI0kBx4NIOg0uFt
zo9IdSuU9f/8/TQtTijyBX9SBUeroeMuec2fByHxuCYKHkmOoTsQeeMWceLPXzRr9DV16sgi4A03
4lj/fPdvP6rrOoabfscVfTREJJ14B2gh00hq0Q7/BMn9fIfb5T9z5ZoJ5pLIZjP7tcUJyuKL3rSH
nx//+h3XHRCfG+X7+zXcDveA6vdZx4U2MEkPX2XHjQpIpn1y7YI5zI/YAp5elwOk8f0aokTyjQhX
8B7WAfQNI7zfDq9zGA0BujEALgic7podIdko2/72GE0w946F7UW3xy4wHiAjhUfTnTwc5KGbutF2
6H3T7YJ38WJHFmfIvvdonl4z2zsuXr5/JYj01ZZC87J+8YvR5wXhxTwawBz1b2bpUv7IjR2Vx9fb
40CUFIUOw4LE9rYD4wDXeOC9YdDDi0c8N9f2d+9Xbusrh82b/cGdZr9N/LrzG+ex3HIv4VisTEFG
b35L25NeXTgsW0ksy31tfHF4mJ4G27Z3jDd8W5ePZb1UzozYZdgl6gFz3gHD5zWUpbBnPAtrc4Vr
em9a+1scLBtiApMi58xr304FDOqCSn2+B3AcXQUuBdbjDJ3y3dS503dle2AWWHxjoiUrvj2/8j4Y
H9oRb0MfXSgF2EHPocmmsM9mPhbRgL3mjTi8xAHf8COBoA1TDJhtWEunSFwD/ZIwBZnvnNWDKMRJ
oCRAOWHTMH9pyG9xumdwaO6Uj+kW8FtoYs0MBRLJ9+M8YKKqeXp/SIvQqs4U/+LFljNZapyF+m3T
Q9aPnGkNtqg9vs9+ukdwvoLooLq/bOxr5DoHTrrnssCFz6vWwGxZnwY37gP70b60e9tGUHfPjhXw
P/2VWUDEeqc+QBaGmIh13jZE+csKz+RFu8DWbjwM8xj8XauTqnjTKTlAk3CRi7rzEx2mwtzd/iV/
yeMOj5TZjpJf8j12Ahyw6U/LqOeDo1OuL7crq6LrqOci+RyDLQTs9lM05b92/ZMcBgsr67Hep91p
kAKn/NMIt/B96WnX3Ct+VeUpm82wzF+ULuxitBntSb7i/+2nPoTe79sXxaLB+dq8Mxbr6t1wrp6L
5ijtv3VunHZ+n/ZL8TCoO5x3y73BitEgNkKVQAuaLH6L11+paSixXKM4aN8LXDgPufgx++QSGA0J
C4Q9ZtQ++SWP07n8jS6we1GyvT1EBCk2DM2YC7yYzYPTc36aJ5R1cfvQV+88nIkwFkAcD3ixDrxS
n7OOaRsX77J8oBds1gvXI6ds9F63g/wV8cfxDazkQ8l2+HfRvBde3kNQ9griar/xLl9Qll0VkfR0
4bWJnsPCpfjm9DdEnXPfNEhoH/TmxMUVQyayxEsanFkYT9speeHD8ZTcEAkn1uqvA9b5uriicw02
S8iFv22nCvUr/HOetOrCfr7TIeTmj6v6LU308uMnV3Lf7RnfONIxiU9clIXlawiS9JBfwhngzWCd
R/6BOEpVfsjt57Z5cpqvUfudtF7klNgS7Wsy8kbXEhSekKdMs6PU/erxAeAJDPuRnCUcfyaK+6nA
jlWJFChMyvip3e4nnCm55cuWOJzWY61AQAn7zCsYSTcn+3FTDu2AdSJnZMaLkfsblzKQlf1EL44R
FE+R1L9fK9epMfIL4o5CzOfeAwuEHMI9mYc2lkD7UfMmT/+yFXcN824/bvfOh33hDKvdjuM6eZ+w
Ky6De06TqxGtX9zBODayPHGbsCzM3Y50BWtXOpdZDz61By1qEBF5LOU5qSesnsJ5iPlJNB1w52MN
Zo1951LiNSLlMH6xrpKBx3nmQduh+jb4IeCtHKsXcCbiI6nGXJ1PGjufDSy2R+lPB1D3wa3Sp+76
JYdN0Lh9t9PxpK7Pa6g/mhc8z3+WJtKLETuy0GsHLkLeyXJY3wY3OXMMwN1AMaJNf2PaZqLGvKDM
Vd34iZUzPXLiMKTkaFnjM2+BBB46a49QZS5eewnXsFh5cVYfllKMi/hcuc22eNspByUSO4eOKjpI
vUasmhiogyv5NPdEndKfIeDkMyA6SI/mhTH7dhCO/c86F9K39FGzuUvhdOBkAeOoF1PxsZou9w7D
sxGP8o93/VE6/VlugfzFoYOH3dI1+txJ3I7i6bNXkBSWXSPdMzrnDuavLNU/L6+VxMB5NYma3qf1
EXD0Ufw+EF//xrT3w3pg++M8WhAAXfg3X3wTQWftxC6SYzZRhINbsQ+zsTMl/9kJdZ/VQTlIzxMS
S5drQ6vuG4jY9iWzEBSH2wM62oBLi/eKrZ9XHmnsuRw61+Z0aBwuSkkIG3xkT/765Mpju8DDwh0O
7ZH9y8aUOHIeuOs3duI+xHT/aD2UPB/7QfRqfdCGHSE0ewlSdkLEGk+L5It0kp6VAyeJ/16zl8X7
4iCYj0S+sZawF5w44nzL5+djcfGzhU4HcZ+SYxeQCo1HyAPbi2H6Rv1SvKjEFwb1ke359midhoAr
WmONQmrOksWxsk7sfsYDd1l55Gmzz6S6Uzl/nhoHiKp4xS1iK4NYtvKmERiJ8oTPiab1xFIJzhqy
ivZv7zyYGgXFvOuUdyyV8b7adumRE8/iU7ywDCrE6vBp6yOfjDXgjc3dOL3zKbQPPg0WjOyhHFnD
HQJ4FryU9fHe9ceUDfWDLyCeq8eCGj9x2Zf7NQ6sh1Higm4CzguTXj1MPivjrmef3A+B7rNKcrEy
8+ENIPwsfNQN2gPrP49axEVq4pB4C4pv3habPy9BK77txo4cgfv+i9v6ZkWclWpDiOxh6MIb46Wd
00T4054qSjryyNXcLfajuEr1oFAilQv9iNbx1jK/Py8UC3o43xffYPE21V58RRG9Reu2PIIfoOUw
x2f2zYE1tf3ABcMlgfaeQ0BkxH22ev2M6M8r9xMeIUF1h7elwPS56gfHh+2tYVSceaUFl2w8SVcL
MHC3cIgNBeuM/gj4MYGVJD1qk6YbQ30y74ok3W0aLfx+sHD3h97nNf19h1+E+dQwPihUO8B9zzh9
2o806W5juCwNi1jkVMV1vHk5x9bzPUYz0FgK3L4+oL9vON+g9MNqLSfRFuP7fBj2FvRscfAVYqwo
0cJ0fnwtSpDFkLIJO4DRw9tYfVSVIxxkligLWGL+WlCMgWAIEKDxmIi8s53OPM0MCVzPIA+xqy1Q
HMPaOTX1C54IzqHhJDIQUbCrDqvq7JCENInLwK5PTSewYe857hV3s89JF67rPZW5PEdqfUq4XKmI
9TvdlzV4xDTbATXIdo1P8HdgRyblH/Rf0gtbq/Wc0VFyAccQACI59hn9UNOIC+yI/JQXf/zimmU7
p87m2i13i+PP950e9u+TyEr1IGYpckRiefuGLkPe30JO9IijhB4uesgeWFV3iX3GnnZ5WOyzInuo
HSdSz7QgiiIWuaG7Ss9dh/FhUL+xXnEFLDLiMldewtE5lZRDMeqnk576TpBH9QyT/2dZwacMAEzd
MxSkw6BaWTz5t51GmhxI8tOMIyhB7JbPtRUlsMDod9heqd1cFRL8U4USi9aAAhjF17hTzgVcOq4U
6hQK4ZkNytNOy7pTY7889l9L/w1xyMQ1vdxXBgdzMA7qk/LR+tyUVoT2Mi/oN+7IXbMpjVmQ9YNG
dgNMVB9iw30LIj3c9J31y+kUGv7kvVXNIPuMJ4RBbpGSL5gdjOElj3hgTIsa4ga9dXccCntffjT1
foEcasCJxasTmbJH9DCEyPySPkgBtWVgcHHtKGw7OKd3A3qDMj1CKJK0U/8+cLuXERspVetwNXeM
LApE0nCI3OZsu/0Xt1ydBdzEGSxrmec2oLFxPzJmoJBz/ApfYTtcXOcVvGkFj0ePBzr0NXyzTVl3
ToVVhCudWEw4uYkeDfkJeVEs7QrFK0/zCfCRYWf/IKfeVn4Io9YDkxamJ0koAyBSupQS3GqYNYFu
BogWu8BkJDYD15r7FUrK7EreAt+2PNvavfzeSuISWriV8UQZf5NV5963UgS/uJSAY3/byT2WswTB
Ib7AlCiT3rCD2ZACayepveM3K533Sw0x/7xWeNn7Ois/6o/lbTEw9x683pfHoHf+QEl01/fR8BQh
VDjY/IXpUeaNFdxF+raHIbk48icDdT6KmUZ4o8ZUz6aP3MyUw9yzn66O14cYn4jChNwQmqMP58yN
Y10dIyr/xM/rPRseNg92eqfLdxnIrtqyMu4mcAF23VJK4bcdM40yJJK89XcMSH8ddT+/q9gG3epV
GtFCuLen246mexnDMdFqvzYJKc1E2vEwM+x5MK49wDCk6jYiNdxh9On27QemDIDGwkVhiOmcEp/y
Hq0vNiHG9faAK6b2uyC7/eX2IWwZJKKKSDF9jE/gu8bVQTvYEObIYG3ftNHMMPJR2SDd+Sxjysft
iPdPi0/aAPm7C6Zdls3sipxmfdqnka3iSMr6shxYf7gULJdn4lwXGm4yR2M4dwzau7t1ekiN+3h+
2oo3fQrqZI2S5F3jDYDoYvvtljrCVBPSwVHpve5SfG2aPz5U7/MHYvMt9dmBWSXvMOf30yNRtjcX
9y6iUlw8mSZcT3/x/+RSXNTn4Z5BDOrfHNMnaBbTxZnO0B5umCLNENs8vGSlU6n6KSb6IG0QDz5Z
MfrZzQgOn90WiBbjbDXoPePY7M1oPXDs5hby1ccWLkfjmLC6BcMxVlgJJ598zfjTjk5YKT1h7zvT
Wyak7HJEpn1vYW/2AXvBh7yfWodd1lAr0+95W/LZS/a9bHFPNXuCNT+cUAlZM9nMg/Yltn37ZD4D
sgS450Kx0A06jIPKVfs6THChQnhuCsAdc1QnhOOJohC0I1SoUdBNwEotTilc/TC/iynonYt0d7eW
e8YY5kN8hyvJszru2szPIxy2DYC5C6up/p6fUE7KrrYrSUPYaX55dWTcFAibw1IK4ZR0Z1wUH8Sb
VQFa5m451piTxp/w62UuH697q/YVwx//9t5GcgsCEKECNw9NpB/HPYLI9v7xdjb85GhdJCAF17rU
AZl8kCwf090oBQlVqHosvxfauwt2qssTirTQJNBqezPf44/xeZB9OTlkfvusc8R3vGNobttRho8w
eO3isq2+KldSUevTmp9r9a62g65/5ET3ns3q4ZYebhJY/jPamknkrGFiUGxF9QmrebEm1sShH7Rz
M7jqHlLuW/bKKiq/MyGLI4WjjCyLNMLurtbhYbgtgVLtR5M+manPXaxcW/1+bVDYuNv/Yu9MluNG
oiz7L71upMHhABxos9rEPJDB4ExxA6NIEfM84+v7gFndkii1ZNXrWiSToqgYEIDj+Xv3nmvuHfFO
1eVUO2oEvdpHJHhQdadIkOmG6osvbJ2oDqkQtG7exIBcgPIwEJfpP83/h0zIEU+4mi8IcTtMaz9d
1nt0ddgKjGMwwLo9aLwWf5/aqIV95IPLZtle9E8KCQI1rfOYXoTbFMtpG47b6nGO1fJhIiw7feGv
C+3IMItdFSMdRm34Um2wBYv22nRWI6ZRFJ1LMsJMe6ETW9tAPUHdvKjUFr4Og8F7yk126ONTbKym
EezOAmqse57ENa1+fZ/Ne3aUJOuQJ8kX3P/pZmiX4+aFs8CAJcNdYMvYZoyeM4gSS6jCp2DXvzH6
Y9eEaV0xN1n490nH3lOtm0cXFf3CXYQPrYKytyMAaeF9mVdv/75hNLSQm+EJKvdj+xW+OZGw7K5e
LbonK3cXQ1x3EdXvdWA/43P9nuCqlygmWMfdSxyiKGu5Lt5n8S1oMFp0i+xCkJuBTJGDU1/QDoCI
mAVrcnH3jJnQB9E+QAFEhcAqj6KjgB74VNxCPKy3AMWtHakg7Iym8gBD7CbkzIg2XvGSX6NzVQVi
nCP6J5pD7ikgB30hsl3y6HCv6vFCLV14WG+oMdcYNZz2opaWxMy8ytoV6Z9fWhydW1/Ou5fgoRPb
1iBadxnd4Evo2D675ZfigZbqaxNdU2lpQMXPbbPyzZMLJIjUUTA5TY4d11vFBxdMEClz3b4/iUfn
S6sttuWW7f0Fl6TcdLfNo/0lYBVlJL7JfcgFm9Yadn50jlvUa9YWqQBoB5j4K/s9JQrjm2VxTM0L
eTNQT9wD9jK6y/jFYN/rrydOEehcm5Br0KvWDAlyxsuPBAJ8zV/dSwuB6Nzh0K+QC6AWkOUtyVSA
EZbdYlhTqnyLgOBAJgjP7kkeZzPxzqKPsbWuhuLap79waA66ePcumq/hffFYrOeq7Mq7y+TOJ0qy
XHgS+TnBuN63siYLGEdwuuSWlIQbDN5O2Cy+4eKKltPOP9IaUGtDrbW1yeK2oAJgAd6FW6g9C4zE
XD48asDQ7Tjsmt2AFmE5H8cdK4l/TXl76Z5Az9xhZDvF6mmijbbRzdWUgTBfd7c37sl/Zl4VQM7W
v+i39NgeXhgA2fNq+xA8UkLhLMPNuFQ5K51zhh6fUwNg9mWdfcRmlq/oi5PWvmUddml+LuC7sI/f
ppfW4/CGxD1/ljf5vbdvzYV6DA/DHWfiN+J5u6ykof1g+gd1c2dqvLdXjDT3YqFOHuoGCP6n+KCd
Wu7InAreGSjAtCq3mHnhBT6nSBYXV3Gw64y1oT9NR3tpHyjO6G7ExjWxsrsYP5l7p3JyNjX/7M/z
FD8d2Pt/fNvP2CJQc9SQunI3fk9Wl04cIjMj5j5jqykEXkB80p4J0MfP3DI8ErDEjWoeYZEOmDEa
nVVdRkVLMsIkufz+N+n8O9//aPodugf9Ds5pumzMOP/33388yMevNmbEI41Aq1BbAoL49O9jo4Lz
1R9CPaoODenB/37x5z9+/Mwrekr0wLFeXDRDMH3Y77bBD7/66V9+PIaVMyv6/mh55eWbJK5vLctB
/FcFsJx0YLRMiz6++OX8HB/fYlRFo/jxraNiwgiUnsGgH4Lj91/v/u/L/P4z18c38O9DfPzw43fS
pAp33Go233/v4+ff//jvd0EawO+aH/X738Qmbo2y5tb0/S8ciaIbhAu/mPfUZaIowDTMb+OHp/94
2yhCffbKI5dV7VNAck2nhdutUUbR/Jp7uGE2brqCTL+qTPdRV2JAVcGGyb4OqrK8BM1FGy6idzXJ
O4GZDyX9bS3cXQvvZBFLc49jylq1yCcqeHqw5IDTBM5N6Gtfnbi5rE3j2VXNdszQUcLbjysNnH8r
HwNJ7D1QQng7gJRwvdFCIbUTZ14N2sUlwyiMnG2XCkHHuDM3XSd2eoWsADCFu5PWbHSMH5M+ggZb
W/tmrNDg6XfFh9Yn7gjLMYd76QpWwTy67fvpmMLIWGCcyLpxhfkCU/Z6MKkty/gcpU++T51Cl4Pc
55XluHutHigVo5SuXFJtSDJlvxJeBXW6IU2NtUv65+lFd8yDanHFYOo9mGl1X4Tai25P15kVbzz/
a99JZkEYNtAI4Ou5mqosX6JRcZiSWgaJ7s0lZHgaoBNNHU/BSyPMd3CyM1Izn+ybwmJzhDqSHQDT
V+4ilvvF9xHrFSYNnRyD3GWQAKNX38ZmMFbQZ95QklzqvnryiZBZGe20HeJXQSAE3KOsx1bQZ7Aa
6qBGv9q+B5nzlTEy7ihddttcnwKop8BntN1UIk20LLbTDQFLGOsecf8xKxeHCqQqYpJ9mjJnmcgl
C42buurO42jAMqlQR2VQj5kIYXYK5vSQBlh9b1OLsdx7FapG07gn06Fz7mxzihZ4WNYteY/Cdo4+
Pc/GeuYwfa0R/cHZuxJG9NWk2koG2IWT8NeGSQYRXY+UYyYj8a2I2q817EqGDSbVHvf4CpELRwyY
6kWj8D9o5LQeg8mBAgydb0Q6u3BLaa+K4brEEv06AV+pPOuGuIOntKjog7ot3VSZoDPKvgk/S7HI
aMe+zleDmWe7uFTbIaUNZrXsqcx5Tk1hGUXaiMk2esvTJbF6xKGl/X3hcHcld7WA2lMP+w4UGlmM
iHatAWJMBZZBT4pTWOtfJoLVV6XhaMQEs59MjYehFfm+TqfnGCYpMASBVgZCIzIADc5F/4W9PtMn
fynIU1NhRWCrNL9xJq2FaB683nlpRhvD+7ie5gSkici5YegIkA/XlV2i3O2gLQrCmpV/q4LskArZ
0LGi/SF742Z4qFIaOonbQSOYU9yNxlj6oXkvW2dYlJbxUr7q0n0v47TbxzmHayjxfKvxaFjC2/Ql
D+6OIzevjpgqC8ueVg7TOrAOBOmdJh1quWV6J8SveIFgx/RYwjw2D0lh36MmrxBior4dS1iYnfVi
Z8gXBqx0GhOxKXXJ1K10phaQPKIxXcOIaK9iHdpQPJ0QP+OdIu1LVKO7MX1c57KPLvr2CfQPw0ZC
NqzEttdCMt0ORuGgRoc1kqTvFRbFxu25izvOdeXVFBnYErPu3aynW9TOIToGtoWeF8KqyqOjbdeP
ITEqfFg9CeooeplYM+yAFxWvi4dEkG3fWNOp0LSHgGuTo2uBInALiBx0ZEJ9jxuOWSX5Rm0bPY+9
eOwC5F9G1fhbXWPHHAYW5oRR0h4CEYAXaE8w2yWR0EeI0IAJR/0E8IRKtffP+beuKt68hjmPxQAy
Pchg0lclxjbiMuC6GN6ScOIasyQMPGUZc0nIxMUbQ/yS7XM+Mf20yG1faKw95DF6dMyG8Bwk5bNV
1Pdl1p845qepgl1LQUtYLlNTjRBUh6ZX7N55fQkIZdpqRUGataT3kXFjqNSkL7w0fDdxWueDSdy3
jTkiD86GiXVI2gkdeT2GYSbgWaEwXWpWh6LL1heWGRP71iWvWg4mzZuad9OmvVUm5R746deYxXvZ
yOCrU03RHmnwcFQeW37W7wTeC7FkJmJEpHCqua3b8L0JjfEsGs7+yUetjlGVFgR3QWQP+SZ1SBUJ
kzZaR3X5RLQuQNAmu5JnSSdEA+jip9+s1DCWb7bJuKAMviTNVzuYuNR14gmB42RLKA1rhPoHI73W
vOrkD2V9Ql09q0ppqIt8ZGfjVTuvT5jWNOmDFrRfLUMWKzLmucfOvTqzWnVpAmw2h95Yjj1hvcAk
NWaTyD4NwIMBW9iYfj0CdmOtJcVBg+hLGCvGvyzWIInRMS8amiAO2l5YhWeZMftCiovx1Osf9cEd
F6Hp7KscHFg2AC0JXetRJ52e9OiMs7ZtaIRU8R1Ax9ecmKOckB8XcKJPsxYAwiZJEJcoIn8W0Whb
FzKik96w+wzoiK1z8oeXnQfmPDNzsewBH8iD1l4o6TFu0hkz+J6L1mRIdiK2vEuflqObIvpUcnx1
E7pTOlZPuHq0aDsa+rFzStsc9FnXurxa5iRZhocPlRiN9iK7aeuyBrWEBdvGi40N6qDP5mwx27RD
/Np2hXE7nC3cNV5ugaf7wyf13/Ecd2Px7T/+x8tbGpLWUjdV+Nr8aA9zHEloxv/bUbb6lrz0L9W3
X//NfzrKlPWPbpJ9IWzCIaSr2z/k0lpE1iryrWxXmPwFwR3f0zmInsEtxn3MUroU/KP/jKWVzj+m
KYSl83iGIw1d/lcMZdh3PvnJXPwmAu8BrjYMarr9Ke0ljrogEpNb7hD/A2LCNTmJDoy87bBTAnAe
phaKBJOymqbIrE7jdF33IYRs0fXgkkoqRJ/wQWAaKdsi7udjxCWaE0+xGmNVHmFKJAtUK0GzLurG
P3Y0PHQn71i18NX3udEc65TbbxxctHWOtMOH/1/Uq8Zq7GVt2+0xdHz26TBLVqKkq+razrZWBBNZ
9B5nU1Jom9YxBv8a4LmAoeOvwzH/RnrktDXrOSyMt0j6u7vusvoJuNEJCGFIDQCZMqF1DVPLw0gH
a7JZjaPtEKeoHkap++s48BgpVARNdywYlaGrtVfNZh+P5kWGcpDIzds8So66T+ih1loNS0LA9nUk
dmIyt4VCWFYJJGyjg3oqHfYO+Nid0ptyY9bx2fD9Z9tLxK0T4mqIaVBEaXVIp1Es9fGO5WAAJczW
uAkq2tjOhOMkUlTN5Ryr4VNI6bSWMhLmJsOi7jcKCs44voVi9yUsyJ+8BIpb7PumBrxjim9wj/sl
jipEXPNmZHSXGFVxRKWjvqjq8BlCEXsZA/gC0rg8xXs+AgBew7JKiSLaUAXTym42nEPvcU8gnSws
OndRc/sRG2gLPvuNbjQk0PsMhgZCkazJPwY22e2O/2ZpMYuah0RdBMY1TIVrK27rpevGwapvAxjh
9L82V0FsnKoYLhcp6++jCSBFHaZOZ6JEwsRlC/gBC9qd50EFVLUNF74aj+xgsWNH5ZvILUraclTA
ltEQA1M4BzyRLUEXhqq5bPISHoBhXGc0PUapLryuvcS4QPk+ZLdd2HBn9HRnSbLIcugpwJKY3sro
1/vY8a8NJ73IR6AQ+teqSM9FSfof4teF73kxNTEfCqEezwTNYgohDI2hVU40qwQYM8bPpQXFW+Xg
cGK4QE6WPMTkv86262YgmTfgtg8vdpUqbdfq4FDDMOMGeOW35dUgkTIoiHLwce54xWw7LUrUmsq9
YNO4STskHJCwYHrq89g+2Ul/ps/PIMOWYNeu8WmVco0vCjCKed9DqSsV29rKZUtKvk5HVqSfkmIq
BpltZQZSV0ExXBRkM4SRf4d/HPhu05TsctL3yLlxic6oe/ABGNOvPFM7ND73oLZS9uXo3LZV3V/Z
VXqR6jaQluLW1sbmRvOSjduVKKcqdF9Fsh768J39gZemDBB7C1QH+xbQeCU50O4uGm+hitVrwBwM
UWPnrg0uVUK/HEokcRlVuAWC2wO8gCUEFoB0NHq7vox17KhUKKosGSPTj6tjlpq46sJ98bVKAClZ
J5kEhPRJ7UQ8c7Ap5rVNCycY0p7PjEE8jv2Qww7sbtJQaSvDof9A4uWiHQ2HkVudyaVQVbXy7Bwj
itbX694ur8sxGS7kNODdIMYNAwtqjUBm1ToLC3OLQxaVCtvMqUtunNI1d0RbQkoda+Cbsl+otiHJ
ONCZKk3uxnOJtaUz5oXBbR5gZ0yC7LZugnKBFeU9iTyxhXSQbcZAvKrwoGGNOPRwMRHpjegkZ3Yg
qnVXnFWJ8MAd+1M3XhsyOjYZ1ZGU2H+K1Fs5nv4ahV24Qsv8AD3oNvQBy3aGqZZW69lHG0D0MRo6
sc+ArXZO6m+wVjEGJ/PyWBhTuul5AbJsqmPYGhXRd1G8brTprYPAFXgjKQ3DQySsWWkUYZi0nC0w
4WYHnPJaDfWwpWXBONBzuG+oyj4ahuXvC1zFKgU3xMJviKE96oLWcp5kbBTR1O0mQmrMkNFx7NG4
5WyJLyzKSOGPAWNodvZxb21bDAosOqyjM0VpBRSlgvRhdKjs63dD1XQVvEk7op3WjmFSW1u/M85a
ZhFk14UEzGpwPtkNoIZI6EijlKcPSyLwLuunU0OFudOq/FIOo3502PmsOBSr3qdmC0qXUVMmH912
irakzrqMKMtiRzIWM2/dWkTZGK2DinIdYoL976uo5pfy8XrK6R22kULdwU8IBBx2nGj/vsoMqtkR
qGKI8ZNrmWBCWE6MkP79tgxtpI0PlpsTFmLLuxx2Dl6xYDcSzbWpTON6AG1ywGjWBbE8sDdCZDd/
l82hiCauKObW0AvyqXtPLVAJpDTAEY+euoSfQrndJmVLh9VgFK6P5tnPzHg9uhPK5tE4+BIJgCDo
tW3VsO216bIcGKH8dwGaNWEz/qUAFYLP6k8VKErJKnz7mWnw77/5P0wD/R8qSMfWpSV+jodT/9hA
BCwIE4bQXal+KEDFP7pOEKRjG9zOoR18j4czzH/Yqtku7Fdb2Qbmkf9KAWp85hkARrBMaQoLvg6G
uLnSLV5fbsLMr4Ez/E+/H/TJAYS1A6nUrMq0Cq+0ueMAieuqYe1ZgVgmWivVcGV4RDa0BqP0nKZO
VJzNYgqORtuetCamEiposyqrytAHEHuc+Fi02gwMgegua4sApwpXytYNur+FNXIsfkQyWLphOgYo
F0N3FAf4M5KhLP2JZRsepM5HxW2Z4HfsIYRYU/hmhtEtJ0aTravemF8kqx8+698Ez4m5Pv8hqPLf
J3dJ4pzRFHwkc5rjD8cPGkonWIOabYXjxunybTlHplQjNmRD4PD0ZvZzoaFTz5aeRDL6//H8fGzw
thXnGLbBn59/YvRVjCZy2NSpz9Ls45XoAZrU2JdS5WuMlfdlSDUXpugZLUThf3n+T+fPx/uXvHuT
09uQ1gzs+PH9D13TxonFwbcs2OkEdd/4FbWhHC2x0E0MWFI23FGc8LXCZQ2eG4t+am4d8nC5GSCU
rLS/HJLfvyIW9/niEi7xiT+9ooaQZU8WTbPVcpZ4EQ0BfmuzvPjLG+fi/PTBWwaXCw060zYk+8if
n6b2HVl3pcfGZSL8YXTQaFWDDSjc65ex3fgH6PDeaaoJjjYYKLS91p9VhQAggcx6UUgTvNRg28eI
Jsl/LUGUz8QyBOuDwcaVU/KDYfLDOWnBuJKBaFoATG/K8+WC2MBXU7pwYmeXoq4vbS8q/nIm/HrY
LcMwQKyYDrmVv2xkme1GvSPzdst91uJu79LFAYe2/vNh/91RNwjOdB2lu4QTzH//w1vTndqIRBzz
1nzCJieHt1HlTPgTif3kz081n7k/X9m8oR+e6tMHbJu6X/ok0m2dcSb5J93Kb6O3AuIosDaIJ6Mk
USEYL//8rPJTQ+Djw3MUuDZJX4IT+NOCDESGpOqeC5rGPoMnCDE7NwVVB8lhQ90BwtO9CnBqXxbE
HjXKBI1WdjuWBhe5gorJF7Pkuo+QoxEXtYuhuvK6jU1ns+46bQeWbCCUyWJHRquLjDcthPkraaZ6
BlTnoQMZ7r/Xwp52Y3yuIMUTKEcwgBgNpNWLBLSDaLVns7TCf1tcr8P/8r/lv1lKP5aqTwdc6qbS
BS0ZZfxy2jowzo0ci+Q2MRqQ3UN4LZuMgZ3Pu9KC7rphjl4yiFqrzr2rE1joAPHOfdapFclzhK9k
t9j2yoWuuWLRKrhuTt7T044IyQklYxFOFqNDJVNXbOUTKz8BngN7BwempLcxGfLCMswI7dFrmFKB
+k7PyPZptJEVGjOZ04ge//xhC/HrvcuSOveuebGy+G++qn44nyM3sePJSpptXkLqaNvpCHf525AT
WVn391OUx8updbQlU/Nhl40cDs16R2t20huGZ1OkXfj5Wxbzf13/YgAfXlWF+EJrX6xDmYd4w8XG
bi2aBXA8CANQd27r7Vz9a6Q5wT22eaQLoFPYvrZoK1nNGmAuS9PTmW816TF1a7QgGn9nRun10DnX
bl7cN+2FiJGBZWOJ0E9dGo3OHsVamigmJpAfMlDzgK489G137Rf9ParXeEC3mEMtW+Xmra5b946V
3FaRZe1cG9mQnQF86ch9yimTY+xulUmM0qQKucoNENutGT4wOnME8uAGEb3j38soPJOgeEWPBY0u
u3tn7F/HwoC2XmBHED5TDcQpBIIdDOesVqOdaruuaO9MnUZRT2KA34dHCANEIxb3ZYhqYzQTuci7
5GDqKAOjqWGiZlUGpDvtRuTKXeTua1BZr7mqzpZ5R/AB5MvSejaEfWfijsE1D2kFaHtKOxL7MPkb
jcODVF17b/vICiOLjTMedNKrBbPcrGqukmD8y1n168IFIIuqlaXYdG2lPq0gA1zPFqxcs23NZlOk
w9bpYm1uVd95A802n8m/l5DH+udz+bfPanHXtXTwXdwIfj6TkbZ1DpB8brv6Qy376zZP3tvKPg0T
CnIzfoxd++nPz/ib2guENHcC4QqIXKbxqXda+26XaUlL7WUiFs2Qho5DdFtpDRipF0t109rVj3qD
YKCwpvOfn/zXC9exHGMuz11Xl9L+dOH6Lf2kmeCJRSh/Kkg1jkZsiiStaLCzmQ40O6W9ab1K/3KY
hfzltsQTgz+jzpVyJqX9fJxhW2tsTTnOJpQxlysM10DaLRN/HIh8CF9S9gxLq2vAoEMyqlk8cRkl
L3b3EFmt+Nur+fWuz6txaGDTLBeKuuPnVxMTvylsnB+0b6mC9HnZ8It47c761BSWDZDfWpxqpSOu
MuFdex6WIofBS9Df5baRba1EX/35kzF+99FQD9PYEJYUtPZ/fk1lmZtT2KkaVQn6xyTR1oVtik0X
dg+FP7539RxtVsIcYnPuc99LHlOZ34zKA6CWiC/xIPwFSUSE9zooE+KWSb6yaUbyua4a3b8TkXHZ
hLoi1Uh0W0JmvMZLL0sC6gMTMy2Rxd5fDvNHWfPzrdEBcIcfxXUQklifa1rf1DTNC2SNYndyt9mq
8duTUB52ua7lpixihmFRWC47aSIaS4Z4N9UmskZrvvBTdmvksLwYE6WLTRMeD+mqLwr4vS5ROFMK
faRPEsbkmQ790ZPIy5w73chp6DF4RImAgrZyL9xBNTvItGCHzL0vua0OSbLzOUZ5GKR/qb5Mxjyf
yi/esiuElITVsZzNf//DndETlZuOTl9jba9J+Qt2gUoWKsAhNpXiooNG51uBuQ96LUHxn6ERDt6j
UFtZAQV/15oawvoSwbw32OSmMjnl2EyLqYP81Uf5UzqUSEXnzWxDml6TfCVW8L4KEudAmES9bvu5
/rERSxeVXHyo1yyjwM+J0d7xe3S2Xj0tgnB8meqU2XaMFCTxanjyen3b5/bbn8/pj6rvlxPgh6Px
6Trrm6Q3/Xyst34r8EonI6SxCcFJThjCqoiddM26gG8J9oEtOqLFjNpYKmXdd4Dm/vxarN+t9DOe
kcmVYwj1eelzxs4k7aet8e2qbtubzng0jfix9Vws5mK8CC3CB4oQXlbl+ywIibhKibK6Um6xd81k
DieuLrycGY5VuJg2QA0pl6AdgMpoN+caBzDXklEKM2seJCzzl0a0HTnCtL+80nZWHIw7HvauIm15
Be4Zd0+X0+B14pm4Gr4nGeYwTxlXDR1ngEc2YhsLEyXo14WcvGEbI11kxLQPDJYoRzp4xnXH3Qwu
gqdQf5Sm9yIU0B60EoYo3LVqyse2YchcBuFFODvzK//Ngap6+Mux/fWkJxhdMGG0LVunpfHzSc/E
Uc191XrrmPELZv18BTI9WOTQkf+ykfrNImmzT2Q0aioeVZ8/5B8urzqJ7azKRb0t/Ow9Kko0jsWO
pfPs9AEipGIG95ogxzLz7s9v8TclL70wAxgncE3AWJ83zqXnt8SQElltZNa67aBNofMx93FTvxpS
MZFxPHQKbbOwsxgXPpD1dTqyk0cfiv1jzmxTzptpteF2KpA8jEEVrQnQ8GwR/GXZ/c2JbuumYSsp
KS7Y2P58jBo/LA0v0ustFPV5JHDM6+il05PzoFnLNAzfa5X/rZn1UbR8utLp+BmuIwxacwyZf35S
t0MOCEel3oquPelSZ8ShrZQKVxMiM99BK2PYZCshZdzRZbgxPGePjrFb9W4MqSw3zwO4olVAwtCG
VDZJkO14F0ICZzDwlxJo3gD/+kq5dSo+F8Qnn+6zYdt0VtCxJvVO3qz0Qtmsg4qUBx2VmxVE738+
cX57xrJFclxBu41O388HxnYjgErtUDMgu+wb4xKwWgNizD4hLZaLhPN3Cb8ec/jfTthfd+SOLeiS
crrygXzQZX+8VKJa+LkwC2TYU/NI/si1UOwOvUAh1h4wNcUIcnz2n/EQaEvbx6cUWTVKEjj4vYe7
w0lrG01Kt9Gd+DBNDEb/fGDEr00RXqBi86hzMTuAaX8+Mv2IqDGoY64ozXxhVWFkajbRJi7qS/aN
34KQ6rgznY2Npt9R422Bc9ozJ5wdlTHRISPwaeQQ/vlVmb/7vKiQ+aTY3Trm5xO58TvPkJlebceW
aHc9ZUDEiGdPzGO0YvANIrdx8UWGvr7xO2ykFI57tH8YPCMnPY94Ig0rvJXD8K2Ngv62Ff41OTaQ
IeH1a5K8Qgc2ASsNXlgCnm0PWFFIoXnKuC+4kbhsHIZtoRu4ZFxzm8g6SrhQH7Ew2m73WJeXWcEO
gbyBdruvm+aFHLSnqU3yvSYj9WCUPnmshGF2IiBzIxguEzFng1dTccHcsS6pAf58wH5zvBzXtm0W
Y0UtLT6d34FGLpqV2ajysWTIKYQwYk6EJ2WI/fLWuguD9trWqveo/2sT+ze1FuxcxmG6ErqDtuTn
EyiMBO3+SpXEhyZqF+mtuQs1z9saHsI5IGpi31fVoevS/pB49DelLC1U9/IvC8pvjgB7KQstzjyN
+OXOQKjo1BSOSe5bSLyCmaLAi3V9HfazlDkQL8iVxWnM8VuaRv2X0/V3m0menG4umxhFL9/8+RgY
E9PnvOXJGzVikvaDreHkX6PC9y9SCJ3rUEO66QMkijp/UwQAbf788f9mlXHBu7umLWxhAlf++fmp
lLLGnQF0SYvWr3D30ltGTo3xNcLWWOl/fcdshX6zl6SmhI6tXIXQ6vNe0okJPvLh9W2TLnW/5gaO
075o7PNA02YDlvA2yTqoSEPp3mmWo3Maem8SDPVRDXMI+uC550h7AawerNt09DHxhLAvegTrrdFc
1KJEhJljZW5UECIkkdq9Q0BpMSJ8pk6OL7R4UBBXmjmrr7g1guSxHnGuq7qKXhqYX5Kw9+s6gU4q
ZW5xB8RoZ2ZDeJ81Rb8Oi9TfpcYgH2PT/Ap72Fr3xoD3nz3RpS/mBzKF9xIrbMcdZnRdv6Gbo92Z
HmWk6q2HEAjbnvaXd+mFRIrmuamRe9pV15PhAfvp5TWDjfK+eZc5tqxw6OxHRz6AvYy+dfT1q95A
whTeKXYQ13lvaZd9hXe4SDP23E7guTcR4Uwoeccj0bDnCV3RQ50JkMMELD8hF0DroXJaRIZpXmVu
8kAl0+4rAm9Pg6GjqmnFoWlAzPR1fFmIIbpwJlDM3CGzh2GM7vQKIHKKi2Djimb8ElC3pYjzX+D2
QnekJMfkgz851pN+CeMsv41C9WoExfSqxxA7nORLk4ZQqAwzRJrdhpft0LwV45ybDpIcz3Oat+sU
bQ/7vaQ7hHnGDqxJpgpcE2SgSKQkH4Yd4uhEAsvJC6r6NnlstKjdivlPHz9SyOFRbJkEw+oqPHFn
D09NnoOMpU3y8SPhFNahIfkhycL+Ipq/5LrZ/fvdx888BA11VxGhPjgbsmmsC1qP9sXHd9+/9CkJ
3EVPT86xinQzojhCTZET/t2P4aVvQmbs/bHExRvnGC11LSdztyEPUFXPg52ze5kIbgr9Hi7j/B0M
3GQN4lJfxJ0/XWl5NV1BCiTNqLz6+AmTv/EqTCJz50zxLq/siybzrPP3L2UG+4da5aRSEKNWTaB4
Rvt9V4/ZQI1bmPdDLINdg2myb9ppgdXK9LDpmw4evvJh5BPYBEpBL0PEdms6+UaMmXjUgjw/1mB7
gFY3cLkKoq0Kod0MeXndJeis8ijTzqKid+yG2LgHTa4s3/Lu4KCWB+Ac/vLjjykl/uU4JasWw0DV
aTjlBxX3Z8qEqh9JwSHRuj2D3lZ6BKIl8K7LBAANqafJvitKb4k5I99Euh1dm0S7XdNg6iBJo/iY
Rpv2u90FEGnD7uhNQEMaqdwHIpWTbZEXeD8zw3sgzkhbZmaTUluhKiS9+mE08eNGfgd3SvOmByNO
4eUJ9zrVq+ohfU7mH5p1kOyHFtucLNQWRnB5j9x3vLWbDCurKO/xG4GUiNHoFJOM1nY+qyHZEl/Z
dSivPr6jdMUZ56DAr8ONwOEw64xldaHKSW1UGT/LxCFd0mnsA8J3m/PbhK3k5aduQGjJeK3aWmJ2
wRbqfu5RIil3sFxbfreJMilu9RTKttadUYBB7Jp4227nuZB/MnulD47aypgn7kK45YPoi0ttNDDC
F/WmNo6iIjmN6bl33XTdHDBnPnVtfxRk41zZvSFPec15khsOON4qxfrU5zh6i+AtsNNxYRA5Sg9C
L2dzZ7ruavQ2Udakt1PaXpPnaX/Bc5Wt664Y9tqg1U/W8IAVK32QobmWhUbjOIs61JUl3tHgUBqj
/cz8dyA0dmp2tebHT5bNoH3+uS3ntKeimZbdwLIqnby+txG0kG5njLs2wMuEZv4hG0Ps1FPyTDYa
vx7fRkZegVaI7Ycg2kgw1nhQ+vZaOiE4qofCLMWdU7n5FaLNe7+tvHsrnOJT1GivH39KzDC8zGrs
BamXo2LNND4Neq/X3GQWyre9W3f+MmIPpC8EbiVhBLoqIkBdMsM3O9FcIslGjPeuZ4MvDwvJvC0f
7xPTmpMQ9a9DP6RAEqP6th0Ccema4U1Vd/VtM38Rs/Vx+N9cnddy20wXZZ8IVQAa8VbMBEmJsmzZ
vkE5yMiNRgNohKefRX1T81fNDYuiE00inLD32m2ETyXDOdAan7EzdMLzJMmz6h4/wh0uvxQSU/Bk
/4wbbQ5dNANzDOLviPwq+rWAc9ElXouAwaOTVcXv/oMvejoaaxq5+UTeSxqE9OM4G5BI3VjLwZOY
QWdF3cCaYtLw5zMTXHwrUjt/wEo8F9nynEXd8vz5zOQUMi1qen+1yv0yC/Z5M7LXuVH5c1B/g1Se
IV70Y0ZjmZvYRjjIypjYhF0IDN4K3HPgPLI2u3g9wmkOE8F8rVL5LVzCNsmcSiWeauxd35fxYcK0
NVa+3LOi7e9ugaZRzF6YdG6kkibwOErDNX/+vNm1Hr+alxONfmqvt88Hn72BU8X2gdC07OJhvIky
ADJemv6C+ZgEOVSpsvtoLfMnSB3uOczZ+A8kselPYw1mh4463hKztys8ZM6OnWVb/5ELK9vm7C7r
UdNGPPlegS8/Pgih/hYE2VcV9uGxXvbZWnxYiz5oNeNNwfkqe493Qd1HqP2uDaPj6q4sX9PygqXt
fUBxnbr6b2kuHvdxGpjNPHg/TBG82tYCbaggYnXx4eEjSQkrctEW48PQooa0Gg+X9/DuLsPLOj22
yuq5DrPHXZfNUuqhJAkBqFXvkZsevdX/47r5weuLw+yeSQ/nsmb9QyZ3Qw75dx1mlKGi3ZChQdEa
wkLQiOVmG6oMq1DEkFlrduEIXgVgOvaKuDw77fptXIKXLjAriUQERev1JJb6jgXJw2ZWoOs8gYwH
TTU7eyHXQ1+Qi2ygQ2bAfWpWjuHyQcd5V8Q6YBLT3qZRHhPIZhF8bJSsPv8tJamV7SoxA3mkgfpK
bhz50KX/WuKi2Iw9DjrHpFQFPvPatLG3fRGB1qvhhhSIlNd6uMs4fQ2Wtdta8+Ic+pLKxLKbx5CR
JHemcV0LwbIcIzCh07CRMYSpHneZCHCIS+sZb8Yjc2Hvt6uztfXCf0g4PyUMekYlZhNFB2m7W1xD
+Mf69W8+FWhQMaENhuOLexJYYws7nNY62i9Wd3Ur/NsoQsDMK/Fia+BTPVl7G4P1o3a/u2N0W0hh
2BmfQ7UihIxsv7LfdXl3m0ILKM38YFZ65uHONyh+WxfTzgOMqYk96o2LWBGbLfLPD2sgH6CNxD9L
ChhDfgvmao1vlVnvdo9HZnTAO6Q4yzwX+lUlh+xYpQPAx7my4TxixDWEmO8WghpVsF5DXC3nOSc5
hoCFQzeR6u4UX4cVn79PgjKTQCIfgUjgPuxH+FNl+U/0LZnuq+yIe0bMGpLbWzV8x57pvwVG/Owc
hcBA4+p99Z4Li2V0FkPsnrAkzHYMxNK1+ICVjYDBJ4S2HJI42rdVr7b2NNZXk2b71Q1+oeIAY9Rh
YdUBdI9uNNx2nQAqyUSE4jLg+vHqbWnPOOosEuum6VkrI8h+Qe7gdBNJMNyXlAlPpP/pA5lfIPzt
9dR34x/JDbBUS3HHsPtsSnT8YwEAU3YKJee0zMnns76wtzqLQZP33HqIsQP0kKlEzaJNipA2lzmj
7yiVEHNhIQXJASrBjuvsEC5nEcttazMzjkqJnSrTSTRmGpVBj4mw9RnBf744lqJL1JBdxAwWld1N
lziWZqKo7G5rx1WXuPQ3+MMm5R5Ge7yGj3+w8xaVhOQAJVgBfM7S6AndNYNx4n82n+89b2a5F2H5
h9UAwQnZXCQBvTsclB7uLxJ/LleZDeKq6hO/Kz3kfQ/Zh8YdaYro1lYVBC3sFX3a/DaZkrswqyAE
mLFNcLWqpCpZLsSPqDcrtcYk98Pl2C7+IWfZjrp9gmOBYnvmnokDr7TPkQ6QNwe9tY3i8bgoZCPT
lNobEboEyj8e2Avuw96Nj9ryd3PfFCc9YL47dU2NLzJn/9/pSCaFb71rK53givLT50u04JdCEkG4
6iYp2k4SOAo4MJrXn5FPsUTYIpFC7Ol2YxB0aMnXocU0yKfc9bhpHYWHl7cnwTxyzg+NAJbHjT+3
64TM5TqpHs+cKYfmmA/HSoKuNFj4+Sk9fz60azjsPcLUZI2NzNbwdT5fL+uYS+Xn08mH0yXc8NjJ
JUsWApeTz2dxvh6tIqALQvrfew45g8ocQt1BFzO6e89VP+//+9HK4zrhkBo3noD/IXK6POgHtVWU
yefDYvlFMrfvdZs1/70cDV70JINSb6dV1XI/eAIjfZ8iABxJUdNd9duhMcUCXkZnMZqa67i5EbEx
n/OwJ+v8EEkNTEbaExtP7mtOyOFDZpp1dPjG8TgU1ZFgSW/nTkjT19raFpEdXWsmVtd6xrFYxrba
d5ZyOckrBBs9BNcs/1gjJwWKFz88A+D+tDyVQQetPvVprkV0JiMePHMVwSxl92B19KokNP6ZRosg
uoEL62LHf8md2s9RPu8qSGTTNIAjigkk3fQP7HkEu7+iH+HpWnhtn3ASQ5L4fBU+AdgX80BLfL76
yUn3O6fciZRRhbU4u9Um5ubzdZFLh5Pi8aftYIxwBHy+/Pnw+dd/PrMn4WEfrUBQPv7J//6d/x4/
/2hLtOmmGS29+e/Fz9+lPt/u59P/fsal8YikxNXw/97b/PnmP3/5v3fiL/W7767hf2/pf78xT3Nc
7TOwZtcU1NyPN1xZ/hGTN7fpTA0oymc8Eo9n9ePZ/378fPb52v/3+5By1PtxlF8/X/98mDINbOR/
fzbMehiCc/78+RL8+nWnm/Y3vlVa5SjF3RKDkvr88X8Pa0kj3a6PEKrPp1zTx7MXzz5JTuLcOtTi
edfDxZm6dKvb7mJsi2RwNJFbtfr9vhrKBvO7k+LiJHzIfuwC53LBk+8N/+bSwSKUOf6maII/3IgQ
xnNxPlQ6PyG1X7dhNoqXYXF6aFpyvgYRnbhiyd00DGd0H0OeVXDxJgRWbjV9gAG0D2vesD6NVub3
qPfZ9hb274jW5Tln1EGf/aUJf1CxEVrJhfypI5UL64so0bly7QHe/9ETQ6J9945gBdnnXNTbNE/f
Wyb2T1awAktcQxAVL75j79u5+00yVX1Ol27chS5stiEdvtYlLd2Im600EOuatjjleg3gkPtf5IC4
iJTSI63Vy7qIfRFDBupxPwHbdg/CGS7ENwyAb214lqj9RJBivfFmOBosgQsSE7XBiGFC7H5N3f0u
vkymuxde6j4pIaifshd80y+kgv4bPB9vLCYt7p8f8DDSQz7QeEAD2ZreO5crMY9+yRZhRmFBY8ew
iBkLEzFNhTTQlFpmR25RdGmE+jGPRF3L17TqpoPOomjLMDJ+CU3728gy31VR91dl45s1dNCz7Ult
CjknWZn/asq91eiQb/YhS4Sq5+pc75qO6OlWxkmm0SYU1EaOhPk1uh+BTJ1jbr7myLdeM4dyRhXp
xUKfkjjLaTEtaiRhX+J4ALIbA+7C9gc2vGvkdiwKh9vzrVR/W4+4nJ4WeO/4GX5zH0rnWuAZN7YJ
D3GmccJgc6qXjAyWHptGryvGWk51syydHft0/UDjWN1CD0qOp6OkMbiSFuKw7wLhWdGod+zUfRJ6
QJDGcqTa8br2Whfq6BuP2OYKXmqDaZu3kPiMPrCpGNaAaTTvVq/29m1YpsfeVb/obs2WHU57yELX
PBcwvUZKPmmxlsdeTRLKHGLzZr2JIL1jo9iENIQtvTsjsGanmQ7wC8UbDc1yKFgTPZXsZZPU3NEx
xVQm1AZIDZJAB1+NS2o3yK3FqpG42NtybKzTiqB+U8zSg1Um1QWrFXeiRlEHg5oUqeifViaJqKLy
H/jnuMOvothi5NaXgflQH6HM8pqIxBE/Q50+Rd9nR9Xn6DeUB/3cpYcy1ZA8fPc2ZkwY+tkqjrAX
braD+sP4Dpf+PAeQsJhmH/g9oI/aj8nN8n5OtW02vYeJPS+o90cWuLQVm9Up3sWMuLSQI7jOlsYp
bylSdSYJO+/ISLXqnulHgVMenx5jLLkcWjW++G4N25O/JGbOdRrH/smz+4mjpo52C6zAsY7cW+2y
Fq5sj9Ie8/Ambbkw1zbJ7ByHFjHXFp8OfR0T/Xr9J1klk+jyw2rVv3GavfPoYIGjkgdfEiDXwli0
z3zI6OgOG/IPBkz4Tv4nL2C4SpK6KLnbbV7E4LunHKqvgLbYSeScvmYnzdzvgs4pImzB9bl1emSG
aYCpum3XQzkUFen109+C6NY7V0CEMAYzo+7m8VxUZbdfJuBNem0C2DT9k4PiO2no3bOgaxPHUIAJ
2/3mWU26b/C1nDAbg0xbrfi4gODoRphwWVzmX4ZZ/E39a6tufckexzIQz6gjype1dWKyeIBXrjCv
HN1waj/Ookl006mbnecw0zRxsWnYUYaHAC7FU0uhfO0eD5hoc4/RnBzC80CcKDkd+tLHqrr+9+By
bRwAhqRdToHFEmJnQ2CAZegwSz2EXQ7fEJkKrCGwHgFAE5bGi4uR1J+qMekRzic0lDPOQ/YXTfbI
/xMS2FvDlepRTboHX2enWDNZcQsyzJUlMSZm006G4TFYJNz8gsihFOTcLH95DhQxJVTBmjx3t996
I4M9djrWwjOcjDzK91mrM2SuXK0Jc2cwRACuZ4+/FrnmMI0Nf1ezsdK433FfcXe8uotUAcp9JHop
6uNiY4dDnRQCxKvMC1CnWf9naswfF3BJgScWvhiRM3qWDnXi8tG6xKYF4rBUUFsepspZW+qCyvlg
qGBfHDfDw5lpGG0cke4oHuzc9XvhwrIoC/m+EraXpyw1MvKnD+xyLA43jB7wE4jlYu+M8kovbz18
EIyTg79j3fyDYSN5LXmMdseVT9a8ghcMYp3I6hBr9yBB/7BL4cyM+TsFl0cCjaC75s+UqdNeYawl
gIuI1KZywn1ffmXkjfko3o9SPMdrFKOsBbcdugX4fDXdpqyFUYzIYgepiR7rEYQc19YmtMb5Je+T
AfM1zvcIlEt+zGpL37VQf4oKcl7sGfCTVf+96ghWXhi+7Amy2vtMzXbUyeCOW4RxelGkdFfONffo
QtqMfJx2qpKQZfqu5qK9zYin3E8akn8+u7uFST3c3rF47mFF98K8EmSHfq7scm6xVA9GFc5u+YGl
o3k1LJC2ZSW9TSil3LSMvPYtOEETDfvLjEb8ZLLq7+Rk4NudwMODC0B3qcVv0p/dgzdprrHMuo6O
hjU+hFOGU1ufmMssJ3/UVdJr6PyDSk8YV0kuiebflh+LpBvK+DLHcbav0VSixnJZtpGs9RSi+7sx
CrAvVd1tnDEtXzqPHjZd3GcnbucI631bvgAQntenivXqMfPBGnC1BZfhB7N7xLmlX0T6arRovqga
rHyZuS9oFOQXtPGkK2Bu3jrjDz2m6s0vy/E658UPTrfubYiIDEdnQjhD+o8M++Z7MZousRVhkvbj
R5Rxjyg3tzoL086nvGbG0IXZfpon558FhzlSw04TXGc6P/zeLPg3EQEyJQnpVZd2fsbBT+7BAlrG
YpTkp2V5dN0OQL4zkSbIxwxyy2tOtaSEXPiLDrFV75cu/+nDgq3LyNxVkGc3dqa3YVbNG2yXIyMo
Bzla/Q+KgtmIUWd7r8G2PzzjQJWXbvrNQKK/ViU2raFGWpnL+Fw2o4fzV0AAKOaT7QDOWvQjKs8a
TVKyzMLfmx0aRD3stig7l84GL2UmliQ0LzJLi6NQAZd2yhSfA/dsu38K8JP+YnAl15mz84qUBjcd
frqivQVu0958h3Fhigf+5PfraSrlfi4wK1XLurdUHryY0j94iwhOLG2PZphefQ/671JqbKmuY/ZE
w5MD0XB3Tf3whHYvB/Ftx2SYUsNO8rt285kKqWC3B8mtUe7vcLDFKS7hdwvGCGIWAA7IjLcfmd01
+6Yn0ec08ZF3aebsA2sdA9EwnHZVuQY7gpMPtU2yLFlXcp/Vw4jEn6jHMAOlm6ZLzTxh9o4kt4WQ
IOAyTeWz4arrFI5/LwqfBJW0CQHTQUB3JRMRixUYQpNlFwASgtEObXwFSHRCynMi492FsATQVnCl
mHSwF4yqCDmw1UlX4LqDdPmWd46fCBwLoJmQMudzE+8lIWbghgv1xSGeoA8YKbeoWw4qaEpoBTF0
J/SOzzHjcUCjPdGoLN4cuz9xRZqRfgSGwYfJXyMvf7KRVfd+/OF4qTkZ2LQ+4NAnkvAo+qZS4X2O
uL148CayiNuo3XhEBHpQFSprgUPfAS6mXU7WByihdFOWBH7xEzhfc/Ki+Gc2peaq/Z1D3OJLNmMW
qceIOimwCW0rQiYqiu6OjlYfbcTaYu7kZVrOCKdp/Mq+QpDr64MoigMiTBTnwXxKK437sw9JCJFx
tZ1A3pVdCDA6AOYDGczuN2mprXdnZisT6juBsuneEvOfhVrxIlsaT4Zrl6hM112FHOfAF5Metfee
toA8LGA7P4PpbxrK4N0p/6ilIeHEn5eLFxlgQyQLkV9IYEhR5ddc4oBxPPm1kXN/TYfKeTXTm6pc
DBDIEq55GVW3ZnjE0rr6UCE4uTc54NWwLoKrqW9+RC+XRaim8d6TOdP0wz2lgvm31Dq8WQWhEsZH
vBoIVKORxfGrGC8YP9XA+FfcRI+H3suGPWyq8ImyERSwfWftdYH5cSR6szrqdX1T+VBeWFEsr5pM
Y2u16DXGkvWT733v+jW6fz4wtjuWlUsgkmB5Z9chItSQKI9+wQyULW9rWs5X7gfm1TP2OXfznxNj
YqbWhg1NjiottOL+uo4E0cnZ0lvUQHysQt5bUeGvD8eJ0fDIjn2FjN2Sa76N1BQ92AOkhelUv7jr
dvSJWXPjnSfFsgsDW8IzB/4g8n43VNGaSAbFu8K1BYGVzDxty7DOARznd35+cJZ0uhMnSd1AdkU5
Rxe8ozMgScTbhZo+im7q2Bmt3q5TEnQaDWtbFP3W5B222iYjSyh3M2jYjBWdpKoz9UX6BZ/SRmBa
uixk+C6CKHPtK9JTC5/6Pc3jzWClGYly8qXKRXEEK/CYgJJXKdR3lu9cRTy40XNJ1kKAXfxZtAu4
5SUAvVqn406OJQF6C8sgx/+NFtU6+bkit9cpzugNdPL5YGkyJNXMB6Paork3C4B5hDdvhjP+XJp+
xEVgG8D20Q+ZZh8W5s0XwCRIJaU6IaYCPAw5jpJRqt1aNc12mcRIVhrQrLgLMmK9s3mjmy4D5zHC
zVRTwfifyd2yEOhg5Y8df8Hu2d8PZdofhonqsCui72sPImAEo7yKCb5iSM4B3dp3jLEEnuRxscst
5/fi2dS/Sz2dB3riQ+nA9CqD5u6uo741ppif07RNlgVWyNIIfy+5Ch3kVBETHsDBgQn0vpCIykWy
7ndggqDHRSWlUDmFxAjp+tnPfsXuvy40cBnaCV1fUP9oLfyhszeXP5irEyzGITZ5kB4rO+DqjeFv
ykWHZIDUp7yZ3hqn1FcAKavfFIcxGALA2Gl8wgLDdOBQDaY44rF/k3mutmnsQnYPH7zmIQr25ImO
p7KCYjrEdncDaNGEH9HoIt7s0s/k8TcvaLzTOIwg2XvECi4i5EbKB95soO+I0AmMCN6Q2gz+U2EF
Geva9W/gocJtWY7TPQJAdoFZHFpr2LCfQPiOGQTqi9qnZa0xLIRI1umKqoGc9wERHnOt1eXbT+EK
6VFuq8L51aW73nGp9C3WfoOKD7WCzE2q71F5CxnxbT5uFDrTQ52SeC2V2kJdA6mttlOUsf0kqd1r
vX+TfcI/8lQx6ffTQrxYjmOAvFpHYpx35EROT6RLbpogHa+6sX7MzfwH1CBZQyPsGrmSiKxWzzm1
1vK8mjC+KqvSJJoP0RY1VcNCkyVqB/VGCrcAl5w/Tl25qeZG78X8vWxdypTw3A0N13uvI0it67jV
hwQLxCUkDsqpYpl27UQS9yBwyAepi+SSkQy1BPo6cHhEnpL11ZbREwno37vRYlLLjJ8mFT0PQDqU
WBGJIOtyVjYE4XQJk8zfO06Pdtzq5TaUDL9cPx6OVlyQ0tBKcUh1ShoF96gz/PW/zMPtQyS6/gmj
9LSbWLLVVfuLNRnBAJlgrGVhraEK2mUuTNwisJPGB0A+izF97RguLTP72hH3QgKTlnwcObx2VQ5l
oMqQQ4yW92WQv0LXqyHzsO8bGhKVuhzG6vjo6y0Ga2YoxHHB3ruxClwLPqNwPLclY/SOyrEJ38nC
JXy0UfLQ2Y9gOkUORJPO4Z6rYcKXNeNr0PQmdieejXTO2O8emaQ22PEFkbh2I2Y9mBI3ed6LC5Ad
AtKm5gVCbnuREp6O7rW+hSE1ZzDMFy7CKykDVfxcEzloFczWirIjyLkf3qigNAcraTlh3p9ERFCA
h5ef5We2ywYdH1a7QU4xP0VdG8IQ7PRtDNc3h03ZYyIVnh2XEFhvbBd6aj64SS20/4FFblXqvHXV
Opy5whH0FlSYbqZf4+Q6m7IkCaUXjPfynZfG+c7tKN+y1vmd1wPZWp7829O0H2YlUxi3H7Lq8wsS
u2gf+uXfyX+MugBhHUss9340QajFRbj3ovS368rntPyc2zLIXlz2ZH2O+XfkqI4tOzg5Mvc3c8z+
pWnrfpMNClaNX1LIYi0kCoWAJWbTH+x5abIaypd0LblvG4ZFkVUyWFDzVQw/mWEA1imq93A6LYMO
z5XzCGr2S76dqGMrmjfdDgP/OV7FLx2W9r6wc5hWKgD62zo7tzDjqZMl4SSaSwl15F2m/5xQt3fb
80n7Iyx3J1VZHoKMMzOEWsvMMaahRqAaYxvJxOPG2sSnqp5+DJChk2xY7kqGm0x36lLjLNiUQcuG
cKUfjnpkWJMv+IypB4qaYdBSeX9ShxENfEy+ZSBRbTgR++LPRNaZWJz9yPpdYyS28bTSpQ/cD8wS
JbPgv+fNUYB/BKpbk0KbzFg5PsdLfhQhki4mtNnW61JxCFm2VDkxAE1EqMwCiDayAN6UjP32xvth
L1aUdPMQY2CdilPo3VqGLMLiimNZ98yBFT+5MUeA23Mi1/pdhOl0xtjXHtRqE/3L+mn2Ahb6olOo
SBTXfW+Ik88HsFd/FbM1Zn9Ft2d4UZzYybykkfIuuRa/qSntP7X27n5qE2SwdNHeyYtraKaS+6tx
doyEzB6oGufz6PEF92lNrxkcmbcU72VM/ug0kujAEKxUj/XYkL0NyFkpmEgUcmVz6qq+Pmfw605y
9u9CAvBxOy5aa9Wx3iM4tcrh3dfoPP7AD9ejjt7TWlOcT6KCtwzFuomtmTpAfC1DeWzG/pfb9tWb
YiR0YF2GwsOIDralfqOoWk4zsdvVCv1MUiMtObkXJtakEs4DiLOKNk3lwOKLyduYioHpEmGw71LS
VAY3P8PuZHM3p/SGnY/BvK9oBVZcGE5WnjuABiTQ+vuHkH0n5yy6k1JuNtasbCKwCMxDuLaxgwzj
+Iz3AOsWQZHtcOzcViTzkvlPMb3YUDJ+q8AiMGiYnL0W9DRra1/j1eE+GKoDEM/5aaksaG40uoRx
VYe+jWl18JfzHaevtzqtg30Zj+7O6zjLe+Uyocllem3s+WjPXnyuqaVPpsZlHqgevZNb33JTW8c5
2/M+6Mut8nVpQzKIzZLfYiyDeYl/ws2c+tCwp2QFNfenVXm0yta1bAnM9G1YecJZ1WmQA2HkWLwg
oxKjMtC3dXPwveZceWkcQOhun58kCqrnRlm3ZtHmNAZVf4uzDPSByuvrxHmZi9k5+w2Yv25OASGg
hcurWz54RL7WfnGpUpJHFzO4By1rrlbShpn9uPBHhm4ytIhcaAfXPXHvuBULpaLdqZc2K5+Fy9B3
9Qgot0qT8GWGHEIE5GZK2UdVjVem8t1Gdzr4kgYsJ3LtfmklNUo6IT4yFZshUzi/ZankSxH2O9N2
3o+IQcsGKxBvCX/HTnaN+Gab42A+BjV4b52wh5eoHN5kj36KftglYDSrv/l1/tEGgfloW+Z7PiG8
K/z/o2/RChfrcoE7L069O1fXyPUOazyrH9wGJRpEt9xVQZufRwFoPB6X8JZXaErSDCT2bMZt5nT1
yWKVnhbuW1/Er3mzchDZdOdLSzofBukFyWIjboPm/pGWg/9s1Go2OSCCllHec/d4WAgdxy2r5xdv
ngghn2zv64pq/CmfvuGTix89LliNqSYeRszHflb/GlV1m6gMu4CmH0GRt8wvU+xkII1tEO/tq0zp
fBndhInPnHMbYWZgfA8i07VBc1rZSCxaCWe+63WBCQBv26qo+zVa2pKiFh0cAVIegPvenSx8vFn1
0/GdZ9zJ1gHbZr53NSI3Lvc/Q2f1qcjb4VS0ZOYNha52q1sFOKjy/ujhdfpSNes/xfFdREa+efEo
jh19NLT96LLaxn4maJ6tUAjd014fkN2iaq+NfghbvGhktbqmSaMfsXkr+ZyPrRfheplmud0OokFA
Et+HOmufp6AlOttw1OEY6pOIsIer8WR/c/v6ZHftF+FbjJ9x5pwirSloBn/jhlRcTpyJr/MSvzLs
H84GOrOHReBpaYliQiP8zZsiIIRVVyUdJM+723PCtyIu4PyCqlyY5l3jsmX452LQnXOXuDgudRih
zbGJnWU/loN7b+dPU7C/7cY6uMxB1t9G2746XDO2/di6u/pxF7FqRrdBVqC8Q9s0scDy67VlLjgO
r5nV2vc4P/fBAbNV/adiPLUJZrt/6c1LO9T1pcZcQONZOd8RJmLgdjQCc9YM7/SLZrqmyot+iHJo
2f5wU3QY/1AdhmyXYK8ysxx/yblEuhgoD3x6/5OOwE5czT0hLsQO7OQtnJY2GdCT861wcapqk79M
Myy6iFrPc3ImJI+HiAUVyI3xXnL/fsEGcXdE8QTtzz97ZY+KqHSKxCwEqA4dfqPen4CGZhNHLQ8Z
eHXmE9N0rMfxYEzlnACNl68pwriAvIOQ6+KmEQYEKwOM4xJkEyMZMj8sbIEqFtk3XTB2JekhvfCt
SxyMHQNor5I/a3COLFXD4t7I0QUw643f2G0j07sz2Qu86tltENyRnq6iUH0j14HuGbqANgSrrcPV
y+yvKQvNf63ouAWG/kswMukzvc3fmkbixlboXk0UQ9GQElAEJWrbjs0N5F5B/USL3lbKvtrM+p+y
avwyIFDmc5XFe94x3uki/GLToveeswg6WvIqKUJNY9RVVTXcUFSZ7KFiLsIlkEvdBL+iLGgPeWC+
uFb2rHMEt2Ml50Ma9DRtKf+M9uq7v0RRwp6+ZRM8lcxJ6vQoa8A/xlvMfcJdMuE7+E7SwXSoquIO
gR+J++gGT5yTuDzSE+6/fdC7wd8Rn0KQ7qqW2dTnQ+k74c3LPPsKjWmbbS32Qd9rr9NJUHPAO5W0
vw/aPNLT8ygRE/K+sc/DQ22Z5qoKcpSU749fcw5uhr3VN8RU5YHxIS3VmoUn1WdE402x+r2wIloK
x77kJegDFcVkmol1pJEL0Hf2rOpFI/5ESIW+9oxwqAb8bhOGEflZappfgf62iTWkHzPjoNciJZBD
SYQK8ee8SqIxlSoX7G4YXwW6by7R8i8MLcjbQqDsBCrjbCDcjYdueLgOilJ89deJGHbXiHOfGvG1
c+z/+2OguN9Bi1vA85rxaLfIwms5E+46ETaIoejnMoria61eY0UatHHT7HUSE5qLsrzHU249Az44
qDx9Y6qzEOIU58jz4vBeyTT/5nzuIsZZnU0q4Y33wVter5ch9kPGKdXyVsEqtzCZJbpGhEGbI5Ip
xBKVxbr7vqassDAXqDPeTHPQmplDjJoNsMAY7ysC/TwfEbZ8yMtXX8+HvpnIR5pqefMXfJBSsMld
kJrvDGDBPdtdFJV+35Lg1Pxj1BAdOhDKh9idxImKnFOCYuNpbljwpwshIEw1vY09zOt+jOllqa2X
a0DBv1HtZKjvLOcYO97wbFZaXlVl7reF3cMwRuMrb+zfonW8XZGH7MYqn44SGdqTHqr0gux72LHV
ZMFKKMdzhaI4qjaDGdPEZBS8TT/+4+tkQJj1PQfSKPayqR63Yke80Ol6L7SVI5YfP2ksf94Nc1vt
vPfFb6q3LrP0G/Vb9mRbdU52LvURuSNqP63DevNh3DIrD9+JThi/IrGlxQ2b5c5qx7mtabsdq7C8
YuHw2UAuP3UwONfPB8s4LHvwQDK/4DXWZEfdxYYU6jXhu6rPqPWc19Q/F+NY3VWfiiRtZq5pDm1N
EIq31fkyxJb7f9g7j+bWtewK/xWX53iFHAaeIDFTDJIoaYJSusg549f7o167+/m63F2eu7qKTeld
URQIHJy991rfukmfWdsfzckKnyNBDh8gitwmchncTDNK/G3R+PCD683NZY8DNrC2IG8SYqzoGxDQ
yhZ1wfjKmLgQ/bZu2h+iwU5MF+7KSts5oJflU69m74mF9nJKKuWGTipCZHftBiqSRJegiSpDc4ja
4sFQB+GBggERUARWtlxIvJNCYdtWfPJAU276IvVrdTBAKBrDK5WFtME4puxo2YXraZJy35rwzDQZ
2R8WOlAaJ2QfTJSqEcFaYVCDMCX9YZ6b54iuuMOw+z1T5ehp6U96R/gtxv/RW9r+e6i6y1xJpkvO
yXiAVLEdSkUDHhc+hVYt7vq8AyY+C8RUlYW5GmV1+NNw+f9I/X9FNFVgS/zFm+q+d+//9v3DQj2+
58D41xD14/ivRH3pzx/5G9BU0tQ/wAoyPFDUH2jp+N12//HvgqSLf8iqroL/M//E5v8dqC/LfwAj
NGQLex82ejz8fwfqS+YfFvI1k9E2jc+7u///wjMlOgWf7D+oBCqAHBOqBRxQHSczSM7fCYG6lS2J
FspXsUrIuJ2ZxgpZiV2xkA5pnAq37B5LRM9yh9BDfTLvfA3ZauZtSlzVapCW55ZutotqcGReSmK4
uKjTtmMg1qXgikURVDz9lmY1WC0A8U4i0Zns6bFnl1DUGrcLUyj2mLseUUP5YNrWhtoJtFIQEotB
NroCzQjWBpQtctB5XN3CGn0XkP+xhRc86W8k5iLokSDNZ9a9qWaOypr0MAJYi9HAvxRw7Q3tclom
GOGiTv1dRlPqp2Z/rkPYL4vYyT66K3Jj28Q8dD0hfa1OrEpED6y91uW0VvWASYPQaTvgft7UE7qZ
KJh8QoJ2C9r2d/W7pCaZz4nROGIchJD36coHBvi8SB3Vh3YYP1tUl8IMXrtJKkKeqrGHPqx/dNp8
Mwu1QYXBbU9tKrbzDZQipiIjIT7nma3TxmzvDbrEUqkUYu0C7N1Va6O7tWbwq67YHempBZhNIfVU
VLFSxL3u1LnkpmParmUqPo8BebFmU+wnw9gfNTU8IKgZNlReuFp0dVuW06+fSg5B8YsQi6e2lJdL
zqwQn1IbXou48TtDn5gDqNVhaNjNyFWmbpJC/DXyN+4Qh38mnaUfG0IA6AkzbQ3FjoYFI7t6Iuim
6qJiVZUGaTT4t/6FH1y/Uxt+O5HvMAAuDgbmpmT+BkDKF5Ucu6DVr0VNfIIYgOhVes2LpoxcTm0I
NtgSOo/fG+VZ8ga8ycX1WtpmphJWHcntwwCrzxVKiXpyLFcjJIOzQZfJbZdBOSGR163wEZ8uOvbZ
JDiwIsw3FQdUsMkM9r33ZalAtNSTvo3Ta1MxYccum2+neSJfkWAqs1nu8irQJApb8P1gjRJXmSei
GTuWebuKZoGCKetjGszZp1Gl7yDZ2lsLRNtajOch67VLVEnesIxvcl6ELluqEHQY6df0fR8Sab60
KqnOyr1xbISj/Nhk5CViiYHA3+XW9S+L3OnPI/tvRZ+fyrjogBuDbvv9iKuicV+EQKeKqvo/eC+V
qTNVEqviatRp70bzXV8WzR6KX5KqAHlYgXYrwih8yPZQd9FkzMJpqoa3TgTRktL1deuZoISqbz7J
62IInA0FE4+82bOpkZHGHGIpTvyEBrqNYBAtQI1wCHT64rXVKG2TiZjmJujZIibKSUrKTR+15jae
Pu7Ab6bLw40yw1wnWXyqIzSoYmxEQFDBtdNLh4AeP8lVKe04SgW0SmWFG8Wg2QWwIaynk2YGz6E6
0TGqi3irV2CC02Ik7DpeiB4yqteRJNUsY+KQ94uwUs19S2XlzmVDprJFxvJgVq+x2JonfVS3xIDk
a3FRvgq934+NLK0NFjciA5AtD8BYaVyXz3M47lUivLWc7I5OFTq27OgJKAX8KKnAaYAOcHCvYH2a
c5LdsQXG6AKhuUSojMkh4z50zMQlZqiBtFPpMJ/cfSckTUnIef2fYRvuwxdD6z9LehDMeIM9vuq8
LeOrRpY1WCGGO20SkoyXkjUfXTpTwJAuDbIjjATziX0o0guAW6uSgt4Vzb7AgegmmXAcIih26E60
XaVLT3qB/Vsdax9yweTOE1DprI1HH+1bumZOXRMRDcOT2mInLmgg5LhHf1nVZFilKgpWlLrzuBMi
YFPdwCW9MMvaEc2FxkIutzhX6COF/UbF0RVYGPkGNOl+bQjmlo09khGp6rGZqNrVNPt1NfTzdp7D
wzBo+YoL/avTSSRv5IEcCBlJYGCmn3R52jWJkDK5lhg6OvHAeYWdLHVlqhEgsA0mTLHa9SwmMgaZ
w3gvgmbGIMHdGorqIH2Y5rMSETYb9HQ0cLevplhbvH7WGDdaRkX/lQejqOyq7ms8/SRMhEVarYsc
SailUZiT++Uuo/nGvDD0RQRovlTpay6CdN0XOfEIWguEj9CEAnoD8BHFgmUXIufCGzDKobJiiNW6
82Jwe0rD/Y/cFU/pqdPbz76h0vjny4D0g8v5x8KriaIpWzoId0VSLCia1p2a8Rc0lgy4Jgjpol6Y
3ZLSGCH9lovasi0joQGqLZvFUhuEDDhY8HO5jUFkFNVuJBiMD8qm9cTUmndTvGg20bCOkRfDM6rx
iv6sRNhHOH0RHqNd43yLRKnq+2nfagGsvnprFoK+IqsP8T14vq2AvCmPlO5Ym9XLZCEsrpep3zCj
SVdCONOG7mZ5b4Xk7OnGKnoQO+O+C4dEx+W4L+OeXhh0DY8AwXvibfFNawkbVwgyMJKlzi4Rlu8W
GV5kIxdI4hCmRROu8SabbDUKeP0JCo2GSZIWqSUHH/RLIW6Iar5rWtXty4moE8vc0suUD/XA2j8K
hJtBbZ73CCF6BvDE2cxcWHulklBiiHh4MEbTHdQzWv2CkbswJ3LUurRUlULQdvUsPtOOeEMP+aEL
obWSCXu1mBpQZTfkpyBi6zUKwZayNOr0xS+s2vQM6EOOFRfjtmkJTa4A/WK4F3a6JVPHDsrgx0HH
3Fjq1MNYKOh5ZmzLuTWzL8M8totDPt5uYkIPACdhAWCm0PCJyvG4/tEUd5MOg4UUDKcMx3Rvor8s
Ifis6vkSC1bkqwYuR5E0xYsMPQf1m/5IFmeglvleonop6yrf94sRnn4e1nSof/3zs1a/n5T//aRV
2DwboqnrsgY/+Y6X+ctJO9YSxvylCS5tMJGOPYTWLrgbH5ZObteiKj9XTb4WhGW6DNpnslgz4fOE
A8qQgeOlfhdpOgoF8Y6CmLELlqfWjeVS9okDmvY5uFFbWC7kVCTbqdMFbDbmWdCy+dUsKELJtYou
VW4UTmyJ8UpFhR7Xbe4BUAWHot1jbsxmcNUinw51yVqmGM3iL+iu93LYW3aujwEisuVDjxH2dFq6
4A1cvK5VDsPEzNMw9xNtszsk2LCFThUvGkMwNtF8aHojPlv08haDAdGoLJTEaogpfvQ6rhziVqec
iJPMWBkwueq4F/x/fuDV3+BbrBbA4aht0LyJeBi131aLYmE8IMGovmT60nn4kqZjXbF6vqj9EpyK
yVpWcPDRdzMaG6GyWkIERy7u95Umqc6sMmpCh8nEWfDw9c9IO2m292n1LAaithtocDiNOlhkLGBx
YjyCIEW60wCYLcQRlkV2BpugDInMZslwGP4ZazR01ATagGl1VtJHSdSAlJmvcPnL7TJEOI7loNjr
+NhMbudXwoNad0Egythf3AhqG/wLqqFk3VFwv52dqqEakiTLhiXDbf/t7CRWolnUUbuwR+SOiYzt
IZbO7SL22yYaROztwYsuJ6mjD4ydxX6ZKFeA9tSDhLdkYKkTLPheadszp6Sr48zIOF1dpdtSGRVB
u6kluSTD7PSQVBTRIrJXCXJGbUVBMksVD9u0Y25bJ7eyp/9dtvsoH/aiUZV+W0XgrWTC6c2w9zs9
Z4DeGh9zlGtrVsXl0bDoY02KtakUcbdAC9kPQ46h1ET5I957lewY0TXkk4sybT5mKotcGg/iTohb
XyCuxS6tUkURU2CHEsvYboOxRyqLkAX5YRLG0YsA8nVNq3nA+rWPe9WfaaEd0BWGbj9H6qMoocFT
0kXf5W0F4KKZWUi25AgP8NNy6itEfjY8k3ElT74qiJ1Tt5LgWBUaGiSrLzAo2MlT63jTWGh2Y0aw
TMo2XI85IaKIkKVduZEl5MQhNO61wKbpJKkj8waLoCWBkTVoI5geWMjdttT3ZZ/1l3gRfbq2hl13
tX5cygDROgKGvaXFL73Ssmy0iFnL9EOepu7dTBkydXjrai0w1zl7QlQ3xonu7NdA02/KCxp1Qeai
x9VsqceH/XMHQl1/oulWQwSqj3ElPGSjZD40tdD4ZpSVnoqPoMjao6phHBEFfUsillMapbQlD6fU
sJTKiSFskTJvRAgaz0oKrVWf4/kc1wy09Qgm3CzecmBxT+N0V0o0LRonmLaiKhBfJMdMOIei9TsB
J3JiGqeuesrlPHmoydzEQsC4TbMmp2hZecJ8de8579oJLkk99LtRje/IyvHbkJjqoVtGmBE3oj3L
tC6VeBvFQrSvzbD0qzZDwHf/0gyh/ObJp1Lm5QZY0GfBJUXZK7fsvy0AfimHXc3kPbslurdjd1WU
OfejeUTh2cGpRJskHji45r8gpLGY/X4VAwulHJVMTftp2PxWkZqFhL4gHeqLprM5QOmcuJXWG9uW
jsqRm9JluaemkgCjPhipAM8LJgX6Zmwg41SvZvw4TEd0dhRUd5OiNQw01d6Lg5OQF2dVTopHjVGU
3C1nUca/ECsMhPFXyPB1WpURpa7YCDKKVSlXj11iamhLuW//rLNK06HBzYitJfiKTyLsxwczDb4G
c7iImWI9MnTzSz7m4wBg1ZbRE6LaQQjHPRPRP0QiRx5M8EwB3ja6M71N4Zz57XinHwl6sA6kimzS
SF9YwAOUzqPhNwJSF2ExzWNQlyHSrhqjl14X/OKweNB6ZUcaekDpZCFFLML+1aigxyXp8qhL9eBl
Idi0epIJy6hgb2CUWYQyelKWul6naCsY0E/JYx5cdev+r8VFOEyBmYHQZWbaxxYhvwGrm2iE50HK
xUNgiYubi8o+CXSs0maTPrBTvLW6hIFnltO9XrPPHyJIXOEsJp7VG5/3XLRL2KOTaaM43EFog5Ve
rgtLGXfSfTsTErFA58YyXLLrauKqZ1hT0uJ09BBWeFk6G1G94OGn2ygpBd0kLezmY6EmvnVYoV1C
W2LkwRHQsmWjrdKcSEy6lRkxtu86oTi24LA0ZRSeiR8cvCKoxFUzS6xxek+ZwaajLGViweRHvNqE
WYLaIRWZLKyASGGs/kRwKOSyLfl410zjXQmK2CR6XMf4H9V1h1OqT9cZGmNyJJJblADRuadjuRli
bLsIJaAKmUUNy0RySPQZzUp8B3V9jhq5kKXepSvoG+E2rooWZg4E6rIDZTXW+aekPnDHDXDxoeAP
Oq7IUMLsmJYxwGgr2IE8S4+xGW/LrM+eIHh90LCRDvX9q662YCEsl5q0oG1GM/MRZHHqhZCBsW89
5wgcHlqxZUAbKbCUsZqB1RELGLi5yUdopRfzrlJNS8pvNf0VNOOHXpv6OXmWFSEE8TUuPvrKRCnP
sfAVdyTpdmBMyFODshGSkLYCR2O6EkHWT+qS5Su6iHgKE+T2KQA15lH6s9DmqD867pWIGnU3AA6u
RNx/wTbAmFry+JEpYuV0U5FsQq14qkD9Qa8oRGSZj4Nyt7SVSvxqDvm6bg6MDMv9Emqm35UIMJXE
3M253PhGN3eoneCHoKw6wkCMz2PYbTRiTn2w5wXLazU/pwGnHZsjsLbLSz3NnDzpULi5huF+ZhXf
w49I12rxWk05unhCEdZyou0HLLgnY0IALQxTdqrU5tp3iGUzqxb8UrMy5PA1lq+A9iRCZ/ZkQjtv
iXm5FTG+SZM9lNObFnSyYhQ5Wwa0r7IUveSSUTvjOBinRKvoOTRf9CnkYxRWFo7kmHDSNCIRk7zE
lTqo4MtjyY/DznxkKqYpF3YroFAXaY/B4ykJOgD14TpLumZNEHNCG0zLd3o1sw2kfsJ9oQbrXDBb
X2pIWFaAzl8k4kBFrfTEDq5chukPcHYTnCYAbLY6FNkGMlTn9jgntmqaM57WYlxgEtOwoo1lVh0A
PV09XsMyyw6yOU8rZZi38O5q+2fbPGvvXVY1G4r36xLMEMdnZr8FjLJjDMnRmvEXJ58ZKFJfzExx
L+MzWQRkt0wzoZWWTDT1Gev1WC9HvKT4ZqtaYaatspklCXe9SMqrUcC9attXVCryWsyJL7AkNgnY
/nUnjY3xKCX120Kz2BOVHGyJOV6YIVgcNOvExdJsE7Efj1k1AQIqlF8ZMWAgeKX5ps7FQ9gwwVSr
mjVNTZtLinnHsp4lqy3gerSLCxhctKeob9d4t4w/75T/P1n6V5Mldvjs7P/3tObN13tU/rfB0p8/
8V+DJUn6Q1QZKjFCUghYvmcC/NdsSTKYICmMnujNEPP298mSapGUR4scZABWX0u+48bbsu+i//h3
VfrDsgCpclbcNyyG+H+KamYW9fv+5/4SIu+LGRMzLsX8DXidSkHda0agH6U5GWDElM7IXXPTywum
pSrOlIzMDRnyxv2hiiFw62F00QWj3WZS3Mrez9Ofh6TFygXRCu4Kbbjtz8MiRC2Jtjz8fFnSjwDC
kUV+NspY+xqh3v489PiFt7Ei/+3LP7+HkW2FVRlDLdc0dpOsZjbNw88zuZ34JiwCnBZGgIdzaqpt
lRjcz36eBjW+A5Yzls7yttR6A7apyb36DsYxNHON0u5EjP3kWV19nKyRBj7iNyZT8GBaA6wG4n6i
qRkojH5n5sya7x6jKUW+BcNB6XrR7QtdRAJkbNo5/bC437Js1cM20lVkxmM0kGtN37GW25Og8a3m
jhYhAgh4SFhXF0T5gy8YvKcwMZ/62doQIEWTQSw3CjkIdtpq3LY1s9pOi5Vn9s/TFq1IZuPKq7aK
NNGgF5r1z/sUKh0yw/0do5EwNkHnk1a4bH8epKWOVuIYP0wgXtdxM6/DJMi3KVi/dAq39d1lOcns
x6Bb+tI99vM9idNdRAHGYmzQR0UvEYzVJgyp71Rj2qDAuZIzX+P+yLfdHRzT37Et0h0mI9BAtAFN
Ftt/PIQEiPzly/lOiXGLMTlPptT7yC7K7c+DWBTVn88MpAx/PpOR162pQDH9kTf6885/Hoz7lz/f
Exa6mRMZztgpst7+eT9dkgx+mIIPX2dX6CeSjf3fILQ4TJz6rOylltLWrp9k7QrzfPrC/AlV5G6h
7nx0Cez5B8GXXOwZmQ8pxBHgwTnm/H6flQnXGsN33194RpPdwvP/DGgO/3er+7P4AB3OHknh1Wnp
7fBTozAuXtJfkkuI4q08RLHHPg86SZuy73FLlKMtrtzpqgLq0Hw67w0myYZxzQypKAI+siXKenTq
HU0CpL2wuVA6wSXYLB/iU0RE8+LAhIwvpE8Y3PlthBXsUOFmbZikidwlCG5tXLrjhoonwh04CwtP
/05ONJtw64BGBQpwt3wQOHQtrkri68967+LU4bDVbPSBrqpOP7mxSt7rKqGupS0UWesaHTiqF9Me
J7s2nCY8VtZH9cXAgMP3MDzGZ7ZcNJlDr9t314HeB5tNF9vh0q/U2sFbxvxoNmkq2vGuPKNjby98
H7yKbXjv6QbU2w458eSoql29kiXOoCVTHfKzoYTiUkrQ9njp4oRcrOgU7WlYzfGpah2sq/N3r9tj
84nnkJArfqeebsraARRscj+G3EJyoN1hk4ApZTniO5OIe8Zy5rVHZDtoRybarPIWAl1/UQCrneQn
5YbASdJYQ2xqbFAx7VkRYSE71RWg1gaboFh4OErS0Ne5Ni+VucZFdUe0Zzaz9lH0squOUcXubsWH
8VQ8W172kGAXGsEZ7qzmFRetsZ4hH/Ip4gIOVuzyKLJNVqTh06AdnD6Zq/iQzY54mms379zCcs1H
ZS+8gAXhj+G0Vd/V7+kxxlay07cotzcmTCW6HjJ6UTf7KluwkDBRVslnXtuYGuPEzQ+ywkqxVp/T
3VjbOHn6c1peh339DDrnjZlY89JQflkOJ9uwN6sjH2r/SydTbHEMiMMt5klPy3wZCCJWV2NHXw+j
RPjW7Lx4I+pe+Uj5FvNJOCQcEgiNwEDyurPKpO8X0nWgT7ZMNeAZTrrVfxFI9kjH4Vv9wo3xHn9Z
Z9adufX0Kxk1FdtVIoqfgoyWsy2PtCB21alVVlgepBtRTLVjbXGSjLmjU0g/FGsKxIe58CpuB7o9
LzZ2gve8JP95bXI+5LQvvOirbiEb2JX7NRx6xR0OFWPeG44JvJi5PxwI/vbk3MUMSO2c2cFLTCKC
h6ydmDe6RbvOxYxAQbCLGafQr7XW5q9i8ednEeV45yndS6u8snYEM8Nse9K/qFgz46LhA8rdZi8m
G/l9XpySwajNrSfj5SYclDCpXiWmaevkqwtXOn4RGyjzBUYvx7x9Xx4B+nyU3yjpcPqbiFNBBPD7
KU6c5GV+0vbAflgWx1XoqZvRn/j7B0d7il8JCxz9Ei67Pb4Nib9sqlPSrSUEnAE0ci9q3SA4iuKm
egy2kJKKbp2dhM+6vn++o8AEfMu1VzxOkXuHisQ0J+xp3z8Hy2ZqXBGkDpA9wTf5O0qbiMOWNL5p
p/VwqSjEN1yQAd2sx4STEheN4IX00uwI/CFEGsgkxN4m0B89/czlfc4PyQdScuszvHTBVkPxxQKi
fDNso5CyIwOE1ks5PCX1IZVW1lWo3UnweRkMmNgxZmFvCG/QqdkW+BR+zScytpfgYEm2MZ/S2R5C
N3weRcBUz5qe2lUD9RrEFJ2VVSc906QUxXM7PRjiL8yKkI1DzKCstrkXqIhOvTz7zpO1OGCUsOXz
9FLFcNId/mzjulyD4U1uv1sWWa7eGquY4TOpGYgQo1JPmDDq+YnXUGlxieDgep/F4i4rZowOGgFm
iWW38Og7pDtv0XBDa54n2wDr/a9sw/8Ge/JJ5+IPY/0XV+zNttFnODuS/chw7BxmL6l6kI9Am+PO
WQ7jxgleGtDPOLs5Z2FJwsNGsTyFnzB3E1wB+abo3Lj3Cw5tvqYZKpf46E9lQ+PXk7rDMK54e03h
0B7Abi+VhxSpxQNvVuo3RC2TMWDT5d4Qdp+wjCFsPxvpZEtwF1+trbJNLvpuXqtH5WF5CJ7MLWd0
bks74cVgHM8Sk4IME50KHobf3t18D0LsRndf5pFmIoQNTwrWYGIL+SpbrqptKZWDS+aRu+ZrruID
9shwuvlYhQuyFbtjOu1HcOBg93aFl/rP8BP5BLUvqENq5AfyehJsSFIlbrDGAfVIwiP2Fuo+qJP0
9e0YcpTo1B8dDh8BzG3FJnI9QUQq11jUagmeL7fP1Zg8LqXfawdpWA8qLLiDjnurcOTKC7NzQRME
t/Q9t9iuLixET/eXGu38IUIozu7Wpg//XeIrfRJOhDVIqGO59ep0B20cnsl3nJ7lBKKFDXeimFc0
VfBd0Tsda0/rXbwPguqmtVfXXqLsrPTZQNsrkzrJfN2OP9VbdbBecyhWZ747QxTdRbtJOJrsNBzz
Vlcub+ki7wayIvcEK35A4nPFfXaZmVDfl9Pul2C4zTG0NogTVh0YzpXsghv2irfuLKyG8+KFWHK3
/aZ9GHfKa70+6/B5viHQH7vFMx9IYuL/o526LmjKuFHvJuMhd9MXcR0Hj03pkMFt7jhG8BxmrEtM
ga6ox9vAldmuWtQKm8L0hvQZiU+HNdnBBlVgp0Y1vhI/rFfx1re3YfSaJxC0wzn3M8LhrvOOvRLv
AksZoksc1itUcdk2OxRYGM+AGs7zbbw1Txx/flnc76ozkAIUXjkmGs8pN+3j+IgAlTO2clHfdhOc
yGOxNZ6lp+UbeiPO+7w4LE/NljJgrNDSgefxws/+VL2rfnNPuaDzyznkighl6GSn6+jSb8Kr8Gh8
ceI0K+lJ7G4IG7RnSVlJ4Pg6hyJCF2/mgtTWwVszvEvUM88ZL1YxlFg3wwWep1auAATU9DZ9RtBp
6oNZ2tP3BduHjwQWb/GWnNGaYuNsey9b97D5ekb4l1j3+mGlD3ab+yMzavAf7/eUCHhz715bP5Rf
3KctcsRyX3lm1BStyq/FE1bdse9w1ZGm+kRVVT90T+JHDiLpxcTf6aeFD7fMmJy2PVShjZcuH9nd
noZLc2nkgxQ7w0UpV1a6SV9jjOcRZ319Qq6PBLy+pp/88TW5Qoi7HNhVjP2seFufmLN2E6QR+Bjw
/Y6y6ArxljF/+7C0Nv+01L1KWhcXtdvAjSgyzxSxSNnJ2wyN45g+BDfeUc9EaomdInwgxpzuWtIR
wutav2AxBsKWv6VScVCsmvhqVEgB1v1XTU99fGEUC/WTkRYtry1OpHHDMc8rW92PCyjSosPqZUdA
Ru1GWcBENmiatB8Y6QiTusKdX0rm9ufBiODgCHj7TLN5CxRSJ2h29tulBw7z8+znez8P4T2TwiJP
OLPNJrQzGpW7CpGg0gWJi0NpxK2d1uz2KZcZtNxZfPdnozT97VmODZsI4ft/yVTgVzhmdhPza9H7
+YeTphC9/L/+tFpVvasB47c7bW0kplOnwkvdkEAhF+wUkd3ftXfUmf39F8rmvdhUONRWTI6UNG8J
Vumge89uGxTNFqc0t/2fp0pFnT9jEnXkEwMP1J1deSNh+TuWd8Q8igdKtJbl0YlDerqgyHBEOuXg
xgBGWnvit3IlF/cqZfyG3rGDeK9uBmNrVnbxgT/CRN5gJ8zzjyKVBPSoV/AvAW6rPeP+NkGEZFNM
HgYR2rADN97SsVi7qn7sD4NtOPJVvyqHWfLLZCeYPhRcQAOy4eXfxW0+CV7HXtRCCcte36tuZmQH
+8gJD/2r/EqBtOz4648JqXY2qTBr3bbOc+T2vvraH+o3qk4oamB5CZ2kiZqbHvuxqrCHW42/6JVI
9ZP0pl+7D2F2w29m6Rxo9bVcGaNP2AmfPXnEmQZ125a/h68Ezx4Aiov2Ybraebors9ZpdNGOkKCn
j8IvNmw8mI1U+w57PLskp/0lyE73ggn9O/Klt4R936txVl0ChiG8zUds5ffimemCE7y23+VbHTpC
6+DnxjUj7Th49Teby4gfC+l9IP2xbPm5uQ4Btg4y9VyY2tpe+ZC5/53J+Kvsjv3wIfdGZixu5PNx
V509n2YYjmvt3G1DFFm2cpxhJSbQ5WwcFQWTya8xsdH2gL5VH7pkDSwTbGnCkueSt46Cix/ipZgu
uO1L4FcBRhy3kw0bKDwsy2S2Rz/cc1YSylF8AMWnphpuEYcTxthN8D4nZ2Idi/fBo+HETrrRNwve
okPgN7PX+vFWwYiMXMcmLfoDbpv6xauSibjMTrEG9N061geoOeHaRV7Oz6/5xkW41CmvoZIRYXB/
v1A/Kzv6KNJOYmG5Jg8hEDRcVYtbjh5ja/W1ZQh0EUG+L9B0+CXVOrs1ARU+eyqbf5HKfsaN/Ilc
DslVt+FO9ULEIi4SUUg2FzTUYNU5jUwG8AhGEUGulMZmsbUO4gbx5bTun5IHzO3Grd5KkKRX2UP5
Fl1BYCukhXyhTjwHg0cmUvjUBZyZDp+L5Q0fNJxReUI9GSkt9diTv9R7OKzDxJ0Kn7+D2RZC3OAq
b5r1dOPTqFeWXz0ENIReCXBPnxC95geql/6+CVzHb2rlWxQCKWtw6QvKRrqwOT9XsKNC9y7HLl0w
BHBuAgaD9LYYL6yxF/Oka/0JDpV6oe9/v3HmDg0zQTrDjw6uZeQl7/AhoeaZvybVUYSD1mwYbVqf
bP4oT/VVtbk3y3AyQn+MPI0Kpf7pGNAjwMr7LP4y89Wwp44UQ2d8W/bB8B4FzGSdmPtEy5tY6TWp
3pzr1Jx+/6595GuD2G2aHnQnE9+QvQCldfao3XzxedrAn6HNBLlNWsMRiUR3BFIKLIhrnD7YrXjF
1Rcuqz51K5HUVm/6kCpX2qGhuPdbWqd9u59Fb+Y3XQQEg1dODBI0uAzvel0A72e6AsILxbf2wUkS
vUC4nwSnflMWV/to53OO0TvxMxoSL1hQkLK/VrULMq3M2KvthlN7ZOBiCO5wq2TIESySdzPspdro
51F36XIlp/ENhQGtDD106GPN2i0F6GEg/ffEbyCh7dtc+Xgj9+Mh4Shw+w4dPXbMXy39r8w3iEV+
QzGH6jVfCbR9QjhCBxCvruG2HwGGAU71g9Lb+TO0pVXyAPYNAMRyy9+sy6wd89Qbe1eSiDU+Z+lj
wMp0g0Mbpc7QrMLx0E73NgtLqJ4cp4B7L82hcB8IPn4IzQHuzTzVvhcONB3oExC2UO+XGx7V7bAm
L4WhENMbeznT1sLb4PHpNl/pmYskVK54dACLLcpaMf18XuXR1op9VmjFbZ9kj+qFTtoapsr8lJ/J
4qwP1fhM14s7EaFIsBq5sLnlNB+GZxzpoMU75ca12yGHOFQP+mk+MSLWIxsPZbFv2Szgs9gqvoLA
w76/3DmuLnyOEELnp/tKkTjRlU+eS0649YfMPMcJekeudy7GD+4aMG0ThIAKKg5YSumufAIdejLe
EC5axGW74jekuDuCN90JH+Bgcc4Cg5yjLSgL8z/ZOo/d1rFlDT8RAeYwZVJOliXLnhBOmzlnPv39
5DPoyQUaDdvbQSK51qqqPzEJxRTKsEvKCOsMP4plyN7FHLEUfv+uNzcGY1G0u45ovpN8DR1xldul
tqPPDlbVCXcgDRuNyWHzsQxw421UrnNSw2QP3zzcgyCLb8V5xQjL/OWohfEbzyshe+g4vXMVSGmu
/HgkC4BW0+5exxf5t+M2X1luaALz0WMkzuwuEWDz+k8no9HjD6qqKxk2jAOBhSITaWRHx3IDFTUi
9LpnWdvFZwRPASTg8czofswf44GVxoaNW2PS81vhSR6y5Ab7DCMwHPU2ilthImrwOJUbOlSulaDc
qBZGw1vWrFrCMJOVKrxA5LFeFPpbXjvXW722yABr0pf2eMNVO+UD8Z5RuHjiQYSoeydFkTj5Zn7q
eRp/Yo/22CcKQgpJz/B06VWfSahcE2KjtB50THF02UGuz/fMzkL6DffuAKFoAun38rX2lVGnYFmH
oeFwiKp1aJzTGEoyjwJdJcc2uCzeo4ETl446Etnh4cn/fFBUxilEQF8wd2kR5/bjgWODeJ2YPjmA
dehbR7Zfe/T0OwhwRA0l7zIL21Zn/JXaK8kW7UB3eRRvHIoMBQkJG37KSxtuylXix9qZm6K8qbfw
Et7UH5yMjONALgqjzcluETvY4drCSZPZryt9J+cQApEzlJhhrVijKgdsZZcr5iJY+ou3koUJeZxH
4m38pfaqgWwBhxxoCdaLGjrNSfqaB3wE7OVr4lJQzl26Vw1hyH0mStFdcO2+tGwkz3F0SrdYbhC2
+OMLwU3b/DN9ET39oy5dHV9aXED/Bvr9uJHeoC/+s5p1iFGRHznAOgXpUd+wRQilXpufbL8qj+WN
Q3JRffHKhQ3659ptf6nFkSVhsIlTQE7S1SdHerptHXVrHqqHJNnhP92g2/YX89bB000gqYsrJjYp
99AJtuRUFHxJfQ5WRUaWaLX/5Ud6/g/sv1gr8q/cuw22n7073kYvvOesAAq8kYPPz4s1LvE5FBJb
/xexA1s2VCuRGDOPOTBzTHSp8nbay//YdWHAYauPyHfHU9Zdix9ygAK7aFy0xiib9/OlM7yARFWb
HZwg14o5ULJdAD/GX8Wdt8kZ4/E1T+s3LzKo/bbbMyytqhM3ud4GG5XSbaWlB5m2/cO810fVm3a4
rvgQFskTf/rEBwx1+n8cyxikZa/yjdJL26U0JdtsL5205TzPuLfzTYpLcf7CHtUoaxnjRgCyEnfH
Z5kRSLvQ3EcVfY+P5ZBY7mnthi/ri8Up4IP1xsMi/8idy/WzCYm9B9vixOptb9MbDsQsKJfL9/OR
vS775tre2BQT5ifMb15jygSPWKb35ct6g+sz39LQyT84lzT1lPWY5Hxz0FD+B3vlI6jdSN+Z31Qn
AqzTAqHYJnrJKR9etUvFQOeayrxkm1BnfS+/4syfvQ3r/pd4K5qyEz68F/GhEU2zIY4w3xc71fAw
Tabdg0YJjbwjf4Zif1N51iFEJWxH68lTT2VBBa55kGF8xWPt7GNPWWPLebZ203p6GR/SytzjeoOF
mnCcn2HJdndiJA5QEfncjYZoJwopj+oCX2PpCyXDcGWPJPMRG97sS2pwXllTvoeI054zZ7PGh9+h
IcGs06i8pl7xhKvQoffaylo92VivYkyOpitCnzFdBcuQxcdOVu6dctqhRRfwo19B7Snh+Vz73ibY
RMFxy+EPpCjfMWuxXPm0OOYauh1ePxUba8osimnDtqdElteZ5FEgVt74LW2bbfcxIlD3sUCUH5Oj
48n1rJh72Yf1UJzo+ihMX/Dflj40T9+UNzq+HYDAhsbCuD2lDofsWEWbTMQhB0+WZ6vRvotMWtn0
wzVELZ4d4TNYj4/pn8jbK23hUD+Ezu+/uzt5AhYOEZcaH0WsDuDM3M2d+MXgipBk9Y1IEmkVvUz3
sfG0zmd0Uf7gP2fyqpjm6zRkIs5wRDD6CWaeMQAAw01uuFfpjEPwqcHRx+YXV5Mj7zuRBp9xyocW
OeKeuc98nZe94qFOu9aPkIkSEBTFuDGTZwCd2Ole1PRj4B3Fm/ERj2iEfGt2Zh4dZvN7JunfayIJ
mQi9cNvqwEaGw+DNJnvClNyZETnbCGJJW/jpHOOfcgf0QByZhzjuggCu47OyHKTMbXksHAz1avOG
jS+pfgtPPm1wBgNyjTcPuSpC6iKyWo+pIxZ2VriwbJgofle25IQPxJui6ixMpvGCIk6pcTH3nl6k
2Y0CKg2c2mg7afHmU3bscJphwZzN7xGvQZYEC2pGfOalB3btjG6Hfu9n9lUWNdjiuT7CikGm5sl+
tc1ZPJTKHCThAatuv/zs79pXt08GGx/K8BNvSBwM2X7Tf+Vs5/+6d3N6HlRgffqq3ba76ADGGv5T
XpOV9dpu0S3R8M8f6j8cKQE7lviJjUYo2Ndwv1hpSLJeAuG80PYjEiMbJMBXinDUI78xIqbqERS7
CdaTzmKy2ayTHnXQ1kyJEoHav1cZ95CLQ1QMka6LD7AZP8+sm/RFqlhhriVrBWhJzBV0ZIyhBXO1
tA8o8vUC6OYAE2HK3q+KkPR56ggwUdOZsObmXr884+7hHoPRPZRhC2qaI50neFTwOBbayTU/KY6D
ow7vG5brhrQ/EkNx0naAvlkA38U73LNCcNktC+uiaasYh6N1c8V2bjYpYOzkGxvr55Hlpuv8E0fW
sLHxDE5Bg7MTAMdoMZQG/VzTuNQeNFXjmCBxs8VD+CGzj1Hde3ILwsXdowJO0Wu6i/R8BQv26xf8
rph/ynaEbnYve/0hOiXaoR022JVzIGL6zSRmxZZ95O1SGScPquWc2IYJjKhcU6NZn8YtJwnknv6E
Os547LmpY3nmO5MAg+gHWi/GTPkFu8Aj8Gn3CkXfNFwLxcgrPTyAovXeQDJjYJK81bAfGUKVvANP
+B2/8T7tbVlznwfSgAXNNv9YkD0R9UbfoMMrp7Ydj+pvfsEqeNoY36Vu114a+bO8CQJMNHjgtIfi
8kwUnLCspNQH659m0hy8rnGLGSUwRFtAqhXQYfTq1o0PmgxeZjiGZHffHKCKk/zMt9L0IHdTpmFm
lLriffSmE2lmngwytVDb1KNtKV6CjxZpRvRhrDSea8GObrHfXtFNiJJHppZZrKOPDOvSc3Ury7UB
c15lsu1JCTM73xo2UnKex7uVeFhNwBYKQooNXorff6XMeVY64x0XWJBnXfXaw3woNri5rhkd8SxQ
2VXucGMuO8cE4tjpleAY9tKTvOV4VO+K3/jtG07XFdaecMNvsuQ0eCgVCAgiCDFOMnhPP75reF+u
EGp75SOGfMkLBIYAylqT5wEwZ3ROQogOWbggVYa+CSN/aQgd3yrRh37UvRbXQrxpnOYRQzZIbtha
qV78OWUOrln8h4mluhrmM4A5gNGIF43hMrKk3FABfdU94OlyZ3LhAWM9emDKm3QWNvmpfs1eONQt
jCV3govn/w+AUUI/2tjKBsAhdtiLr6J6SrbjSe8g/TrZb/Amvs30vhTem/q9WOGh5y4eUx3lk2F3
98H8v9piG9lLjrxrPgoPw+hNd4uvvB3VDSQPlEPZRJsYggHbNWTkQ3iaDsVKhhXMUOmJ0JFgzUND
bZe9Nq8szemVh4wNT6597ao8UH0Ip6m3pY2FMlneD+W7yAjjrjOMwXEPhUXhZxOYrGN0OIHY1W+h
7PDdgpQMiXHhiObaU+7khACvcbXJOjAXfw48je0F0/mUlLxtYm5QVUqhGxmbvlrhrdFjfzaBZfiw
yIjd0FOefhuhCfgDgl4TJz1MAdI37OOYKe4G4SgdOFhwNQD64uohzXpeXg2LETvFFYQu6b35ja/5
14Sq8xdA+MKv54l5fte2jWzkdSWN0lu7a34bkUeEI9029gQvqLb5QhQ4706Brw2yxGirtoEAcXMf
mPq9cnd4j0+bfcqwN3nXu8ZBP0ETcsSd+fK04Wo844eoNDdgDkE6JkAhVh/JTt8Nn/N3KrEGbRII
V+ReHJvJ7mp8TVbjeMfkSlI8DL6i1Csu4QOpaclk1zgYKxFsRKS2VQE6V0vv4p5MuZGD2UFQl+z5
CzdGBVRw1WCADqIDeOL1W411CqXny9xVJPpeqhsO0rEvbNgdRB+bn6bcW0TAjWtSGiSPZVC7sFjl
V/WMMf0L4oT2GxvUzoEWcct+cafCwZbfKb/x9waf987M6tC+iWvlBqQouOVVeNdfpvcwWUsbWVsh
1/puKVF+iFvDC8/WbkK46RxrBbZ4M+YVW0Z7bbYRasy38MqmoItPIpqmEv3xbFKO5mFcgzNUumM9
NQ1O7cdnaTV+p+cO8E0496LNE1/dlHcVkCe+Zqpb3cwvGNcaw59d/wp4stTP69lgbWPPr/yO7tJc
xC91l54s3isxvwCcf3yU6b58NCslfEKtLYMG5qJXQGYNVx8P9hsBmG5+xXScEehVZNjsmCcgn2p2
8/3n59PzignDelph7NP9GqPd3WqGQk7EH+I1xleVDe+a3JYr3ICCqpYdnDiTfiMMDnTv+sviZ6z9
v4wLSrzACj03GyfcBbDRax64wMoAt/CmvOyXIGg/urS7Z4U8cfBCBLChkNwYWO66Y37SjwJuvKBf
xFD3u9hvXqqLtdHO6GvP00r9UgAMRxtayE5ea2fT8rpH/MbSjbaxW1yy4+iCLhIgKaK7fcPDX6Hs
vLjSpsD8zZF9xEOzsYaHx5iFwfwLKi548ryJ/q37GI467xb49uc5sg251aCUixvtBM2euc6065Fd
3NR19qKH3l77V0c71pe+JsqGVBnu8w+zmCj0BIKKNBt6B0Q3Hl+IN0wdABGN7XJR5I1+osRM61dr
i3cx2ydHT73nuay22Y3QK+NT/+JrvWQrv2wRPCjSOwa3GZX9W3MgMIGKLaYicmv5PHZeAlIzEz4G
n85hy+YdquFKobOtHcbOY/R8RMTX5gLvUwByo6POmZZ/Ur1XyutAkbR4krzC0dsigeG73vObIMua
+IH2TnMfrzrMFxZC8USCzZ26I6dA++xf89dkx/MJeF0iyGGyDRHz2h2Ebfrab2BR6X8oP13ji7yP
ZnfcUKlXbH28RE5MGsRobb4BYdepUxykd+a6vxNV1T68F/snRSx0zekjmDfWqf6MSNi0F+apDzgh
4DaVM/R2thc47qHPeZV1CmDEwoe7N4+WFnx0SSZl354eNegu06lteIfRIez1C1MBlNvBByfda5pu
zQvEsgs010v3Xr8RN0odnfnVJzs2+TrYKig8PsqJE4STRt/CGlKJt0LxvzgUmlJ9CGtnvlBlG2dp
RoNEco3dNxcidq7aedw1qyzdxITFUNnemxUbzAkFobCzXrNwox9FCCSczIw/lm8hXoUupJhdMmHv
Zws+nEfGLFS9c+Qo5mpekRG3Mh+N4U53sO7mntytG01ph88Yhw0p67ZJ+eWhS9w+suCApYxBXcvE
mK9aNvUJkOr8D9Wb9UheaRg6bmS4ymiavPrcHBNqDtqa2gnIVMZPHoDop/ukU42HVXK0PoJrQ6kt
cyyQeeRG4poIY+rJYNwV1TER1/q3/p3KNptOxEXcG4arpWtg9PhBT9U/1Bk4xNMBrsSTQbGbO+l5
/BG7dXlN1sVRYWGSFfIpnDnpCODIw/caDovCw6XST41rcd5349oqXuLsgukOPlo1UCuF6W8N/vdG
DRFzvn4Q7pczbWK2cgu/p9STA8YcDsuHnZpAsLxcj/jvE8OcrvrmDcM+jkmOpppxmgRbds1T1pRM
l8FdGV6BNYU2QzD5gH/jysk++F0zZRVfZ2sZPF3fGu+55FWr8SsuyPFhCqDvNN2JMLYePHTmKrm9
Es3is6IJcw+FoxU9D+DwOq+7XxyFdzEraHhiC9pr+5ZCUQ3XUbk3A1wM3Uh1S2VdZgesKKBRsfOh
uiF7gZFcj2Dve95G+4pZxvIsYelumFuGTlt7EWcVbiwXlHoUuVN3MjaYj8LqURRoqHvOaWBpP2TD
QWc6v4SLq0xbHJRjfSv3PhUJLzjPHlIAZRQfIZzQE5xwiQPjUAGMoLaWn5e/lr30RCJ1LuwQg3fl
S/y0gjzkeMmTv4fClB5IuAvjZhzOxbw1QbvAIEuACSzRD0r2NetbvHur5D6bjGuKNWUJdRm1EEUC
2pyGYQglO2W37Jmxz17J7ViI4Zr2lrAKINUhfJ2xaHIJpoR2lz3UF+sMPanv4MYiBUMmhLDepjAq
Kl8qP0N1g/hVIycovbMxx/pmuOlfw/kP2O+faP9/OP/fp9hQQH7JJeF/XIC/74vM8DkdaeDD8QNY
khLsjMJnXGlytPn72owpJuop40yINqaWJn4GPYOxpGUl4NkP6kTQzzYOCd38+8ioYNTjr42xbLM3
BZVe8e9Lf/8oLzhxtB2j7b+vSUvBP1vPn/j73GpUnzAma9WpUOzzhFwKcYqx0X9y7f++1jz/oU6h
2v/9b26RHvx99N8//H3f/37EJGec3RyrVHdQgbf+vinPTIUd7/mL/r6V/AQak0ROt4OWNadw2Ew4
7LQq9k1zH6wVXqykx+aqGdsS499uhVmvIycduaCjPrt64cW3tJ8PTThfpqDt3BBJpF0SYXHSi/iU
ZdGnpeQviip8yuLQ+UQrqo4FvBGn8yYWEq9hvfbBaSomBeMYQr6r7BFgQmkbSTYRkkXqQThMq6Vr
Qz9PSpo8JggW2aNaBi12xtsG6ahES2MatMk9PNFMSYiNSR/5UI6bIaY+RXHC0adzbup9DHDV9tM6
10G24/GzFEt5pwbQolBqz6bqcVdwp+IaaSIJQch0eQYZjY7nvJOlnaWBPqCYQIsGFm8qfoXV6pzi
MNzMH6hCWmzEKTj6Qc9JlVihE6QwymIgyxh+pwbbosVtwJt7aI3tyEGY4jE2j+K0ycroMSTytoSd
+hSSIHcFQ6uqtahhIhInvc8FKRwNMSmU7xripVVj/hFD8lrUBDLdMBxCXf5tRejMOp6TRSv5ywJe
XkWj6MiL8ZPk2mdhMc/IYi1AuJ262CDC0zDhvjSMbxC9OaoBtDcokuRiZ8KGJ4iVaevCWNCxnvII
sh2EwLn4Maci8TArjqf4Bf+0roUt1uBZDRgWYje4jK6GPP6ZRkdoXnSPSUV9CcoUwlNEdKvIwfHn
YGJEZbEqcmIXxDbLt632RYCiVgjbRWAPnMskdrnkXjtBcZdikgTivH/gE19tqvyfmMB8IL2SpmnK
RgSO2tYCCxgQPcQSM4emi5NjQk583z33mqz4jGvUFhIBpDUkhdKEtLAQdmykxkdkGN1KDvQvcqQP
M2G9RK4RX1uImo++GJiPdxSqzDblSJ+OuVbDaimDtfZ0GiJdpd8YCp7Ww4QgdF5gc0cW82AwRUUv
7zVPoocbJnPIeoMiCnJkymaWEF3WjFGzw+XghE1xxHgWWXVSsD6CMRLhaaBUFTNqV+ODLbD6p+bh
T6I3jNYyzjZS+gALeGQ7ZmhyLQz7xZy3xqKwShKqAayG3wWTs4B4eqfuAIgaVSe4iiwvm+jhT42k
cg/P1YcR49lJSgQtY3UVU1qCQSiYK+M6TpEgnkMSCcGLrGuvhoz9qlRzG7aypMq1k0T3L494HCe4
tw0MI+TQdPHmgJ2bwf4u/o1C2u/xNsMMQVawWq2pyGMCZvA0IvedkiYJQgx7FzKCa0i3pazCM0R/
PnUZYcEOUnEA3yEr/VnTdzoXYKiZHuY9j9lAzLgdYiO3Rqi765Ym2fcxhUreUvUVVYrI9TNup62E
mBsioskgRA2x5DZxBAGGiNPxJ8egFiFk+IhQQNulkUkEWqQrHLaIMm7SZSX3auG35swygakaDtjv
fDeLGtMAp2/kSt3V9DxVQFMdGOKUzpCfe57g6OnFJzDEKgE+Y0tw83QWL4aad6eSjK84nb5FQ3yf
Ju41GtnZE+aUiPj6qy3p7fEsIh8SM+WTqTJyFNQ77hGc1X8UoBnAJSHga8wLOLha8zLlgvqeMm6U
FbBKnOLkMBp8gie2I0WEPOkcOK3ZYQ0ef5A8lniI6HYEwBmwIvFZ0gYA0ilElhDAEsHG/mJJnU1y
AMbuJMl4SU3l0EkKUUR12fjoU09yN3uyboRuaiLTDxrlit76qSJmZogSGN8wjJn8fmmQ3xgEWkuh
fBTlnqC6/lY2rJN+KXGYxdBaNphPRGEbHfOKBlQDtF800VbFlGE73ZwxVhW/l/1NFoIXQqbAKWoh
3cJFrDFWjHDrcxMc4g1rH7BFluZDTBlTBjl+3DoKBSmZOxzjR0y9s5tFoBT2zf1HZ0YBmn7K4VH/
yvT8d+50a4XlyeDoIjP43It0Q3bTAGqJLOcRAXCSdOpLqOaETqeuqdIv9SMjLZko2SXsL3HVRp4V
WXeVBCAmzcwpWGYw5Vq8JVVzcUOecph+Thui7wFxHotE32SmT8pkCZLXktsbj3exf5nH9t6WGKhh
ZRkYEQ9VhBeQMge2lCgaz0l2jy0l8qNCk7bYn8E5xuUEGAeOh4RPuGt2LEXMODvf6immC4CPQRew
GQ9Fp5WwVV+iMPCxNDuR9g65WVNLz2qWTS8RCai32SXP8xmjFMajJi4ZKolkYrRAbFjGDLhiDiDa
Z8wYjVnz87RFIMIvmehwemKp8+ZUhDzyRtIO7vwcU7cU4mrMPbXEDi+7Ae6KUEm23jBcJgvAdISZ
2ZcciIAQnfaWiQwNcozxO2Hx1Br2RDm2RBKZy7qqhmRbTtU20MLMKwtKSAtzZnRPTPkrLcDPO0B3
HtCFpUIcg6DRwkA8GaEshCZTQ2XGF81oLopUCV6kiYCEE419ojL1aHV6v4ET1jYAniLDmlEgZmCY
AlxsmCP1PAx2rbfVKiyg8Bm6dpwnZsbl1kLlT3A2+H5sqI7M1u9HDUKZFM8CNyQnZx0DtEtThj8W
BHk002+EVip4X8y51zFQK5MZK+BYuFlZa7qBmQNyjvjkd2p+lYvkLtSEYU1syGHfjszhaUbEQnb7
ENFL0SboljhMiPDGt1CT77l6nJVG4yCv1kLPAHMWUxRbXfnDFadlN6033dTGx9yb30GWXyesQIgu
GdrdGG6UCTxA1uNxp8m4OWCKARkmZwrVWObeKvJPLUB6Poig+ISRTpFpbJWlvz19dnhYKWuo7qoR
V0pUoO0M0pgEItEX1F7wuBa0N+BPua4+cgJoLZzJiO4JaHxjZliKmGWw0aQfJdXuJc7PJG+JWOnM
+ziA9DnQv7gESmRuJREmmUJdiNqXxTA2sY4XaQypQZbqlVmHjApDND9KqH8o7VjTfXVeFk8MsXDC
qLSJR29BMAZ4UOUyWUSScOp5/W6nhc2xnJtjIETv82RGax1b/sWdk1y9EAWxDknPJIASryli1ryh
gf8jtiDbRLutpqlNNkG8bNV2PNdZGa9I7VpFMdMrKYLFXyY1MqSY+D9smTxTaDIvohZoB47p2DqG
ozRvjJ7pS5OUbioMli9WgPRZlLiFetCFPHH0EHhV0xEyitI/bey+TbHj28IzNOh5R33HBatuQb6Y
m3qPaYh6XWQd3S1u7Tgi7RaKk9Vyj5JY9VGA40MrIZ8GzFEDnlpCLPZjpAGm1IItGXCFDLnZxBpT
+qmVa/qccxXmCG5npKR4VxhmRw5TlWOdvRjwrsbDZHFKjGA/ba1LjjXDhhz7u6IoySbL8jNEhElu
EFxCqK8lbnVMcDU2poQrofa1B6Mm2dSod+qkhi9VQry3HDktQSUMsFTdV+vuw7CqcZ9b2FhatCuW
Vq2G6aPQDnIV71ukwp5gmEBAMx6KMdFeknbtsgnDS14rlymBTZgHKQVk+jqH5lesDdqazGvLbwkW
k7oh3OcqW1kxp+9aKvymHRdUY05qacMm0qr3BmcXarr2kcsxuAYR6XFQ43NEwz2yct1cJ0u567gK
MWnNhpAhaVKuYi66WGOdcK2YbWlVh6bomyT2WB2VU10s+1GLfowxD1A5fgUpk50gnTWPYswvumo+
KoZ0zCNBxZINloKvShWU44qhWk/Xy+Zv1ReiiZkEx2W7qp7M3qTuN5ZRC06owP9CsKktA0OMkNqz
RSFSa/NdnXLEimbcIT5uJc/S6l0t5l7Zmu/Y/uDskuE+JzE7KosUplDL8G3GhrVBWvBKPAvTovY9
n5KWAJ0R3uSYGisNYn660weZFloedrrC+dFFMiITsuqfrlNPWEQhEDOGn6YpBFjGUDWamHCl4Vtc
lsQRuoJ3eulqNNAjkrJImkNP1xCHjkMMTXEOEz8IaPUWJb0GkY5FRg9Wy90g10FLPaw8W08iZseh
i2aeb2JzStuxUQT9jJUI867WT8V5K8CbmMj8YSw5UJ4XjE/jHHNYCGo08htWsvXSVvsmw+6pf07c
4AqyeOA4VRhpRuNGKeVVFDTAymQ7XZgp3ATyfSs1F9ZKwA0UpIYZyNR/pH2B2ZpqelTzxKx14j6Y
QWtFLYcFybhxhiyt6RedbmgraZdRBBBL5nsS9mvibxgdRLgj5SEGvxqLXTa9ZHzTJIG0uUCCVms9
9bLtHXH3tMNUObZPKoGK2PcsuKGqPYxY8kAVfboMg0TnTVyiHSgJo9DaPCo6s9dQCA9L8CyWJR5O
6lIIOe2B5zx3TVwhg9n6MknDYhqV7CRhOJMnTSh5s9gmpqW2MLZo2If6aIjJR6qk2Dnijez2OZtf
WcASNNIX3LNqb1A6qCUz11d83ndsTx1FCnZyYGVvoo59VSR0u6R76hTzAQRyzp7OXsIqw4h2nERw
l8liNs2tVDGkcbS0yQ7Tc87XEu3URF/9pG2buUt3OFjxdJgqsE4TovKB0mrSVoRE1SfDgtp2VIxN
lLyU+DyBbHTfkQinomE4UHc0PRa4+qR2rmig7S9Grm7FcIbEMgg7XQzgLZQ0F3qNaotIUHxkmDhY
aaPA04WPqNf6eIhKw68sbXyOMtB4y5DiYpmAUx0nLmRIcrHpG/h1vboUdNuqMyqwycWgMlc9HBfy
aGytVHVEVc2/ma1XswiTyfsMu00MeCAxwj4aLS1w1SAYj20arYdhOSyinO6IQ64cIr92Vt+1btUE
cAeD2NOS4IIvC6PRRd4pT3hHU9mY1Ly965kBBCe6+vi2hKG4xRDkPqgKZK6hJfAzgAnE/YzWqoAD
Ne5y4IFY5ihFj1Cqgzs945A95oKvaOga5ruS6UhRxWVyCK3amTh62iFP/UiumD8VmEfSBb9BzajE
Rv5e6iu+n5L33PUNbigCU6eNj0Qmow1W4ksJsaOSYRhWc71u08ytJSG4ig0KEcxZwWS9TMreiM/1
h2WjtGgrBCXeURZemJgskC3GVSESh1pZPxFWX2S8090VZJ2xAnI3aIkJajoFeE3OHK0wS0+PLRpa
03olAINFqPOgGoCFIz38iUBnHXGW8b3EMZwQiO89NlG+rI/vKKg6bmKD+bTGm41gVNdVMflCnYBz
ENN6mfUvM3xB4lAxk8L5r7c8Y5Q/xA4wZXyiR/PDGOlcMr39kEXaOjIIA/URlGhLkWBtxQ6eR9ZH
n53IUCjBMyApE2xDR8qqBJCyresHS44BUyChFxHV90bpiadUIJ6KeiFDcxe/FH28km2FlYR+TJsS
KkBrQueTIJCN6U9kxMV5gaovl0Bl5bOP1WjhJGq4agz3AsIJc2QEMmXSPlhi86o1ACIj4NXM8CtU
YumIF6Bbasio2gGqZlpNxXVRxC+zkqIvepsfLWBJS/prYWlMNZX2h/PtPdeZvWhdSJV1Kuu+WTPO
1CYyN8M6flexBkQi3o8cqDG5Mxtsy1c9W8Oe6CJM+tHtdzK+ZHm90kKKGAOvhkYZfY4uoAkVr+cx
M51CGr4COcF37pkjG1CdzISUoroe1pGaSf5ksr0Vs/SZBdatWBL0K9nfZgX4FJDpNmXvptSOq0XP
2309qSZ4lyCRYSyWEHLqz2FUV882wykbDJtnXV12loWdVULdUi5N4Q9ScGCjS3bYIat2WBF4K5rS
a2XV9Ib5JED1RBSn9Q8Or/iSTt1MjqZ1NY3Q8sj9gvVftzezKFx9rlV3KmtkqaVyVTv2v0JSG5eA
5pUhiMIKjqpcIX/CvS7nnGPGQ4ILBjFig+sIPl95o26bstDXBswDJTP6VSBQhJooOZWgYBfKRfQI
VEliXKKTp9UbInYUs1NxK8VeXggrnMwTa61QW2zDUv2Oc8E6xUl1XkREnQQPTr5F8io7MIqXvKCQ
V3VPTzSMrkV/mDswS6vojsrXCPGEBC6NHJy8htuburnRgjoEb0pReOaiQNIfwDOi5LPB+f9sMo6m
a5htfTDuFuS7HKkfmhd1xlRQ+FeoRCLoJmlNi3Ay+uYnZPDmlQ1cibFSlpUFE2MhSsepA8ru59S+
FPPSDw0ltUeMqdZjMJMeMyl2YICRasFMIVdTHBgCjOJAgIMwy+wYEvMrnAxlqKyT4Bh9/x6Gwj0h
BsvNdLrkqCoeBIzna1lLd0GAJfo8Ij9U+ifJsiOhE99qTk020lJi2Ky050YwsWIIc+YcYaT57Ucv
9Lg+4xQmLyOiDr3Br6DtMfqKBCK6JbQ8YrG0roYLM/lQjCMmTjgnkSwiWIkd8mqZqypM4reO7b/S
5hrxMnCszKT6SPTpU+yEo9zoe87a88idvVek62DUh3dh0cJYaVmDeab6SfGY6IrXQYOPjACbodin
I0L+BOo7Ac042iDL4iCZbPoRzme9/s7CgoJUMqEXY7xbbP//D6O5ueDPi6BK0wg5sLQyOf19e1gb
5gxQ/WwihnF2afyL7f++6fmd/32a1zqeCH+f/+/Dvx//f//9vx9fhobX9d/nhgnCOK4kYfzHn4zQ
SCi84uf//j76+59QDsW2GVCz/vfp30d/X/s/9s6juVKlzdZ/5UaPLycggUwY3Im2N/JSSaoJUXJ4
7/n19wGdPqqvIrq/6HkPRMB22gaT+b5rPWu59/vBf9z2x+byOA/aTNG9GZW3GWOswi7Q5KMXF3ya
cf6IX6vLrcv2ZA7cRc5vuhVuTtAQ72RZsHfhuP3e1ibvP7et2WeLjyZ8Vulk7+MJPK2mEyRoUco8
JnEz8Sm15mB56UVSjM7eG0xoOQ7d07Qr7WOgB/ZxCjxnDRsfycq82ZTT33fE80OUtOg8aOb++wnL
w5ZNjaLQTvbBabkptC3rOAg4uEgfYgv/Mtye5XHLPcsiTyv+OZPOuyg0MW7LDEMXeQX2cbm7AcN9
yMXbaAkbwbDb4W4FqbwOoYidGDhA2ZppRaqkmQ+tGiRvQffXipr7JqJB01VjtZIAJo/LQgwNgogg
J3ZZuRMKEagzoCbfCblFd+GQyhtGBPMRIMdomY5ZUNe0C8kJjYGN7eFtZsdoBkWB92N3mTeXRZr2
SLdbVZFf5cOENjrsDcs9nZ8Z08Yrso+kpyr//bykDrigjq08eiCed/HyCstrF742k0e07sTHISj+
n//39V+Wl/16zHLX0NBJMXrA8t8vHv/zzpZHL3f89tr/5d3fr1A4Ub1zWwIO/3mp3/5nHjr7MK5O
pOd0K5hZnP6cFJCCDao28N373kK4KAx8dmpszjGlZ3BS0DM6J6MZpoWULn/FllHuVenNiOTgoOIx
O4AJrs5a29NViunjN/6+C7pNRIyN5qNbKXNQXiBWiJ7XfnWV/imtID12JY34KmGoXzFyYcZpM8uG
VKBJSU2MnqXwmHm6mTlAgIFBRJ7QzqP3AW2WentTUXhzHxiA5VdxzymNUCyks7pO4nbsrQu/KzEr
0azvsgrhJ/xJApeBGtQwPDKyqf1Q21QFGijGAuDEAUZToltjl0ddJPMH0iKoFQWQQQiFvOiokq0Z
dNPvBo+J/tHyyaw17oXKrhne1qsh0REihNE+4RK876RRXTSwsVcG8zKg/sipHPxceXuTGDkXs9Br
rwaDxlJLB9MwadO1sxo88V1SvgZoqTGmrUhDS2xPxcShBRRHoVWG+zEilHQKrbohp/3Ci64Db0pW
6eQioTGad9uPnc0UlWpNmjehvn2L/NRDjA6z3Cd9/EJX7hMZIDA0rHANIBsHUYuiB4CznLRfbQtI
tcrqV11t4yRpaDTadPTj+KYmEgVNQIGGOsCv66EGFTTXTpb9U9nmLxGT82vXFNOs0djbEu14kCMM
yK+7GLmhSsonXAYk0TpwTqrG9y9KhzqpEYc2l0BY9h3pO8gT8+FQKuYOPj1YiOTVSfXaFX2Cqmse
Sp1xscHMtMlgmMxZujSDr/rYOPdEXqEfa6NN4+SXWmOW2972rjVhvWblXLfl7QDfxHuWCO1Ci1qQ
gRnGmNjLPlUSnhKvxzjul9plkFFD43IGUyjU+E4SceVDGTH1rlpVhO1sSiQwY+GLVRaTVNqYHzLW
9mTerHSeekk5gAMmmG5STd53klhcao/CZ7AW2yjApK3cvYJHU1IMOWqWPuKaiuOD4TALylztpLz7
2OpsMmHFpy1w8YfJo88ABUd9hm7XeulqwibcZnoK9ppvME2YRLS34lnXK5s3moHzxK/XNk7JXK/J
MfGZbbIpIs5qZmpMNFcYs5oZLW0ksHWm9DVtLLHJY/Xmd1XwI6e85XnE7wV9uC17wG0edd2tl5LN
FYcHipmPorS8Q8k3pLmmRqkztx+NvDknqYsGzuEkaqU9tjrL3ndm4OybwruEGVwdLSvjPJKnR0oC
lzomrKHuXkpSePWCd5AWiGBT75Z4nps6GJj68X132qazGQqa7fhuxFK7rEJ8AqKmhKcBpQeSrKAW
IgMnUvQ5CBFVT5kOUydIGXTiAW4C7zKfQFLrHB/QI7Q3pmsoKvRD5mLw9duThcKux9hTVyCVOJ1v
zR4aX6ERWD5EafmaSsoGNYTEtSmB71no2wxKe4hf4nqrIPbfp02FyjBCKMN3i4C5CbQrxvQA/AxE
t2N2alTo36iWa7JPW8iyCHkZTOOnE7k6apgM/aWIH0crbHc1iaWcbpRNsI731lBCaw0bJIZA3jW0
vK+yjW7CpgAfOJm4Z72Wo3voOmQx44XbUZmyfURTXe9t7WkQm0I1/UOb97Qt+4eyrnW0pcGHMFtz
VVIs2DY2mt/BEAZjeF6ULjEal3Z2Ivauu6rwTCd12sA7icRG6655i2ItajLZqpbSBwnf5S6DUUkb
HyXsQLpu5vcN6DzUpAg5dpOm2Zs+wlQBDYgg+OZCAu49CBOwkK0F1+QjkFEyzCQEundbL3KaQ+Pr
12S4xDuaVY/tRHALqVt9TWiJcKh9EIiIvVD3rWPvtG8RpFQKbdn7EIEk7KsgY5Sm/9D0suZbr/Ag
2ZAyy2Y86baDsa1V2y5qKeETgMzcV80Y0AyzRTncD41AD26FVIu19UTWz6lBXAMMOr2cRWbsuSrv
SE8qpnRTpemZOum1pi8C9NDa5JEsmXaoateC+gdgOMXHseKHdifI+34InKboPMoIw4sCfQ6RabiO
qdsf+4LGCtGWQDMiE9Nw7h70IX7pEbyqYXhJJM10XUaXxE2hjx6xWkiBhUmvzJVvI4Ufu/HcVlFy
LLdjn94mhcE5NXN/AeOmmN9g8ZXVj9jRQzQzxb2kqZVNoJZLyZU51dS7nA9VKWjhxOm56jmAqNkx
2puGV488gV4fC6A5fPoIx7uhY8l2UizIZfAAKdg2kOq65QFdTloiRIACyssRZiyB29FmxgY137bc
MTmw8UplPeR145/cwH4OE8iGUUXARTsTbPp5YfQxZgo/ewy0IDgGaeUeR2t4DjRAFXVmjkeD0R7y
EhaVZvsbO0VOEKGDOsVlNkctT2sxVw+9WuyGeQ6gK+YFJfNIp86NnT5DPpeF+Gdt2fx6i/MT6jCk
MbdZbiA7nuHcML9zpzcetDgB8qN6fe3gLUcX+ZQOzanIxmzH8HGi4DTGzdERDqs00vOLXGbm2nA1
ACSVu8tgIqbVi+mj/TdcdJ7LkH5ZWA67gpgXy2agOVTQmbCtraZqj7H307faYfp6U2YNunzTjPVt
MO/hscX1oAGZfwEOHhjZPIkoBeiSfF4sa3/cRkYC102JwagSEcXJeeakaQVDWt9sUV/G9pXftkzo
svm3/F7U88C5DW1/pdNxXlklzc69MZNZF0QqyVPMWTJ9N9QNrIR5ESkbKdOyHc5Q1qmkGuMm5l5q
XYyuXnUFihfIrGl115EvcZAKYpEzL6YEIa/WlMmq1/uZVAUs9tgWuM6q3L4MVM4JQgpxHMlePS5r
la6JY9FLIhQFpVh/ZsSWZKkxFrOZcrC1vIdlTTLVJRsFCVcQkjJTGsemdowjOvYukMQGltBMRIzo
1yf/l3BzwxoPgXlHWyQ/ZoZT7oLIAcpWv0w94zzmeumKtkHJT5jra8/XsOyo2jwWwjCPtRlV65Zr
KEk8qA8UaVoXMzoZ1qWrMmgBEG8SD5oCZHRZ0K0ba0uszI65DH3Mm8Lzwp2RKnYnlynvpgm1z36e
VyyLdl4zeg8x/WRSGPpPTK6C8b+uEgoiMO0zApEN7EuEJaRQvQoXIW5Ejvm8oL56yJvJ2A30R4/T
vFi+/2XTpKSYpBRz+Lp9AHrzb8DI7e+FO8BQcdAKrCaXWBGVMCESgYmotN/lLYqXkgGvO4OEv3fA
ZXOM8JTn4+St29ohm6N/KQo8dd00ayWjKaq3gT68mtjjOe+rQz8Up/+bWl0dWI02XAlghJN7oLgD
fNPnykvNGvhkvCPyON6QfrTXf07vAROIiDIhGUdreI4b96F81R7yE60pHZEqSu15LAhzOWJAvMLR
pM5E8L6AF3sfrulYeI/BQ4rWY6dGCKer9BOI4nxQDjvKnnQQC3xJtALGC9MiboeBO81yaqzb5jmb
gWMgSLac1Kd7eNJVD+h12+o7qI5Bt9fvpuvmLWdzRDZ4YSGGAHFED/BFcPgaxDium2f+laQXh/yL
BPA7zGg0CVPc4Ahv5Dl8NZjFYE8l3Ik9kPLTPtdOeKeaaMPIuRp2OEKEtQ3sN8Qw4G0LQKMPxsst
AKtNeDOns15gM0Zo8aBRKdW22M6jGTTlnMc3/0acUacBLtjgj4VIkNB6fS+4nCUreS/f7Stxr/00
j9499XjGejV2LBP27oUXnBkzcFoRL9HTeO29D3jDn3oY2M3OPxvhwcLAT/Q0J23JRHJrlWuNLhZy
8jPw2alg0n2RP7Mf4ICf6E7QNTonp+gVx2VBrN7GsLaw/S04Sgl6C4y9AB5a7aIMaWGtkMcBiupv
GIlx3kAS796eUVvshlefSI67D7fZNiNS+fOIz9spuRjurXLvqnst2f2Ga7/5Smz6l4xM58+cMUcn
IM8mhJqsMXDs9pyh+VvOWEF0QJSYBkZNch40JCub+FM75fv4tT36d1BOE3QLW927CdV6THeUFdXZ
uZze2EMY16LRS2a2C9kGxrbyGDYdtGTmpEb+LnAOXnYDs7MvYKiuTW2nuYIeO+OGnUDy9wzRBGXg
j+kTut823aYvUDgu8YDuix/dLSlaD8WPhorDiqS2j+gIsfY5+WVhcNl1V8mRaz86TJ0dFmP93tyN
dCR26paTGVqDPbIZ7NTIp/Htmxibxp3oV9aao2MF5g1l6WThjmp+qEswzAPV7LPsCFDZflTdu3wg
kb7eBJ8YEzA0qE8cUPa0kidmaWuAaS/RK2JI/Z26NfLX/p7GwkPJj47VBlYx93BUw2vQkPUjJTtg
mPXO9i27bEP78Q6xWfmExMK5yrdXGCXw6lIbTvj+jkiiXkjqNrDuvqLV32q35g8omFt343+QpYax
29yFD8nMaRTPjrkJz+1B3wc76wpfqPWTQELsUxus980tGEAEz+lTDlkE1wvKpg1yZ8yRHKcKN8Br
tFmFB6KjqE5yhI3XMwLgwdRXH4DJQrVhdLBuVuF6D8wS2Ccd7AAD4amdjRcnfArg1DfGHc1KI2Ck
c6ZEDl18pjew2yLjuxrXjDLWWrmHyHDgI/pb88Z4T9NDuR9+MQXnrXIB39nH8mU8uS/MK3eM3LaM
zfcajqH1DFq4erF/oiREIbo5Rjtn82/2/D8jzJYdXwrdsKSSrivm3OnfdnxA9jWKLtFfCae7wrMU
rOdzDLvXo3KfxawwvQihdf3ENoOyCaPRI46keiZ+z1rlf/Nm5qSl3/PU5jdjWBaKZ51EJvXnUWhH
BBJWbtdfhYJaIX+NfgiyzchXBKINhw3XjzU+uwg6Bn2w66K59mngYrN8xD8SXi9v53/zLv5N3oUg
mOe/zbu4+cgytGTdryz89Xvsxd9P/Dv2Qll/EUQpLddhZKQ7tsuu9XfshaP/ZRuuYXC3kKjJDSIp
MvJ253QLItUlWRi6LkzDNU37O/jCdP9Sho3K1XDwjqDisP5HkepCn8Mjf9vdLIfQdhM5jy7I6zAk
r/cv+36SmvWUFjq6w6S47yNG6KhY760RdhWau6KWwJA04zpDvLAVOto0R1j1NsUmXGeJvXdLldwV
0ATqGYnW0Jh0p6ainmhBzpD+zO+Yq0dJN5xzum29i78kJe8QbzxqublIT8BPJx2A2/SjUtSQ5JD6
G98c7oYefLJrPGWeH60RuXGVtbBRygRugGPSUkqC5mhdlYnt3XAWwwZwqOIcTACamql3CRkLIB1Y
CSigOLMiepox8pC4xQunALjUsf/kmiivE81mJudyZqx6RDdt3TxGwV0YVcVudLtd0BAI4gv1Engt
qFpAUmPtf/Y1iAz0JJtgLNGOFO7ZwkYClmugSpeA152CEc89cRopCqFVKXFU1siTcSlBe/JDiqtJ
hC/Wa+F+TEEsV7o2xERfVK/mGH7SDCmxbmmPUnUlVVF4tu0YukhFHTITsXWFUlwiYvRAqjkRFsH6
MjYve+ryzKv8QxaQ1Wpmbr/y5DQQFqScwxAjbVMo4Q+T0IEEu3F4NQYIfCPXPeayuwx9qzkZ8rUO
6vhsdtalqZlUtlSSQqWi1VoVRbyraN3T4S8hlg/M4k086wTOg8McQcKMBWMut6EM0+k0ra3MRkIc
hU+0UVxGoLgMcj/CNFPgl8nJ9VpNqn6QqEe6qkcZSE5AABiKEOMLXWvePAxX1YDAfJjkdeuq9Nq2
kA8pOXI50Vu8xnVzOSWJxmjUB/aYKwqUgbhy4VYOuUX4ELJ3zy/OQ+GSn4C8yHWVsddoPK77ydmZ
uTY+eG0AdAbqVhT3SPwmm8FYXB0SH7CE13qPJKLg38mV4tQbpJsRBS0KORhIWkwxWcgJ+49f1tCn
rW6fOgLyZJKDfVO9TQ3+nVRz1Gag/NK07naGSre4TD7KmJpbPEyEOvvc5fsmwutt0GvqEE3dmtlt
e86QbOPHIE1blyggeAoO24b9BPVsv1IaAxdp+TdtRzRSP4j2MBUw5KMOz0YQxHt9KEaabfiMa3oa
K2Taz4MbYnwVwqH+VV7qqnzvM4+nDGDOZO6QR+H9TDW0jjoyigDsY5uFl5YD9LJncJ7FsdzoaEXW
Rmc+u1VyX9OAR/Q/AtGoq0PlgaiqkqLe5aO8zH+FEzAVjCn4lMT9GEI+8bP+1oUrq9ODaZkCr+sR
tk4C+trvtQ8nZGITD9QaTXtEECp2JLXfj3LmvzWzQMXIPunaXUw1deoAjQL7C+ptqv2O4Vdn24EF
51RILbKa8xZdgRNv1kTbML2GUX/Ms9BYZZyQNolQr6XKdzlOpmvTdR8qo2Lcapm4ItGxSxePYRM/
IrE69x7xpQVK00ZO6W380xi695hayawGIjxdOiukthrtfgLWCC6i79HCNcJTEz17JfIMH88HQMEM
anabMTPqECaiKDh5DlCZtBkMrBtxv0ZjgVYmmY5GGWyzoQOkrjp2P4LntrZAHCSB1BhIGOHRG2qr
WyFQEwjuMWqOsDR0kiTAEU1QwvTcvq1Mv7sqKCQjCOBkZFhq10/hvkbgztiXAa6bPSaidg85IpbC
PcUtVQFYDJrO+cF2d5YjxL5CWBB6EYZTp3y2nb5e94lZIrCDdaabTznlOrrxbbhtuzGYs3mpBRh2
BXMx/tGFKFb7Gr82bVXws/VhLDNgG41d/5jgyOl989DYcmT26yAxnzhdTGlwwmADkM9Mr1E93KoO
GlXej9jfC0iN0fhYJDTEQtU4d89TYkLuJClwg+h47LCipcpeDQTMqwHX82jqwCF0GKWJfp6dy5Z5
7Ps4uppGFPstpOhLulIS5fUbVSaNiBEMQiPGLTdVb2TREg2bejtNpOy/FSTzukGYBwIab2l/pIO3
njDiWalxp9sKIKAX0Y1TqHPkNNIuDF+nBrMekepPDTUPqG8RXETdBxxjGtW68SRzob1q9Ve9C8tN
g15bmyBGFkC8/dkb5nqAEdA7gs1gigyMy/TNz1IC7rE5YYwVhj6zAr5kNIReOJ4Bs1GvkWUml96E
9DHHBj01wqW0bd6Ty35pz233kZLGnhwpunKmseuolOLI99cFNR4M7uPWRgUxolHLS4RPBebFPB9R
cDSggLzbEu2SlVLgMV12okLuCGJ9KQOIqEM9ghIMABZrojs0eo+hWBgNE2VKyYlzr+cGunglKLxS
AaFCS1aP4+AkKhSX4lkt6q0d1ldhxndMu2pXxgw8pOffVsZ0yAS5IEFxOyTTIY/Y5cYMyhbp5T87
3bYvfU3fRG3MR7HbDPcLVfGSubvvmlepmzF7IBIHSyG4ZFfxMzcOlIkeWFFX4ixwdiLyfvmjenRH
F0BtWW18Ox2OOrLDuIRVojnUM0w/5OdBs+EC1/GJjiTlqpUp2AH7KRydNztIjXVb/agdbUeS9o1h
9U9+B/o7KutrLTpzUvBo/LmnRkbXHm+wySINrNklJl1UOdK8LP1YHkK06qDgmk3GuWDVYh3n2jZu
Gq8EP1Fzkiy8Q9gd7Kqk+q/1lHfG+hWLT4pnXYtlcBSVczaKkuGI5W9bEaEqb0xmct2PeEyZvQzO
pd+wczWmeZl7gb+LhgxAViQOfp4/VS06lYqzGyk2ahca9aPrMoM3x/hdDNi6B828LrLucYoAt0YG
hW4Xc3k/KHHyEeSzc2+cwKekUaDe7Nu5i4thIknusjB4zMryfU58jNMM4rwnd6gRETE7Dxa2Iaw0
CiM2xv6AGaQZsPeR6bcNoXsztiqQOF6kNmTPViJM9qLuqDvZI2L22cHvF/4mnyu9y6JvbMoqCYE2
cdxwwe2xP7RemRw8vx+OFfLI3xbLbXLwCJWf72AHYMgpoWxELWpAXGV/Lxwbx3Klc8hq/nZcKsNL
PXYpDy/bHJzJoZv9JWVaHz1Nr4jhJsqkLeCheWE+QuC8T+PWgvqAPjtDDHKs/eLvRVwjElk2lzts
qsBY+vgg2lLA9+ZavzsX94M5qAzc6aG2DKQE8+3OvFjWlsXyiLot3+zZwv1907K2vMbXa36/nFF4
XCWLMS4OUfk6oT495t29H+oEXCjciDjNib3MbGK9PBKvlgeoadR3oeMhn7VQnyx6JGfKWP36F/N7
9VriZgauWV8Cp0WVVKWKMv2y+i1fWtb+uO0P/dOXhonoiLQ20bn8o4v646mOh/siiqaa8xYn8iCg
1lMQEXms5oUfB2QRyF7RmJ23LSTH6JBcJB/U+r9/VoTmoCn1nNJ/NP/MyUBzhNE+D5JD/yON8Z9l
y20E88JGtdz195OXtT9esIqp10pF0BkKQ5Lq/llgAixoyLBYbgtpLq4rBdlveQvLS8XLPra84Neq
78knMUu4hrl03s4SmWUtnka+2gRNIxeT9r2bmx1uEpCy1sNujGSmYCDOUi+ZJwffqOE9qQjI3tfP
5vslz/5aX777SHI2R6Dhofkb+CYWxVcxt2SWNTl3EpZF31zGRQpufbJoiegDsYNfq35J5TxxqFdg
meRjNU/LYbQslIr4FYr5iMrsZlw7IZMaA+06pXgOHbqV9ZE8Ug6ieXNZ0+dNq4tKhI3zqttFpPJA
2/QyRbWvyF8012lPOVL5i4FbsMVXN9y8qrWiesCtiIjGA2o5/qxLbxePE6jFmlSAKr5zQpuQBbKA
UGgelUYoeslQehs30OUK5VH+ao59ZhUPWW7a29hJbzMT7IPtZxFS+5HLZWvG8/mSyZwMx00+zSMP
QT3LsikJBi0DtNJJon09yTdhgIfsWrnGs5DC6Vbm0Y70q7JNjLUbmg62Izc6GAOjCD8GVFWjfq1l
jZGwRdZrgIK4EiLnCiknxi6KqXVBYx//24jE0C+udXtYS1sHyjV0L53I4HcXCQgQv6o3+LLNdemP
8VH22SdH+IPFhf5QEbEJnSMM9q2u4/loW4Ju+nWQNfVNU2M48KT0D6M2WpcuQBGXqwLdvQ7FvMmI
0Jg9BX0g83QfiwYLRMRUs5h3v69e6rzPjYsEsp9Xv2/84zHLvUu/9ftxeS1faADNJV33crkvKWcF
5rKKfRPP7SBuvDmEY5rzN4x5sWx+LZiWrNwk5jrfWsUxYjozrRLSLw+BvpMFnSsuQu66lByBuN5u
Bn3qtssL1T378bJWxRAv4moaDnK4+b7PQzew7rQYwcb8P7FfhDREiDicn9jOi++X+N7MahRiqI5Q
KYSCS1nsBcl+9OtNPHe+iiTFwLOsfi+SWQ3Xy/4QJYifLJuO7LDs/07LMULC5jwFxa443/Z9x/cm
RcQeY1+GUrvN1NdDlnv9ePwl6giX4z9PLerCWhmM8y6K+ftavpeoUAgBPetUhDrDA0taZ0ToqOvm
zvjyO0gn5I7ld/XTHNTqsvrVoDbtJ8M0ByKBaW4ui6XhKYIAtn41OavOBTpOrjqNPpt8wT4qxN5h
4PTdclvW/mjDLbdZwnBonAg3WecoxHyDbyCbL79uv3xkRIKlQtGGlP02T8PwMAdjkuE6HfrxUswn
YUF69HFZ61Br7BKt3/um4Mogi3Fnd2LPxNXfVBwaqCXpqwO84LQ3LSfE7/Z01VMmzjMdovL83weJ
NTkvzKsltTVKtPrgdD/pGSIRaElVLnSx8+YLJE7Xams5zu3Slq3ni1oVxX5zWraHhFBrQp9AS0aD
H5IOYWNlU/40Hq2kGg5O/PGV7DlfAaLGtUjrma8IeqpV9cmPRhKG9OSry7q0Wusmji4qxdf93fP+
6sHa0dx3Wa4f0bJs4woKbcq+tfyL707t939c/tdyx395m7PITL9fYVlbnvd92/fm98t8v73v28AA
AEP0qZnVKvrhfb/y8mD1pWBd3vv3c4IEF+1kCBzKfEXL4uvjaUJRNcGZe7E05JemcdH5cltU+G3m
MNl8VOGm5dLLFJ9DeUmTpXgF3t+ienJcbsyn4RE1eYDgN4IXTMzFIgXIfdhrVmUaF6BQ2GWWPXeR
MXwvBuVcVV4ottUUYTPubyN67F9969Dh8t9PKoernkLQyXKikpr5OvxbmO/yJvSqu+8F6HrHGTc+
XhRUCao+qqzAcI05lmmBER75CBSbmyNWFaRBCIsVWWtedEjnEWg4GjdG0hC5xSUbygLqj+U1uIrP
apDJbnaVkXBeCrpd2KSfVK3L/w3S/iDBvhn/TWPBsBzd+a0ltP7V/Po/X8+8+pV+/L//wJccZnlY
/95U+PtJfzcVHPWX5UqK9o6rS0Fe9t8dBdf4y9alLbnZka5h6TRwvzsK3MXtliEV78CiDUBFam42
mPIvVyrl8BQpllf8n3QUbNoQf3YUDKFM19Z1l4G0iRbkXzsKIbX/KDHqgESRxzp33cPozWkqNWbb
59Gq8OSnlsDMhDqtVJUFi0nWqD51Z2vF4bscis+pbLQZZlJCaQBi5JM92IfuzVh36RHnkItWDTaD
hsQK++vZETUhgmFLRI9/KozI/qFjIDLefLNX90NpnydtgARtq+muryfYKCmdYySO3o3dMkoYSHdL
y6TZypKQkaoasadN5Hub9dwbeO7zokTJgXCiE+chifVNViU7o4+eqBsA63B8xkxJQe3JtsqNryPy
hnJDMzTEuVnY9rmOkh/O6E8n3TyoLBPbAY9RIwh9wlv83Muj1tL2H7OsuhFpxlDddIHfTYfUo6+N
nQxmsUlb2B+AUiftjEWvzZsmczwo7pQ2PEAR9thlOx++ZOxG1RMHMYShAR8hMAB9ZxZYmFrb5CwA
MH1S0caB+HK1LBopDtiWx02sM5YjfcBNRL8dW/rOMaJYuMiRuUkj+vVEvMEFDbW7edZ+ZfP/6qqY
drbRn4oKyHg4IiwzJm/jSjsH6EPxGttVAZC7xYQIXn7MJmMfW+NH1Y8H3TX7TVKjMXCSfCfz4dqa
PWgJwbn4d4ebKunURdRrq6HLcVd0GpLACExuDOAEuaF7nBCOhlyhaWptiqJ+SPs5eWogRSDDwRSi
K9wGktqf2edEErvXaKRElZkkLtDISHPEmZYt91FObaRsJodfENmNHaVP9IyuHU5769wvSIdUzzqB
C3FfW7daD38aJc+sBPbMGynoCmfK+enZQU8ypwbxPynIveUCUuZoWlLgWUfT7WH0yyKBM6nRo8k5
p2OCXmfUHJuB6qBqG8IPBpl8Lfho9hgk912YoNhEaVdXOYaA4toX2QvmLlKyPYKgBGnUmjNCk/KK
fVo64d4JcVyZAaKKTLT5Td6hMFA1rBGbCmINfoxKM7RJ3bhTsoImNTXXDvFKxlwhjHH4175pwGjC
sNBoKG7V6F+lZXrQ4hjivJk7rzG6Deq557SQ9d1YIyTGCe4jEFibpThQvI0+pBNcZp7xagU5KAGP
dpgGHuy6rIwbrcSYjGKYXpcOwrpBOL1qZcgkc4BCId1jloa32NOizdAiSO0a481JfRjv2Nn02EYL
PSR7jfkHhAMmKaZLiPIEgdo/Dcz5ab2tei/poHMRtxp2U7yZGqTCVlRt41HaZ4crHEDCgCg/OMuj
H1NFxJjtdseeTOhpEm92FT9wvtQI6yKndKp0VLGF8xR1yD/K3ItXgeUcnCgg+6Gc0FIYGe0tZD1j
kd/oPWkdmUnebh6SxxhTdM9nCd6o1A56BWakTQnpwwhTUmpDrPkpv3usXQcSU10x9o9dnqG6rmCL
ajUfkeEhs8gewaxJdpTRvwoz/yHmknuKoBDRH6UwC7Cl1IaZFFnWVwj3rkzY7WVyDBhXWDb9zT6m
WVvmZroKnNcqeFGWHLYfMiX8tBfvGRbjiwjW603TZNfJUPSruC6fR2ciztmhe5hMcb7FAltceHlA
66LO0GVhU7AzPAJ6lnyWfn+PYpjGFKqoEpVfiS7O8QayENsBVStqKCaurwnedr68+LVKyoNfDNCE
m/4TW0O41uP8rUlIV8M3jq++GtDTorOgH47MqwTRMIXZjsYfftKU6JwcCVwUGPhZvXvmS59dZ/Is
a0QkaZAtNeXVTTZNO60vbxL3IXCQgAX29ORaGiySxIMLJPYl+9tYt1eyqB/DpPyZDeFNnXhAbqTm
M46ikFVMZBJ7TvszBZtwLCiXOLYY0TXCB+hQR24cAT1bYaUZ6GpYwaSvs+7YkJCXItlqq+I9+wh6
/yYJkuEoRv1K0vi4SAbzFKXOpVDDIUjptFhgGKLAFqTkdrANC/B9SkeFLx3zSXjJzyTxwpXyx3em
X4eiH1/GAuF8Se/Nj+m3N2X4NOjGVRC09s54LvQ+3hBRSVPNgveahgB+ylCRLyPrp5A8R3qZPRI2
IEOlDvKApv/9lHWfoDxKODcr0/NubUOH9yHwk4vPfAryWUtPcnsT5ddu7SvCrulQ9QHtGOdZJJLi
tsIMw7HuboeAlAogFde6e+U0EGWlAD6ikTbeFdU7bIRhlUVRRUG75gTYbkIBUaELnV9hGF52Bqp7
w0MOwLnlkUnMvUAmsPai5sOyq5NTRfholLYdXP/at49eiaC4yDhzR/AET5T69n1WwWEWjkdSjn7C
AM99HB9FnJJIMfImw09KbL+slh5cEFqPpWgE2cUoEdxOHOoUh4z7HOnW3eiX1mUbkP/VjVQGtfCe
U49T8+q1LOGhc90A7nLK3OlxVDmUYZC09Siv3d75ZWvdD6kDwTMtmplVtBUJgW6IjjGVgGMY4dGa
2rqI/z9X57mcupau6ytSlbLQXxRJBgyYaf6ojM1UQjmiq9+PvPqc1XtXdXtN2xikoRG+8IZXbQuy
tHrqRNogCG6EEcWqS65GDEwN8+fQySsjRSBW/syCvnzj8rCJUF62aXBwwD7cGgrCjTBdIa3OezjJ
5UVlYdioDrVhRgUwn+ggDZzFKpr9POJXJhPKVIZn1gM218h+Ey1tIM6RK/T5Y6CEbVag5rq4Ry9C
F/80gfYOaQY3nlL9rsZjUCm6PemkJV0G0igmigobLdp0BijiSTe2ZTeFS622pGj/moA1QIbA/0Fh
60qkR5dxlJY6nSqTfkzklDG8NLUzrKjK7mTx+1ZTdqgs3OVWu4XNx9gj0xFLXo7FIJJBGGIuzkHq
w7K79Kj7Od1sI6cbIAlxShVbNyX+mNJsZ9QkxEP9Nb2Q1azGg/lU36Uq3AFu/pGp/TS4ssktaGmM
sDutvEovkHM6U0ysYGJWgs9sdEtximiQKb0HhSNHXXdxz7u/bYTVS9EAuMqGmhbTs/geg/Ur/YZm
7UUpAkBSaPxpcghDofZD+Rzvo8B4xFjtDL2wayeKk0VCc+qpmZ8A1wN4WYwYPJWyLjV/0IQQelx+
eD1b8rTAuMV5uckVSEwECLuw1KB+pObCYpQKyzDlfYSeakPox4S15P4+4T8IW+ho1OE97NuLngjr
xRxXipWyxupKQa9JYlrHGB5XEZA9JOG5J0j6qGFNiUz1pxFWBTt4IeBTIURunP0RyhTzlg7pA9QW
F37Rv2wJN7kAdbRxmDZw5k4w+/AcDMVLK82kiYytZczEc/eqV9VCX6XDrEY9XqcMixSC08BfIPuJ
T4oM0wmg76Rr+Oi1Jv21BHiROeToeZs8VTIBFPd14luARlKO3VcQSddnLaAP02OHZKqIM/deq8o3
M213SSjcjWjxrkkTssUYhyMRArZigiM6O+SWKJA1xcKf0pOc4jiu6NpZqvPSGpIWcF+zoxwmee2T
xw/zzc9V/GNTNjo1xniECgxqS5yDWUk3uxHBCSW05JgyMQbT8yEjksN3go76TzWgcf37T21BfXEW
PIJWPKf4oVD95ze/38dVFdmLDjTJ76t/v/z+QmbsMQmb3+3fL7+/+fdbQ8azXXrF/v/5+X99/O+L
fy/s/7wmTZONIne5B3+olZzf13HCIsf0+0/2fUQr//2oSpP8hTJEBOvBWiu6U2FgXfj7xr9fpLlM
/++3v/+Cq/PfP+tqJVpTvEfD7QWudvGV/X7G76vU//3Sf36mrkXiVNJkKqONSh+mm79MWYd8Xzyr
xwciZavfH/6+5veLVtOlATiZUTM/F9GEeeT//vt/v+1TkNZdC4O5+q27/vsbqdBTOtDJ5pfd/0vc
j+b6kzSTEn5/ZvRjag1PRFzSMQ7cBjLLP1bU0VwgjLK5Y/L7z04IDzk651nnVUO0FXaN+sZpNWk7
8okkuaCqpKMxvQwcTuo1ytbj53BUTiBc94VV4UizIXKBv3fJvDywyut0JSLF2bb4hqiOeJlFJL2O
zxK2n+j1LbaINSZQGciCLJwGHsnefMNkaLp2u7E0js/z4qCM0/IbADQOxfVri9ZmZkHZE5c9JhOD
2z1Yv+QqGOfISKDfILXHG1T5BMOPvwY2nswRM0/H33qN4jz/bL9zzUpRagfHgcp4f6PRTdct4mix
lXuzC2jAWI2nXNlKkDVyn4DorXEZfJTndIOooYQhbTZbTUEeEE4VnVeOtN3TQzVNOqvqOoLZgVSX
6uhgcrHBPjz3iwOOSHG1TL22m1FEy5BkNtrTAH4PW7d4n41uUPVHS2ObI6yEtO1Klv9gUzhDEBe0
SYQdXyVjucDD5IEw66RDduBt+nFF3qOvAet5INgawYcPQMqKSCM2H3W6Zh9tgZygtAW2rCCs6zBN
5lS31DPYN/U8vifiRfg6wPymYDf5GjbCm+cpu7FBPw/xUvIL63nKT9UxsoQl0iQ0zABc+YinEOQu
oUh8me4fw9zjAUCDKXgBIgzWc0fGxkypFTEEx/dHhsK+7BGyRmwVyavkC1lyv3Zef9R96XyTmIZb
c9eCJ/qTo295o6OwxSVNO15xU9vjfrgFlT0CLYdNDNqJ9HD5DKwDhki1v7APKKLx46VKB557xMfb
Ug/Bz2LVg8FufRWfqMUKm0BPP8Q7faX/5Hf+CyTnUV+RFL3HF3QQgx+hc9srYEumanAIHdBQS8Iv
BkDxsT3NbhGam2sJlVT7IR7yK9i6A6digav1SnAQpSUZteNb8PltXhaHxQFq+qze4IwqfXxa4TZA
fFk7UEQy0HhzEZ55Lj34GaDwAQNc8Oi+tYLlAgVS7Fvxtg/f/2iolQBMszYGouJ7o8CRsLI1X8e9
FSx8sKSGv8AUwxotiF2e9P5CovcCTP/toby/A7oQrEeLj9q9xGqnsJN9jD2HhXNrdzknNn6p0oZe
MyktC+84Rt4TJSQ7Yy3lFtWcZsBjKwXtVQkPHKz3YDq2JbJDS/zKLwMM/w2myZU3bUA8TNz90x43
SBVg2wekLLxBe/5/P6Wg4YZrlLx7BKrzd8ykRdiQwHewXViG6wn33Avvm+wrr3ogIsZcxoUdjno+
2KNVfjRbMhQZpViPOgu1Hmv6ZrJ975Lt6NZ276JUFeMDX+8RsaA7HL/2i92IlWr8Efsw263Ifah4
XmOSg19hjL2k889MeaSWZ1pPctSl8bLr6zcYUR/Cw5maD+c3LsVNwqVk2PXYLySod8IbQmLCEp4Q
Vbt5OfMwmWUbVGpDvLonluYKYNxyuECLgkyTAz3ZBeHKoMaxDrONuNa+4cKMmJdPR6rdAWBCVrI/
Vqv4LTqEGMsZVrEbl+GNIgnYsiuMhCXUm1vspGvECeI1eU5xJGBi5AqvXCz77OgO1dK4o76ROuJu
WkXRxi10F9Wd7O1WlAf52P3N0WZ+7WvBBWBV+aCKdQi1JqNWmFb11bzF7/C60EcE/FbfZICCWIl9
EOlSyqp6BxwRObUtlZi7yS4gqnHaYlRmql/9jwa5td1VqOWBkFneUL7FDpI27T5RlnfISjqkKOws
tcpNL/jNXzFDXcT8ZBZuy1fgE6lEtctoj6MlcMPSzh6FVwsWsRWqR49cA/HroHDBFhY7uOHtmCyF
x6g44Rolhtcl+tMdB6839ozOtMEJzwJUVd8XtjEBgbPk3MIWGkkF3p+Zjjic2n8WO4lHhBXZn7S3
c5yZUAFbZmtWIUJHeGVMW9ZI7Ij5u+JjZ3ORbBrD6mLbQsh+T6jX4DSLkBA6tIj7eAgzjzz64YHI
2BJfXfy/lTuHJUdgZY0bJN7YHFCKLW4oXCMEHjqMQeWFx5iD3h3vLyJVBAFKm/IPG7Q1P3tKNcVX
tp6Wo48GvvijoH/ORNlFbu+r89wrYcZ0H7igB/NjjwnxEvmdwuXzfGs4Bb/C4/OEXdX+nUsUH5j9
LYf5psFd49G4omvOelsl0HJWDdaZNjaHPsZ5v/8Ph9V0hy2yCR23uYwiIr1LNF2d9A1BCSs45geM
OS8h1lSqHwxLRgKQ01BYyHGPuvf8FjEKXTwmda8R7GI0zBUg6oESAAE4bnroScbLPrUSwcM0cLhk
D04GtpEr2s+z9D6CZLCb9sxzjrdgXS1FB3ERn2mV/Cz+6riHomxSc0a5TKGGtQK0k3HkJOUGxyUe
33fkx7Gzd6S7/IAIzXb+NL8NkOCyFVCfg2+VnNCBnbR9vF6pHEQuqhtA79d8XeuVZ2O2gU445F7j
LQkRHA6XwXFaxQ+tw06lKeEOvpXg4SC9R2cTaiJz4C09k3jf26t4YaE+Ihuj43CtbKpbYuNdvydC
oTYYIRd5NzYDtnnh0g033Ze+Llcsgz/hV3ATNsiPbkIXRy5G0Opdjth10Ryw6qUq/zzIX+EG1MJI
BcRCOvh3Y7LZnOzRcJGqe34cECFfUqBDuRMWzhsPp7kgyc8Q4is2P0TMgrnfxD7P07TyeqpGGGAv
ZhUfh91xFpkCGrt6fqG7MrHXhYxN4y0Sm5UPK3aDBIJF0iDMtr6EQ1Nxg8pJwDMTOjP/lR3U/rnB
VNoW8HB+2nqw7TETU1wpAzV6MhZeOZwQtMLMDoaluAp5tHqy0tRNAl/sHdsJ6+EtdEvwN7boQTPD
5sg0wY26UCoxWsSdgUeuQElcdrd6H7mJeSh9w/ECl2qWHbhoHVjM8nfFjiG70qMcsR3eh9X9ifbf
dyWc62dojT8K2aQMOEOARy6u0S8QQGkZ4UHqaJNWmYNE2VRg5MxczrCQRvEVlikET781vp4IKhDv
lYjegHGfzgBVHHEFFIDjijLVaJwocWrBFlKaiqC1J+Tf8rl+WbihwuGX0W1YzMIiwS7wzR7TdyoJ
gJvXbDuSj9/yHkyr6it39jbOEwJpcPezlTjLv+PJgeKBbmK6hCvVBf3QaqQwtiJQZeHt2XkiQC3r
7oGD6QUVWyRWSzYOmxCUgLrs2TzeG9XW3isE/9i3NTx7iSCd72nTB7Rj0F3Hk9yWNK+frdKdSb4A
ByayTjFLJ+Ju86OMx45Vn6bSL131oT6E0sfJ7zF4wJrb9LPcs86Na+q0K4C9OE1GDph9aCYU/amu
LLN3CVIE+hOtQ5G4ppsreWAmgc+PlKBDNPvYK6wC4yV2MVY8pj8QYKE8E+/ISGzTi6ASBAswX8ms
Vnlcj+qeksr0RKTEFd6D5C0cLZoVN+NPoKI6/zb2LsPX/6BB+M94sPfBLu9SR+WaPc6Eslgx2k8g
r3tzgyZ1eSJ0ofwoDqtKRceIgbMgHKeCw/Lv0g98EBOX9fwCocK9VMuzOvhaCIyfiFjfvdai03dY
yW+L9DBu0JqL5ifWVuvsicrXQ1C3SexkuX2LRUuQHJGwSHYClK+XGMFzPv+BMN691YfXBQ+MQQYY
/w6PpsK0KbUpqoiXJvaRNgay/9IJ0laKvlOa00v4CMbPRQxNZd5cnljL3VpxSUR4bakwE4LTVG8s
GSL0CFPXNUwXoVkCjJcXdlBN1tMGWixzXttTaDSAA63Q+8Io3s5I6nbBPHpMpeLyPAnpmabO+lWh
yr/S7lhMR8Ph6QJ+LvBjJglD7KW0Jb8v/To7gvAdMUUKzs8E9gkpnJXbMCs46hR2Mxm4Bl7sxX0W
MxGfCA+5T+XQSXvCGc7HFpQhvg2PxWPAY4eSLJyPl2saXqW6aUdJqjgD82RHcksNsUJLLB2VodnT
pA3xKjDY2yyQhArS0CmAKN/INlWI7549dn/JEwb2WQgeCHrPzs3wFenR4bI3aBS/7TyxxRITMzcw
nZcAqYVI3mkMG5Pe/Tz9fHOPpnxuerRj0szWvsvoPVnlhi+5OizYZPvCkZcgjHNEs+n0vI5h5T6j
LeXo3CRv3aYgLdA8RBT5PUuRpyYhEdANF3uLGJH/JU8UHom1eQDTnWgwBnSN6TzncpUeMiw38GeM
6CXTLtlE7IPq18I41KJbiWuObEm2SvU+3FRqW/cSWTtymQenkqxZDxmfosJ5db54wGib5tcWlw92
r5BHtaby/Xqw2YjoPyXuoLgc07SOkWxXY/9FvCxcNLfN3Mj0dex4rrXkZNFPAIT6wZGEMECxiscz
F82eg3iMUq5DaiEcRQRM7HXT8zjieHfmeOB8WrZ71s1irdDCdvcSv15FFfVwl7ijPeFGyo4OEPEt
/Eq/2u2tXBXLW/mj+OP1eyITQ6zRan8AgIF2kkhK46+Yjem14yFcDWIapugHZYFmWR/IZf14lx0T
TL2osVOZJb37Ek5JaI8nnUH6Uux+P+pO8k3YZeBjj6fv9lxiZGujgFVdFqv63l/ZS3O7OsbMPYlJ
PNZe05Ma0U2ii0yUytd8n+3SNTe0bE+aPxcPvHpw54OXqvs9ESAU0Km0Uszt89If3sefrrYIaWK5
X4aij6CvRjGCWQ19qLmNzMoSEyfXlKl7LJwROSlmZjMPKFUJvoOGr67ixTaln3vAGnHYzQfJeGJt
8Ulk7l51YRsrjp3HgkOUeI+e9II9a5ufWLysyKdLr5x6AXv6yB60lAmfBj+yMHkeV9IW5xdm2euB
LNAPEk2Qig0HSBYik+mcyFrVX/EiHVnufMrMPDm0SLv9QHnOHvExOxqbwjMcwjt993s9Yb9PvkVn
2pogIUkcCfLL0n/ug26fJ5+TsW5kl5uCss3bIaydvBWUEAiL54ZpdwENapnX5A85ueFC9YL08qDA
JNxT6J/fkDO6o+wQ6bBBgjNiz6SsOh6YWu2eTFW6El7qVvuJOwtSeoq7F1c8ccOr99RKgBNTeYrd
vHJEIloGJ6YhZUnfFI7ipiEWpVhNR/8ZkLggCrtwZwk9uM43/bOBKUWDj/0P5YgdQZNmnh8GVnOO
fBkHl6S9V/DgsFGM9yQbkYtiRZohpo6S7mt9H2d/Uc6/8uHt4JrMaI5j6JkhOt/OLGIROuJZcAuI
7xzVGn7pobHs3oe3Z+RiRF1HS6JZVTngsCR+6tQ+9AOckebBBFoFHvcgW0i3sWV14KZWvZ1+1dta
XpZnFM+F7wAFZ7DyABd6J3TNQ08TR7UCKi+VHW7Ba10B53vDdjhHm+BagyGjJwPCA7EQK1wso6MV
ttapNq5IsWBD+DWuUXOmnLjMXLt4wbe0MD21nqnNYV8he/QV/O1PhblFeE4qfcpcaXwaECnVbVZi
oZ9j0zawR+y3Zf9n+OI842NumQe7oGo/r+XfrKX5Qb2JnE0V/pYNTVUrvT1P5wKP9W1zJBrpbjrH
dWHJ8mZ2e8xApfkgLigztsSxVAeaxwvuEUT4JZJ4Ex5LD2Xjme/E5pvMIcOkL2p31DDlT7QSXB6k
mL6Fb69h1cl4f2/QW0imLVAR2SWZ4HjOT8QC2U1+eWeDbhgzFY/pOaEjCJv3abij1EHmYscjwRzT
fdrN7gUEG5akvBGYQ+NKoKHR7MSJWrOTbJu0YXJnxqUMnEE94EtQXsHaliiys/EQhy6aTfaxaPdj
/c5T34k0gLtN2nOrexOaVfG8FxwEFTW4BK5myauNrfj6Q4Uu1xFp2gY5imV3/kdFxgSCM//nTQk2
eNEth/JiGsex2ehzHKrHB5T//bLwzyiILqKfZwaQeMNndFT8veBvvmfWf1MbMVVv9Jt+tTCcOrDZ
0Lbk+HN9BCliP8BlkY0VXCAUhHcj2CAgqJBdoSP8SZ2OEB77xSsRL9kSBUtAjIGFWA/tnmV1CVrK
51Z7ba/8Z664+drVfK/yd4wwN4j46p+d4JN4vTHvMXNPvR5RK6e99mw/U+kQhrFr7Mk0FvmXOOBL
MlqLnBuwR+hnic3HUL4ma2MxR+zqhL9Y8PqJO9vUIIiJ0bPT3kku0U4AwtPtQ/J1CrryRsPbkWxz
OV6FN46hwmZT1UGc0PghiCodOfQzqjaejPM8pILeHf15QG5cUTOwkdIIgx80Z9GciKDDcGdATvJ3
B8x2bLcncnWIOGQ1evI23hmt/kqsxbaGDAnOO/PsY9MjLg0+u0v0TepCXEwtlw0SBa/SNXw52ZBY
bB74+gSfsXoixEwo+tETaug/3tndxj8Z5Dpeo2NPsUErqNnBwk1OFDVYWm9E7c9VE+6QsO8GiI+r
6CrBWbhLNLHxN6M0E0hu6q1I7ZdjDFbEE1W7v4rIlZCFbVLDXCZnRALj1BHifYOV9RuDHFeY2jsh
xEF6OLvhojqvdVUtiashgrnKvT2BJdtS8Kio1hCALj6J7vFp459U/0mFCCkkalbECDrP4CMkVwTV
4RCMSIovJfsO1NQSG9K/T9MlooKCTMkdGbvBwRKg8ghLQEbg6NJTVXoM2hW1TZBW4TpZ/RFO1ETZ
Mrw0WlNS4rJ4QHjKD4+Qcs7f2Q6tQo+lcEE8E1YNCT41XAMTgvFakyQFn69hp1zzfepwtn0ybGJy
DYizyL8XVGjg+iArIt7hwn3GtzRcsTXMPg6X8c47sa1gTUJdihN+6PbAxcezTlJrLdAaL7bKXZU3
MhvcLTohtzHOMzD9CBKSBCfYJene0Dze7NngTvcmMzLkFifF70/ZB51k7bWtrOEDK9obry/DLVLw
7R2Zb/OEMQaLmC67A85uxwSn0gRBzilKKopQd332rowQC+t43ZrTEbAbgwMLEU+xBj5d+qHVV3Dp
tNpohpK/pmdeS2GnIrjAk1bD6snjafRwzKECUxIira7AYh2Q6uYf/N2AQZk9+khLkUkMDFPt8VZm
vgopjmpXujMwcMzPQvjbgo5BBYAKE6DhFOLWLTddPfRLdUXk3CibTLsKbP1csxDYee29Qv9Ze6P4
midPPGcebNmk1oBfgEgwK3N6vw7PAYJhu4dYwRVFAlYQ6BAsoY3LLnreyq+4DVfPtfLO/EORmM/U
03m6FQXSah4b7rdVLnwgOxnjUbKljGd+m+Fdrtk5CG/kN2uLlKu4iKOlSudEe1ow8WmsFyzv6Kcc
fxjUbvjkz/mcOV1BZXqJxwdxlrJhWLkj7qsk3Ol5IjYa01ySRL+eFhi/noDXzP0coz9wFjLijJeK
bqrpJsjpoQVEfoU1kW2gd9BR7CEvLnmKlChvzE7eEycUzj100grxD3f9pNhYpR+U/fmGy6ey3s7h
iMavZOrW7JScfKTUEsZTdDM1mxQFSixypvTlkHLNjmgIEznyUDnnGVXEiQUKGtCCWfF0vIG2YF6H
tBHK37LD3EIg1AzgJ2OfND8idgWmUqCxwx2F5oSWmFfdTMy/3eQ7csEn9IUvCn9Vyva7maBNDa13
qZNQquwWzjxpF44u/WGu8C0lV1mb3/ufT+YTkPPlEuB5U9NQl9wZc5L0pFSWNRMV4QmKsTG5v0Ui
y7uO5Yrh5+M5+PPTa1ozrPw9nfH5gYYWf8S9Y8jJY+R2mPSKw1WxiPgNL+FxDN4Y0Rqeb5u7lXEd
muU/bYaOIeAaEWDm/icYx6HFnfNHXC+TYH5IeDR0dg6yDencJfKRJI3R3L4RX802WJNs4PnGZsRt
Mh0Wnf3aDTc+uD/RJRDImFw+l9vhf1Nz4g11yjzaG4+HunBK1qyqJ0Pbsyo0dcWSz5RNq606ugKa
uESTl5sF/8ZD5M3mhRFbLNRKs7uKZt3Z2KjkPwuXB8sC4TN4IY+dO+Q2Z3cBu9e96hjKPmrhFXT4
7IhUIy8SJ2CgRL82jl46N236WWlNgTvS1TVt6aw/NxRPhJRiwok5z4cHoJ4FoJzOyzgkrfUUbRwQ
uJ+BqUQ86BvTlsfAaxGqnOciwBTKz2igk5wCfaXiTrjDXAXWeRkeWo27xJJR5ip4HY9BWiCtjrIs
1nRwUXYRiEnlwh9E4nYwt/TrmB88SijIQeZVkscn0XOPngTc60RgqdMENDfDvPoM0j6uisuetjQ2
WBZpabXdhknWHrp3GqRhDcXaxnO1PaPISNWjbPE9I2wBpePRYsMkE1Wb3FaiL1RKuTrWsRY5RI5j
56J6JZpWmUmoY63eJ9NmOzG7Y99+JsDEGsQxESBVd0DaRNnF/qGRd1i9RZOLmmYhrmiNm4oDYiyV
IJS7onblGXOZfXBm7RnNiW+53RnBVVpgOIjLA8k3+mUtoKzBvKXNNQ8sUqNAdGSH5AmE41Sufod/
mTlUcDDMZE4uqos6wpGfRxjAttD6YCoZH9xuyYXT2hpwtfgYV2DduLOXgJDzvBYZHw2Z9QyhDLpO
Vn1QP6jhMRpIWRepL8k2sxBMAU6UsuAwYHnjR5nLo2OgZvNCdMUmF5ETiprzDsT3tebMiVTulFx3
AkwcwZ01Y4rVEEv5nwXZYGu0dKnJ/XB/PFemZUDfTp3rk8NzY96rY8A9kTgxGeM1A0uaxyVx/zMg
yABcZEW6E1DMX4bFnJuCj4SWXGeXadrw8fMk6CllWjgeLDC9RKkt8FSqnGRlSzoXcu6MJnqnlNSW
qFYsB7OyPHZPC2vIDF2Z4T3W/7AYzU30DUo1e5/nK3ZmJKmoTOi4U9xmVzOOvJQ0Y6mStRXDOTVR
U9mKI65qwlUE4/m77Baqq/fzSCMez05GlQ+F29ojtFAaoHBQemiM4XPnNRWICmcecB3xaas0Le0j
IndgLwfeRYcR9JT9YlG8Nr1yBNJfnamzgeQwF3hjYcmcUyE6Gs8AZtm8FXL7Fap6sl0CvzsgwVp0
W37Ao66qTY2pUQ8FH/CxNbwFH4yoKO9AdiVU7mWbFVCwh8hLs/F1Df6DXy/u87xWjjxLCq0iDVHa
nhWqchTqcX8Qni4rq2tcAJdUctmBcsqkwLkycx6312uxZh+WZZPdnxQfzy7w/YiAI05Bj7z3NdXL
WjsNHbbnQl0zDbkLHK9IoAUCdRZo7eB7r99Id6tkZUZvbQgA3A1FFo/TJh5UClYaiEw0kIrhS/gG
scI2pj4q/NawmntHDqBhTAlvzD9YcJaNDQZxnkk4+4gWvFqNIGWHUW7D8EwbJXyjsxdWmz7avHKM
H/8g3j53vSglRM7M42aF1mv2KpmSUzsfNKxF/NvVL8oIJm0ar6x8JiaPgikL4p+SVB57rzdWoEat
jyDLwP0OYeoLhxEmKsx2mnjDYsOv2NrnmAMT+KNw5/tFhLcjJixnnVsoVzw1TvJc5LRfC+n7k57Z
a74LXlmU1vytbpd4LAOMxAoDsLWxHE0k3K153QtgPz+piPDxRmOz8nhnOk6c20+OU6uQmY00/V/z
BjKf2U8qaSt2EgDKU2znucu06bQjyxJwetB8VGz0jVv2kBnp4CB0gkzKNxOeHkigHFm6bcxmh8qT
g/PZyA0BdmBV4CczVbaOMWm7hluyRCuBiAlhwo2i+eHgCy9XpHSOMgmKhzRiEIDvN7hGUshhuIX8
GBBxsbH8bkYs1vLw/GTOsKS4MnaiCaM2ruB3O2czYufgEYVIlj5XPDR2ngzQChI0LGRuMrabLwAh
bFCcd4K24uV4+pA3Ey/jTABmLbMKac821sW7egHOmNgctzGLsIEP41M5+yiW8S1jSHDGahFHctQD
HRzNpGw/Nxl4rPxVFkLMATO+MyUOOyg5yYgDlfqB5D/9zDne460IQVKPLeQ5YVc7qzEnKdXhntkf
DtjUIP0FaZgd5esdTAAtGSIx7t74ZpM/UBslWSdfnY9vkCeUP0EWYTQ2wwzaBtTfCqQFxWQO55oK
E66SU221M6V3MeKgZDXI3GOXy+ahzVzHcKbxK1U7Mpjz90Kd0y3qNT3h7dlgq2pq1l1dyaCEEyIk
fXib4LrDFGqNtYbAVagk2MWnIDlxmo+9UlfxKx6VNc4Rytqc7bRFRLesXM1WENZuSQuNImtf8jpF
ugMN73QlDhGNbgFSS6zXuSPUKX6vaCeswy4I8YuUZVbSoIjIjbGJjyaFs1qXhjXc/n0Z64IrTTwR
bDMu8KifVhg0BsSKcfatURUUk8+VuiCRmmUfFrOaszFpP3UWfg0Bh0ypcDpHU+Z1hpMQ14ThAtFj
QNPLoTVxRTCk07hQCswn+MvfP4ct/3KDdLH//VGdKhlBjnj6/V2GE7c/UrnJZ1rQr9pHNot/DFXM
kHX9Flp4vU7//xc5nABi/n7fRgZgULlEv79i4f4rafGraxEqjadpBUfJ8KoIN8T3f1+Q6Mn34qV3
/yU/UfcvlAn+VaL4/VePNxdqItnqV3ki/lfd5B8xDAwIE+Typ41QgewUZo7wqI417CeDNRKD90fW
SP3P1S5mCZS6StsnMDv++XsL//zh/NcgO/nNvz8s02DV1+RgbUOtpzZAQv5exO+XXzWMf9Qv/hXG
0Mrqaop0Ekf45cswE/FAUTnpcJX9z5dh/vb//Oz3t78/k7vIVxI99hQDrTOs1928DyugLlXpzK4y
xqxko6fVB9pPDR5BkYFKOfSCsBlssdc0S9ZBmZvbLlnojvZESQyhictAZWYCLKYt5vJ2QmUgH//i
vlCT+QV3NL2fRATVugjM1hkqjcbIBKYtoYSWGKgkl30e7nMBoIyiTqR+M5Euaqh54olDSN7AbML0
7oWPCNZ93SyoPxzKlgO5FzWry58lmOYXKdHzrR5nNuFCTTHFw73aHBf3rDnVGgVBrZbys0grBDNa
/NaywcVXJfE0uaQRQpFErfXjS5YOGIUUnqICfK2GYNmOhCcvMIdIZSDLjXi2TkpAfa54uUqEX2Cs
cqQVffeOCNKypGq1QChlV2bdCgtbMUZ/KXnWlR2MHV3DBbkW1rZ+8xyoQ5WqY0Luc7KRkQ5f6Mdi
WFbjbIBsyDYNpZqMvPoZO4EDGg9gvEUHJyxppkNcp1vPIQT30LDoKkS2lJAVYlpNH7tsXNT+GdR+
YQ899VFTVNxyABGSzSJHWIV+FGK7Ak8f6/jKFgn5MxJ/8UqawCAhIYnCDVLCA2Y82Lvf+oJBq6tB
pfL6oZjkDvlItCniGgJZ0e4zGG3jDX4gquEG2muDsoyU6E/1QqE66hA8MLpC9Z4FktBUgDQp1fxR
ETi8ngSPUU4DpqNYpQf0oyZqO2I8DWDakhBKU5fvsko+4f4Mb12dVgtKiEC9YNAaII9MBL/xD6p7
wfDEaPgsOq5YEFJAgcJi27Wj9iZydhldtM7HcCKwB+xZRumn0RKNitrdTExtG3YccJkG0bSMw6uk
kxmCY0aETH5tuqgf7UrM842p9BAlxBo4m1bYT2kO76UicMIhf+6gg6HW1iOj1yu7XC6P09CBkKLR
CwVl2kiG9qeSFaAEveCVXYzA/rDAkMF7ymF4HPJ9o+jmNZ5LiJpjYomzyUacSuOiXXWlhlhGWWw0
od4Zhjb4KZ7MeqhJ7jBUYFVYvFYlGMdOijn34hf+vOEinicReU5s9FRzjJ+8nAY0QeG2Jar6U+Fl
K4R4jrQ68YjQ57k1K1k4atbglBqLmwgJ1hWWEjayAVj6GQPkvaT7xCydLtDUpm4icf6+1B8jNAZ/
qCH2Qft4U/pUXitYnoXFk+j/FXxpig6dIx12iDxgcnnOKsPtVcnc1mW1hU/TbuCt4OEj/VWQ+cL/
hsIZRwC9BgBJrbbRNCnxhKTHRRjmUSZVyJO9tzrk2Qbbl3UOOAKaHzITBig2+UWSVCZPlND0Zg1D
qsO/SfvBdDDzskJHNerJSVA3l6HOb4P+hNLWSd6kPN/mmQ5T1xQdTXjKWyN63RdpGdtyHCHsBeVt
gKJSITw1En+rpi8okj/EOI2IOlSb3ATrUU8DwvycI8h/xvYUQPYeyIpn0CIwEKOCAVtpxkroiLc0
GXNWOTTWWdlzsBjBy067qLIgDa8kUUCmQ8lfRzWK/KTUNkyR7P4M5N0iB7zeFuMFt2XP6KC56QOd
taGhbBjVn2oz+uqiFTZTDEwDPyYIYOOE2vSiubzE57hSRGVb8WgoOYL+DiPTenXKQxvIb2BcoSFu
EhVJ0uttpL87hAmJUKxNiI4qV0T3GiofEwqz6C1QWqQQhfcvOSEkLL3EDkSo+3FVSNjYFxFdZKTp
sf20CwWajljppxf81/UrVAcvDnD+e6E9sp4IZPRnse3iUjl2VXIOJLNy2YzTlZxc9LAQ3xAy25rh
pGxk+ll6Gsvn9tXT1AGK1dQoiw/GDRGXHzwPYj8b4r+vKFsCUY8uhR1COV0Vi5sQT/3WLItdUL2e
XgLpGPaA+IU/C9l8QD9rUdZbscTMPJWij1zvyfPoZLz+h70zW44bSbP0q4zNPbLhgGNra6sLxr5w
FylKNzCJorDvgGN5+vkcyipVVo/1dN9PWRksIkQpg7EA7uc/5zu5uBXGwmnTV+PeyLx4J4r6lU/p
pm6MmsKjnu25olIEYmK+SzqDKWDkPEuq1fPFcXdESj/SKbymnWVjpy3yzVKz7KzGhMIldrt5xtil
kYyB/Ey4lyFUn3rIZaeIhA6DBy2RkB2O2jS5TbJmL73iZ+cJ8gHiPSSkTgh0HHWzeAZs0PrcF9EI
+86ZDqOqaR311KlxZi610nL3zsj2yGvlvjDzV+ileDS6+dHwIoZitlpgXIKGraqS4GPQX62JjqGG
U8sgNYTStIYr5eQPFNt8mar+vi06NIJssumyUVeqD6NDn8QKDXp8lqiG94A2ePEqDZCECtdH3tZz
nRKpc8biYtgko63wZE0qZ2thtOfeIZDUuYgKTW/ln4j/3I/zdKVn5M5IXWp7l4IUBAv6pqbxwiEs
eSPgusepUf4o02qXp86O9bv8Fppkn/mwP5VSIJVD/E1YoR8p8oZBFg9XCkWfBDHkqGwDRiZ+iYF7
a1RdeqwVwD/d+6aoHbsRLputJfLfk4XVZuUPWGVcdKrWik6uiaSZlZ5z6sfdHOyhq6KpwZTd9zFO
06pHm/MbvjOmGA7Sq3CZp+qW1OOUlT8J7t8MvBbf6uWtaZW/iRL6eUvF7++SeFmWILmd43vfKfA2
DF+oz8HMOrMbsODyphegXNO1pWUU3/CPyHFZmEdt/xobT6ODHz0LuoYiJvUjoTXuOWCyZFbJAE7A
B30Yqfeo84B6nmynPtKV7BIEnJABlurUFCzpM1Fc4raQj07WvYteHVqL5UbjI4K3/vKWhBgxABxH
9TzzNf7qdd1ORgugS6EYNwMubYwluxPT7Wwn8RX4H5v01N6PImBA6LHJYRtOLRMbXt1gR8UOZQax
96VNgtNoDV+44Dy5tAzShg5Roj6MfE93FKg41zrIL5NYetLmWmMyq2cwvtUpxQc35xO/pEXA10Gg
twPJeLCzyT+71MY1Vyexlnsa25pbwATI+hA+AxQCP1b01U/1vS1o5MgCRq8TQZwshic/pkvIuSn7
7ldhem3DAXdQmh1c10FynRwID6NZHUdvG1tb9kjORUw0zXmz+AyJ7H4ZRvdW5O0rsXWukz7uTTiQ
Z8vilDPNiHtzGTxkLm8loAhcTZZNR0DMnNMc660rHlHM+rwAYd83BZiA8raUXYoC3qPVubWzy6Pu
nCrVvHbYFvc183XoDk+u2yJfyJq3LGdBp0ym9I0okYZbWRLeo8M0hQ7a0fy0JdF1ognMOskgoBaQ
bqkB8r9efKOceZ36xNa0PgA+w0qu7xZ+3u/yzPk6UxGwBaJzGQkZI1qKr61s7gtdxjUsS7/RXx43
m+nXAuklHFdqTy5LUqPYl+4072lDcshjs4wwODPltD+PFTpImMqvFWvfnV2YH0VLWdVkjvR10Qd2
SSiqDPiS1lbEaczmAx4yrs3HQZxCVfgbu6LJ1uU0WY4kLWyfrGzYfbLN3L9tFMpuZVXHKtExBAyf
pXDEZQqXO9NU4mgBhziyn7bHRa8KsK5nEW3pcsHOiCGMDfVZZG32OCQBnLuB4TpNzu0RwDbtJe5s
X80wO4hCuahmCVg4B0TaSPzI9wY2fdAQznmuYq5XGZoUdEEpFpvlycG385no9xy9+lTjbZaM/tC0
Em/RW+4RwU9Z1MNgXrJrB4+TEFzJNc8yw7vZy3RegPFJ6OQvpoku4kohHmqfMKxkaXMjo2IBRuuT
lLdhQUgv2mMDTA91uJTHuK8u5Bg/mtlLzsFSJSgn3dfBrU+LQXlk0efjfqnEOQQ2fhN4Hf27yGhl
xC9r+tF9b/PmdgCOG3NhY+jQJzL6JjayGW+GkZowv8ruDVQYlTqWClizpNCwZ+zo7CKQnOAC0oDb
nxfyL11/Byg3uvXN9N6So/GJ7a7NtfN9abtmI7uLchMUG59Z42A8VaVHbQobBW9gqmmGXL7znil6
6d2xGdqWmf0+ZrGLrzkxb1JZlIwdNL6/f1Ph9Irs4LB98jnLOd2x8tqGAEVQX8PBHhlI5KcM0uXZ
q1vOLU187pj0G60JIbHJ1A082hu42h7w26K86UdH70JNBSzTxjgZMTMcWDqXOc5QYZM+EWNx8kDO
PshRnRTyiIrC5DaeYVhJSsfv+HxyOk3thb5Dk3OnTx21dI0fFsmCiy+StynhsmrGfBv5tPCFZglL
fGgq962o9h22105wGp3dCJJbJMFq5+2Xyh5t+sTar+bogEtOEr6idc0kZ3kTifkSp4wKF8VY3g/o
FbRyRv3hPC8MqJuvcUKbpz1FDCnxmnc19v+4YfoRx4ptV5HdTYn9bHijOpjB7DH3WG7872OE/XqO
a6waBi2fvU2xdxs/QlB7XZaZCBno+cNQFXdl170sMQjiPIqec+dzp9T7lAaYaGO2kjUyB5y7pIYf
jzuuM8/dVJAOwUFCrzB+Bf+s/Ow2bq+2ML+2C0iGwg4uHrSBm8Bxfby36qkLCvWYmeOHPRIj8R1S
ISoJHDBpWfbsJPmbO77WVeX8WORzmWSPxdTSd1cujIHSSQ+dmQR1AXJrJm8nLkiU5fU/VROoYx8w
y4NbA4q/XIIDBCU6TwSORvgt34yFyYKg81PNZM8MPHw7kX3mhKX2QxrilKTO/lKr5D2p8h+1FzWo
us0DBM7hWuKlVFxVvcX/EXSm2LkaDZL0y+u3wRfTnTkY1FPzIsGtAHNph/gAdpTsWg+iVUcvK9jT
jP2+5Ay+GcR0VSqyT1Zks+CPb5eC2ppAeYwu6uU4QdfYTPNM7GAAHJG4p8LSmosOJo4wjIO5rxHE
h4Yum4XFlFXfk/FldNHw3Y0b+VYGwYddGNU+Hbrvpcs7bkHxP8w0EVAZgSKdevvOYFXksberfaI0
0iANOJQNEX0M45OEBBKQ2+Jd5+sj420Hm3TjZmDZJhVbnLCJChjZHN6poP6RMKbs4aw5IS1Tg0sG
tcXAzJkmDMxvRoGdSMD/o32AOXLCMM6QtF517fdSkIKi8XjumurUyorTq2QrF6r489B1b5Nalvvc
eQgKksbU3OYHmB8l3kWgSobBirlDSw/4N4y8e+yzNqaDoBv+P+jtvwl6C3zQZ//2t/94n/49+qj+
M+iNidRfIW/rX/gT8haYfwjH8yC/Sdv7J8ab+4fLnkW4licCz3J1PdDfGW+2xr9RAChtf22Gocrl
T8abNP9AaQgQH13fl6yx3f8J4w0+uW6F+afWGPhcNvteAERUFFmebWsG3D81Js1F36vSS3yKCrPP
EzOjvo0dRtPGZmgC8mlh+uqDO736RnftkqXDW+/wzZ+tb0x9SNDqvSiqzm2Usjut/a+x3q3a27TL
kpeENchQ5z9nvasF+ftj8r72ercr2fYOev/r6Z0wAA0mML59qc32mihAO8P4ErZmdipKHLLDmH+i
rcJ+nL36anRAvuuR5vQoAcBUGuPBLcPgnI3+s6yRstreIx6ITzUCpB613k2o9/OO3tnbg1EzLZI9
kSl7Z1SMA2uBVlhmzLfy3P0cB6lJTy2ZsdzWhcXRcufQB5C6uA/DWtqPTel+eC5iXxerj8Tpc/hS
zjUJ+ukkESfg2UR7L+eLZ9PDS2jRNi5Szsdh7L+MCUU3CetFNep2hpE5bymmlwzvY23LW0sOxXdq
gjSwgPaAZX6cwtI8iYFKbTtvNl6R4W2vrPQQMotlX2PuI4UCgxwM9w1NJjcgL4n6ntqfEmzfpgmm
ZKt8XNmzk1za2mN7zpjlpqrn5cJE4yjz04wINK1qkHMMtDrElmcXaL3IRzhytYI0ay3J06oSl/A7
qXUmEGebCeFJIkDNVjLshlAeujwuDgKRqtFqVad1q1ArWOOqZWlVa9b6FiGgXutdg1a+xPI0aCWs
I8Gk5Sfh+CktIt6FiZxlIV8EE3Ybr8fBVUv507bLix2O/aU02ms6GcE1HP29+5r1ZFCWYLrNobyh
Gcff5djo7hUT2DQ6HmLGnXQqFvBOMh2T6sPg6W2GyMzY9RbGwWSLWmplMNEaoUIsFGXoABxAlUEw
PXUezqHUbssNTIh+uzhk7hL81kohR1aspzyJimFG4Q+Bqn20sw73kVYuM61h9lrNrJE1Ha1vKq10
Olrz9F31FeDsdMwl+O1ooReSEke7GntKcclgeVFwWSx3R2zGr6rwczXfo6pFj256tBXOn7itqFGD
59cIMmy1/+YY9nKZWx8nMrIEPojHVmu4Squ5qfgpW4y9sTGEmvtlblojRPmnBKT22AwxaisvfOOm
LZLlpZA1kb6gZfTbJ59ZXsO4ohVnE3uFezWrd2Pq8CCq4ks094ANfcLQVgsahPm8FVAcbVoh2/s6
3UZJA0gM4pXtF0jEvRg3hmPcj1rzLhC//ZwLbGye6KDaDorVTS5RyQWhCt91R5x57t6tJbbvGZsx
K0309YhdSpYNG8pnnaPTN/vJy7msK1T5gTRjMubRIUiztz6XNyESfjSh5c9fkzzByleCnYYt046c
uMQ8Y1ppzBvLTwDg6MBOyKcGb4hYnOQ4pmhKcYG5wbKINFbdI0jDnzLEKYjOGyUKdtFEpZ1jfviQ
tV1gO/AQasYMM214afHO84YLkXmnumI/UTIxg9bAPtmrKtghpPrQhki2djGi05eJfH0WdsauKxh0
qAU3nhm/FJy0b9y5x3CQV6iaPUyeFl7f5qmtsJMtITYkx52Ql54iIucgKZOTVef3shtZwznuu4pj
YNmMU3ah2+Bu1xL8nA2Asnpsun3OONZNQTDomsQ8Iyw24hHq3WZbOP5mdLWfRN67AVaGFElxoyoG
5kOYsYMAKxRAidv0xVu9tNmeC1WzKdKkxOsHfKIhCmCBK8irhUX6/MOJGMRPWUgmMIr2hZx9Onfa
r+7E50dO/JZN79UMur3PxQeDkPyQle1yaqGugO5m+l3NV8DqI/U45Xs14TILveyOZdCM06w30Bfp
2aBsJYlXuNEY3ciWFuuysPD7Ww5JFONjob2NNooYbWsy2609frDiQzieAkZmiR29cs3do6k+LG0A
0K6n4SWd52ua0lWfl8V39jgvhhlexAgvPSKS5EYWxVWG+txMw87AaNaKFNJHK3SgzbrEeRc9s7J/
alTp7JcJA4wtnYwwZGNDWVOwS0jHzoyKMDCz4vQ607rH7aheZ9sPz0Paowxb3rQdZ3JlXY0SGHay
uDM9Ita2hYoiOywjkUcSr5LLQ5i1PUGJ5krxNB8fx0ShSr35AT2s4sOOtJIQ0OghIwJh9oKzLwlt
oQ30N1PNghp4V7vxGgwG7PKsQ2wRQCDWivB2MmbwjWbgE9XoMDCUMZ60oEv7s0LydZWz3NluDUkd
ICFJhuGShBSHAGjD8mzkL/7sA0NUDbv9mZxP1FG+qdADO0rjt4OJTOlayJT9wuvWLpQyOqrK71gA
c/IN+/3otrfJUF9poJMXSkTaTWR1V5eJ6NaZqvQegs/Bjey7pQ7Gs8VOtouT7FImAC2t5Kh0UYtr
gEeaApBnXNkbqoFLqqAYerNqMaicAqqRji5XZK3+VPEjjHT0cFluMwOnldcXNOORBpkSkIl+60G4
GiBA5AZuthKEYZPW/YmO6W2eEPJDvuWD4BMIii3/dqildWyfjaQmimHbNMAk0afQi/GZIBod3LBW
mzHWBthBccmF4O244uqEDWm3NHVu0cJICtb7pjamK3M9VCOF5zQDyumOrdLPsrjvEpYBASQFA4pC
lBvPPuTTE5QbXEuGS9CETu7rgBl9bqJo6+QzHXZT43EConBl7Rrx8zwdnns8JF4Euz1aPBj7Kqex
JYpwLIa1i88o7pdfhoWh9X9Y/UxokcoZ3cfx26Ugu7mBMDBsPHMqAU2p58kLF/Bl5IMbhm98yshs
1pZL8B+VclPwMTu7tf01haVHvk3hQcTc03ISO5q9eXTMYT6vhyUfBMbb4FtWjB1uTPVuLKF2f2jk
ulnodzsHDYSIT5O3swzH0DGwNOK8lnGUE/wIYNMMWYmrD1G273wQAowsbIbwHteBzIGTaWToFpEx
70Tff+9Zg5Neq9iw6yc5lSNGdcul9043qEyDE0O0zUzgAy9t4e7DiL0/7M6XMNNDRV07s7ZkiKC7
phWNn+u9qPav1qIM8oV8EGcU3fN6y9LF3eut34cCd6BdJ8FxECNQMn3o/nFrtmzjpKm5Kkwusa+r
1oMnm7nBpQnD7ATsFy6tLzZOSXFCmdIdVzkmMgfr172Q9cP6dEcPm15MZfpqclm9M+vBHvsUwMJa
oaIPbhR7kJvdz2tJidQwLlVHeXkM9dd+Slocr+xluLa26pRqB0inae1yLYxYb3aSlzdjcsewg8oB
U3wWSjQnX/feKCVogF5v5g5x6WbB5bi+rWszjO8MhLx+HdcHhKweFl1Jg/Pmy+ps4vNZ/fI4rXfX
A1hZ6n5014k0C/CrVEEtywg2Z21q0Z0Bjj6sd9s5+zDrrtn9fiir6aeTAeA3iHX1eX0tnPVlWV+r
znKuDjLC3vpUtv1yjp1WnkMa0ahfSfHsJlZ8WQ+dvtX5Pxtd8h2PZP8yE9hOFrFHqcoGkytZQHje
7nE1Q/0+BNogZWJJ2WcQKgujNs7UEBlnOhv5zCV8PxsDj4FBgcR6YG7colR3H5R7juZmGRtghp13
XO06a5fRelh9PL9ulRKJ11wsuZuM/svqTFoPntA0OZ/8MQtHzn1D13BWD6CngFc+u8lwF7ZtdEBj
ZqYQdu1T4I3zfv1Dpb/sdjMxP2wmggOr8WnISSWZ4Jm363nC1aeIVvug1luAG2vAAfq+6qPXxB+j
/fqmrO+Frd8jpd1XdN8803AGhC9MOeU0dJl6sGJ/Ob7+5fPbjSN7qg5e4e8/8PCBs2w+WUNTLuhJ
tCxMnDXyGzk3uGNZEPjrC8J1vP3V/bS+SsFUq5wW9yE+sZ349RKsv+X6+0rmMuffvzmnbRK2bXwq
kHRr1TJnMO0fFQxeGjNLefR68SjYEXuSKaVjtdqYFhC0XOSXTgt/lnJ3PVVwFLa+GCWdManPNMNa
FtLYfv+BzOb7hG6nfJzfWhR56L5RgEwHAyqDF7BljJ3d/j5MAZxvTySXjsKSQOIYcBeguC2REI8Y
ppU4Tyr2Y2y0t43R3FlR+NC67N2MmAu9pCc8FUTsLfckO/lU9dUzkAGumMziJc5iL2PxLopsvwTl
7aRu07J8F554pUEMzdkAyzyOyefCfE1j0HK5X79FqnyzvBBmjM1XAFLsXRuX+bGS06PZbpyqIV0/
FdcElfGmMPGYuMpG+2Ln2bJ6v2G1sx88KHPm4mT7KB+OYziz9PHUJwpH6gsTxNveHv1jlMcvjZi9
rV6ompKBA/xTDzsC19cIr9Dge+VB2NYGziV6mv8pZWaD8z65+N8NdILdXABvGfzxyRkwHc2+OuOn
vM3b98nCPv1EGxqTrtgA01Nk19iZvrMhAX9lGHfGoPPOEghuJNmt+zS/ZgUELzdkjBG1Bu9YS8Le
oYP3YfazH2CJSbHOCNWQWL51A4sVY8Zbag7Z1Xc06h7Xi5PWT357CvRWzyIRKnzoI07VP2Qegn48
2dCRipyAZHE7VA1xRea05vQaeoSP+ggCB4uMvm35SgCavOnabcyaeevV9Qs9FTthM9YxU9ZVfpac
lr4qYIz1MvvWOepT5/pfFS/CEpP3G0b8vIHrPLd5dvYL8wnSfoO6YO/qdnnPLPbUKgVdko7doyQQ
nro4yJnkWTBWk9dhovRGWS9zGFZU9pCzLJyPtrXb7WCjZlsxJvNueMBHsour/SKnS8/Iii/8z04H
04I+iLeY22jlda5Nmu86h1DYEOuuG5rNUyoBbmqzeypqHKczAU8mD3Q8fF+s7CkNtIScubf5DF/O
z8qrF05HjCnnvpgvGWTdTJHdUHJ6Lwc4zEX7srTecyaCL4E7hBuL79FSLc7JtJkdY+x5yGtYjmZ+
N2Z4oVmTHlp3eKOv7IlneSNUQO+TSH3M22y8ZA7Vyi4ZCsDRRSnBuVaxc/eSZWvwNkTjw5RLFo7Q
yghoQfSxQVPvEyKntlTzxpEO8IUieEim7o12lLPnhDO27e6tjeKQwHlGKsSFx+f7wFJanOL9lKmL
lTTJgRHBF6y+wZb+XS4FQLzHD6/qvH3ok/aIG/UNSwQnP2PYUU6KhWLhdOAOkHy8nPxN5/ub0NjG
GSTUOGKtbOTJxS3Fp84vCWY0Y76NU+CFNBZu7Ba6GK9awzoZ2HChRtqXO1rB+ug4M7C96WRPhdBo
Ngcfb/OQlj/zxkk2yq3ffElmo1bBrhLio5+DbhtXeO9YYjG2C4F45UG+GWpYcJFqtijwUHEgtGUx
prZCgcxTBzub0IgKGBxm5pZQaQ18aY1xNa3oGpsEgyNGqw/1kM2boLUPneM9BTEkwUpZauvZ5ABz
xkbp7P5kZRHt7EFBqcofPCsSXCfwyiSP7IuXq5DJtaLoEPTI8NMeyJ0EYFb4J79NTmsegM1/wRVc
waGXEJUtQZ4XPp5PSfJg/5B561GouEzY9EdARDVhBMgvtn/r1MyLQ9AocnGJjqUNXdD827UJTN4L
yxcmjw9diRpbZNCMzV5CPrbyV64aHR8phMC5vHbRyFYNIywZ9CcYvN9d0y5vLfq66GY23LselI0Z
6OCyga00KRxSkeqoMhWdihhZoCeqEob+zzTNpx3bEIfWtYS4nscYs4BdFjv1W4difeW0tk0m3k0n
an8ie8z7VtvnZVYfzTB8bjgHncug+Rnn46a34WMWRfsRo6LgQf3pU2q0NcqrbzKPj2T+iOEGDAI9
izdOYZKUA1bTMG6SCAicyPYFy3s36d8G5X9wSQc9NOEWCxwJeRJSRfojc9x5N2JYuLoj18aUNdkg
bUZxfod6tU873Mw5lzS+SJ27M4i11x5J86xa2ptAGdG5ILDiBw9CDcnWMTjLsKqFqm6OFqdBTJrN
ApB4aB3w/r5NcAZgRJs8tZlT3Lklpl8qRMPNMIwgt7gg5t5DzsYajAKYA0OOQFSoRRlo6pzIUMmv
7eSVrDOHkdJiB4rbB54UsBAi2AdVAc5Y9A4RNoLNPbkmC/18wxjn3FTxl8psoAH026BxNrHCaWkv
WJ9CB2dPVCSLnoACEaEe9Eba91g1iZ43Hr+wBZPTFPleWe5TRxMYI+8sPTbO0bab8Wq4BIMC59Zg
F0YLdUFGQX4qMyZpZZoBjK04oUWDegiVvQGIj1cwxLpXgN6PFLXifKqxuB6WdIQkaI/wpmdr2JMQ
L/J2O3U53gfc+oZL3ErkjZ7HRp+pLin6Tl4QvHHhDPShiaeIjz72bdxwe8cb3zNbVzjcdqXv3Cgm
Cdt8wOOnBos9U0AjZUFMjNp0Uss9LjwjeZjVAWuNeUYmg6tqBlh6HQe4JTbohKljXGg4kPycoW/f
rC1d68FTRC+yMjyKsv4kObGN29GbgVr3FooX4lBNwzCUbIf2tDbczUnGxT/6WUxhfQlHaR68EEZN
BweLkyEUAzu/5TK3yeIhuGOASx5mKp9T9T3pL6HVOLueJdGNVwNnCG37pcUA4NUAzHsv+xZQ/gLP
NmmPc66+LILQe0xOPMq/mhkuBbrkHsO02tqKdUubPNo5z6fzxh9TjPU8wmRW+HJXePgpQvnNceb6
3Je1y0b5tJhsr5I+/6A6/qlqSriGHegIO/1eW/L7guJBphJnwiTZauo0ne8btzD/011fhRAbB+Lk
vCechrOSZtuI1bsxuLydMRUDQB/GWfh0IDpPdqPLeOHFOQWzfBGcQrcamdWnDZQPLSWNxWsrrGo3
eF2NmGmfqIjWGPXhMk/YuGJX3ntCU3781KDaJ8CUklT1fQ9zytRgeHYD0NQUrI2pzZpr7AbktQoQ
Dl4MIc35RkMJ9czme1ND7g14H4s6tvaDKzBgmcG3sS53KVbsRmfl5LLhK44zQgvmg5ivXnM3LogW
QVt9KrAYsr+ifjkWdnfu5xyzfh1R9breN5uoR2pi6/Wa6+BHu+oIa0nMev/3IaljThcOZ3pj7e0T
9SEWeMrXprlZ/wtU2HfnZN2z+Xze4iQ9Q+rvMXmXj8xEpj0LHv4L+qHfB4WDEeQhjpNKJyVSCoK6
o5JEJcz0Nl2KLz5Sxg5P+vCrkAxTqTpTdY+fpvQXZ5Mm5BS8KotQBKJoPA9MHc6jPvAErouISNLq
x033Czz5+ZQU1GVTBTJqED268+zQUBBV7ZnCkoGBG5OR9a7n9sHGqGpXi2UN7SGIHLHZFNDxWM5E
5GNOjLug3JbLSP2BzyZcH9a6tt+HvDexHVuLAPTExl7qnfwU2k+kTVipJfknZ7TavaMrf9cDHsDp
vGiEJjmhY6g3zikJJKQtDuut349V5vjADJ+xmScQ5fUOPApndcYzGVCypO//frBs423l5AJQxTic
aZLatZlbHw2HzdEy1TFXd4qdtq0DnG0taMu1UtSUvnUTUkCF1JYC+x+YbmH/rAEfUO1W66jVekvq
u+st/RON5fdHO/DktutlC+Hlwbe9FKbroOEGBFTOpiX4Fd1WbtYOxsK1rHNNxOus0gakLpNP1flY
n7JRkg8ZAxqZyE6tj6URZ871lphgJJsDecyuHD4EsZtdSQvN2TdicZbw+E9Z8329sz4s+7I/Zbxj
vQkZcj20/7j1L3dZ8NKBWcOvWZ+fUZEPI9EpOn5hU+fE1sP68Nz34WkCwNUt0CjYJtBQnKd3Qsbc
zfWTXZ9xxiJh4wHs39T6Ocp5EWdXH9a768FteoCi7VNWcyUusNSdydas//1/ehL6RXJ9HZtZiyvX
P5n5ICRUw8Dqy/DxUmHdtPeBmuvNENcRe66bqjGhm7FZWTx4/yA6XXJ+uqDLc5lxYGnxI0B6tbxb
CnrciwpJ21Co2V3YX4UFBGfy02/ZlH9nDUTObx5vZgvTpqgApzrlS9XzKclmnMqVAIyUmZQAzYOJ
q5SXaypJSYSzThIyPFRJV+wEQsXenuWlZ0fTT2B6IRu52xbGwU88juw3D0tIvMdqIwKoNy2P4HAX
L5VQH0bOb+DSf0ReFewLZUYA1FFjW+Wdo54uVk+Zz4ZBy1PjAkpanRD/9ssK8fDLStCt1oh3Zse0
msT9v9z926eq4P//of/OP37mr3/jb7fJe1t11c/+v/ypw0elq/W6f/2hv/zL/Nf/fHbaqPGXO7u1
1+9x+Gjnp49uyPt/tnT8d//wz46//1c7oCss8V+ZRi7fyu7bX7sBf/2Vv9tG5B+OHxCEMX1HysAS
wf/+X3/WAwrT+sN0pIUHRPosGx1MG3+3jph/mPp/NMgEGIUdm+fwp3VE1wPSGyh8xBPXFxgr/0fW
EdP8z9YRQo+ebwvXsX3Ldc2/WkcYz5ASjSb3IsLwZKc5AAg5mFevHzkhc0KKzMQ9lHN9EPPQwEfX
qjjZjiq/WU/+g+fHgiVrpU3z+Wl9LNM/s95S+hLy+y6ujI3Ce3tc/7AMvyahrE9re+naH7resrU2
3Q6DTYvZ8ffDv/9sfexXTervP+6rjhOQnV1az8oX0NjNSF1WtHOafFcYyRdVVBB+gxsVNsZp0QXI
mcmowNYVFb8KUgddlVxaKoHRWhFddhtYn1S3mhsaVMpoAlstje0YG/Elt5Jp57ruT9UPzcETKpZX
gghHf2jldikck3oMDl2oQ4J+/pltjryZ7Ylvqcnrfaqj7fo6si3cG71vHMRa160bT/nvUZ/817sT
w5WlY2fQLdO9l0fpjRODD8uX4XZdpgjKQGqXPNB6FV0POZVjrKwLNhKSgEfoUT9HuzQkC2Kt68FY
dPJzvclwBlYhv3OFX5oCFpJfv5/G+lzWotX11nrgefT7zhwf/2+lqutjPVD/ibHesUwbjIOMndbK
3hQVk95zpgYbl4QboDvGxravo9XrVXQ9mMyIRZWq48Q066YvanoL+tzYLyrWbvsJsLCTnBdzn4h2
YmOJ7IzKMI+xOochkGSrqcV2IEgFVzJBc3RUdvAZ4awrgIScGTOT6jjdR1RNE3ym0MgWIA7oAPSw
buCoMDsFBM2k0KMhF1CQ0cd4iQ+l1oUfTQDwQ4+PRoEpoW4EKUL/SodQSeE1bcK/KoWHwjyaPqAI
/VBSVf7eH+LbFB0Z/VKPT9ZDqLub11vVTDhT5E/MHz57M3M5l29VssTos41wfYC4J1aCez8Ok2Pp
8ckM0gFMA7no1M3n7boMHWvMmlklQVXrBWns64YvK/gZNIXNuooJWrHoC++vn66LCEbE+pOy+5i6
L+F0k3SmfVSppKPRHB4lQtdeeJ65I1LybnQ2dU15i99BeAOwURZmjU53DwU10XWNC6WoU2D3YQtA
Xb8c7uzzXWr0cG99GZxMQASq66d/+d1LPcOM2AAc+rClLmRkL7K2BDNQ+7MveP1uOmu78HqTwSAr
oNI5DkCw9UhAJsaPVjUxRDTmyng5rZ6l+Eh9300TBwHO+Ild1WyWuwWHPbxXcCGxwsbjDjHD0aH+
5E5QeBfl0drSqpfcIDueDQEWzLI54Og+ttW0n6wQfGs/mudRT0nc/NCZFFlZerxEfKxmKag0wjmq
rI0/d1BVHGgKo/bV+iU87XAO2x2Gb2gUadxuG0V+0mO01eqZoJQYi/OSMwUWG6AWxSRQsaNva0Pw
um+wWk3qnKiUmvmAVipYdnlPFkgl/jFTCVstB++GoTqoWLC9hR5I2vqwLuLXW+tj/ijULiOMvn77
fZ0Db9aEODt7vFMuFLy4Vogo+Bv5TLB4bTDd70whFcNzKm5+PaUsn46N6rfrOWh9yAts3OsGrguV
fxN6r7FuOJgyqDMUOZmCNSjrrjp6MJWcpWSSsX4Wft2Uep49gFQM9EhRZNXXoEzs3f9h78yWI1ey
7Por+gGUYXbgNeaBQTKYnJIvMDIzL2Y4HJMD+HotRN0udrW1JJOe9ZBhMSWnABx+ztl77dyJulNO
3OwU2/SYkcqDFtDupvNmFNt5CJczHu6TmhXCXkbN+JQ39OMeQws+1e1P6SKYnmDL6ZSMr8mLX3z7
OpfGNpVMNToajhuzaOjU/GvpRVt1Hl0/++e6HCRU1hGT+5Vo0upgWrWxz2N9xbcNmjyHoFfXl1Ra
LYbdHutulEJ2E4KMwkZim5vJUKRjRMhJ1twxikHrGKU9RSOl3u2ekxGAJOAFlX1I2suSwfSd43R7
GNn9b7xG/TZB7L6elm+FyY1lTzh/phxSm0wxIOnEzM/1TtLvOHkxF96RqHpacsvd2434vkfCFnIi
ls0mlkBHqfnIkUiZ4rlsdGN62Ud8i+V5NovyPFl9ecZMREiAIWn5dziP8MoC0p9YZkbVZ8cIRFeI
zqBYdVGSLfFSM+3uE/aW8BRzFIHJK5+qFnV0B6RZkbXOKP5AuLWNFXZJxc5ayLFMTkJ7uRbcnkMx
A5umAINLxtt4om057S3TI7TXHE+eGkIwGpzx+yisGcVocUz94jKM5njQepxPvTGs9EQXdohc8F8t
VoHI8WJy26xjYCMxjNx4r3jXmcnTcA5VCJN+iwFrgxsr2uH3NGC5LJ9U2Zh/f1K3hwkbIWAFI0Xt
uuxonLVx/zTCXc18975Lh/jQKzehKkeYcKIPXijOg9sN7tRs59TV6y0sK13ml7ewq9tNtWx7AhJT
jx5QRhEtoVr/fAHdOn7Driz+NKN+KAWYbdtKWb86WDI2GXhtYz1lUtuYpoZPmwlZg7Z8VRfDWxrL
z6ll8+boBsiQ0YNxm0zmvowhJ/GjrENrTy/D3LSTOKGo30ajfi28xCJ2sM/WuX6b8qLdev1NCzhg
VkcAh6ATFyDrS+IYh8ZTb1iPnvNozMHatPN+UZ16Rb1t6YdrTkZaDemlwyq0txNcnAwK9kUNtcZL
w1eS0e86PU8H38HaOjl/oc64lxNjmj6CzDgQ5If0cn5twrhjHDfsnBl5lmjUqz/APEqLV4Fv8J7J
WeksCNi0QHqUJQ65BOK+zc07M5XDjmrnQ0jmXHMWbh32T1siaUmKqcpDJuYBiYlJCReoQ6GYUhcC
6AH5thsqneU68FlLXLZGrXBZSht6mtpahzHv7EeV+C8lEyi+s0jK+iFK6bB53XL1Cbm0LDCdKhrN
dUB8+G6K8n4rcrxgqFRxHbjlc2qHsGdSPe/GebReW65JwWD+RQcXoFRh/OpMB6JEoTYM/hasjz8h
F2T3N/q/ASKSixR2zxYtWSI8oTTFNcOfakDpPLPJCMfZ35ZzupWy28d4DBX+IVhXxygjMLGIGbCk
Zvkxts77NGlI10kJcMBe9eNiobZhNE/jB+m8ydn2mFtOKclJAtoaGvkHu3Wqo6sn/rxh9BlI7+R2
tOOFwLMoy7TYEMdc9tlTnpZEHjgF0r1SHJ1gQnLsmR2RKpCOPBiEY3YZfQatiIzrneF5aKu6+MVW
0GM4CIDNVUw5OmBSXFV3lTsAZKx8Z0eG7SaZIWCkSQUd0dilacYlL0u2lQBn2AgsdmViFuQaDR9B
37m7MDFftbfoH3zsqXV5cGXwEwcwmEHPva8SQP3txbcHDKoOA2cxSn3pkVBWSLpo71oEfi5BaHP4
swj0BYt1vRqe+/ia+yh3/A6FvTkwi0kanCRT8uIyZIB6YUKBZtadpvIR1xoIzJyhoqt5+zgS0ual
7Yfgn0Z8tp6arVcn4yL3e0HxAJNszu46eCaIk7Cv1ijMsVfNB2kP1ylOkBpOTGkbmzgtL/zdxg0L
oYtkwiURcO8Pkbk3zNHfSH0YI/9hyGTIWdyjPy1xaxnM4zvBcLHuIX30cJYiAjKKSSbUJ8RGJcgI
YqzFGSJMXUK1Lr3fhlHva4tf3GwhIMIZiUP5Fo/VV5z0/NiaNgxTlsWAiS3RFsmXFGDexdD/tEy3
+MLd+jmQu6Qpl9Hr9e94+KmhBD2WrkIuEXtiQ/sumeryaKGQhy834jBSPjXTtJRrw0hEBXHiDSWW
hxd3d3vD983tTd8Pq9v/vMnjbk/+l5f/H58r0wY6WZ0u86vOYXcUL1o1Z7niWuMiZbs9vt2kyyvf
D7WT/8fLPntGwjXFpYkqgDwzm73bvc43a/Jj6Psw5jZKaobb07ebcnnX91u/n7vd8/12ofj86yv9
l5dvD283mfT+/mbTjxzv+j+/8e2Lm4YXH6cEq9PyU32/8fbwn9/g++sMecQ3RCsFa+32v28vYWoc
9lHRHRn6hdsZMFC2XOOwflanPmrR0jcu6sc2Qa1we/J28/2e7+fkxHL5v36PGKJ0hRPzJ7HH+NOW
r/998/31kBmyw/x+fHtPsvxI389VfZ3NcEaXd/63P1kfwv7LgwrI5/eXK4Il51Zn19ptHDiNWjxa
zIN3lUW3fGhpf3zf+Muu6/ZQTZAHdYTgFk8Be62hXtoo36//8/F//5r7r69yez/msIVFKKllIYyz
J+en8+GtDybzgVspXDD70w+3u7MrKCpGZaxHNOMnbyFk3e5936SLRvD7oYmIvmAxJZyY//B9Uxkx
ZJx21Hgj/u0/3P7/f/ccZ0xK5/Vf7/5+jxmG17qWINrgl5DVOXDTVH9wcsLjro1g//9bmLdG6P+h
hYkrzAz+dy3Mtz9t9z9e0yZOq/TfDHB//8+/O5lC/ENgyrQCuo9+aLkmTre/O5mB/Q+ah66FLNr1
bd7wn0xw5j98x7RoMIrQdwKSlr87meIfVhj4S5czNF079MP/m06m7Vm4+f6zCY6Lqi+sACmNsCw3
pKH5753MeHI1B32cHLXhZbvAln/KQREPpIGziw5YgENLqKiluVJ9/9n1AYA14y7XVn8Pajpx/aPu
B5j18T7t4eVUFfQmzy0JJ0XPWPviM82ih5694lb6Y7RCuBGucwVbocgACOs4uqT+GWOWj0roZDsw
6poYnmRvN/DL9fymP33Xq7dzrwTtKZqFNQO0mHG8ycaGUhFcHICRoXNgMqpjgyCYJDeDUIIJaiFG
jE8RJ5DjA73LfBJniWg/DzHBfuyfmW+gEIqB6pbDDK8F3QlIKPKsF2Yj6ebAyxKCa6uLwaBi42aI
FC37R5+U6cbJe2Ig3OFSmM78OPrS2JYTxARsAvR0u6wB+gFVte7qcDs6Ift2C5OYG8Dql7Fhbos0
R01ojz/yHu+FB+ppAP88sXMD5fzZTFh43LSbHrKQiWBhC1iSRLnSG9j6U31p9MgeLBU0vFROwI8B
QyNGkgYvB6WB6tOdRrIPYgQjkl3Hu2SexmdngCQaEGcrC3kcPQwmttdeUB+TN1bW9nPdDfrOTIxn
mvvbqWtf/URfPbfBuOXv6FmtfKr9CgaaTN9mmw1aSNiNaZxpoD2gcrgMffhiivrTrSLWaILYc8KW
ultSPM3b5VWKCGz4yN3iatm/IerxKtSfHQH2pEwuZSBNMNPvQHIW8uyMI9mLVqWBWVuHnGRbHXP5
nBwGl8wmz4E5XHDKvaf0sIkFtQOQ0tjsE4f6QZngz/BW4MKpOxwCrgWOdUaqg5oaSZjf7TO33cmB
qq9s7WErOcDBqcPtMJXwEDAX6n12mO9W506IhgMulhvF5Yv8u1mvFR15OdlgmMs4hdP7C3LPs2nD
drAYRTMgzi92A7wlMp2n2rLv8si72kX4IHM4akp/uHGB48PK3hWl4UODuWFccGmGg0so7wVd3zHY
9mXTktIa7tIGItNo5MkdwkRGfWmy0xVpaaZNblGFh3Co0ZDocO9M/bRRuZ9sYwdzaB9H27Lv32w4
CEfGedkWwtSGlYDTbEQmwhQWF390R/vwOtge9EAGgYmjL0ib91Y76A1dUY/aBD5PKYKtlSY/MPgR
ITiH6Cpba6VqopXcUl1EOuyGrtMvyTOKtqe0eQpK29hLF3yKWc+/sw69JjSP316g7onQJufN5Fx0
W/g3BWI0uoD9apobvZVBl7xr7zEq/A7uX4rXYgbX0EXiAJ+I0+Y9y56Uhyq2B7gyCBucrQWrvEFr
QcW6bqY3vKV/JmMQ+2Tw7pU/HnursXeCWaP0ArqVOcEcyTjQGsO60kuwRkNgd0v5v2HazfAkXPwp
8bXpcHqZ0ZVYp8gG4tzAvOLAuxc4H1kAfKRWtV2jaRZqDfNtxNkCViv0erpCKY3s9jOkJieT/nMc
+3IjTLGZgFaZ8/IBxTNNcsLjRdTvBV76dZO18cFY5IWIy371NoVYWbp4+3CDKTu07wqNQsV0oqdR
hdELLKqTKn6UiZJwa6vPCUEopK4kPrWVzy8jkz91TQ8aEN0DBTZIf0c8OHGE7j7Rr7QcMcC4r5FP
q8enyTtoSEt5ElwHcJR5DQ8I2z0znpA5dhjLelskWKN13d2VgffHz/6CHfGKLgA41BSiqcntP5rg
NF1i95/8aVoZnvksyhLqWvsrxr9273iSWq6AHMFQaefgDt+E4iuogEeUE+LL0GHBAiPrZAGK9JqV
Scl5P0ocsH3hxld/TwO9uXQGBKo6rfl0IdbtI2/a+B168sEIDcx35h3WthVQEYr23jsnIYrMxH0p
6wUvk+DZINaPGjk9RQR8BJKcAxiGYGItY1WmFlQmO+ZvLPqLKuMXZR7aQD3oATZ/DbnUyKp4M3CV
jJrIvpahuc7dmjZvXepT6xkDeYlbzyPizUD5O9gjWMHFq5WPNbiR0lxhiN8EU4WKmBjIIoyzPQ2V
Dz9E6Vz+FRbdewbxci0KdaX5RB7SYZxhSwX59FCY927h+6xwLC9d3cMIsRGHdw56RBONqhk3e5xo
5ToKIQSl9CEUAfOPRR+iD3Y4dtJXrgVqHTG+2wsjtu6HhElhw2VNl+oR327wKBeAItJu3xXV+2i7
ydlPDLo/uMR7FFWbounkXerXl/ZQOb7x4NLLzBJ/uBduzxVyMM+uGf6AA+Oc5GDkj0ZvclPAVEED
ckjqFmkBnI2u/4Gs4MVzQ7pfHChx/pbIJcAl0G+hxWFpjWqn6346SkGopfKdPfQvIgOc8KjA9R2G
9si6qnaTgXxoVg8BI6xrHpxrAt4dJZr7UGOoljMdmUDwvgYi0DSE19kxEA32ipnBNP/uJ+SZ6aiC
HafaR93opx5j17GNOf5DBV6z5sBkz6EPaYQkbp6cU0JqNx7CLcfvgwf1X8qciLEK3aTUYOHd+o9E
H7NTo/yj+glOhsLradHubhAoodIiLFjq4NQifaCySX6Wo/Pc9EG+G1wXGaCxSotsoK9A5FMS4Vvo
5ZJYbx6jqYNJWZZrh8tR2hjTZjChaFv+cBHDe4rXL5rx45aKKWGJgAN3x4PZBJC+7fhDCYFCzDLy
g0nblz9L8jJIZHhTaX8wFtvrGXUhHZAwbMc3v8EJa6vy2crFm9ePO77w2j9JbRITWBPhqbrKPvgh
yfVzzAeKapkMo/TTM2b93pjxL5lYFawxYkFs5+wr3XIC8RdbahW4QiHhc0QupIF/Z8OH2IWxtmAl
0WCKPfu1LNh3+X7xmXWAiQpQTELF/cpTBKMYxvBUTt1r0S/5PAq0tkToBu32OMXQ7uIRHDCjpBcV
IsJBZ0zkiDbyi8TfQINtri9yxEuNAt6uv8xIOfcO8mIP0RYerjE7zRPO8xT/owWqMa+Buw1ps7Wa
+ZqCTUg9Upzm+H2qYa4H6sNvjOc860i3TSJidCnSVhEIscMkkkvrEtWVFPO1SD0iUpzMu0aB9VdZ
JhhzfVrB1kx6INsnBOGChFEsoUWQMR2M3vLlQG3sbCf4nI/sVoo7gDJskVjrUh01u7JVBE+1ukZE
jQUgzYdpp6aR46u5MAgkCpzsb+RAK0bI0NcQ/+b2l2HAih3sGvu5bZLQaX+4tvSPCJxhqiBqB0Pp
kkxZI+F5qEyW6EoTVGVM1VOk1IN1a17SlMzme5S414iJxJbhGVvKAidLFQIjt2ZaozUyGEHfS7bu
daoIuzRxykL6dXZNaz7Jcajuu4UhC9G9CQOuYxpYuAdFatVnLpnPS9XQP4Glgj8km6twvLug7C5R
PpOXNYw9uR70XjXiMiZlbctVdsZUMYLRYEXqt3M7Nz9LV72x5WVv19KSdIZF81e3j3010VK3DDC1
MjnWrqOec2jPMPuyHtLbgIzVAUaf2Py9hUhIeGgf43Ac9xAfXkZkCmzLkWCmwRjt5sU2gcUw3bgO
tvXRiY/dPGoYaDYyOeMv1piMPXlffjCYFii3Iqd/bfA5G5lgk+ra90NMl9Pld17pWcJ9qJvjNDjD
ZgzFuGq9BtgW66rAPLmqjTnYtUivmeuK/CGLAL6zT1IfqobxVTl1f1gQpSvHiOGUlWrh1utXNxX7
WVSXSZBsKbtSv9Mn/jUE7EazfHxooXf0Tsto2/XjjSq9R5Ni487rWVFSwpbKOIDg4VvHeHmJ409G
bgsZLf1qneEMQQpeIicAaHn7KykQ33p8K0OmQHfU2+RNf2yVI7bGus6OtaIxbt+1F9fw9pWChWe5
/Eztkjyc4TKE77sSZvIV5yRwshP5KNvmGPggxudHkJmntq8/qaJg6k2v2mhoeeAlIcWvLNRHZ2g6
9JWlVukcPpV08j1GUytmJYlJl3iOi2E9P/l1+OSN8WcQQPsIGzI+CCO0TblpiNk2+uPiE/NcaxdT
3ghXX2DyoU2DJRQO+EoLpIcFE7ISBj0Otb0HAclv/YMfJV+h9TJi8J+p3oax/olAf2354YsrRoxG
23AMn6Mp/MXu86cYWEOgJzAM+WlblxCodYPmP+PSgsqP2qB6nDuWPxE9zrF9rpL6NTWGbQ1Rcg7a
RzeM0S0X4snLSKNKZqInrcVRmeUYTrJ1AG+rjYfT8qWyoqS11mFHh08Pqh1VARJ42xgfPD+5Q4j6
mM32e4UNLtN67Q1obSNWaCPaFp48m1V8L70Foj7CuGJdwCfTcThihxxj+4qS/tVRDcwOUGNx7n3l
A1AWSYBQQAdN5c+h65D71DxMwni0I2xKxPDVCEBzeRcH0Vq0EDQblwYnlNZ3RsLZDkDqc1KZ8AtZ
lSECSmIYZrALY+N+KFk/m6TSxCq6J5nMBp4d1Hhxx/zDCz32e8r76svwjv0vUVEJ2n/L7X+N9Ign
tjh5xFjGKja5go+J5Hox/Si2dn5W3WPSJk01+QXx71os3oQoo+yzxaMX+BunHp6Rza9VSdNg+Wiq
tCI5oCSsC0wMxTtOBcNWPzIZE49NUKUYRQhHQ69rA5ShBLkSOhjeyVLw7LcAcwayqOhNc0Va/uaG
Dp4BWOxD8jCi+jLo+lOY+7SyJ3BXPqBS+vnzFD72tn6NB6xBLXiKKGPCU5FD5b2wrXile1GwjaJ6
NpIIFCW5ogt8wh1c78dT7ScNkBir344dqQt9mT/mo5EeHc1+io7LxchN8y712r0p5/bYDSwaME4G
AGJbR0L/CfiYCtM/xgMgTr+tKZQNBZF12HPtxxnpdJc0Nh/Gng4AF64Mj3558TUZedLeGQkqfiNy
H6sOsx0VYE3OEBBQCGFntGB3c044RBWW20aqP9LnB0CBvHY4h2ZYJg+tEm9gIwZCxhDD+Jr03b5l
IpiFWPuM+b7IolVuRAe7Z55vmslnw7YuHQAUFcTCm1Zw58T1ns4V2zi4CPjs+52494NLo9gWZAn5
n1yi2Tt+icH5MvSxbdjGZZqrBaN8ZKvKv58mp18xBWTWWKSHuZZfdUp0TgmPYE2DT6Ns0sDf28c6
RubUGfLN97PzKOpgSXD+agw9PZvpgwqimLwu0I5R5z27cXDh0vc4OBnwRVPsxWQ8+4PxgC3t1W5p
wciWbpVJ5pqR2iT2FVwX5fxh5QqboZO4uy6YONv6A8flzm5MDFIlMc66yi+pGQT3aWyd88hOdkGd
gJJIEwIO8L1EyO8luNNtwXHnWW2/T2r7w5GSTXT9yx26CJqRv0Fg5R2RO24zmxgKmctPGdFo14hU
Zgj2oS3vzTjtniHwHaMwQ0/RdGdA09Q2ZnKK5z0RFyQKDf5MLAtcAZ8M68Kpz5UVQd5jAE1bTf8u
s3YhGKPCTebmAG8OZhOtzm2Z6ztHD3AqhM3YlJJDjj+yBB9xWEZrWDkfVsBkq2Njo7HWaNeYjp5V
k9DpdWc4huG266P3GAe6aiBT6NzcVWFLREsD4Ntq9L1MFzevR3MynWVNRfFXOXCC9gI7BECvd7/L
qRf0j6Ig3yZuGvLGZcYqHlKV6EI457CZGT3VxrUvbMBAOWRtYHuLjVPsR6fLD7YdUd3N3oFrqlig
sDQEhpYqgc1ZCM52rWHVH3PPO0yjjwW8QF9Viq3rRoRWt7Q3Smsansb+NzBIqCetXFxQmm6Vc1G9
Gxyt2NRA6LH82j37gnK862oalQxL73XWPDJ4RWeKKQXc4bhVxi63COkF6cMZnP2eR/DtOQXdmp3o
LxF5f0qM7jtdwP3BEJydh9r80RCXZBokC7l9/NiZ8dVJjfsoGDiqQ1hhKLDZ4mkQYv3YY8NlhpfH
uAoL91fahtkmyIa7VMYXIMLYNprlFHUQaAkmLBLj9DrODTK+ngGZwrIUfOGixYle3Bcm7csq666F
dJ57Q9IcmIyPysACXQpk94NwqMaIa4pN40KagRMZ9S41fcLRkVuiu8v3XgktS+ybqHtFcUA/Nva3
dZiVWzcfyGkiNL4q6YxWMeStdpvoJvxtmDbTYjpSxBNA4vCGeU9D9RDh+Y+AnhAtUUyolsYKiTjT
3phpmbBKxZycze/YB2jgwvVsH1V0V+AY7Rr1qzFc0LUcykvJdA0LAmDEchO3tY0do/B2KE0fnbGz
DmlmMUpebA3SFyedtH/fa+Jm3mpdLeuGYZw4UagIqXU2XkDv83ZTJoV/QpMF+HlCsEqOF690YQrc
weFUb1kzT32c9juHhtXxBtSIsfXSkIHvqsqFp28CdfZMm6RBBq03ZogTxwkKpEVwOFVgvlZOTGgb
XRiKjcw6uFM67Wknq1M9DwddEkH5z+CVAUDB7Z7u2NQE07HA/QLyNDn28grbLM22bd7gFgNqhACU
755YEAZqdEV+JUN0BgEV++373n6Y2z1a4pKPnZ/l+zl2oZsRudGh9fgQhxJJoA6X7MhmDtZ2Qt+H
NjQ5Aost5HaTVJStTFbenEUSNy5z8KSUsKNvd8USk7BSi245WJSkacf1pwJrocDfsCl1vfOAuQiV
E7/gTTCGrA9c6KJSsyp+jdtNz1mz1bb5+f2U7QUndrk1XvWeltr3C0h0/v5ft+eyqbTgpLK0f7+g
JQMMcooI5qtZ3uKm3VNKSuz3/3GD0zaG8bo8TtNuqxoSDbOQsyBoyWkq7d4gTsA4VW3cbTr485ug
VD/IVCsvMmY/PBhcTTUNbFUS64wa7AgFaVWYkOOt3rLgSAH8arpmXfQlkYX5UeKJ6MuefLiKYiUL
DWJRyhxkXJxey4oLv8az8VREzX1as0fKuJauRnSGXE91eicACCInosnr23m0TQb/z2wj1qur4UhN
4N31U7pvuqDc1nSlDCLqY8jkJbtbupAIBNzgWXMagpqmqzil5cuUtXrvYiURHJTnzHV+pTYXlhF2
+S6fsmcrKuo7o0YZZEH5Z42GcD4uFwEIyJ6t7a2M+ke3CNuzOZMCIKdmV8OsmANFrNroZIeO1tAa
1utpBkW4ZpmT6xnbJW0YqARlbh4qcyKJLhp+KqN8McfW3mb0g7Bp9bq8Uic6IIpJ5CYalXKpIaPJ
9MEMtyRf9NxINnF2/EXtWzzWhkXkZoSuHnUxER/YUar6t7LlQ2vex3CTFMSsxpn2haDvWXqvOdBD
QBfOn9LwfzQU1YWqz0UxFUcHr99guBEO3OziOPZLrlDLeB5ZtsHRd/uG4QmZaPEwPi9itSx/HuyK
foujH6LefQobjARhdm+miJGVfKUZj1ipItd0iKqXyWXFxf6P/XT4SDDiL9+2Dsi86pAoCb82N7j2
AAFiuKWDzyBueo+UuS0jUs8Ms/zhueLNNZjgDEsyRWK+Vz0rK/7j37px3jt+Q2RnMUIsFp3ebn8m
Ez1saf9oOqzcqY/J0hJgStq35bdbu7QbLrnvz/tw7j7FED+GhAd60uOnTOqTZj/RDfdZHFC5uXA0
vOc6Yv8zc3oUdVGB6jRfVDfuB3umSkz7363u2F5R59IB51ppH2vTNc5t92yT+bCFGtSxngVHG8lP
ajdb1kau8qpsVjot/+SuWzAxGeSmmlakvJCbFgPWoqpYoVeeUcdPz7Ud/iLlZT63NT0oq9ckKIDP
fjAm8r1Drdj3dR7VfdLQcdh7PW36wBAkoefBcFBJ6j8ifqQogJyCUuq+kFW1LZuuX1czv0LFZG/5
0zEocj4V4PbBMT7uS0mVakcMIUTvvRs+WQmd/4Nwnj1TSmCbjOCyoSOe0qbnHRG/iGPv0vgOkjE+
j0am0KqTJlwRqnABUfM2NOYna6UDjN1BNtbgjUDsX6kG1skw/SJHq14ZxTbGfbXvdAHULmqefTen
gTChpbOch7iqiXLWqtnRr0Gfknl3Fs26gy8ktuUu+5qqgFlIe0399i+R0widAZVPsJDpCxp6nYaI
2nIGESaf4sYBd1AlWDvqgI8HWL5yw7s5VE8oxH8juwJzHtFzlWA26g7wmcud5aUUxwOQ8fa3TUqU
DNxXP+UkjdKB01G+NsJ6CCdCQrx80NvGNfaFeqXICvG62IQ8EPZBfnlDfCMRAG1OSVmWHjJC8uqM
mOZvqAWVm4OkUaitk+XIDNuBrTM4b/XT7MHkeyicOU74SILmDArxDenQPX75ggRYIunnN+wTR9vV
D50V79KOtETHDqBpLhQ67VmHwU+es8RT0DMx38QNw7vAcMGeTeyNDbR/abbs3am2Qns/tT6NEbun
fAfhNrwbiRODvuBiTgC7ddc0/odiC9Z6YBnR8MA5C55U6H+hFl4ZHDaV0/+x5XytFSAIuZ1cNIxj
xLG4vJB5CMArFb0vB3yTzNs+DbeGGx/BR6N6kTQnevea52JjTNkndvND6BOODj9+0/v04kJtPk4R
nRg2C8T0TeNLIutmneXGU5kXd/XwZcRRswoGJFGeeZxU5q7JR3BWrsXw0Au2DtbbGTjWljg5nB4C
ygea2tyfyABKr77wH52iu1Y90tYKMV/hPNy+79QVRE3keUK1V+waIZ+SlpQYG1WCNbPlds2Uo9Nf
YqxN5PKMrne9W7yIZAyZusaIMqvpjxF2exmAsR3pqaAipMnm2Wqb9U+t4FwaAAytg6a6hFX05BOS
iPuRmHT3M6SPi3zT+1WzbhFyd2ob9ZJB92+JSfAq4x4e0ilNWBXH8DGgm+RAouHUTVjBXOezLaaT
MYEQDoK/guLLlAi9mJ09V2gfWgy3ZiXIzJVM3RvzwOK6sFnosI6IKXXzQRuXYjHIKCO7fcVCCzz+
M4vLJ8QUD03oIbsknrIbooIcMIEyq55gh8QnM3SfPdN9q0n6IFGrRrgHaXISBR5z8THFqBmWIL4a
KUXNGGZl0D5lTw4jczhlxOcwDvwE6FNu+6J+yYbxNKRPptf9MmP2OIsoWLd7UHl3XGj3RTc8mFwM
sMHvGpzXtaRNbM30JYPaKtdqCT1uDMr4iZlYndn7xoTaN0kildJ0O5nuuyJug+lVdJZRt6lQJ/QC
7WyMm3RFvhz2n59ZP7y1eWdCgEofnKSpV12WXnVX/Q4COkjwcN6Dgnzvrv1Sk/tRquq1KtgW9OmL
8oefLlT61VCNV/Ya1Y76kVQclZK7qfPPpHN2IdMJIAQMGqrmy+PzjILR5mTAcyqRjhdWfgimHxhR
u2smzbt63NimUmtmfc4D8VnFmitNtaFuW5Adxkk6m1TwiSI3xausU44Ej/yDMq3faehvECYR/qo6
5pJW/tkRN51HXCgYizk7v1MXs2Re7PKHQU6AznjQzG/t+Gdr+DtzUueqY+fjBlwpkZCc6bw+eoaJ
HDk5wn3/1EPu8qd+Dibrk6ZZsbYIEQARQre5rH4t53ckY7VuuyXBk1ju0u5gi7n+s2uK44BHiBOJ
KZx2pjtPMGkLGqIGfBt7x4KvikXnPbR9TgFqE3er+Cqe8QqwD5ksGCdk0CQhNO4b0oCDW/kL3s2a
jgkt49t2X3S/bZ/+VBcbkEwwznBpfqgGAlMHxZKJUtHKu1+Gy0/RGtZXCwB0NoiLCKHrZtXWR8iD
WRhIhohxffP/DsZJWelLblf9Lpa5R2H1aOZZeu6ZlDjgrGG5MpGRDEhl9BwSsWwmzAXiiKicPHrt
zOHstwHQCtWeoz7B1FDVfyaFucu252uVzXuR5uWqLfOzpByiq8AopAvUSjgZqibx6YAXB8dIbuOY
4SLAZuLn46FaUpWZ8BOMTVJbQhtkxfRA7yHPvKk51UfVlnTpLOaTIn1TJOX0bCL3UQCvLbTzK1sg
NAqTeEd4g22kIYAXA9U6MrFXS4cZdw8Ey6zUtujvJ5qr8FlHlgz/Y6RdsZ0l6wofrrurjORJqRgF
fyThLmU7X8YPMmnf7TmzthoM18ZAmNSiB7cDEUMYw0/F9OSE/wBUKh0DwcSVYdC5bqkqZOvdW9Eg
9k4wvnAowFVVj7ZHEhayn6shshdtFhV9ay61acWFDLftNhu13CAPI3d3LKAoVfzmLFHHCu1QNNH3
aduCU4VzhYDJnE2eILVj8nH/6axShzo+AkEEmERBaCqH8bxmXGp1rqZP4D+GE8IQ6aWX4n+ydybL
cSPblv2VsprjGuDu6AY1ib5hsCdFcQKjRAl95+jx9bVApb2r5K2Xsjcvs7SwJBmKQCDQHD9n77Xp
W+2ZOZv73krv7Up+q8I0ucJA46fXmkX2XWfN5zEitIGRWQtEcBW2OZUNNywCLfBRhN58VNVMRKFJ
9HaVoJWim1d1OXVkhE7YH58wX6wGUdy35XBVA6chllo/tw38MWm/+NV3pwXKbjRxQDBSfA/h5r6Q
tOk0M0uiy4b7IL3zyvAM3uTiGrTFSrr3TkcATDYbP/U8M1KKByJG5tEnE7k/2nb3UyyxSVkw7VVi
PinjNUudHyYokKEQoMULlDOy/wBgzFs/RB+PxXEbD8W1mLNnZXNYF5BlDJptydxsci/DgutEzq6D
GDA07XVvjeZGTYLmIOihILLiLf1omMfot1ezJBSyI4o6ktxD+NaobZJj0+HfimiiTlkAZMzfO6Py
DsTF7L3xmfYMPULHcHde238riD3BJxk8DKP7YonxmXbEU1fAcEYLo/dkS1yPRUcvenq3NB3ZDDp0
oJnahJlDWnIXQJXCv1yZ3T71kPOTFmRvuIdymGbNLQ6kaBWVML8xmuzawj7WPr36EIgBKZwr0eUv
A5kVpH+8NhGxmS3QL7MKCOrC1cBA/DKNTA5Aozh3zGZdWfwgz9Fbg3xe6EhjshlYfoYzHsjZvfFi
bCb5DAhs4pYNf1Tc2KGi0KLVactd1MR7KPkpLg/r2zARbZ9mFrHLyYF7X7gvrafOJ2KdMTHikywv
dtKIYInnt4kdRVRn/Z1fiAfo7A14Mt/3wJcHtLDb7oXE46DS+SWzIZwulNMZyRJJQRkZBsF8Jc2O
Za4AslgIdWLcfUhjmIz+TC8dSwarPoO+33ZgIabHrVPmkLm6hRIOfA4198Y353HTRuugK37WRVrC
Y8ZR6MXONzWNYD/zxNn2sXUfKTiEcIgXCrLz0hHSJSLSMJkm0WLsXMtc2VNGuwe6kSiqXRSwpE2H
J8+uL5Eg7xZi6Kqdi2lj109xQPI8oc8PYJRT/MIQvkBCQu8Rldp0I2gcnXW4GWG9ihZ2Plk2lmyH
NfOthzkMBCfrja3prFtB/OZ4Ij72or9pDOBsesTDko15so6wLWxmZe/9onfvYX6tHce8Sgwg/hHt
FeSUxbordUcqNsHkVnZgmBNsy2kAX2gcRNV3d2nIlomkR6HXM8MNq600x/cP9fFfNIf/z5p4zyl9
iE/S8ff2b3kjeBtBQPz3ASVLp6CJ34q/ibStX//qL5G25/0LJoTwmVD+yhVBbv2XSNtX/zKVJ/jP
t0zLdgQhJn/hJqT8lym4lfqOR+HiYz35L5G24AVpeZpkmwjfNKX/P8RN8P6/a7TJ65R0qpVlu7al
XFssNIrfgkriSQ8dUwx9LGyccHHU+HtPT4/1TIwDdnF6bI6xLaLU308axcjIiErAHcVFvjGjer5E
qdihTrFgWELXtOyJafxlbDv7Tgf5k5VQz2MnR+7pEV6UtQs+zvPol9RyRUf4mFvYs1VLR7TE0in0
10zVhMVqIPDgvUmu1rBT9RcPcUGNvEw3tObpnVTlC5ffeVcksl+DlzwmiPRYN3EBNgKXNfvQYeFT
1Pd5w6QW2KbXmSSvlz44ZTaizt/qTHUHR+lHXTMI1CRLrMk8RrGkWIsqS+DRs+lfALKyCqP70UJz
OXaIw7MIQrTbSRo/BoTeHB4owNW3KucFdDVhv53y3bSEvExjPZ4tj+S78lT5HsuhiUmIVZrwzCVm
5344JM743nhfI0tXSBaNEPmGQ0JkKeQuXdg34K+cJUEs3IR9BG7WQapj9S4h6VzHQ4P86s4J0Oyw
Ykfg9zqltjz8dkT/de7/r6LLb+m+tM3/+d/Wfx4gCg+BgosCKElIknH+doAkk6f7sq8qkuP8R7O1
SEVdHjKvoUHGFHcVTh0ji6y7MTs2StHImmP3r535z9sCmuXTsQqxRZpS4XXwuF7jovj9WBWGZY4h
hEf8BFqu4qr4CsVIEbxndLehyJ8Mv/gRq+xPe+ATkIVTRLlSWC6MF9u3oLz8/W3nzrFm5h/Zomy6
MumGrTiwA1Co0cJzaIXeE+MW05zGzF4tbnyjAYYfDC2oL885ojV9/uf9sBBvPu8IV/muCSKG64dp
cuX4fUckpmiGvGiyo4rYEUlBXjOdegFyo0XWWkoaLRpHJ7pOViTpmQTqGcxoyrRohvMnHbEOB/8H
4hKfO85s7f0y23+8lBOkeAqEWDdB8vDPGy2XjfotEuljNyJ4Aa6DJ8QhVvTvGx1yBmDwTdhohp67
uJkObeJN27Y33BV2WuYELmYFOdRfHcskDC/kPIwDxoFELJVbLd5rZyr20m9Z2hklzeuATmv9lAW0
wkdUDiD3AugD66xOvrUlnoZMNOkJvEyzGY3pG8jta8Td7AgRv48GvJTAJv7DjsS98OqWPoL/+IdP
vBwYnz4xwSx8UlfSziCp6u+feCQHMKK9TxRSS3iTwXpY1wiLQ7Ts3iyuJBNqv0C2BDgvOVlqRsdj
WAEYGSdeVQNw4wrFqO77fOc6CCxNbe/ijpX7KAZaS/5jX1OCJohYgrTfOhUXAb/qKlIHgze/stA3
dnV6AvLB1Nru3upynCn1kPSWOGbqwF3HodqqPvjT+fLJ9sMXbZsmejbW4z6P7qfzhbmli5GXMrzV
/mPpd8Qjs37UQfaNnJxuX/8soJUW9Ii3YzM1SNttRhJb+kjzzmdBvQF91DasSnMLK/AfvpL/17ax
fUKQDOAB8PgEV9K1n8lWO8mxng6mTt3TnJUvpae5JTTOI4FC5HsY9vbjdoADxF6RlIMBibBFiUB0
PfRbo11O8068Nlhq1TylW3DQdxyW0GjpEaxpu6PXmvVPW5koUsTj7JO2UJw9z76tQwsRi0A1USY6
3yzFdZP0amNg9aisioFhEr/GKnAu//yxrf+8hNm4utA8WA6ab8f8dJdnoD7EoVMlx9mhww5C71Y1
qHMxxJCBNYPhreVGFe1+aJEkIGJFKaTjlVVH90mu8gORgsnqD5v06b6ifJvN8Cl9KGVsHMefNgk+
zACmyY+PEboPpoUzLTpH7XVeHIvMVceo9dJDiPRb+J69aRFfx+5grJvc+tOWLKfhb6fpx5bYFh1v
5bmmsj/b1JK8dQxtcJq2hLXa6r2JRuNIV7bbxYuwimiLVTrhfphpzYYMpggnrg5QkIhMG8Bzy9Z9
QpfBJLJDy2ELGzea+MM2yuW4/I9thC/mO9z5uJose/O3Mo3Iw0Y75cilhA6H3xKWrgmDVX75bAiv
eZU1skQzP7sxcKcqQoQ0I6hghnxtx/k1BeU7vEFUVRVkXz95GC1nbTJU7RMvvxWEcG4CBN3r0lfF
1ptzCBzCeOqWyHmsSA0JYFR7HuR9w63+uPc/3RaWvY8Uh3u65RDXZ34+I/vJSuPabuOjqcA21KAe
orqfzvGiq2wbpiyyHTmNsGe1DP6xeRAYE8gpP9lNaeBrh7FZEHiXGH84Z+xP1cayYYK7rOOghaEW
9z4doH3o9OUcYFHATrZ3W2YhTVIm3OsnGtfI2kfsvCil53svkNayA1np87hDkD+ysKcIRbCj3QLT
xhgYR5v8o7KS7lGJyTrMWbObC2vtuEN2w4C83oHNxQESexazF+cAm797lKNpYd9PjLcyr4627Jt1
NrXvI9aQrZqtbg33HDgcvdDSzu86VNS7qYyHVVumBkYyiN5+OeiryGvfEaDM57TrrguRWjQ0+R4R
F9V21b4RrnEZBd6ebFu2UXbwabt3PkNDI52TTYuWbvWBxUIPbNz980VgMZt+PqxtDmbfd1khYVP9
dDmmXMWH6RrGQVF+HAbyTDJkaPQP+OAZWVu3khDXwIcF7QV9satrDyl6XldIXoDZWqFgxpGh4yF8
+0js48aO8uR28szN1JfVUZfFj1Kqeueo8Asz8WYRpzJx8+FOC8pM5lMI+rxWhbhXAn9Xm9UNCRPq
axU8IgJpWDld4cpioDP7L/hYkbNptImyAMyHsro8zQ0S8oiWaAYNmNppuT6MZ2RiMI6Hn0PjYl8a
7AWUgincMX1zNRD3IDiX36JmupnJnFjTJMh3krChsPHDQ5tK+ttGRJQ6XaYDPfiD5cF5rgBZbYbM
f7VDQ9wVxNaxxS2yNKj+CABOah5h1dj++p+/oP+w8BLPBUmDRF0WqB4AvU9fkOkXbdlk7CWQmcTD
Fc0NylV6NiND4InwrMRuMdszeq29lkJmLB6djEmG65V3kW3JbeaKS2qUGXNnhhfE/rbbP2zhpyKL
09TDrLzUG8Lj8fOiIDbwSAd0NH/VwvXQP+RBSDKPyb3d89jjnGYQP6YdgezzLtPUP2Fdvk4xZbKL
egZVTEgoF9NJd2YB9oeto1/w6QD3TNf1BEsH2/d879P+m7zGbtSYcJRpofZxTKBZ2A2vGZr9XYB/
dl2Nw3Q2VDudizyWdNEP+ZzgBvq46UV1uPnnDZK/VvR/v5V4EsUlVHqWUmzap6o005UhejIvDqPM
mJHKJr0n+ximrHck/NZ44U+7NoqLK6JAo31e/fAzUb3J8quVoIMopcRC6C2lapQfBrINzqr8QTnT
nQN3oM8SONkuiuUt4P1xO0S4oGwuiySwcVb0Fs7XPnsOO4AHfYTfiYSBW+3GLKk4q498lZdkbN4R
9iUXSBLVoWnJYBMl53nYwxliT+6iMPTW2ETlHqzqN51E0dVo14IRpUbRnFAF274DwMq97agwTpHP
dvaabHHlfTcn1PYImnV1UnL0D3URnruMl8Ix3OzQlCBHMsN738FKU0bc/HNo+isgc/GpSoKBUPl5
xPvZ/OTrbsjr7uVOTN47xFpyYxC4ICEDn+KRmVVESNpMNK8CV+O5DGNr40YqeRTeV3Z2dJEFzXZT
BTt3IBkmbFMwDiygucl51pVTteBzs3AgbyTbEfmgjn6hNzGZbGLjiUqfuaG+Apud7yR+DeXSkrBn
JpL5ENnkKtG5YHYf760y++pi4T7HoN4XaQn1bB4UcJ3V17xAjeYHMEB8d1OlhnPB6TWecw/ZR83d
l4wihzsWQUMrPwqifakD52UW+xRclI766djm4uc0p+K+y5I3d54G+kCTsfcaNQFEWu4hjrd3Bqk2
L1wEr3NsMhcrsY9IY4LrbEEiAUcC7TkOfJNevxN+Ig4kvFYbHTGVqVx/QGlOFLeajei2EnlNHALx
WALHNasbsW8FZ/XMLP44KziHkqhWMi7c59AycfxXxXUzjKCIHElsK6Iq4PXOV69F8JGEBYJEmPcb
Z/C+RwoeEkmlKV4C1B1WjYQ2T0b9yLKZiKQuJd2cqMyVZQCACQCdrKOibI+OHt4HaDr70HAsJPkV
/udiCjcNcHWaFxcmG0BF3QazeUrg0zQ8KSgCK4qqcOPM3aavrXbVsJja9oLpHArHs/LJqsRRyzym
cfdC6YuZZBG6JFAoIkmBrhfGxrLalMkzin6FWvfgxOpOyH7JqVx64d0IeqBc7MYj2iwkeiFJG/Xt
3C1v4bhXblaad2ZtnaOeZWMrtr+Kbl0EO6TwRBRZOUJ9x3XJNrf2LHEE2v4qZ+RhbbFK0nnTNjWi
S+9bu3KE1Z96YF2zL4FVuNumCdJ12vvxbZahPpobbl/Sey77Or7TFnmEHSOHXVBir/etCdMH88JV
JJ6EEY6I1VFGYNueV4KCaWNEmCLHPhS70mmYP4fBVWfErMc8Z5dJAHrp+NAXk3OhBqqSPDj46LCX
Qc8NaXghI+rvvcmkalaBvRlTP7y4y0YjKb4hTgKdbYnXpAFcsXZYJe9SiWm6j8J640cKc8S4rzE8
X4vpu7MoKuvauqQLyEElJSMSBQULx659ZRYlBrUOAUE8948qF4eI0eZVP0q1OBOZDZnRoW08eHF0
9plkXQJnaLcCnuGdMXZoEPngpc6HvdV7equSbnz2qhY8RTI/pdj7qR8JOcwLfeMhY9ykYRx8ITPw
2ZhNVFiGb12QGcLbNtE+kj21z4dZPi9ZHBDjo/7cS1a53A3jiOgoTqtdhS7nypGMrRkbqy+FCDGm
yKQ4gxyQ69JozK81Uc6rhMll489qz9Kd/eTRn7BUc4hTp9lalsCrMHrfywF3WREqg52B8oGmz70O
Lf/BMdAu6SkRZ8tOXqushYXG6UopeT258ZZCg6V/Pb8ozaWnXqYhmUVrIviBeD5hHeC/i7JudrUt
u6NsjP4mnpmLZbl/16fEjXguPAuW2axwCth+/mihk1M1p+XBdqPHfBj1jQllbaNiWbAeZ+yaDhc3
uOGrzI6gPL+5/mjT7bWqY4ZJFpVjL69pk7zgZUV53zZIp+PokhfZOYvFfsY1bUecg6WWxkYiw+Na
3/SLrb4hOo4ZdAx/UA9vRameYZEWlxRJ8YagvnpXKWCfiA8AdU3XH686Nm6yNmMv2KbjgPzAk9FO
Wa9q1FyrBogBSAH3Ylp854VZXeZGHKXMoWsyWQZWCYJL+KcM69bF7GGFkbRZ7KroPCeJvsMVXCLa
lSfE8tYeCN2Dzp1kl4WSGFlfY2CyMITOpXMPcty6iWiHu53XrZlSZKdhBgocS008tl+ahxBGHaPa
YWsg5197jg9v3cnOcJLWnU3TNSjBLXZFPV2GUj9lBM0GqexfMkAuOc0bVixETnrp9RgVwGk1X3BM
INiQ21hudaZ3XC9QEmVJTFWZ3JTaviqwu1wNESLIOB7ELpAI48BacFfjJljnpXyIflJGWmcDAY5v
1vqYGOV2KHLvqukPhSXdg6pREXDEHgkNeJl99GiRa5aYuE6mu2ACc0pA6XOPhszbsozsAEEUMDq9
Rz9i9eBP7Sk3GoKLYm63punYYHU9csfbEQlDBRVGoh85mw6WKdzS2yASFtDNSh6sBv3QgABu58/e
Uzr6724XIdVSEeRpmlz40DpmeSH2tmA6zwMYDIMwEJNUE1bhtsM6pluXTjjeENbs733Ig3n/s2nJ
V0K1eJ8pHW2bnBkKAU31JiNxqXL79KQbm+n1iP/ETdAGZH6JHASRCNMUDDt5ma4s7LBHP9HPXjy8
DsaXMXdQOS4CWGbkWInsh3QZeHAdP3IWYLXxqQzxij5h69UWoUKue2gkzxWhsq5ETlpe/BB3tBk5
5RpuujFkQJJsGevMezlUeydt34A8Ylhzn8cpvzHof0NewRhp610JNH83oS6jC82ApHGeQ7yqSJmx
jVtzcOfW/inNoaA6rYGOdESKNo3hrmura8gJjGmonXYamkCCI42SeiNiZ7jqUC+Ece7hxZ8xuHfZ
t2kbFB36CmSYPc2YqZFfQ7dizR5kB0AIj5rWyMo0upduUCDIuQ0cmcOTVkaWJyUxoiRGyM3aCCjb
BAhzk/B2CJb7NJ6xh82QLfRU+KsxJfibqQCxP8KM1661NUeCh3oTh9GXoUcyXtPd2FQZt2aIW4/D
/CK6Nt+mIbFISqJCtVJilUY3b7eIRt6rQY60b6FJquo5GTSJ9mMTbAMj2Rke5UTQtbuJATi0s68I
+nZ12gzbDEE/4k+u72jH4N+W60iMgCBHg8BK40Uh/Ecw9cba3mLl4xFgyXI7G48eaHWARCmgkkIg
L5bNU8QCjrICLyRle98bJQSj6pvlyLPrIMsmV6+nARNd+oKWXeLsEwlIuakjXHeJTzyVc9Ylg7sZ
gX4yGjeEKfpz5WJNxHbs5lDb3Jrd3qUAbvPgdgjQWfVtsk7ajOSu2YoQHEHX4e4FTmQ/uqhvdIry
X+27yL3KlmaQX4k3gosv9WRk6xb/pzay74gnz354BSQJEsyE0QLlEZVCl163ISnbWmlzHQXfoB7f
O27+UDn64PTVU0u/AX4nTY7aZ5GuimsYBeSVQAr3cUVtyWKv8f9xugx18j1txSYfCnoT3VPUokun
l2htZJCyNDH8I8Y0a/OK0Ka4yz3/EHEp2DhpyaVv6QaaTP/3qCYfKo1AalGoXhgBckrUo7EBTvNK
ccQtu7dTOOP+kxOb3DrhHXQLSe8j7LX/MJUUpNTFeUGpsvz48YePp3z8+OvhA/CHAmxBLCNXw97f
b1vPfvt4nvNBzPt4os/48K/nfPyMoz5erkLnj59+PRHqMRFao3n168ff3mp56SH1QnDikAoOFmzf
rhySfVXnfBV/f2XRVmLe/v6yU7OAhJFyffzyYzs//u/Xv/z1Zr+9SuiLh2JOsh2KIwDmH5th2kgU
kzAJ1//+55+277eX/PScTzvu86759TrLRwy74slvaEZN4SW0Wa6r1syPdgO3h6nwoU9QBwzu+Oaj
PKRW7fajEap15UXzydBut596OvuzWZI4yBVtlzQK1ajVD7fSo8BPcNDnEcleafzWpwVhmLRBm8oG
4djutEoX10z0PLSjw6HeeVuzJVc8Jidpa439lzAq/IuLyLs2h4Ds+QjFDhNiQugQ/xdp1aws2d+a
cwrXOTDyow6iU+NVxVXJ7N1xqyvHy/Nb0Cejg76wwIe7YwESbUHaA+QS5k8USeF9gvF0gLQt0tg7
FJqQn8BX4847zgX1uTHOb+AE79IR7tDQry0T5q0Tl2uU8yYmQ66mBN8twqDhmOGMWenBPCda3ulp
mUOAywdxddWiL6rizDyU/eyu6wkrpvLabu+4eh8p5zHgWLmYOEeAk5bbRvXR3jNuO9HVyIKKDdIk
HKUVAmH80cj6jfsQNz625rDEvVIbrsu0i53WBAbTzW6iUs1uM/MhptW90bP73cOMAz0U6ViDyd8Z
jg6HzsoV7xk1m5DsjTYadqBWEWOT9rAEFF0QTsi1K4x4jzxMX2hMUPf0pN7lxnWOdOzG8I51Plzo
a7yZVr8vzW4Tpt4IFIx1UDSQu+C2TwlYrqsID3is2XvSn75Wln9rM03a68Sik5sbu35oO6Ib9AKq
T8AHt+ldJUnQcUPfhSU7YT3igqoA80Si3PWOvh4KOzsWAapcLb+IHvS001OI1G5asrW006F7X2lW
1DceWWJhfe2aQXylJohcFkc9kmKv3ge5GvEYpptxngCIu6T8cgHdxdUYrOVkomjNCZieDZzMQJci
8HJH5jfdKcWGY9F7gOpPVqeu1lCSQS8QtiAjJpmTjxaugJ4MPixegg9wmZnoKT/qRceAY2JMFoxu
UQYA6cP4UFnxezrip8qJ/Q2mJNqP04D7tnW860ima9I9WZsnGfgGF1nj1FW3fLTmkjNNKJgrXxsJ
fMHY/dFkCFyMAMegiDtSppAuHroowcC8LSoo40Ab2DOA/qx4PIPeKTZeHSYP7viuzMY88o8imJ15
usk7bAul89r39UC6ybdkfkAZmR3q2aOBL5vL5K0/KC9zSMaqEvObragki3i4yYrgMQ3VO1MkpV1S
UdzpmNrGiRx4NjLPgkPvesY6UiA6q9BjoBugsyXsosJ3Vr6MXcGhL2O8jYUT0DWqbyR4kKVzhF4u
Ta+IJN1GmomAabvciEH6IlnVZ6EQiRNe6Zm0zgprKyE4rLRIix0Qii8o82ByZTSSGNM9Nk16t4wH
pm4YuWs78U7GzWPahFe2/c2ES0PX1LjFH6l5S7SdiBLJnZsKtTLNsd3GYQ91rgFCJXDBemZlHera
fi06l4uGChHh2wSkuTGaETHk3VZW7YuVRufWtcZ9J+d3MwFenE8PcGX28c8uCMG24GwG8tdAJ7Z+
cgAO62HMqCES9Wy52GKp8/dBq/ACGC78Nyk6dHzTIZCCAxApSpSRay5p8LNMjlb1hGcb2We+zb5R
Y4xtGJ9xdZ1mJzPWceuTsMj6BdPRvV9gz+WCAYAdDHkaP/umXFVoB0+NGSR73LaX0kUPPIuTUJBC
RoUgdoofjdjQa2aKIRp+nNB4afK9frdjhMwl8XLIlOZNkWCyNHLpAuPrH9HF38g6+Zkb3p3XopVv
AzWu51lt4/smr2tceQ3nyJTd5Wl+mWxhIqU9SNd6b3Hm4SoAnhbWX3ycTSuMx/22G/LHipxXsn4T
b2MM9MD9oHUIYMEv5RrZzi3xU+Y46rWimWC1W8fibbCQlbco1sKLYV7HZvIMsYbphBxAmjD5EPgM
1pAAGV3P4XOSqh+inoJds7Se5tk5JQUlRQNT8l4CuHMJ9hwHAuBrV141nAGRNr41CdeHwX0xdMGC
BafppW+xytn2s2uRtFe/TqYJFEIEkEny6Rg2xq1Zx+TbWmT4pIsUeoaJR46PRUmnu71ReM9ROMbn
2sy/OhR6dWuKnSD0GQ0L7bJhdB6RZx+sQDqrhjM0nWtUL9C7yxjRfeQPrGdz5qRlMh7MBPZ81mYs
6IO3SEUmoEniXLusvMSd/QoHL9n5bcrow93TFH3prTY+AzH44Yw8t5MRYmMWiXHgQwaBiTYP9IW9
mCOTNNBp6wm0qQjyqkMuyF5nveHFk7kbuqbY9e6pJeqcFISo3FDm1x7WrzROp6shQPFtDSWpx3V7
Lxx6GrXKHpsOmbSBP5GrJ0vVuKPFro9ZIqyzjpYlXtOIU1u2j5XPut7r0nHdgSTYSqcHC6Ko+LlV
ncwGFksST6wHNdE8SYGzyuyzg92GPwN3PiJUwQCP331lDEy250aziGhVtzbpJq6WDtWggpyYVW6c
JtHBY5IfyrA/YsZdKbToXDiRTDubIkWIZ6fxU0Ajc10IUriJbLoVanosip6msIyHXWnSzePyPTj9
2qjJHnRDeTIafOP9WB40cLCtnSt7lRKF0i8nqekDg+EdpyDJ98xbY/ptOc4TFMZJlLNjEwS0lkFN
MwFzNK2QkFSbDgjNCs0YBpsjCbd1+IOYAnzMGhBlIqp4S0/oPukKb99Z1YRv4mEuZfFOXzxDZr9G
ZkG4DAPaL2EafulU69AkaCiOrPpsjIzRC5j+MxStWmeQg/z5JiMbqkZwfuYkerfL0GMukkos8UR/
Yxi4NoY82gYhRIOxFy8hDl4P9EWuDqx2aNQ1FfQifDqirJYA1OS6dp2jJmOFHA5/2DWuWRydWu48
nMZVn5w2LNygAeame/ZFcpmw1x4mc7ofgz3qOWPbaL13Et2znIF7Gb8K1girfBtXE7vH6nCFGoyE
Wr/faNnB1ajUM6r1+6lsnuuIcTYpC1+6aoTJgitEBSRYiPZiRpQkCq4WEr6zGcpboyHtExIZrI/o
BrSRDVjLuU7snhxFuw423tLvbJovQQdApyRYXhGCseZKYm5q1mMcIxCi2nHe2g2iNbAS/ckKr8qx
fWROAJzI8HO008n9bN22Ol8kmyie6hZ0iZqCTZ+wOV3lHmZDX6EPVNt+xLMEEG4pxfH6mVV0Ib/o
vrN6ep8l/Ugm75ZxM7b+Q9448IuWEFBatzSli9gJt0lFN+XXL7ue8bpGHCTcksFSNg6r3DAqbrGV
fAoFM6ouxNPeNIlgIjNM3I3KYtOpErg4AIbk4ETuFvOwefp4cEOyO1RE6ZS0BHksD04wAxJ1UcDb
HVkn7vLQwPd2Z1MemgI3YNkt2egyWFWFK04D+UmrFnLHBt9bfB6cJ+gCzAmMbP6KOpfIns49WEs0
TzVqFGiyvArIuzl9PBgm7ISP/+N2BeGWhtD643dk5NpjnZzSJaOsjYj1ipf/I56TISpGB+yKln1U
DZbDkLbUiQhQPuG/f5ZdvnBJMVKGuSu7s91B2ekrSJw4lcEwLNjz4gNHLofFNtB64RcwWQH+oO2U
VMHx4z0LGTX87b/ePqb71uSBf0iWAFVa1gm+z2LWu242HtSScdR8ZdCsT9Hy948njQsjehT4GWYZ
cIFuwYNhCh3wjRX22qlYf4SuCYl0yS/zEPNzV6QboXsgkkZkpysJhqDALLopYg7GwuzJhygoKzgC
CJkyl4e0AZs6X3vLh8pVsLggSP+KqyDG2EtSDu2gw68/Lut3vkgGheO32ZMVMzAb9AJJPFAY2pxP
wrD7blzWnx8PwKW9zUjbaiWW7KgJh8opx0CF2vc6cXI0qBV5nVRx1gq6Bfmxy0NqLAkEjMvbg4bu
lbcQQ+KJanswPPE1tef26MXgZTLPPrlp+FY7tbGVBcdv2+a7bkrb08cD/eyN1bmUygNpUPhpPDoa
WK8+/vjxf9nyo8ZJuYZ0FKHGZugZGRM38aW35vbjc5NVjHLqVWgtHRwRwZzqnkpHTrTS2q/c475y
BfyOlx8BFCKaPiMbzxXIBSC4GOSvhCW/nvvhLvNAEZnPKsNVQ1+DLq/5PLOuBQApbsUov1jCerZ7
onjaoF9jS7rHhL2b5hH/qOiO1MQ/ypC6+TW0u5camzWqPl6afJ8b1xjuUGA+NzCfkOs8jQ4VCOk9
Zu/z3lbdbgzYTkq9Ib68g2zEYrMyR+g1SMW84mzQ5F97Ay1zIYhpki0Cdkoz4MlkLPX4WyGDcmCU
7nSVRjOLuuVX/35o6EcxdOiiYzG1q4/fZ25dA3hgzb787dNT42w5+D5e8uPPZte6Wz2qL5+e1/tL
/NnHLz+eNzcAScxaXco0ZypU5MUhnGS2ZtTws7aHi8pQu9R+/BIwxNtouk15NRlPLhXAys19HHfa
3HjGOU8C76w7WHJOZl7GIHfWzAXvjMa7CbSDQRhTVVPLFgg7X0iOOy7ug3sll0mYbexCyHuVxK9i
S/7UeItpLsY0N7aV+8ApZ5k/u75sb6pxHReAye1SgzhIgivHPakBdoeXRpvJ75N7meMJryeKm6JM
kxOZceexIUjdjjit9NK7CzO8kkbVfquRee5LJJ+1yOHFluJglPUjy36Xmq7e27bicteaO4FGeYNl
ZN46nfVgJfV4gFxE0Y1n0PWoMSZu1/v/y955LDmObNn2X3qONgiHGvSEADWDwdAZnMAyFLSGQ319
L7Du7byv2p5de/M3qLTKyFAkAPfj5+y9tmGdjcbdjVHdXsY529at2h2wFO0bM7J9MlWabeKMu4gj
C6UiiusIkfmWTiRn/U77se2RZ1RMPob/3kuM5BfRE7RoxLy22fOn4U3VnP5AnPRvLc66jW5Zn20G
6stqH7o6u1hd+CXMQj1CVffDEAJf1L8Mqb5V09bcE37oDSrF79RuO9PpsTJGL3mDyXMuGdRp+fRV
ts5rrWPdr5dBQFvaZ56Ol9iN0BtoZDvlhoM/LvqAjfKL1Z6XCPzegITOXPZZuOMFlkQlmffP2Th7
ecpz1g3VpocJxsxlllskX9/KF+esgSxG61mzwmGNCBVfszSecZx0BxNYrqd0GQbw0P6BARVs2/ku
KEBwMmk7MMfMXQVdcBOATpifBIeV3NTJx8rfDEt82gU8I5O+oMdcDV48WuiOaexo8/sYQbxoqarY
kwyRZB9U27jJL7R6qXI5nBvRelD0nWzlqRjncmMqBUsE0BeM+heIslfbiC5D2F8SxABEBsrVIEil
CwKwBINb07pOfTzNoAmWk+YaMPpxqqz72WB4laIk0QnoooE0PocaQ2Air78UAz+nUSvHom4RJsm7
MR/fBUnrq8gYLmlpPzQWvYrOfFSH/i3K+l9FFN3Z5rhL6NmbSYUbd8qvjo3+bO6rlYEtlju2PAHu
+M3VJ2BqIVln0Se1FibvItrrU3pioQfdYH1ZbXmS1vA9agJGJ0cmZfo9ZgjaWnNYrPeXucgbT+va
JYFVP9n59JG3zg8OUApiE9NMA0i+0y5G+4UG5qPXrKv+3ElgAiiK+9Vcl5+Tig97jL5HJ6V5FpjY
HMfkjI3vPV2AWEgs3wFXvE4u9GpnITi1Tsgj2tGhIOcTgfs792W8TlSbJntpnAGav3aOFfkJOmH6
8OqmXr4PepGGop60rWlMj4bTPGmQB5iqwu9xoKyZsPJWaHUWGaBNrad6rloAYWvwC2Q6bkQbiGLJ
L562auWrYnhO6q7aFnPBqL8+RrJ77zIVd+r0hp8yJWmcHGqNwE4ybtxjM4KEXMz9inkfjUa91Qqd
NmhNjwINOYkCrj9o49noLbpgkDgnmW77pj5ZI4MNDtf3Uaizq99Xi21I1C8NTV4wLqduondlL2sW
yQm4v6O9CnTNYiZFa0184loekYDU/uRoIFhCmO+zKp+dNnkc2mEFVFobYTIksmQCotD6xcnDasUN
iIWb9l9e75SGTMq4X3TC+2RoH6Sh/A5c55F3eKISYW8HW09kwpQvjF7Ll1FwUGR3L9PgUIbmjqQ1
DgzAjvLhlQaTYas/iJ8LmNIb104fy3J66rv5rRpImXO1DB5DfmoyBiAKl6c30T9qNLA0PHgc4DLj
wUixqNid+4GboPXiXkZeNBibNlZR1Ji9VxVxuy2MEpVri5Tkd4iWbuX2wXUmnmNNwmKOKZvw3ws0
uhXZsAhqmFdK44PWxHE2sSiJoPrsuhHCj+IlVQtBbPquJDK0xgqYXdnmVunaV1A4L0wtaKJJOshx
NnwTlcueqTkPahxuZf0eqKA8OWWd1Vy5S7T50yEobySY02FSiCBuHZB8SdFQvCoNu22JzXrJA+up
/dh4mnrTO4G2aWnse5PL8VS0vxgmCW9InGqHVQGbV9+ja9NVqodx2ut6/xV0nF9g114aC2J1EOUq
jEaC68biR6UtyubaP4QNaMARNQGhihuOyc9z+6nE2I5k2nC3YEvViFpcMbmnf5Q/5Y2GcaxG1FZG
mcTKQAmc97+n0I7vYrd5CwuAc1aruvch3dQVs+QPjaHADvdTvI7zMt9HrCVCYRCBMCH3FZxu/qzw
fiaBNqMGpQU668apnOmzqjZ2+j5Sz+4io8fSfAgd8+yMlniqpyejT1HqlcgrNNR4ZtAlzCmsNa8S
3c/SXpK29RlQ1BzrGcZOOeAVkcGwnWVY7wwOYuT2xeQtG4QZgpME2W1xvlRVVWP83P6k2rDLXGRP
kBFYX3W9ggzO588N0iq8cB1gNkdsCNarPVMDp+tk1VOXpLRQRNtvKTdjPMaSBnSXxsfCnB5q5nkn
V3T2yYprfYO3BJYtYXwnWLaVH2r6natnH2Fvz6cAH8V+ZCYGSK4+yeUPp4SqNmpcXrx7APYW38k0
ZsdypEVOhgXodYMDYpounSXUkge8xWSyNdPzlOXajv7ZvZWgnrv94QA0VvQcJrvpblPTng5xa6AJ
oq0fWoNJac0mCrB2yXqEyqmwlZxvf2gTyj3FRWku5ovD4N4Cl7O4EhF9gitwT0EWoBWxxiUDNo92
PapfvS7FaWQz9KoAcIYoR0h3slWfqFX7J3tfRer85JjQmDPV1CEFlDCOO6ZfPRGhz5025htcEVSJ
SaJvITkivu5M5cEoX0JZ2pfbX6xQmzbaMsMnzXSFtX8QPAZICoSOojtt2/kczRH7qkU1U8GAWQGJ
dzeWXohT1BffrYCkaOiNdcpmnFVaE+8sJnQw8tvZUyPEP3ZgnF17RDYnAwX8BbYI6HT41+0BaPCg
d1td57jXJbO1Gnri7CZXYbied3y3nsHwXDLln1R6Lp17Hp3tYFSktemqryfdbmJTv0+TWvNFT0aM
XfSjZw3EwOjbII61UzixxbV6ipgRaC0XeYTTKiRHhmjez5NUgUMae8XFYhRRTmSJlhzl2LNhWbsE
9lQ3QzxLY20TLT5LTHQMMWblbmxM6TsRtbslUd4hj+l8HjPBkhrsCO2ZuUnrCcHouqvZmeKWLzbU
cGPxlm0ri0a8spAk2rZz/KFHfYF4ABOlOBCwSlaB0VIr2gfgVJeyT/YajT8qKEj0iv4KD5pVbjH0
ykrEnhq2Hqj/yBsMiT+PDXQtnGStiRAu8AA/fqztuygZs+3cNffVLE5zC11gtJv3tFe+XDEItKT5
SoaLvKUkfqXNeSPQ63B0DdJjVmA+pgjMV87ICjPLDzFN57kvnsqiT5l5AlkCzwlZkBrOKNk2C0wt
JBitTQh9ayefSCjpxU8akHDb0c1D4jSe7SQ4Lv/NJrsvwGwvqN36LUIkxlgzagZCgAKCiyBUkgIB
Nqxn/Tcg8RI0+K5k5WPZKqtRC6HcGvABUoJ22Vwjep4luRkxS7Uohe4jgPIA3s/MjaXweyf8yJIW
Qe3C1osnko2S+DMrTJfgkIIGqgUjYYZ6thUFMsw4wFKsWOZdWtSciBss2aFLE6xJDzReoXIZSbf0
mjVWUJUZmfWGSya5dOHwqwZMpEVS7oqQA9s8JCc3aUmSzgUponKxTLsjhuOB3JCu3IWpEVLNdNHO
GDlZJzmRoDIPN3o9BAfDyngq1ax7NDR9l4ivIHUjanAU1yOj1WOQRBdp9so+YCbdhUThIE3ApxRp
xzYZHb90QgRYWZ+vc3qEyz2urqVBa3h20/o4ddqmLtgwAF3sIwmyXsV8lZgAaa2eqAMtu0R1bu3A
7obUHKTTFmalgMe379kPYSVW7zxC6j5S0Ho6cGj29hKWXdLJ0/XyVWcKtbVk91EkCfxSM35EVby4
TcbTlIg7S8YOp2Dqi7YYXpu0Wc3Q84KJmcdo0Zy1QpgiZQeeOWFCMs/Xum8kbUXzBN0LaFjFiUqX
PN9MkQOslMmB+yuml1ddzGYG+iwx/8Bv9p1C7OWMlCZ8KKpe4B83j06leCaiZaYS5luGIsIwiXSh
L4uhuxAf2qwpmyJ16KEzkVjHY+UHbgdxiM7C7R0DX0xoeHwPOKkNWmyh80tl7lSVrl3l2MeWt9Yv
mrL1S0GJmGlVCFhXgQmo4f6Mbebhy7dyRHJqXfOhl+Cybx7gm9lPHTrzaHGDe4G5BIKZ5rwzUfSf
K/F4+yx4nig0XTytYAoQexfUIH3UooCKapeLDpHO7BAi6M7WHiyXMJCCqiBxzprRlr5bw4YSRXJn
E9oja4K9q9TRPBdx3F3ptgZfC16gqzc3a6YaKiSs58+c9ZmZzRG49OCYainFJm6aMv2IhlDdaRbN
4HbW1qkZfxQCESuSFmBqi9de6wWYQAa4BXwUQCKUlzHqKmvuii0xGUzHvXxBCWAAx6SJTE8RkDqy
q1EN2LyRjULdSFfUgR3XBvNcaL9nNOM8TpjPieBbwvbpvbAO9pnBO44u6pBjtFq1OGClhWY2zp5F
TVxGkGI1pmeyE1V/kQYVV9by5VGAWjJoyGh2A7m6faZNlO1fS2pqQpMORfCe9MFz2JH8EjFDQr7G
aVdCNBlc5cfo4QYDFcuJi2JCk2KgbrCGoLPyZiRGSq1/sZ4uFrb0olX04vQBPp/m8DPSOvGjCCnE
oJd+vNCWTeO3rbEepWpzLiMqahV6c6izzkfMj5Ez8iyY98pAHoCqm481N8nEb+W0yvOY4Smvkum9
k5zFrIqpjxJzsQVI22hKKIwUVGYgtJd3hmFksuK6M5IAJA+1efRocG5txIVGnjm+1KKP234y18BP
w2I/JZdeNz+jiqND5fIlt/YdgZ8cCKMPkkBWY9H/imaunVaC9S9LwoXg5voxl++sJ/cCftTWqsb8
mLgAiBsMBK3sxg0xDCYnVMp5JxuUFyvqxsOgiV2tque5tVow77K7K5m558xM93ZajPulBrayob5k
BotmPIl3GQ7i0lNGqqPeYPjL1oqh95e0WyY8s8+srQDYMya7Qlrvbdhkx9sfSi+vUaSExFZX5jor
45MSSpXUd/LofI1DyLGY7bdoIP4c2cjCBFKXXB6c4Kyjjwzb++2sq4+V2Vkb1hLzaMjgiBiFeghM
bcURf1eTLeNmGuEDrfYQSW5REonWg8UmudxU6kJ0gLz2SwFt5Sfd8v7RXjuYE840ERxmQROUV3ka
3T3DHnhKnPmnsbNXCJzUfefs7DpztzT5rRVaBAZ3tepngwotKsXxdJPdarI3QHFCR5BcPQqDfuVS
JgzLSU1v9HDdMoDpSkZ/PIjhvlTjX0mPEjQFPexTPz6YaXW2xxBL2ew3uHva3EZt2sTcS4NyJvoD
ktdM0ZRZ6ZPozAIZzjcOO8e3SJBmNxzxe6Ed4nerJq9s6nU9WK9d5YCHzCmXQtQ9RVu/NlTGXj2y
Bt0WItorJXAFw11VLdtxkCkgDY2PuVhOo9Lm7A/vr6t5+m3mEszuKW7Bio0xh1tCuXObqT+dtX5t
5/e5CrJkCKZ6p0KJoFJEL0IY1pYpMPWey2os2/5NUzBcB5RlRHTS/+Z4qHWV12XwrTWJ2rZnU729
T5b1SxnQpgkNz7yOY+j2C4PmggNEtaUO4ctMIehTurLXw0DRcnKpGKKT3igZ1unaNzl1o88z6Sul
wI0lEUs4Q0DROtLIxFVHR4FnNVZN7IlFQs+ABUvXWGpS5D5d15PECKAXkSgzU3tfpozx4io6NHb0
sZj/uzb7yAvuJoS0iL01xdcJ+PNUp38Kte514rbCowRJ5R+3oNow9E7wfIdCPmt+n7JipRPrI+DY
oj6T1s3+SJqcFv3CRd/6xYARDSoEZQmfVHb2dsohT+kBPDp6a98qBna6ZY6vNiz5wTmfJ9Zka7ij
dQ0hDByMF6P8NENEJugDWpIySHVzsLpo+SPn+LMSYhAk3o80cl5O3256RBFo9lnJ24kDHxRWACSU
fBhEaFXqyYfbTne3ljo2ElLvOcUjkyhpwSWTrwjrZC99Spb2eQMzmJ08zS+VLe9iFpmVkn90mqyx
EfNqKjVfz4Vg1j/v8qCF1U77HAwm1/GvNVEOB+iMw8Ydko+MoZVXG5hlQHrFem8cl7yvzhxcLxt5
2p3pnjNJdK6ZQkE7k9Nb30c1bpEy3ECCnt5yPIfq4CztDPkd09DZ1STDX5xS/R7Hp9At9SuNChTP
4IFPsbCSnWnAyAwxq/sKDapSVbNDWZf72NTlnTH2+7zn8EdsrX7XU+Pk2YzOupyCLbGzPCcBhBSi
YRO0/dzOgNuJWLAzvuGQ+XHT1sx3iw+z0AB4ZDyPyx3SaPKzc6cXXS/uYAqchxIcSNAQEIvpfa82
Yk/vm0OO1Bjr0WcelrvHJHSTlap6V5eVYHRTtlkWFSNTDB4pnjjyM66znEDq43OGLfy2rIc8J6gO
7HUVxR+RHTyXaf1QzOJXN0VfWUbi3FCwqiXEcNHVWLjLPZfUfqopr42BDqERL539jHKXGIaW1YAf
1BKAs5rNxQqZV/chyShYfbm9K8oOfLdkkUw031RWZDdrCGa1d7cNmxw1Q9WPmOaSVRiaGYkawNNJ
VjjqjfNRqc4+FS7uQH0PGA97Vld9Bi3ZRxo3lyrN59FhTg7WDT8z6SgLXJclesLMMhdsvk7PrS0Y
pLD5JR8WZupVOLu75dnVk3be5Pw6o+I8jx3LXaMm6UpRurNUqRXlUk6MRrARNW5lp7wPKh4GtcAt
3dLqhjx3LtHhrW6/edPj0k6sifAS5Un2QmEcj/2NKqKa3bO+eIOnmY3AsLFvdi6LXITXarTPdcrt
fwNR3R6XMHFXGCTuFLTT9Ba5viEmBCmTxDMrlqUAcTyGjVdr+TDPw7jqAchhLGF1wF/r54A/Ss31
pkmclTrjXRB2wwKmBj+xmIvt8nF1QmpF6er4WY9UCMlQEyw8U8HEdLoTQyD9289aPhcy5Ad4JIJ3
K5g5y3GnslWdyASeJBnf4YhauvRsOlHRQtU1CLXUaYcUCtMSi8W2ktwUDp6mzGq4eDl7mMyzDz03
Dk3qYB9bOFlE8Owym45iEC4CO4uXPbvJtJ7yo+nAp4qWs32uzHdpaX6aFSeVIGd/jmhB21HlbjNF
tdZUPq+9G6yVhsMdd/8qI6PNu1lzHaKYuIGWTuFYrIM0JMGAo3ieUSLYDihT4EcMdzBkKIPxVOsQ
55C3WeziJF4lNE4chaPAsm1yc5R40uctFg1lPde4z1JcG0V9Lbly6yR1X1qMNVqsPMQtAKU4JxrH
EZIjI+StoBHqViPcwQ/a9kkM8rVbTllZYx+73phwULBNOyrj8mi4JHi7yZCJPwadh74R1la6Mye2
lLK2xsWBAanZhUj80VjOSEpml5bxcj8ONz5SSTqRovzc1m68dDQaNBTsY7nrOwCAZcklGw3jyamr
5GxP4jvLP8CYjb8Yg6qTfcJFhxA/Q9OLk3lvpPF0qLUmxf0sXN+0k8pD1pDeJ/QevCypaMJYMEld
wKKhVjpPjHO8Yoh04jTJBZ0XUSLuO40naC+SbD0A8kzlRHBpQxIW1DBG/GoXezQPyWoBhKkOWnCn
zKxYuj09OwaaKB5+3BpktDi1uwRZtheN3/GY2AjZJrPZi3gAfjzdt3S8ZnRLThK8uoXW7CtsOehw
rG0f4hqcK3gaMCO0OCaEilCNTWdI9tiQAghzAwBqEjA2Y91dwB5hapnS7FEzUN6ULN8Lqh9Rny6T
u5YTvGfQxCsUtbiMnBYfZwScEj3JX0if/08n/Dcx8jrwQOhG/3c64d1vsrx/F1//ijT8xxf9M0He
hEBo2yrbi1BVA/7G/8AJbfc/UegjNDcBBzmaDrXln2xCl9h5QwOHBh1xyZ0HTtaSTRr9138Y9n8u
rCvNtkxb2KqtGv8vAfL/mz2BwQ64mQMXw3V16++EoEKVQJKidN5Vsxx8ANjDSor2MNnwSSdOl+XI
SAq5kOndBGP9SLcqW2LAHIjeAHq/cP6f6MajkbSTf4ed+BuCjTdHtaEn0NXmZcIz+xtFocvcqOMJ
nHZKKw86wpCV0WsQ8brhfuoYuYm8ob61tyLvaZYxWaosyrd/uZ6Xv5gN/8rmW67C/0mX4N1ZoHxC
mJbQdP1vdInObNW+NqNxR+RLvFX7CRF5hcB9qnhTqFsqjBs5cWVoMr4/Eg7DaxOH7Up5U1N+xSwg
UcHVnkr2XDrZgro8JrZKza5ZdxVKFXh0Yig5Iyf7N1gM3TT/96+uAftZwD+YS7nAfwcaSeCS/WR3
1JE2jS351tsZAbGGscuCkES7kYGOk8dH9j3VD0GfQcFdEQP2Hqu8yk7JLsPI4n57r+e0x1aWNCsd
+v5iZt2lJjW5MeQvvaY+j3rUHGKYDiSPvPMmGSjHuqNd8GPgXDwgdBx2Vc+uNoKYDFUK8FzqGB5r
J97FMCNX805DAYPPEgO5aiTTaiL9dVVlKdtR9ciUQofEo6UbaxZ+ECXDmpzCznPDzEfjggoYDiVp
aiO5r4Gas4IHeNc0ElYRFyakige9H5rFXsjqKQyVizJCcZ1xSlIocijQi3aNwcPBsK3v0oYXjwaL
PnRWXe0lWR72hW/3OUJv2nDdjIPMdBEQwhmgobi8k8tnN4zmLUK13Nzmc2S8TRQ0Hilmfq8VqHy0
NDxWtrHWFNWlnrAIQsh+hYUd76KIvTQLBFWSHv6Q153sScKg8eSY0ZYskCs9j1+lQ8UH2poDlI7a
L4sLdaW4FLZuUl0HdNZkxmAhrD4zleQBYrhTnB8hlG3zni8HASAY+Na0m32EB944o7az0MXB33pF
elODUVB2gUuPXZQG+T9gJtu5uhDe5a4UymzSAq1tQZQH3iRMnu0VA4kROfdCAJSq22mLMgVs+eBQ
JDKUTzscCIRnfdP+cLiVYMgLmo9TAN7k9pQumjOFWhe31KXmcaDIf64FwynHHt5aK7mirjhXiPIU
N702FNoGCgYvyOn1LQfkOkIaY1PSLm4pVAw7+pA8k014HHoL8CEGB1KB3kYzvd7+Jde4TP0wbEZT
PE0119yVuScBRBMHMutruNIruPcN8z0FoPnQvgi1HXwa2K9KmCJ8CcjjK/pdKooSZVTh0Y6YN3bF
Y13P0Y9dhacxyV4gSa4sxWTMLlFpghpjiNPEm9Rx17NOYWR39/S+8IWg3SCwFbEkms4zMS6YJwbi
6jQLu5WgTslIeAIZMFJKMXDvaW/fXkEY24T0FhOVG8fj0OVOTRqTB7OPL+ly3WeGMEi7d6IhlS8Z
cMPmGQEDxNWGXLoytTyGvVutYllqFKg0A5b+gPaEEtn7gu6tH4A/JSVEpZCuLi2nqjXoHd81gzts
gbzDjih8kdZrWS43Rm+H2E8FJpYw53zWlJlvDjNN1Ammm6oX3hj193PsOqt25PPDtZzmeqvbZrUJ
aofxiDLd93P2mpiaedAH40PXsEDU08QYJi9fmsbyWDm+Q0nbtqKiRlUxvBaT2XqVYuJOmFEXqsTb
JzBcOFZz98agcFGQ5i9dPuAxgMSzzotp16CBAj/ockkdlAe3ZbxUORi09JA3MGJwuiL0AafCzIdJ
zIrLbEfhsLotfoQyoZYP9PtQeYU4+ClNiDWZcE5NTe3baB7A/Y3pyle5tBacBBXV7dpUkvuDrLTr
hE3EV5xtaRBM1urVwrPATxcvR62QbSKymBxolXanauKjydkisHjpa4dnR05LuAqCHz+57+2h85KO
7VekPNq3KyI7FuZhiNb0oL/NMXpsRtaICc2tI/itxyzJvXjnaHjjs8XtVJCzgCu5Y3Xju0dDus3z
gLke16jUk59b/W53Fvdxx5tSlTljwsYfy5d5iL4EHfp5SK8oriq0kPwgqhSe6PFgSjwyNTf7NlPj
19apcU2xvdxuE/YGCOpD+DjrbYzTikejZx6kub+TIaKjEf663SLzwGpGAOBPS3J6ju6URlq4cTRO
znb8GA38hnZV0GNt0s2gpT+6ygZUtWweMhnHlaanPOJadm+atBP72Fy3IeOBcakUDAvFTeOnpQvT
q6cjoY8lEVM+VobBV/LJ7zT9MzQYlBC+SUo49z6UHBYCkZW8Bl6no478Y4ehYRBvbaaN7ArB/nZj
BhObdxymP/iLVbR7xXqCR7MhoPUD2iHhQnrj1718ut1FhsuyIsL5txGl9w0x7za2SdT9XM56ucHb
lCOjmPPTRA+QBgCiMwtPJ4oEuFAN9zamhJyJZXnVMzfzYPVumt56L7h0UAVMEBTLc96gRs4JRVan
gkw7QP63f6tyJNRh/VlEtgtYiTgdLW6DA/YhJ2cpnjN6Cy7vqdIt36ivyQuKX63lJ09llQKWuc+N
4lqxra56hp9LF6dXuSpmrmBooMmy+FYJOEa6wSLP8+729abLZnqlIfsOcTm+hp9BEwVntyT5EgGf
01f1S8t7GzhG49mSBPva5K+djhGBrc+KYBVh06Xf36pkSdn+bcfWBIuddKPvBEx8i/qVVkVMgyI3
NsBoXnpePaPg/HqrA5SR+35U2Sa5JhjfdNb7Au3bonuyaVkZ41tXs6kkqcED36Y/aSXfK2FfcpPx
YdmdJhz3icbqMifpTzE+62WJGq0OrnhRWBPtaimdT305gsogsgVO9zYPGZnLioVMn/M94XNeRNXi
L+8ZEoHfPUm7txeiVOu0plGaKexCs0ohXTdQX7wRdJL3j8eC9zTWdcjcNQn0LW/uXyWIFuMtrzn+
LYHKVctt0TlYJSoyhezkHv/q1oJxzdTDWYVDvSjHXoF2jTzQ2CPPBuSAuEIHCGKWQnY0Ta93651A
DHgTLDQNN9Ki5ShpGQZmetcgF6yVLw4lPU8njwpso3QLlfNYwcjk2DC+hRmtEoIzEOFEbLFpxbvT
lNXVDVntaoMv1M+oJNH6RzPrGe9FK1Uy/3IU7yVBzh64LXwM1FeGSXM+GQ/RiMfy9sjqGGjCxKyx
aS/quZBvJuzpK3TwZVqChbTjKEJGKs1C5C/f5HTnC6pphxeNEUCwlLqeSq44vfVsXIdCeS2H7Md2
2FoJiB78MlbQW7k/nDc2ZuVG5HUQXlXov7pmR/4JEW6k+bVRi8JFbabtvNTxo2g3eZfBtIV5bEy8
yKIMd5Gc9q3OqqyYtuWnarnpJnxGOe9nGrGA9lNMkE1KBotF4pGec8MUbf7ZSvmo13SlSREiPJY0
3Sox32jCOb0xn3X53i7rbUJ8YuyUtidGOW3l8JpKBkJ1/xNkPDqzqBnhj9hAHNakSO/uOwo9hJ3R
j7P8/LxH/oTi31IHoBZWfpFNdk2S4lIpH9kY154euPdlcttHS1QOkbqzabMJK71mkmlhUbIPKQ0E
lyRC8Feq+jqX6B1i+F1iVDchAKNVa+QqjQxKxLRchm6sPr0ofZKpyYRbW3P9O5/DNQ8lk2me9Fs9
V4755VYGxfp7RufFuy3GieY832qQ2yKetGyuWqI+BAZOXpkSNqGmzVUPyWvgUkrZvrhNzg6n8YgY
hfNc5fFlLNprUnGq0be9PULKeTFw8IQzZYYbsjvnC8YiaNPPW+1rW+C6AjKM0W4dUQwCngJ3s2M9
IIQ8zn7Uivt+KbizNn13Od6gNqOEtNTgEMv4J9bSK45J1ksrf4DxhPyQAE5x0Kbmgi9lUxKb6RVE
mPi42SrQJp0ggyy9zsvyP6eweGsGXOxHVBtOg+5Qe2dawtGi6XdRa17TnI1UTNZT5qbkEvFe93F2
ZeKGyKTxDGM5u2seM4ZnGTP6LQzWyA7S82Reb7vjDGeIA5w84xY41JTgHCjizk/MC2mI1xhywqq0
5y8KFOx73M1ZHjzrIS95ee3jEJ1c5NoMC7iiOd27sOWhKpOfW+8dMzdt2BTyBi9IW7YAF3QInQ+K
gPrU0H8dl+I/jM3fevEtyTBHgWwdi0y/pNtKSb9v9z7dN9Iag9iltctnZCBcqJVJsKSKKWT7lNfN
nV0s+0s6U7TEv5Z6wRTuc+Zw6GZytEoMCxHt8t44w3wHunLEYNV/lN01RUrh3S7zHD3Q+0ObR8zp
BjPBJdScnSIyyEisPbUsrsDfCfvRMSAblb1tY7fcVO2nStTcFGss1snPckTy6amwoD0NM6vd7T5e
9uFaiJ068WvlzJHwEl/6wTkN2sOkjkvoOiXSpMtvSs2rsCy5aQEc5mb20xnE1PY9PedmOeeSLOxj
9I5WHPkOsTI+oj8X+6E7MbSK76oqPSoVF0IAzKutWdkpSv1uxOZLpzq/I9c9Q6G7IDSkatAWaYqV
fRXMSLcJd+7mPlVZYur+OZ4tHLDR0G8F8jgee3U5pZAFr3qQGOfB12GPjjOBwrqN+xw+leWSN3gr
KpcegNZyXC9Rr3jLgPR26GTaZeWRS5lHQahV8WtqBr/scjpJ5Bv4WigtdCt4sdggV8QxoPpN2SRn
wnxofcbbGlZPWevTtkLXJyv4gWrA6J/RH8CX0LgvMvenx+u1SpliJamZbtwPSGbdNuh5amQYkFIJ
JggX/4nNGtwglVgLrEoPB0g5ZKszm7IQhhUjNHtt+s3UkiEE97lt9/u6T2wUYvgAnLx74mEsDyCF
iRG2K+R4YwYvoSwBKaiYeha/hl36iYPXmhie/pAa+PaGS5FFpYoKzAFTpVhnawlq/vNHReF5UIsl
p3nQUZFUYRlj9Ma2xCjZE7mNCDwuoJXV/Yux/OjbLxHoFCu7Zvna2wclWfE8qaQ06SOYzayP72tY
yhsibvtDTyF2sM0OJC48J7zYE4SnG27l9oeqQejDkbX786G/PsW5cWswqxWH2z+hduYLibDiBLzI
v2tEq3++5vZ/fz75zz/cMDA3T93tY7e/3v7vz8cgoPzzV7p98M/n/PnEv33sb98VPg+dKjo1/3h5
DJ35jr2ZAJf783Nuv15rM5brOuQJt3+4/REwSI2Sidj1XGna4+2bp50Lhf3P60jdr9KNxz1Sg+mg
ETQZGZaSQrjMBcLLxkBw2GAFPBj9ELTH1DGKw+3voW09yMohXmpJr3aDVt8OGajDrsB6H11lZ3cb
3svhEJB04oGeGj2MZtZB2gJjgbVEgvN7QxhdPnj7o66zyDfIHWQSZygHumBEqAbpjLtjXOSjZJHf
/o/l1D7EFThUXCQ7U2svHWLVDegwHVJORZD5kmYeTP2DjvAEZzsnzJbw85TStwo4cOxDxnvtkpCe
E5VuoT9caxm0g0FNtjy3vEAoO9hw8XQGVrEr3X4XRAZAyAKyaixINLdd8ZIplvtFNF0yMWBrkKiH
idOCWsY/oVf52rRyJmVJfNeXHOX3rong3VFBPNWgsqYgWGoQUuIJoxNddDZbmE1RwSyNN/LAs2rw
0McUEBhQ6Cc+J2n/UPWlvdLa4qwsufRF4/43YWe21Di2bt0X+hWhvrl13wEGDCS+USRkoqW+15L0
9Gcs1X9udkXsc1FRmSTYxlbzNXOOifO43HrxW0QGpswIy7WgunBB8/NNCwENXKa2mzQF/ZQXwodS
FsE4v8L0WlmwfYDDQmFWcHcqX5g8Ef52Z/ahWEVPqIKerT66zvg/0HP0h7k3X7Gyk/+RxRE3Oh9A
kOX/NSf72y889l+1Bh5N5n+CFl8orM7vOt9jkx4xQ6Pr05xqj3D96iT9Y1sZVMH5eInERLvicuHF
LripepsMY996IOBiM7QlTSn7743s/2TGNLy0bWttLVbg6ypHoix4yS4HhM9uuyST8jg6ki18gtsW
1dzTmAN24ABiXx95h7yJkQNV5Frm4Nc7FxuA43vYcUqv2JiNeBlz16VoSe2zTtAWYaE5mWx2Dwil
xfUvWbKR1E0tMP0yxcANerAILaICjf0WJk0AFFZGxJSP+fQ45Jpx8BIwfbJGjqq2yUj9eb7os66H
YIsp4BwEHSoO1pDHATxRizFKZ3oLNW24G3YTMoGBzx28mjFjaEl9bMrBYG4rL1Vn+Th0fSKkVVig
haAzd2kyq7D7wyugXzFChPxWdXbSaFMMkHPrOCTZTgofFs7e1sUpDXQfFFvT8TKSbR6nR8g43S0J
zPIxnb3LQCgpPggMs+Vv5nE4Mmx/O+gd0YIEiVpDR1pcW33TGh5YVN9tbo0gMf0bbhDEuGGq2I3M
EJOGp6qRTCeuALMMJFb3/ceB2TUHEIaHBjJHXcc7UyeAzJ03niztndOC7+gd4+47hBE2kf2ky3BX
tFrHcY8Uo7PkO/ykK2OENzeEqWBxsXBFfS3d4CE3vFsYMhJp/JB6NSYhTU43KKRfNK6MVFy08Fr5
gZRZrJEwXat2ZJZlSIwaFSv9eIBZHdRfmUwOhlRG3cnqkX26jxiLcHjJgbMFfNUmAnc3WPhZ6i8x
Jw+DYZ21zOVgKB7dR1sk/Q5KqvVoKMtDVO39Nrwg8uY6E5M9MGrPbY4Ps68YyLYRh23I0MZ4LEYQ
DJ3LuCpy5bwqdMmteRgOTe19TKOXPZmYbdV0rnDnFt1B/TcP0GCrpmM28QEXTBFyINlhEIOdnsdm
M4futbGq5lD31m4yxa2r8ocgGfG6QXdd1YHxJIfhYUpkT3DJuLfitFkz+OZEzYgWTvwjlMDtHGK3
7iWunR6VScumm6D19iicdh+mun4hx048mHIijVVDxZWnV4lVkmun0W9LVzTnZ2sAr4iwDbedOxC5
GF71jkCrPsqybTe5747tvI1KxUP3UrZkooCJ6Ez5Pk3BlUpuEwzgiWPHQW7i7+e4/R3OwBaSG24S
cpH8W4wJaZiZ/ZXhh8dyD7CX+dENzHtr59C51ikYMNGbI8GRWrByKEjSMiKy2Kpfqxx5M6ugcDp0
cbnDp8uGgx4xZ9cnYqQX1XCzyUycTe8KpKclK3FE1js+Z634tuxhG4fl40TGgN+T3UsVXyORrY1s
kxrI/vxsL2tqFbv/TsTIbKIuoQXkwaWvnS9Q9GzDmDAyWmdTom3g9LIlQyBqPlRldetc445u/6lX
5XvbHclc+ArYEDrqkMawuLsMviYuHY4xrQ03EvNAM+SXroJp1n5iwNiOnnaNq+bJt60H8s5uk8Zl
IyjLB7g09mB+CZMy2KybQ6Eb7zIynz233kXINxwrIifZdWrEgJTlrYgfx7Y+p0nEHqA/2AOWJ0Uz
b8pDPJu/MAtejSy6QP54Ml3mBwTpKi6seUIGiCghf/b07NJE1GoIOsi6iJK0Xs1GgV5JMKaylaow
814sei6W/v0VpekqFuM2aZp3jTDWnHkEEux39dGohyK65VBzZQNiwMX7IfF/Ic9b07EjIWiGz9B3
v3GJ3NqNHSBxHEcSVfg4enRbE+eQJMbcN96cUHw5rXsISAYJM4eNFzGcwJyPEeihSstPgQFROcV6
7trygRk8mh0DGxWRrmN31Mb7OA0lymJUK369TUW0scfoN/OUl+llijJ6Rh3CAxNPO7SVZSTaizl4
0XI2FFyWun2W1bSq51kr5o3kjZ8yrmyx99z6+e9ijoDtXH2GOqQ7HJ2kvmsJTi1LaL9brmRdUpKN
5sPxnQ1yatncP1ias28euhGEjoaBqkn0Ck9Z+jI6019mYh+UKpu6qr6b+OzjVl8DWqZBh9I/lUZK
eO95zPMD2C7mou15nutw5xpweoLUfwbVcvekI+iw5aFvbGtLAHK9zgzvakOdWfe0kgxF80voAZ0h
E+fsMl5D7XHC0Y+u+0wyl7ctskfq6mgDCXXeOHF4r8f6bwVI3e2U5MYAHa0b2zrXnPM46YekAgRW
Fp3aMlWbzh+/2rT+clvu+oXNQaijy+eeuoU8mBsjCEP2aWJSxPbL2MofMVT5vkCiDNI2XIVFRRvl
RJ9S41iTMwErAEAQ82Mi14aImFgHQXXfYQX2BKIetz6qdF9roj+qc3MPi4v2QiD/1kZaqrwhalZa
3tk1mBwn2gsT7mfoSdY6ybjRuyMzWhO4oj3Jk5EYLxNFkpq8oIGxoWqEtIPCW5OBTmSfBsFwTO09
V79vwwjfSeSI94B3PvsCOz3zpXHVjP29ZIEqRj7S+FqW8ydkVQgtBff0ahoutsz3jsYd24awXZYf
g8kxIpP8ow8YnKaW6+zAxcEwZdzGzfXBnIgADGX/OQmx65UZ2CuJtwUoTzMba2/4tHhPsvpNG6YH
N8bsr3cbz/RILJ6bZtXJnkgfZy/hEOSTSYYHcxNPx90iS4iCgh4aAe0PaU3ZauOw61pB3LhhMLzK
3H+zmclZqcq6WuXUeq7HVGrK6YXTPH5OxnovQ/tgm9Xn0D8Z3drxja96ZvPKfxO6COr1dS+VbVru
XGd41dm+k0QEUBEnMDtepmIqzjp3sISQyaJLQt75MaCMZCf8828knuGnYjWZMUZP2Dv5OYAtrt88
BUTXtXq0uKQTr4z9IH43A0Lj//+j0Ea4GiEWUd8SsLsa8+XpSic4qIeAqLdKw3A9ef124uGo5NVf
sQJsrPhtnq/qcSPYFCb/V98c8hy98IHTGilXQl7VaBXvM6r/OL355abBlVExO4MrvTO4IVXExlT8
2dIS9KT8Wf0b/1WBChhH3VmRLa2+TpFq1P22SRhY6F/y0JTayrLE8n9wWge6CuQ4+0bjYAQ2HfDz
6lsqw9upP6vTEdDEJoEK2gztwSqRdUH+e+I6RLwu+/tO/1FPXnRTyoqSMW8sn0m7ZzaHGpGfwHgI
Wmk95AEjnIITZ18hLFPfoZ6vEtVJ4FJVr9Vpa0K88/BuxcFBPXnV9NvlF2BxbaXjkV3yiO1CPZx6
XeppNfXrFHjD1e/OY9TOPqLbUj8tfP2pYZNt5ExM+OdGhmv19qhfT72F//urBrwqc6SaY25WzzQT
FhUci7VytLdcv3cAelY5X2vZgE0eFln+rL6nZN+vu186bQuEopPOt7bEMatvjyN9rxP7FfJwaRAi
g+2gIFC0k60jvJ36Esj9NbQMHBf8nl28mXs6FB0zrJF9q4fS4WvmBq+GofvUNF+yLK7qIdX3BCVJ
F0/qO9RrKsq/4vF/X1TEF9UrIP7uqJ6Kp3iQIMELmuekNZanUw/nyv7Aw1iQkGlRXhD3gUineiHH
vSgvefNLJ0F+5Reo7EwGi000nzrcsAAGkxVkUlzYJpuOyIp/PIpti7MqkZpByp1b7UUEJCTOpuuy
wIci9MPt9qaNHK65U+9mkd+ixITnBRK5Z2NuSryRbqJzLKnoiIJD0RfdQxKG4x45wk9FxNI4ss2e
sW9gXguBqTo1OHEDeUgCae13wkCPm435TLfwpSTiLNy9p0UGYdccqANpZWp826uliF3f7BK7pJl7
LZEYU0kj3xIPNx+EmYujFWEBHYpbOPuodTqDvkkCf2qzU1sOz+q/PKjNbaVkYkoK1iIaWlTNw87w
WjZY3ERgh4gfPRzKXex9a3Bg1o0zfXTIytnUMKLWYybf0Ci2joXcwGq8N2tOPq2CBAm3btYqGUnC
1R6q++R0r2lEPTQ7DNmJsmV3N3HPsAfaOP3ojYR/T+qGBdhVXVEYGisj0tqP9Nsy7vZtpulaGUPg
2zR5ftHUvhIkBu82oehIXNnHxNZh0uz4EDQluGiMkK7FUHjKp2tHtMYqAVQYZRS2rlqZ6R0KirZI
v21MMtsyons0Ja+fUCy4r8DdCIcBeadrHRUTy/2jbIyDnrNAMmM9XevhFjDGR1EZBZC/FFVuhfDX
snezwaKl8/tybff6a4XfZsMy7R6SFQMIpPBXakkBZyk+IAoGF6WWk9TOh8JjdlAIBt0muj4Ql9Z+
DhF7Q/ddJwFDlUlOe8sti505Dme9yuxj1ejnRpkMJ0k4klTLTMfEda9G+NkxL3mZi/KqRCq20tGu
ZpzXMTAQvHrMsg21hpYGuresfI1CitTlQPc9XC994W4bI3C29hj2u5xOZvKGeF+0LP2KvGqpsNg7
9+qQrzSPIBHpJDsHksfkWMdJ41PtsbNLnK3sQ6D/ORMZE1RLrFWcJ8KnglJ7n8PxG8qwsY2DZLc8
dU3oEiJlLcYNrjDeNq42SGDov8ja455KT2aVj39oBVVfqbysnKzI3JQcrCgekjmWG7zO5xxwJLMv
9z0b/WZdSQanfebshoC6ZY7xxpbTPp74SS9x1o5ORYUi7GYpZYbkGg2irhs1Y1Ey7AunvuUFo2Yh
PRL1Jjy/tomtEL5Wz2cbf8Bp9lc10w13JLm1MESxl+M3FafCtE3mHk3DuWuJiRvNX7rBckLIDJ8u
25VpxLTcy+JqifKbfbdYobwJtnhjTn1YX/tWXLBt/vjZQxBQGhG9Y68njamzOhfCnmNby8c3tC79
unK5BhipuzIHmghD7y6BcTQi5oSjQL2FzQiYG3vmf9apaqG4qKTyktdDkbdu5/juSuvBoN73MiQi
naQ8wsOQICE75oxtRCAAfqrtse1KVl34kJIsPvUgW9W6aFkaNBl7OcqPO74Elr9K1aD+ptvl1Zmd
lxwFIcseFjecwH1lPna99Q5r6oGMXtBM5T0dysvg1ltuBzs9cdn5yJ4kMI+NQNkX+N92aXgd9Z4B
rg+rZUYXV1hUZepJJJvoIjQ+sqq8txnBDZBCaUVR8ai9u2RZhp2V6RAncO5ymGXgmsNc/6v2Z4sw
Zx64DvOkZ7w7+opZMU6lkD0tPZot0o0fE6TFubrs7EcSq5C0+uc6Se+mASi84liAIwWrDT5ey1Ib
nbe3yySkVYg+out1gN7c8Ls56C9tRweqjx8iaj9xBdNhDih5YuE0OCzRyCBCuRkzMyJix9fNCOir
VzDnhHAvzDsIK4F5/kEghkc1MQqAOMQRRrg4qMAx9DXyIPsMlAquwwvM3F3lmBcgpS8zq29Ghxwg
7kCzjqeDTTwYWK6jzRZ7Urv1iRGp2qA+sWTDFtqPWOBRepQJyOzAhcJbOvfENb+rvv3SCVreWjM1
QKHjtB/4CAKb/iJaG573z5qRtEJF/WoQ1Q0SwDf1b5Q2BEkASVgtR0zf0D3Yvb/z2EnlLOeaqH0n
IGSfOLxzjcdO2+t+isS//SOeku3vovrR5HNcHgu7P6eZ0sWqlV8Wk9FlGiddyToxeiJ+BjXWxVju
RTUgqIHevw6j4q42dq5aso8sb7bTFP+opaDrV++tKV9T/C+d6jcGcgjWDIJjotbdZ46bl6LRVrpm
U7iq3VmPSqQqg18NsRVy5AJUJuw+60BwEcZNvhmyZP/fBc3Wv8L8dMM1yAFFWu35FrpzBM/fv1/i
IlLR5P+vMTnR0MB2h8XtA/BCLUXZ/Pp+Umy4g75ibuQDbhkj2rjKEsyEi3Yh6XmTCrhxizRQV3bW
kRu70irVMUdD2ZRXTSkZvYiyCGD0cfmbE47qcM/uvCf1SUTu3hSd+zBZdDh6dUqynv5tYB0ZqAVe
DXeRBvRljnjf/vsv7vxbTv7Pr215pCJ6XvAfmcnIuMocYnB3oE07gEt8HGfjIfAQj2rcmoFCPKTV
TwkkYWMajrOqfQOPvKE0F2XCCUEnhyqAcqVEfzcpmY9ACQAzPPmhCPmN65cCbA6+/Fp5Tv1d7/Du
LXdRBmwY0bQz0EXraIr8dWhCTgQkyKEW/6iySajjNFVS5NHi8/hHa68EDkXBKCispytV1qdsuGKr
K1zumrREYjj6eh0fIHtXf+uY+Gfir/+PN836V0IrRwu/qGm5+PJZ7v7Hm+Z7fuoNmgWUJLYQwOER
nNlReqokWna5Y/PamazFFjHlIo9g63IsbcZx6tZCw3LxygDiqaO9AcF5jED7LOKYWVJ6zTMXD8+d
Stq47JyCgt0MLoeQ0MUzY9LPf9RstvU2mOxxZ1okJW6IJED8tHnuhpGbqiCDdBcJhtLqDPzvx4z3
72PGcrho4MLwUTL+y4IQkVtmBnHUwnxozR1URC2EqOYJbhM5bnKEGXgNlZheNxNmgj6YcyXS05TR
Nc6VCFypycMpfHIquGi1t+Xid5hdLnX5cGwrJJZLwTDW0/OI0gBiJ42End8nn3emCIIbAXk8ocG4
BQ0E1x/tHOaSHVGAMUkVrk6CMxif4E9W6RG04nYrPZKBIh8lVTKi8MjGA/TiQzJPiw4pkcRlOW11
dP0abaG6t9nCCPZObB9LJcTyo6FaGxlrIIvxUUwLvg8a1J/pXQ/RHkXTW4o0YfZaFz8Ad1fWVZDJ
nbRGT84nbibBBh03AzD7WKPE+j/CNU3d+/cFzLNMTCsWxgzL9f4zjdTpNavKJkAz5MRxhaRY3Xd+
Mm5MG81OIR/d2bUA9XrcSuv+5Lo1jJhB/HBPrnqEzWYXvU3q4KuUzgpywVkE+YPvRO5aK/khLS4+
8MozXGB/9c9FqTWOttuv2qFOtpph/tbl/Ic8yDvasx0s4JsZZD9+yoUj116Zs3BDbQBYKVVZ2gDH
g/z4kNj9fc6rajuRHo1d6LNWOk47ZDakDSIG3JBtcYK+KbKTcg/Lp8Abt93cnbUaYGY6EErZFM65
MKRzdpC7pqmVHxrWJIKHvgz5eAqDoeErhXEMJba3vH5qmdXBm8mArlAgKISPjpoc7eymkowbM+zP
XNowb5R3pcH3apdhJxc8pQxb5GxWhwLdsf4oQWwDKGbR9LhN9pMF0Y40KvS/NlXgoqRa/t2kkLMa
7Vkfop8Ci6+WWOQAtH+WgjLKq6urscFsih5QijozlHCr8ZzbHDYX1RdHVfzLS5pjUIZvXCnvqjWl
i4ZmrGZDIut+ycD5FUIVTJ0eSe+A+XsOmj1jyEtNpDFjG2qEuRzw2JafShhExQ9QDeQmGsYfexif
YdKeTV1AU03Q0McWVfgc/JmK6B1aBJFsKFU78buM+i/NVI8F8mgd2DjZsUQ4eT7SbmKtTTlSZsHG
TiepQkvpROO6uDSud0s1FLxK1aUqzhbojBKDgH9lRO9n4uhHzirU/9G39arvKAZOOj3v6SOb+hCj
IfUZIniCUYcS0NmCtVNK2qld8HJNshtxtZto7+3q1hvo+esWpopqhalkt0Sk6eA2rGc/LH8tdntv
5sn1rn6Pa/PXcoKLpsLpXozPIhlQAFQRBpjavFbJCIWwocdvGTxEbPRiv/nwI3l1LI2LDX3PyiF+
yKEn94mXOwY55Z8R0BYZnv4y1uVLFZfXSfkmCBXHGQ+OvOXmr4dET8V2eCPEM92ExEE2Fjb3pe3u
NAYng8EoYKa8N5T8sdT4wWQ8ipjUseg3k35NWw5bIc6G0XD3YGeUWf65clH4J50VnxveZHuGaBIV
xS8wINvax8iWShbXbMbf+rQ0zj3yNEcr11Km8TUx5RGcijyUJrRA38uBks1DuMOQxsiiB7VYDNxP
yPfd27O4OvSWRy11s00V4gb3fXmR0/zlpJP5ms7MktPhogm8YDMmFqLqfVFzOWrI4vM6Jk4xek9d
kIPjVco9jrkz7mJ7V4jWXEvTGoAbBoQmYKzo+2zvdgCERhf8ZAl2iylpR6dqs7jrKoQ9iDSJYm+d
7SIMUoDLiUgBPontqKh2qMpOVlqRMqERQTvHxJyOugVFan4wmZqTq6shZCmAZihY9RzMD6Kw0y0W
mKvWG5CYbPiY+ZzuZ0DNCLp+VeRycvOuo5102p/R5KuOxoyhNA3rtCD2PY8wxOVPrA2NNMxPmqk/
z4Zr7pCvHSrdMjfCtW5uUM6noHuXdewyX0KKIqfaIUZJ/bFjGdTDmCtFOqJXhOFqes0ZycN4qMNZ
O8de4p2a+Wf5S6u+svwJRx1LUJzJvHtTsuU+Tpqg5T/MiNcPtu0F55Bs971fWB9xHaSXMQJTbcHh
CYzcYTU1gcFoy4ee/udQyvkx8rzkkCWZgXMES25MUvo50wptXUKaJOsI8IsYTIi1rbNfXuXyKiyv
5dew2p8yRMMSlkWD+CFmpeJPMC9oQ9eltMgN9Ye9GU2CtAaIcl2dXoABBmsn5un0EgiirneHSqGU
DZaHW8tAx9uiEDz7+XvdI68zneiYeo17rlQRQg4NerqxHfeYzZ5tmOIH6UCCMhippNSdLFrG9yDR
d3M8wS4x/1gySbdJbzZnu+6a8yiM7xpx+i4fy/4sKhBUKGQiomCnbToOxtGzC5Y5TAnP0rQ9gsBY
G3Itfg0j/x0QW4zJTkfOEmI6gk3dF/SQlpWc5fTsdNNj0XK6iMC4mqSz+ExM0A/CkT9Auihm4+TH
p5kX0M8RqUPALfeInIZ9C9Q06qdur+cuXXINmvLkaF7LJMNaDTNLlHUyGVeyLboTAvvkmJQh2mOc
C8wIDXjqtIUpJpOTz5WaG09C9ql6jAgp70Fiy1ibHnyALBakPKg9qfKo0IwRVkNpVrTGaVEApy1O
lLLsUGZpxbohfA57q4C8iTgSEjsT4HT4iVz0OujFLstVq1BlH/LqP5lw3+wcTpiqLvJhKjfsyfaL
gz7q2l9DhNrRZ92Hkju7+xOXqXmE8aT8DA7EcGQlRImE20UanY2QzgSGqskpd7JJv4DHnhd5Nsxn
d+1RSLOuI2XExLQmXe0RfdRueZWLYFqNiOYwv45ig6jxZAjj0YAkwUnarmfwjtBfb0ud1EzcPmSU
70WC3CoLg2at9XRnjGkMBt5rCNDP6va5aMgxv6Dqb7j281so2tXLHDL9zdv0TkQCtzJk55TpzW2u
87vSwyr1uWuhQMfYxCpxVPHN9xgTJGHxMG+YmsuICBCEsaSf8kgVaSxory4tMedMOrDipOzhqhog
TnZKmCuu+p7n6ZA+pzWiM62vaa34ymKSmaNKX90XbT8RJl3sxTsvQ4qap3Jv9PI2dzGsboKcYPuJ
hyaT5U5vyfWg7l4EwmODjaBR9I0Bnf3WU557hJQ/FllRK8xz+Mks+tt6nAnyJCrW6HC+JqXyoAbm
YdTqx0YPbpEzs6s0r3S3eENceXNQ7uZZ/DPXGecqK6heu6UjEwfXxTvQTPfBR6HS6fXWnOpr7dkH
cpcxmjiHpYH2lNq4b70n1BJPMm+t3dCi4uq85pgt0zTlBww0gELNdcGw5NGEJcJlulqeWvipc2a9
ZmqgWSl3Dcz7YKXXwVmKnqLFujgmuik6/aHF+cL/Y8mscvKKcMUidJ3oxDfXIVM0czxZoZWykMFF
FYV/ByGpi9URMQuLWSRl5CoxgfqopeoybBlD+hNvyD68oCNDs/mFNe0YsV/BV5xKcHVkdyS86PaY
98hV7JHqqYioi1wMA1Y/z1h083urabs20z6WJ4gc8jqVWtkqRmKUnfamTDs21weutvWHqj2X+UFo
U4nUTrRR9XlbN68pq2tMMtS+QIO2CbmzG6GVF6CbFUwm7yWbrMda6x5ijxMdwFG6INT0KEZUy/4W
dgcFpk7eUJw8OqbLfJyXpggw0oGwHo0fOpnpW9Pj7egIql1FTmyiQ+AbicUp1lAtQHEqPT9AaYAx
RAN3rvvXH4JyO7hxcOmUFTVWVqRQt3hpNnu6pUXUeIjAEw/+EP3RoocSzznT6jfdCn8qbSbAFf1k
iX1nM3olNbmcr7LgtRLlRv6R8Lq1PZRPhEFuuPpgdRlhHWrRl1HwHqoqlRv21p08sM/1/VBOwaee
5z+GiVlAnbedIZ5dPwfbUf1NybA11AAkZ/KLr1c/plPzZ2ByaqnXOFL/glqCbxbMHS8RDFFS0H3k
4F1Pc1Mdc4LD1p1r6zQaB6lx6gSh7Ww0TW7EYGFu7Gt77wjUutaY/CwTER+lQ6SFLVCxXGxslu7L
lzUxgZIyXv3U/+2PwSMzqK2ql8TQb/XBB4ekRlWLdaiM7oVj45DsUxhBM/kWtF7/XMsiPmhZJvdg
TH/7kfhbCLdmGl3hpO6LTeiFQFSN3STo5BGJczls8U2ANhstSVFt7auyp8FRnrtWQ9I41N5OmVZU
P65aEmeivaYm40lS4FHoZ6YSit/ir0+s3zBNMQwqh8fSH1WCuzagL8wzKldkCG6LcWpxYBjqoCKR
9Y0cWdBlVNVqALfMrU1VNasEo6yTuG8AKqArjbD8UvjlSk9lyyJdW5yoKYPIQz8CWx8Jd1gWAIs/
R8fnuApRfxnegJRWdR226a/jdich8roQkVRlPxiajff52Q0e+7nb56VJKCDak2PcGoixXJ8tTpyR
gEJKZhG/9bbLh+GcEzs6GrbprK2WjOnEdenHEP5j0tUeh9l96aoiXDvKVaZ10AVb63tSV9mUHlR2
DXjvBuE5/Rp+MrfiJCoOZGNWAkmrHrveFn6x2fEpLo5YHVjKJi+CLXbaMTPatVHQ6JPB5K6Xl2An
XHFlWH+SO4Y/HQSTRipcOxbcXbkiJTnNYg3VkjeKa1xLcZCCL4b0ejUmUIU2rot+DoqjVekeqHOM
RJg1TotBVEYH2+lpjboNVk+teFoWnEuTaw749izv0mspe3am701eflpklUbl/NhKTtTFdRt67Cud
eux31hfs2FugteOmszGoxSNs00SHDJ+6f0psELsu9y5VoeCAHoP8atKtYxl+2ZAkVwZwpCwKDwum
Y+q16cG037PIIfFUwvJdJj6Qo/D8tX5xYTZ9gtcaoURPf5pJ/pSphv7TSznpymSdZdckRiXkUzWV
ymK4eJYX54mY6yNXtFtg15/Lym2auNf53fQJB+iS6PPzkM8wJH0qjjZIlUqh2NRB8rmMrZaRcyT6
Ly+cn0Z027L0bl09EjxTQB53b2TPPDSls/dV/9ozqkA1hmdLcR3CiEzyXLm81LrZrTHL8uKXflLT
4TVIjeQCUaaMfOISwTmMp5b73XLnS6rm2vZsj9lm7pQDcTm7Umva2XV79gsT6VL6Zkf8KmVSH4Me
DV3YAUiimqs7Ls/LKZerjcyy1FCLon748iDvMwHX6302vWc2vbvie1nJNXb0P0XPealpYje4XDmD
HNqBmhz7HlpXnTCt5YX5afSlwV5dVpj/rKSNRq6QRLnKE0XwEnFSzuuy6V0+Q6QW7OoThs4Ny/wG
rG/vKZC/d2PRxJ1F1UilzpWph5jIfls7jmOegPMXP5qu/R3s4VcXymfGYSwc0ghA6YGgbwoEBhjL
0UBaXbVdzotlhqCxYGHlwwMyn9xDUXtRNTOizXSzbC6WBVbn/A797nXxEgVYm1caokZnTlrClaKJ
QeL8LkYNSUModgX1MLNHXqvN0FDBssBxKh1FygiqziBaADPGPcD5wSARjIEaqo7zJVIHZEWcLGUj
m08LngI96JG0w2vgK28vF14j4+ILERwLlYbiAbU3hdB4sNQdz0fyiZU7u6p6zCrHTQ66RvkFYUOo
2ZeqtAxKz+VdToT9Iak7/ZGBz2LxMt682QUUl+rsJcn5RlkIuJHWN+zPkx39qF1fLNCnzPVjNST7
5bEctdWdKzapSVPfaPx/Co1BE3Tnk88nv16MxYqbq676jO32WRvvlxkQsazXZd48RgaCU3YSauuC
/oxoPqo9NrjVLsF7WMtu3qkVJlIzdl4+H0veXLE3/2ppbglkfMP6wOKCWQaKevMhzcSv5RyqDUPu
vLHBsOKV26gkQ7HDYaIYNcoS544lh78fXRcjra8M+MrN62l/MoYUuJiCPd4Sygx1ZvpDdmdwpM/0
wcuVomehbUzjlpCA+wifnjfjfVlxzDlQgsp9ncRb/9ch6nVFsieCL+8RX869oKUmEIVPvmXJWxfZ
j+UV9ziX1ziYsFtGxrL/tj2YaGiPF/+k5lPdmhV3zrwtLpOCCeRAZHcVwW/4AUqbvkEdrODGEZ6o
6ZQqW9iREZHbdkDluZ6oei5WKAQyj66dciAushGHaNLMThgZ1yy1kU/h1tSIBi3XLq6gbRETVcOk
k5OcE4u1z8kZ7WczYl+ma5Pc2ZidZWUfrKj8WQQDSOzZmRbdRlpRt7k3jWagKM+vBJ9RoETuHS/M
Qb1lXOl+6cG0U+1MrLy1dptfhcedXy2/1VUvqch3TehSU/BmKzJb/6gZpOypIRcHN/eP9wiWDiQH
jms/xRqs4/VRdXrF6LfHJzqHzlG6ioOufgUxjIy9i3lVl8JFF/66bDAWpvPow0ZWzJEUmzX3SNS/
XXQgt/GeVnq/Th3zHky0SxnnVVwyTye7/IW07mpVQy/i32EL0IZUJn7VqNVcxMB4Wmzw+LQQKrqs
fpkyt6bjpflTycVBhT+2d1aDhpGYw2IpVnBCXYuCjF1f/Kh3VD2bsBo6MuXoaE1WImomnYOGZ3tW
rRwnvRRMkGcHbuIy5tdpTBW3OydvMn5QldOcUqJR2+6yJMZVXHDssFZ51w3GMCEe0dyQpPTMH3WP
ARduMx4brpTAnw34HfN5uWa0ypeeJAiaUvyT4BWtc9iMO8biW14ujR7L9H9s8VQ2Y+/ROvvMcg0I
S43LmLQkBHpNtZFiqaDbheumyBeMiVjvKIdD3nR/dRYeGhiTtTlwIcl/kI4y3A29Y28EzFPowGxl
uHW6YYOWLMEDkhJUUQ3fwH336nBfrolpEvN0fbJb9iGujus/81gpUYItZaYufKT8zrdfYoHo80ti
C7H2/SI8sdNcy1pz4Z1rEA65Hfqxs6OPelxQBYYyxYuJKW/pYJbKqSGX80dYHgYOxrwwSnNr28zR
RdVetsc+tIrmx1GmIXzCBhWf9zbVLUmT/tsyTFjmGFpLvEA/mK8LHKPJJtS2aYvaEz/QkHIZ9QNB
D215J5GVz5bgyJm52bgmyT7tbba5dacpzqzc77Fr/Ew2AKRUw3paO86rinwgz2c+jIq/WRTc2PVg
MHZleugV5iX3ygeyLWGQuNNvX/5dXOphnSIvCXjPe2Y1Pk2qU8UXgVPX9wduBTO+rkCaNRDM+Kej
I1p5MymfAxf4MmQMKbgOWWH9P+ydyXLkxpamX6Xs7nENowMo69uLmCcGySAZHDawyEwS8zzj6ftz
SFYlpWSpF+iFaJlkihEBONzP+c8/cFzjJ2qlh0BrmaMRs870XbVBHzt51PXFtWFLlshKSsgPq3FX
0hnZWLhL8vDX3EA3U/1kGO216wdzqXN/4jgJSZ/gUfYYlyhMbXtsrId+CGjPId/2NBi2iD/jIt+P
pDCdkM4sTFtSfSVQD7vsfQzTmx6wRTCd6wieUNnroGzpNuQMBZFOWK7NAiJXn4hj6KkjlDrzMZWM
j6TvzmWlT8xrwrPpwMGqJnhwqSRPFT7Fu8VTCTi77jha/FEQxjGBvpWgpCvV9VYz5aIRDp2n5Z8E
RcqydNmPvenTprCFm4PqJSOWDIcuqlF1St/SEjWGVeECVNn8viGyVrOzOkXkeiYPBQIu3ejTntYe
mxL5e2+DZcwshlrrblFTL9uQt2xXH2QiY9gJJXcpT3I5E5udd0LBAKS0sGtXTOVLIV1hBlC41SVV
yetsrhLG5Z2Sd0/y3CzhoAPct0ccqpCRyxY+YjpkazzmtZ98z9vXeQud97Ms+iD7FNuGAi6l+Zq4
5LqH4AOiw0J+qKo7m9nrhjb/g5jMtZYWj0H52TntrSiZqzsR9yzRKdlCWHXLwUaAacSnWia5yTHe
bBVCMV7gfLwEf/2Q3V3muzsn7DELNp4MUs4Xqr8tp5PeBdIeoAavgb+8MQv3qCjeNtXib7MpR6qw
w6USmkZDsKgk6cP3nGe3oQLzDCowh+1col82pgAzp6OfgkPvhG8wDgH3hsUMcxaMepboCbduZ4e7
2RhqZnr15YJ0zhI8j6dDDv9iAYnW8eNPKE9URh55b2YZf87GQpbgRHFzkr0C47WNzM+oTl6kgZE8
NtUcZ2YC7n44eX0HifLHPK6D7bcd6+J1cqiDcN0p8HaRvg2gnJIz1DWwLWsmu4F8+Komf0aiuZ8H
wJrNxA6ABoql+4AX4L0H3W+NKIOt1ofz3nhPsn0aBsp7bBzhp0q5WWdLByuqw1RS/FozvRPkWC+n
TPmcwWGdHCVsbTrgqXbJhAQiq8V912qY8FlFcjXNAQwi0hBV5nOIitpNB/lNBnfDE5IlhNWJZVrj
7s0g/tIGsGfl1WdxQ+JiAJk2xQmY8CS5SqgXdnPtN/duuXIOUzJgHWaaicCXH90n+q8K4iPEbAOD
Jii64XYw420TiVeSUJCd+N63QFJqif9Zu7XOiJQ6xKiIN6OnPYRd8dpoTrlivLN0RXOGawYRXlqJ
yS5tkJZI6P2IKQjfJebbpQnWAQrgp4TX8/q5NuFcz+1NI53G5jFq2xLmbGYE+1o/EmtAUSjtJGRn
I9FR4ga/sho/BmOwkSXSsiX82JbyWUkFMaGGRJ1zT3jJXZBPUAUM+jPTKg+4dUpvePsmH4gohZqm
o6uRVfRMgItrKi17Ct/L+6iioUjlBw1kBdC098pOVCkWvgPWwY5WP87+XfHEcR06G3jzDh2gjncf
49a1gBpe50bAs+wRNEKo5W8mkAWGvZouniU6PuX2j0ypbtLRSvaMDD5e0LTsyoRsLd5RHlqnCdAD
EJmaUeY3V+4TtqVvqAjRYbKTs92xrzykk/o8ex8m8u27ymlQSU8sYzTEtXSjw0kk3XoGNN36CIh5
m1EWbWDnCAhxqtXqJQfnR3gaQgMMjZW8hOMUF7zl7uLIZzLPPYMBCiQYWi0jya4468qxwEyhlI3n
/ORO0l1P9mAz9gRGcTCoXhIz/U6MEDxRPpNTTHdp4RzsgnHdJL6nfYlMBoqumn6N0i3ONn/o4UDW
afRhWCLeBIw32e4ZBpAwJ++GAsjEzAbj8aHlnprlBQkfBzpjPPljnRJtQKWxKGVlJS/zXBFLOH3u
rweZiTK7Fcl/PeIOB1ucknnuABvsFVAex8dRbhTyBEdzFDc477VDBEkCT29COaVuE2Sb4BPy0tMt
XcMHuuR3q2bjVSpBwY1PDVdikqW2I+F7vC7vBcEBM8tzamFcV6VzmU+SDpYPdkcqpTzz/aigEmGJ
vgsMC9MpPZjEosoP0bXkFLXvcq+Zz37Lm84GxKM1PFFz3EgrthY6zkL3wy+igqhQ1fCoFXgbhlnx
1uRPo2E9zw5SsugVxvSRZO4RBZ60HzTCxeT7r81ZrYP3QjF+FI/mBl99a1UV3FBZVcyHjUKmHVkk
GyiRWMxTqsqBgn6uMUtYmF23j7J+j0zqHor+tcZmeYG6/jnrL0HKJBlJxHOp6waDRHzpKWzm+hZ3
e2WZeouwtl7yqux/Q+M0GatoWSgbdd/4jQX5/x2N/9HRmAiDP3DgVrfm9l+fWRMykb2ln//5192t
rm/fg7b+ZI75Z1vj+f/83dZYuP/GLtgBYzNxIhbSNbf/rJv//EuxjX9b7J+QLG1DN3X+xf/YGpv6
vx3Mi21HOMLCUdfgR7/bGpvavzFsd10VSqo0PMYm+f/+n+/Df/uf+e8mvfVPf/+jaS8ezX/y7HVg
yKguJETNwlX0L8a3rjFi1VEoxU6t+nNukuuItSw+7cZGcXKWmYOM/A8X6fd38E+vqKuqaUBXM6A+
/ESqTTIzM6eBAr1f1/gVLCaneNEFmg66gd4L2n+gZf5MgZMfkBdyDdWEnWg60vn3DxxeH0NVpilx
sdOSDRaFEOnt8VpM8U2U0/XXn+xvXgqWsG6qmJXx6XTzzy+FZbBGJTUVO4k2xEn8JTmrobGWeOWv
X+lnu2I+FK9kOaZmswb+ctcagew5sDj6PKV3167DdoErPrzYIfyn66ex5n9eIY7QXM5J18J7W5Of
+o8XsMDGJQ/4VESkIscz1KtTVqvCEUeEAdAiS6Jkc2evVQ0i3pE8x84+G36Ji2t29+tP/TPBVn5q
oeuuzt3UhOn8dH1tyGFK4/YFGj9lo8YegWlSKj1cNWW8Qtq/1Kb9SdTyP6yg+RP+Zne9//Gff/Fc
yNc1hABy1uH1Wj9dAUWzcsPWcpaQEjNbaPa63cF07i9lM1yYTkOJ8E9RNl0jh2SGXAlvlVkxacCG
LzQrUEhHPEcifv711fj7t2UauKLbtilQqf35xogqb/UETfGuMWsgocTaCZtXa4yeIZDT/KCWQ3DH
NyKKYAmBN3nyOMZpiaVq9+RYGEdTJ/fCv/36jf3tbYIKzPZEbcD28uf3NbUR3m3wx3ewDSqsrMnx
qtpuNY6Uhb3JE8GQ1dab90InmujXL639TEKeb9UfXlv+/A+L1XFcs1Ng3++o7O8x46H+ACMngAgl
UTVcB5XzW42GXS/EtzB8ySqv+YfV8nebAIbz//Ppf7orfZwGqAB5B1NAx4Dm+UoK/G020I7YEn79
eXVV++vVdh1WKOsSxyBdnynAf/jEuZdaTop4fperxQYKxlEwzelVOelWwWZMTHSQvnYJU0a8Shdj
gBd44vQXqzJ2jdvBelDHo8P/Mybj0fVYO4biHobe3RS1ei38ELVRd8aH/GIa7SWPsIXOX2VZ5YbR
TWgweOtuuE7JxkX/WZBQLFJC3nJ+j/z3rZAujpTCfb7NR+NpHNHS5iAItXOC3HQsBQs0xtZsYaHY
WRjtOZuqcgFeylqxQIA6aEQ8UEPXX0xT7DudSakW7PBjkFHlcHpUN7ub0X/FZK5Ujre+Hh7IeFsS
lnTw8mE/x1BlKvTPOHsgELFnVgJNLU1bQ4J++7T0d6NH1HM0XZtS3Zn1j7iNbomtHmMDf+nO3dC+
w0bsu7XuRl+yRZTds1xPussSxkjHoGp8NKz6uyO3YnllyD3UcZWsN0UPhjTo3xUCuzFTZh4RhFJl
eocdkbfo+VzaIHZwUp6TpoV3iayM6zlvHo0Yjrjs0OZXhDMOY3rTeE2z4gLp7Hi9y8i3H8eLFlJ7
q+2tV/hwztTC1WoAAZuAGQHroG/cZplrjIZTm9uSk6oypjk8MTYwefk9i5qfaHE9V54tzMjhdqdf
uENu3ApGg+3f6TC6oMil2FgG6tHriu+kDSzMgY+q9Gw9+FJdu7A7Ry5p6wVKEKe/Bj3nhD5hMuCy
LxbuoQy0eygA5FmavBPPmR4HAxUSh7DrdBcXIXGaQhmMO/5/t3bXj7F0P8Xs+eZaXILMKxmD/yi7
4WiqyU2+RDZRKcNRpU1uN/L1wrH8qKFxuEpyQ1J2tOSVovg5DwUWPLF6xdOR1CvlK87xz4nSW2fD
DjGGa1lCLgMac3KfvDQdZ9tKu0Q4xEKhYE35VsMgtX2MU6IYXaOGj4PpDwMGL6VFPHUZlmeuExxN
kZQQIcbrxDtaZkGzKYtQWdZlJIXGMCPH8l743ScBazTIBjerEu64LeNz/plqa+3BIi132WTiwHN1
mt+9DTOXYNfuIs/dqKxRGdykWAqrhVsPibQfzZPbAMQOjPHwajYWmEFf5VLu5eFsqOIMWZUgUS/d
RRr3JuSs22J9inVYdzWqqNjUVV7v42h80cKsOkH0xOIhCcgVBVhgwxJeVWxKsiZZH4YOvyu6n5cj
ZKGvSD64k2xW0NO8Gbr/aDcZ6QM2Lz1vJdIMsxdwKxOelXzHdss0o78aAecUNoXIdzwsZxX0Fn7u
gcG7wa3pqCPMOOfhdGMSkJ7qiZpw3rY6edQHcpo5sIQKnzzJIRFwp8YrAsx8tcx99TuTjQ4XFHWi
m2XKe1m2MabzeVHCUWbrayofy4/4xa7im1KauzJsPixISyPPQMdy0XzYLQrkYxUKsGg5styeEnhw
EA0C5xvb+R+47RbyOw+Z3V3p7GLoPbwtjMi45AYvpfEqHufQqlKMMw7fytIZcSUBMIKuZ0+Y2psI
l6vhqFahskLWf6cizFu4k9Jue3Vnud16qGzwXyMcNj2ZIuQX+OHGqgbUF22+Ggf9ChmOp0vkBb+o
XIimHYFjedJ/Y+Vp2PAUjeauQdxWeeklK+9uDheGs8A8C+x9Dfjm5GZ/KPQarkjQHwyj3NsNu2hd
yGMyR3CnwOjaCFV55tlCoSOkGxxdrd7UdzBsMA4NyPj0C/MJJBDK61C466SIXrCiQmOZmSnpYVy4
RFPXkcJzlWCijgh/vM7Eu3lBzsULIVJf8jhQ0+QLdclOUbk0bHFNg3nh2Kg/Sk99ioIMaYD22Hvu
cWQkA4CeY8LvkG0x36Kxwa8k3Q4pVnZy8bfkya3geEsMTAlZUFmU3TQtHrHqA+SpwW3HEmWtxbIO
hi4nVLX9bMF+1lYuEKe4476HN6u5RrYJgYwWCYbRgCge8xS/eilbrohfhxsHVkXjKvaqKrVvoq2t
lTfF8J/cuAEjZLIhInQ10DxJfvGVLVaZTF0GxpeWrsBsQFQaFhPOHIMIELT7B7vnzcMcZ4fxmlUH
gR/X9ilfFXmxIrAQeRLmDYisxlWpOaSWZe4+zMiZCuCEMKAPljzIOoOy/C4rBNOojrLdGT9Lp8Ea
mX2LwE7m2t2nUAHn0pKLREgo+SHEqrfOUGwMixfr2MzLyAC4C7s1iiUG2/Le5QnPUDehEDWv6Dvv
h4Hl0qQVtm6ufsOzGXK+GioQkEtY/UzcgoTbbtvajf/xrJuM6jPMl0wTIHOuibCX/+5GFk2Sixpq
VHCajSG3FQl8mNwKfMaq9BdBb0ACxJ6wlbWs1wbRsv0cVBQmpGjkCH0WkZlfskZcs4FHIPDapymD
sCH3ckucJ5XQRwsRKYF+xpudYacxb0FWi04/0tJ1UEB6sHWGScX3orauoNOfycBjazjqi93bhFZn
EQEKE5aReeiC0RHhwZuZkhXOQqeS9oAZQHqg0WxWhuljLwPY3bQtrqq6tWr8DDuuIsTBvmlJD0X9
a3IurqZR5Ds54bN1jSecwqDlWUZoNVinNguDRfakN6RTkpLH3g5Ar0/O9zHtHzXb6b9FpN8GsTj4
DIc+yItQ7U3dKP1zlJunrjOKHc13uIr68M2pO/VIuFl/UhzrGIeJtzXy6KiX3bbERuHOLwcM/rFe
XTa6b67MJBiXUiIPgwAcCsn1NlPWaqhdXdhCAthxqQ/JS8hRiiMFhAjoTWNZcQiq5HyWU7lmQYe4
/mfhtk4dmcGmqCsRluNq1Mc10Rr7KjDukAk+Zb3A+udj7slNlj30u3XT2tLyTiPXYsDTwjhlIWO3
ytIfoIZkKy3P72OBAMJSnF2B5z0T32wdJEG6DkfnqhFkvsdAblXGzbT00/ZB1Zi/WTY5OnrtH820
PJZmW25aATdDNCP5d1h4LVC7/iC1+0x0dLskv3QT4iazHQpS7aBt8VDEFxfXfyu9OtC/oTfwfKIU
p3pVaxwloXTAoxJrou5INqXMs+zvzcDxoba9RlwdhjxJfl8ZGiZXZrYMlSonsnGlOtRb3WC+mQpz
s9FnJydEhULLpzEpjYZHX/D8j66569IY1mgebG2DF3SxQ0JjakmfH46ATm+RnxEPtIxs1uW4ttwK
5eHoonIYwwL+X7siqV3FgisHMxSISXD4snYBZJbeHstTAF0T+9OWE2nYtERIbh23ume+HjP6KcZV
1pgrrYntdW2PFnVs916HPGnT1Hd4k1WUUU6yypwQBaSO6sYp1JVtB9VOesjIaVtZ9wUZRLhg9C3G
vQqmRhUnDPoxb1yJQkXxwAQL+ai71hTvG7MYlpPkyZjy1UXTbBsLL0hLwGSo8G51u2Q7n3SZkdNk
ohrHlBMJyeCb+4ls+q0PTsB25m69LLvopalvJ8TxoeMbu9aFMcypsIVwgRejHty50HNgL7wkXplu
xq7+lpSKtxl9WLSEnmCe1bgyggjLcRTperfBB5aiqAn9rYnQ1mnEs2PH4YbuTWy8sLsTY/1CnHC+
HMmGWAShtEbA0k7VqQ2m1tk5g0+BmFGma62BixqLACYgxbumd9uudTHfxOjDcbUrUjpsgEbKdIUy
2Qpl7EKR3OSB+Ru6hARCJtrLvL0IQJj4xg42mPmK2BMGLWwjIYuC2J46Zu3KMVdKznedOkuodGY4
1uNwxSYYBi5CJsrWODDWfjFKu8zXpEGT4dHNRF1TbCo4RYMrGMTZ2B9oA+/U4Ab1CvIxMSznazIZ
znOe5Q/sSa+545/nUreJaDOxMhoWNRFKOj7TxCo0Fw1HJf2zGfncsAFvbrGVlTLCoGuWYHqhMwQX
mdptQ7XKFqHybrF3sAl6iwFXgfVkIA7mPyJDcFyumA5VDD07yK6YL3n3ShLAH8z4VtHDpUnLdqNT
2lUZhYZMTdAYMexgzTtVdQqctUljuiGEHU0Jw//ObPn9VBcMRNk2SHbwUJ57NlI9AoJgc3AbI9ls
tRJraeVVCBx0IW1ov3h19A2/IWw2CGT3jfimm1z/fqrpOOnTsNGLDmS6YzRLqEhCR7LVMy5unjzY
3XBGMf6UOuKMFddXYULNjchBdspz7slHzJquFuc0afEllMuixn+ifML3N133GFgUKo6uxIgmG83B
Io/0iKPRwVi3zXTjEyG09kL4CiZ0fPpLm1AZBGgzGuo7tKaGvLK4NmN2N5dUTfYIyXYBc5YKrIS4
UNQksE0cqLItFY37oTcYwYfcU6g98wr1W1JFK3c6RmmycgoP5znY0/Pbbh3c03PNX3Ya3QICz51u
qIQAG/lKOJIgKvUWurCfwsSVGQJQYNPuYqRuv0gDbecb/cXox2NYURy3Nheeyp4GDcNNBpGui9Vj
213ikronTfyDn+Z3IicCwcIqF5HPdb4HrZzjYkZN6oR8D3JfzXLZW8j+WA3GVxPaSpuSRV1UIdQ+
z9UWtgGDZu6SjQTei62cVYtSS6iA1RPPIZkGLC75JvQ6X7mytc1EeieLKa4TPGnZrBbRdGytFztC
f6Tk4yHT9ZMoeSZqa3yE/3yy7fGYxM29DgwxatOBkR3WcBn/Qv5qiX9YfoeT14tJdkHRjti5s0Yy
I3hwgfQMXezy1vkoZGhcoQ0nDYcoxp3hzZAteu9TknmvM/w2v3lNnjmFyXrVU4CKiEMKW7OvRhAH
P6eRxik4r9vuQZ5lv4tsuGbBx6E4e8hpFtqAzE57HLRQAMEMd2h82qVi3SsdxGOiqOSG0TJESwhG
VNlt7AHOe2hULFIuj1LS6DhJfaLQoAim12sdKqvyaUaTS5+drrI+FEcAnum0l7E5HuW5DPmWMJfs
s+p4pmVT3+WU7K3GtALXhJMJEaXB2HfZeHjglb6zpsRw1w2dMCtY0jaMkOn0VlPxdpFP7STRMQaO
PzBXs5bzmneMEr3g/KBtnOFAiMJHPNCAyI0W56mw+1GVHaY67Ube1WBqdyK3bkMS3CLtO+INUh5E
DA88Y5tR7keYo2QEjasp5GNLCKKreXr8YbhY9nPcBt9xd54yUJVK6D6n+t5r2TLgNbIve4/DNLzJ
jykUiSmzKRaNOFsOYKaNV/4MXLa1TjeJFWcWveg8HaUAqOiRx63x4gxW82zAaBj8eg38GM8zoOBo
07VUUKcWyaUkqWHqSRYLePyx2ae5D7I94mRlOdMlNahkyIUPkQro1WVvo4gmKEH0HRLwsXxYVSao
huh510Gt7Bn1bDWKRFsu7fkL3j+AU4tQUrJKNSTvaAx2IhHnQY6o65IBEwOLteiHB1skI2nA4FzB
c2Jhk0B0X70sexaeH9KAN25KkhkLXIPiqRMxICuBttU0KjNw9hjUI8XJZ0Y8SLa9ZVV77hJ904Gd
CEv21qxKHYM3yJRbOEN06zN8RmyFa8R4/nl3PTSXsWZXd7k4kc7H5CMOVf8N8HBdVqTAtB5sBY3C
L9XSt6bT7ubnoSG9pBIVnT1e+2sY0yt8239YE7E8cTnyynGz8QdCFZ1XQ+g7p5lY4vPjBw/A8LAr
mFttDx4MdlwHDYyxy+nZxgHxKwZGnmzvOe+70v8iSRwGSjKt2562CLbWvurbS9JjeFfoGPkC/i9G
zfSRkwwEsshGEhR27rR8CZUlAztDViC6alJn5cjzkYHLYsZIU4VTNwR0yyw8YOlWo0CiMD7VW4aq
vytwCG4CboiVsCTLSWcjBblLmaIHYbGjPVVQ2vY5yGCwLSEhQr/AT60cw6dalDgM7XsDvUsVJwq+
uHBHjfwxwL8MC0ik1l591iN+d8n22kUvjY86q6vZYgiG/pFVnXaee89sEkjKnGCV1Fyixk5fqmY8
9RGMqNFrlWXSpGTMWfbN1lIqhrNvmGdzSL9mlEZR+NAVSSllgfuvwE4cLw+V2GmONpQHvx12lIqk
GJYsW4vW2LUwCIsiylMUaXYA28CVkFzqmSyayPl0YlreCroXLpJYkEpArCigdlYG1y524WgR6tWj
e3rIo9TeyK1kdk8rXGZIgZa9moP4agdMOB2SoXJQBLSWUJUf0pEjJJpAlKb8rZ6a+4I466WXxzRR
icWGyvGGzTJeUqj6554Zs3sgZ3m2xYIyurHFZ4lTMIwdiiMJTekWDyZJN6jt8ntQhgXDaoI463ZV
+e4G37GIfwJryWzTm3RrccYN7uDt3fws14pOj1pM93M1N39QSq9xVVgmezNNHshs6sqbbjT8UlMh
wVkPH32YyrVTfHMZMG6T8k4b1XdiRcAbGAJ4Pk4aIaodIzA8IAechaA5LYVJdd2X+zzzMYNg1Q/x
pYwxJVZIEFmxQrZ1Nr6jc6O4s8Pz5D72NjT3IvCao5HQhzZCJ5njruYsZSutIIRl6SHiox3MYa86
BU1BNf7wDPtVIWBtQ3u+tXxMzkx3bCFRpm9FiWi6gMmOT6lkL42SEJ1mUJvK74Qrig1Robg07tHQ
vE++Y+PXSq/rNTVsQr/YZ7GN2ayIuhUGZkjCQ/1uULv2aVTTlzTu4BdapG1J+qTibiZruBCiRbg5
8N0yVAmII8gQ7lauVFdC76fBOuQedj/5ZKCgNpIIPz3ziKXcqh30dqN25bmLk36hJF2xiXX8lATi
ZjikrYwiTupNolE2RO1wX2NMdNJhhAYdLGASAwCVPK/b+VH/XLWG2Kch6iLKbdqjGzQX8mOdFwt9
l5XC8qoL5aPJXYmR+tFuKkjqLNT4FZ4dom1ITycNMxVIY9kDAZ2+hs25ehFl22xmDXpai+YQyy84
05WwzdCF6DKUQ37xNL6071hJaAfWgvj9i5XbhyYaKf9VVwHoQOuw6cbiMSll4If8IvAEJHgGIZPv
5/vaL/j1SXaPN5m/HjuFsFKUnIGGH34VgBcLaeqglX4DQshu50EyXIkcUXOdJN9rVdEPbaq+ZwUD
Bejt2jrF0WSR91p6mL+EsffuVqO71o3SOgxO8Mcv8/cIV3fWQRl/C0koGZN83HM1zQMJm+Zh/tNP
fzWC1tj6FoHAOe46ptkOa+FibKlkkXr43y9F7ycAikW07koPCKccwhr2EHJ2jxBlpWt32G1hyh2U
fZkubHYBIzzFvvGEng/DcrfdDMYwrNUgPM1uFvOXNoiJHanlcwXgv/7fH0QeL5TEIBqaYmiH+Qtw
v/7bn1pppwM7iZ/YvcQmVd3kaQ3LB1dRGe4V6qWONfWSY9uziTOgwcAT+wC6+CnWwxdDVOXJbHAe
7ZUw3SmkUh24S5e88ZcpyYNPqqhO/Hg4C42YBSNOor2bYDHihFm4JCcWo/+sMh4tTdEfw0At1iLC
FMh1oT42mlVvTCoCKY9wUdyj52JByb8CtJeIJP3l/Leht7Q1CL9CSAaZAG3L2/H7sbhMRlpc8Hu2
gcbBKebvkVhL+dGKB1O5H8ioe0StBCgGiQzeo6nmyX24GmgNpR9V0IHuT2ZschDhGlK3igD+ln+0
suCHNvgwHaUJSCY9QeY/dfIu/OF7qqg3nW++Ib0OkFR67arX7XdFJQtncOPyiNOEf0yxPYFEdujk
l/lPQxc8AZxNi7rgBLdrdTj4IvmKGLSvY8aGh/lb8xc1dn//a1FhOEnQdYJsIiX4iTmDDiZ5sALc
CLTHuGOV63mDMCQxz+Oj23gd0ya+OOP4nePIXAh78p7w3Mz76smCGuhV+bgjL2Cty6fYlk9nM7rq
FlXAqUxrn+WHCEDJmg2IO5pfje/ovk79b6nrZjjbbRVLP0hsoCusFUK2mlVQyvq0Wo+Nho2YfMTR
P+A12xSkxoUqhlMhdoFRe+hiQdgIQQ3NIZEbTe7l2zBu3a2Bma+GE6IXYA2LVEelp9wmg34OnGjN
KFHfec2msGNnAzcbi0kNxyPRufhj8KuEaqHbSJ37NmoC/A+1aRlOA7GpkwJdUWTfS5yCD+PWbFXe
glm1B+I1W/Y1THAoCfmj6pgE2jh+tAaKGJaZFyIknVTzMP9p/kKi9e9/Da1C36Suw8nZ7okdQd+W
ld0hECYv0ge//2n+nuW/kNow7UGPCQf1BuDxIJzQBSNBXuiIC9eQ3U28nusPhCZHK7Q5osfuoQjC
tyQoa8jA1SooqnGn+c2LHtvc+WERjKOKeNZIAB56/+SFzkHH32xJyG1xKlwLkE74e5OWh+QOVIOF
+s1zzG1kH+tI3QX58OGWxXWymtd4oGLUCDjvqUvpfPXoMOqU8P5ovFgRkvk2rCJ2kuBezcAwMC4A
9zA/VL0CJ+jqHyVFeVMl7RbicLH+MjAYDjVs0vresfbBqIu1ZkMjQ0PjCLtY5TEaP9eu3yIr/VYL
5xuNCa6EyOOs1v9GBultNCto//Ul8y229cliHjJsfCXYyw+g6v2WFF+HR2II8AKWOqdopLhF405h
pKO5xWoSkGVZdP4mZEPGFYu9Dc97zbDPScBuV4mPMDHeq4lfUhF27Qwcc32LpWUA1KhZ6atPjBkz
DedZd/1vaH2+IRAA93oMYwH906eCsyza7wknbdSSp8k4TKXOME5n3ivSamNN0mhibPQTEXBv7EJ3
sRrg+6QxnoJvu9Xb9kEvC0T7QzvupqRZpJVirgnMQ1gfcsBNyAuYxXWL6hEHy35NNVudJgECzijq
C/XA8BvKYyotGZb4HfMxAtkIJNFzZ1e4nDJTNgdo8szrPLfRybbcpV71qKkdslrapxnRi1z/S0JB
mO7QUKkgLE5KFLjukekgrVus/lq5ZHpaqmSTA0M0Hg2ksbRodHSFvsWM8Nyr7eoB1dLaEPEtdNUn
g2IR7JCemdS5ZUgkq9OBC0DJp2qEStACCyVhctNLR1nszNI9/JpvY0qK2Z+oYK5KVwCtyWUqaGjm
T/yiepp8s62Br6Q3YTbSqxSaGqw1zNgHZiR2kX6j0iMBpUw4zlLwCQk1uQzUWpjubhDhO0bVDUCB
n20qO4P5UvrAjKZU/PV7X6a3UvJIWLg+D5FgymzRXLYe/TYk8L4bv4TBImgjakLV3oW5BSMctCeP
hLapy3fcBW4D+W5LpZfQQbLBkHyk5I9Waauc4Mavf31RNEno+stFgUOq2aYl+Y8/8/J8rJocIJFd
lWrXFjpRFdOyyrcUklyq2cep3/kuydgDsuhfv7b+N6+tqZACyU6BAEXw1J8JX7XZWSlQf7Ir5MQ7
9ei/eCEtuFrADIpunXN9vAjYIuOgXR1b37uYsssujLHoxXPJqamgglNHMFJu8Lhx94MJ5PPrdyn+
QgpzVU21LddxVNcwGBr++V1mFR72JMOybBzeZdDQIDp13S/YhmkmUdpAcNGIQRAI7BC83yRlrOzj
L0nmCEPuYoqbLIwMZ5PTEcM1uBmyl3MS2J92nt0QON4wdvpiTWxMnaLMjwIMAUOK24eZguirsm+X
cGBTmufyLRqxDB58msKZp0GbgCo6Fys7wRO7o5HX46TYRhy4/jQcccnnxYyANJSOUdxQJXdDZOIS
hdQ8tboLAUafuNjcv7siuciGDZznJqr+klS1VGK86hJkDEW5tzLqWywDJ0aPlTE+JUOw+/W11oy/
kGO52Jamo3awcYf8C2G1GMJccYA+0OjHCJ9Ucw1Hle5X8k0quZOZtWRFpcUejKZbYIeGoABd6lnr
zA0xoDnHAYiyYxM4pSRFjbda2O/qTtkm8uQee/CcKU1stIg++EnldhfTYwBcaPlpqt1006nTVzop
HZsbDtqiHHEzkPckALEw/GCZBje/ViDCaeDVKHNucqCYhYBkUc/eT14ICcqkiBspVZcOIGpE+q6w
Qd+AGXJ0UkvBEbqOmoc+YDAVkxOGaDt5syc6Ymbat1TH2gER1LIY2Xkqz8bvxKYqlD8PEr7M89ZW
+UyivtiAOShagyA3a74j8JFThjTVqRQQwGCnEKjZrdUZR6aGuiVfgZEXZpiZ35HrZthyNBLieJep
LxR64FUgPibQXKxXJwWQCw4Dn9pym8uMtRdKfjbteB8UymeuS/8iDIxWuWe9ax3lnmdODEZiGiwV
Xlnt18uKcS+Zz/1WSXXCm6Oy2DAuibBlKvbFTTei8dBDm1rGiXW1+CETgoOf99/MPiADI9t4ZntH
Lu2+kCQB4pFYAq7Y4bv54ctgTPlWy73//9g7jyW3kXbbvsudo2/CIwd3QhL0rGIZldEEIQsg4b15
+rtA9R9Sqzv+jjM/ERKjaAsFAonM79t77SL6pg3jI/TD/n5yUiBEC9Ku78YXM7ARa+C5SYa2PmII
+vAvh+s/XFF0AEi6wAlgS5IC/jo0hB0aE0trkr25/MnL1cDlMeZw8qvWnnJXsWjF7YUiJ4aXtzTv
loZZsSjprEVGVbXpv+h3/674liagHcPmPAJmbBi/bRKRaoNTxnq8T0k8KjN1Zfp8WErf6YB/tZ4O
waI4K4b+ZZFe4av+FIjq1fTsf9k3/zC4mxK9tYFFwkIS+bv0vIs78Pl5Ee/bJbpo7Dir8PYqEhNR
trRrlOJfapZq/Wx/cWr6LyGS82apbziLfgw9xbqZ5hyClfcsuvjZsKLJpxIWQBgf/0WJK/8mk5eW
YMxBIS913bR+1+EywbZogw/RfkxUsIHEA3s03oi+UXh/jKWZzbJ+TsHw2HxtEAxPkREMR1dYtW/w
RgrU5ymJB7+LvcxHP+GujaUaFYOG9Uwr3lBnNYEaI8wrOvmCQRfBgxgyFo85wTRlL5vDkIwfskkV
UCVQxRoZiL8gsTZSs+WLZC1kiEejftKStPZvNfFQi7n61PPeSMwNlT7p9wOFtfS1tNtkn1Y5MTpd
HG05LdYtysoPTmYQWSzvnGiaL7KfV/FE30IzYc1bpXNUNaeNCWgOV5kOulNqr3XZpEB5eoqrUrxN
KWJdzdwvNcebVDSnpuZJ7TmigUvQ+ioyomvvMCDPef4E7ptR08wmonO0gxT2FRjud7sQ3c4x94FK
6z1ZAxS0i1GR7FxHa2euzpUsy8d0gqHoJIxW2dSO+zqOv7VDXPyYffyvNerfrFE6pt1fxrm/W6Pi
pln+Uer+izHqx/v+NEZ53h+6sHScLBanNpB5pO1/OqOk/odDx87UDS7uOSTd6P/9H9P+QwgBjR67
MqkchsTK9KclyhR/6K50oQjQyKVLbHv/E0uUgfPqtxmttG3SxdgyxzQ5r+3fRPyQEMGflE1ySHtG
Hzm0H0F03cmslbBIYP+i0+Cs6ucd/W1vr+L8EI7EWNltJPb14tmzSqwH7nRNqIaTkjrfy6AtDiTR
fUrHgkahjnwtC2i8wF4+JiSfU8AcaPsYcJCn8j510Y64S/BEQyGQ6/96gtIwueRaRVp/B2xWAIJP
DAq487gsA2qXqMgIBkNrfq8NnMKjjdRpyAjXuHbhNPuibD6idEfJ2gFemxScAxYfUfcFHDxNU896
chZo8s2pzhwF+DCS/kEEyLLxgo9dibBH1KyavRhbr17Ie/KEwcloeb5VdKulFqR3GJGT64jQbk3S
RbOLR5RHcyoIhc7CL1oNeAMRnwlI02RIr4L3yFTxnSz66A7+UUz5TsR0i4PprNx5gFiNLTOLs4OV
Mf6BHC0xbStN84E0MrovaQTJuDQvYpeNq5qIVKRo78FeZFhK24uRZJdJgiywk/4yNctokZS7LIiH
axrNT9QMMIWoJHnyxGfkn4c+yvtvNWg6pknvA+WcNUz9kZZp0BEnVekb8BlVHM/boWjcFUubbJM4
iFUoHhCDMD3rZQ62qan5IJZzsO9wqQd9sFF2f/IGepzzDUBmRtOuGJPiMFcodmctJTmmYlrHB5O2
bPpxUX9CfLe+vXpagp2LWZ7G+DEL0pMXgKS/+dIFH6iyyl6z5ICZAwdhM0lVYJkl/n2qExjnRk36
C3+koFQLLSY6uV7IVK2Nv/SRrU7tcoPu988bUjqTX+7enr297vaSf7p7eyKwlNhhBj7f7mlMctYE
aRGhqzqUFL/9jtvnlbdnbj/OmSW3Veg8/rYZlvJI+py71wq1/fHnVvzcFEo6kBTaytz8fOzn637+
2ttjt7tWYuq+J1BV3t7x84nb3VCFffHjmV+278crNWQ3TkrsS5iwjv75wl9+/LkRaCV8EsDJKzey
AllQIdAXcdPoRrtJZ9TKzjCJ8xDSB7L6TG76CRgvM0NSaMLxOc/OTtInv9xok5WcXSPlMbRba+gE
NZJHHhsH8kTNYOdWw/vtPbdHO49gRFbps08V+WgPzWst0sLHSRzWGxMLwZ7Ax0irLuDTkU1KxNG6
yCCmtYN2vv1kRpkHY4m8uJb65yl1x+Mgh/lQK2Pw24qkjYRQQaHvnWw2z6x5TWSl3EgQnmcLIqlh
lvjo01dIhebu9rzRolFxmx4NlTadcs1mVyN62PblYJ3D0EGwuvzUptQ1GhwtEiYFaC+UFxxYs6Fs
zEIaAUeCffjzMTcC6NSJ+jgur5jq4EtNbNMmTcx9PAzOqcxy5xRRHAAmlJA/uOz3mdoeSrnSQ/a1
4CjVNlCoA8rGnmEje4IsTF51uxFOqv/4yfQitSuH5I2ZasHgmX4CjJjtkCfhZJET+HC32xuetE+N
wf9JVPssYqmtgx8MrPwLEY6s5gBCbEnKLS+wtl5y5Bw7/NsZFRtJq6jISLDrEDqYczGeXccdz5OK
AH9kBcEd03gulhu4YJC19FoihOQVRn0d+tk8ZYz0LIOiu+gaDxC+taDV0WgS5cdamEppHp3VcgOv
yjw24DXFSP8jNbWN1yDxzl0+sI9RTziISS9AqrC3pvCQd2IgerZubESicH/OGg3VM1Fm87lRGanf
ZXCMZh66PT4PYYXw0FPb2121HPS3nz5X1tGUXnGe0sOgeRG104pxquIryOUA3yEpjfvconxYttCx
BbIuPe5R4TGfPgdois/hrKl9D9KGUDsq7HCgM+tMmJd+QAy9twq01RubHrifl6xQTC20d6Vpv9wO
rNoE0uhEEKUI9U4vlVVkl7nBVtZYU7293WX51WwnFqoI06bs0hJntyEZpGOtQ7osJJxVrELoFdm1
7tLWh+mKpSKBVJmETbs2VZkeumRq1qPWSGbnoX7v2tmuMM30NdZyij6BItcYGZuRevlxKc2hHbAT
okdYnRyt5cEpUMM6rIceRU4JiqIF77JSy2uGpi3oXfPTjwd/3r+9UYki+vOVv738dtfg69lKs7u/
/WqaQS7gUagjtyd/vuGXj/7xI4EUH5rAiLbFzy25/b7br5+zbCl/DwGgd2Td61824pfX10DC10aY
h8AqdFhz0LhI9F1uPI2T9ufdxFB/e+z2bNdbEcSKKE29nUGayLoOhAMMEYNxV/nalI4+tiFOOOdz
lYef2yCsNiKrPjuz+1Ef6x5avYKB28fpTs1vNjCikf16gMbHCWRRhiYH0NiMytrhzu/3dZC4G2wY
vMMoQKxaRGDPMQ6pNJ0OWam/arI+OEYEfGHeWDNMcyNC0mi75WPv5Psonx5bfRhXoB74m2lraKWv
dyzAEhshflnoiIzxxQBOGXwnRKdieQUyeX1WUCDsM5nG7R5lU+MGxUbXj1KBuJkHrzqkZNAJq3ew
k/DxhUO2HLV+n5bs25Cz3NMios8y18/qTFxcg45E1TbPSOOSPHiF8rsEgzgtajVz2gxWBWNw9u5Q
C28TKnvrKNM+ZmXW046xJWhmb19FibFpbJ1cBXLqNl4fd+cu41LLQIjzxKGVUQADUeKg1RAz8r6R
iDX6Zi1piS6ooEPSIr8Vgx37QbXkU5gYzuIo3RiVE1ADA8VZeOYhsvuJfoIgfhmlCh2ZirVug064
kmO1QaX1SrdtXJOujbzYdB80voc6howPiZmSVxLCSLHRnALqZCcMKC17rGyTvQPtAYfD/BrbRbTN
BGDFUS1L1MsE5GtHGO+bE5J57gRLAjsl42QCUBakWU3EY8J6VSOGij7Fc2m4I7FluOTaGY/F3Ien
SNSwfjk8mYs514ly2xls88f8xe1Sct6pmg5agdhXdG+NA+xQju5nDCQs8keSWFoE8CWdHlMSUOgN
4NaMASRUOCIAFPA/PWAjhlDRRl6weFxLt4TfTe7YQZ9oCg3Jvh8S6GjKtqDnvs5z8C3q5N4tmgqB
ublG5u8c5GxSuRnNS52HGIVO+tynl5bDsaWFQvNMsmhIxyWHtkBcVR6tAqBN1GzJ9qHRXXx3rZqg
x6CjJB7x8vxTQYty04iCxBwUMFNG1qFyzqLsokuO4wNFBFc3FOA4F6knx5DmzFqeTODxFnHuq0o3
PwLsmx4W0FodJfUlxs4jPId0HwmRyW45QDEMEMrVP2XdkdxLfYULn+kz4aUrOwB25ljLmCw/oJPp
/Ary+VopZKSBme5iZEumyQuFjQopUhm8ZAadTRKO52RwkbE5chdBMVPS2+pG+EGv3BcLhP5GBOG+
r4W5Jw8aLZsTH120j3buEkSYVxspjrXRpn6ho5aa2Eab1OPcDle6h3svC1W3R0m6J/28MwNm2Skd
HFPse5AvL3hWPzgmvmUiusArE8RJEJm5S7s7QqWp4LcMK3aMmBM0Y7hxHCRx02S7QDDlh7ExX1TS
YP0qU+ljCUl2lB8dxb6dyctgFkbEJa2yIGMN2IShdVLJvbNkUVYRMLVY5PO6xOEMJZTib6w4LcO3
oEvFAWv021AVle8NQKdi1zt3Y/nutfm9LTz672kbbfShNfbOCLxujOoUOjVN/VkZm2xiu9Gc06Kr
MqS0clhn2IG3dpjQa6EObER0Fo0SRagh2T/dNPmTqbSdTGucEQKjDuYLoMBBc1mmOPQ6146dpvjB
aFIWbeMcY9xq5O1hZhXTvOlKDcfiJg4Y9hONkNy20DbtED4GjvRORdf7ZQpyLwKmvu4nG4MRUFZI
DN5VYyafjy6IN0DlSzVQ8+TeZgzRlBEzkZLkOgim8hCMj+h9Jdlw3w0A5vvYzWrwd2GOAbXib+/U
vd63KYtwdq2h7/ImxR7iLmnUfBv0MJGTxOXX0D6r9rO3sMBQ85GlFY8fWbGSit7rap3PjFVeVOjL
1C5AN0UyB2FWHMEm2Gbqu4bKGmzJyK+1RpgXvQN+KZ3+gEMMIGGCyXl23/O+hlsHCIBkcka8pg+L
Y1upNz2vWz8NoO4yf5pDmGd5CL9ds1roY9mSV4gUDIIcwinN+hp2R28OgqeGnb4Kr5mTB6dgCrGP
h9b3iBLGymhjxEQIugGBHxmphmgl3826PtRpxDKd9ryh1fTxdZ8FMiECafUO7xmcUdt+L2NcLRk7
Go83qlYy/zgfjeESaRHhoWn8XLstK4uMxKx+UKtYZF9IZoFUDXhRr3M0wnam9gMlwcLzfFfZDyE5
DSa1SSsd6t3Ud5tCoifuaI9CRAI0qefijqPgbHrZvYi9x3xILqF4DIfuIjYjBcyVhoUwrCmkk7la
COs9NNKXweZrcHS1kiP+uDR8sefe2eV0Rnd9/liy8qzsAKiHXaKPQxEXIgxRuo7axA2UP+XORyvr
sNT3Ek81BVkZfTFUQYvXGvCiVvEpcCsctWCeNn2xrhKigjvn2tAK6zREnbXy3JU16eX2WnpkOXuV
8wT19CHJOf20CJFBkjdf0zzcD3Fq7dqR6vYciUdL++Zl/b5rQkmEFDqKmdUQ0co7s9L3pd2/1YqJ
hTddByNk5p+Fn/KOwwusdI+JImSKPK8XMY9RWlt2e7+ajJpCaxl/GyrrHQNxgiWEYVyVQeLPipcH
wQkJG5L20OBL1Ny9JMhwxYUxB9PGsFvaxSd0xIT2OGgcChW9u7H9ibhK7CQjhS3DzJ+jnKJN+KHM
oAXOJflJ1tThvfPeZqfU90Wk7QNjvi8KvtcI0WDIsmEd2+PHluCRVeZNat+0lBHGx7giCz3Mvzj5
vKkJKqpKPlXbTyL/2FaETdqtxpjYF0fYYne9p+JDE/XEVyR0CCprmu9QgsIHXJiO1GhykTxOQ/5R
s0u1j9tyM/VTvWunmg57GH7wFODT25TLSDw0DzUXaF2xOk2Xte9sy4rqNlS2CgeY7m3zwb6Yshco
XLViK23S3B2nWlJjtxBIGT9EDYExAfHZzK/FgtrtHZZAo2jQiZXyfvImuL62eepd2pZmgt1zIOe1
QkGxG/tAbpo6uMp0vIc6b5ttvR0zOMZDm1hbDymaj9z/tesW62ZtPeWdeJnoMdCsYwmvugt2Z/MU
mkfbFMPhY5LMaNKdmt1cY5qwvJMxDvlpXLTAk1W90ehPd5ntftPa4ltoMGwGDhJxREM6Mv9C+VFm
FNs0uCukNdxPGaUOTQZrp7BYfUZefLC8g4XBfA+OkmmEpzCoOUN7rh9UQyRWHCt9k3rFfO1m666t
BpSllTdtinJ2TlUZfaARVnwsHT8kh+WgDXDhrRCxXiZHuL7Lkt21d8USLJ3BeVlznQyYXwd7w7XC
+8E0N0kJGDqrnae4s74bGTL5MQ4RtrXTiFc6JvtFiebMvK5I9M8Rk6YuGBO/dGtUXpUL2JpF6RZw
zzhfOjjRFWf/MbYa6g786ZMa0bq6MEkls2sjAx48N8ynTTDqUMQ9G60uvn4/z4hiJyz0IrTwQ17Q
w7VnjzQ/mUYb18neNXt6apG3c6WtxGLWfKcY7hww16l2ayXGl47KzMY25vjQmsYL8V8IcSa50WvT
I0D7PkWagtA/56rbnaTquCgSdtKGJSaTflq7dOlWll0g/Cmrs+HZe4zTBAjNWKxHJyTHY+pWdqI4
Dqtrb0SPQlrZxlMGl6uxfRbwZPW8P9Io79bNOPuZQTJXtqBTXUmwcphJFi+EOAYa0DpKpa9N0Ph6
OyxfBSscBN53bkMlcCjVvZMJkJPEFiShfbUtvI1Ze9EjNodJ1YX9hIMnuDcii9ZS671OIwb6sWhe
Sjk8JqX1UpkdM95W9ptcSx5TvSN6rZxsP/X1GKlM9JGmG+GEbtpvElURCyoDShu7aRweYxVgEdai
i/AA48ydcjaYIjJ1JLF3SoytMJsczZIxbE2ddYxT24dK79Vd1+V3abMIZhktynJiNUeUz76hyh9t
h954k2GlyMrOIr80CcfNxYjzEB2nVSD/lZrxtXQ0l5BWsCkBxf+yZpY82yQWlId65OMArJ00QMsI
p0AKhLTnemrXr07UlsfR9GYou4CW8/yrmT51FZJ/M4SW2XrJY2xgI59q1/MzLg6bMvy2JGCeq6Vn
nHdYf8sRUVBm+17psfjC7OAPep7zLebZtsjj/ZhxUXQUET3aUsJq94BNM59Vj7NOmBNbmYU6yZGt
343FPmgoLjgMHQGennUfwZa1gvvQtS6J8votR7J9CMbhGe7ltfYabx1MGkkYNPRcGTYbRyApSZpD
gb5B0rq1xvYwqAw00oIcgiHTW0HGpdU4L41RMs8s3HhNrbOCNmym+ZRIQ292dywrD1Ybfg9En6Ll
d4HUxTGRRh1STpfphjXDl8E6TzufMbjnWuiTRgHjUuKO7Yr2WTX4mJqIRU+mDP2U9fWBXgNtCqGx
LqQjSQbEtprUs460ikt4+zgSWuqHPS3JpnOoxQETXrGtvevlmybg8t65x75r8q2Lc3Fr5+jncBsJ
Hdu9ayAsCKU9+W4MAWMaSEGqSVMGNBvgq0Pb2nG1xKdJsoZuf3OFEZ8QeL/HCm/QEkcRWWobdfbH
Ni0YP9KeJQZUk9h1P01hSXJA2jEPhqLQ1dOdpN6M70wRVA+5XlipXLPHWNqYDnivYd+PznNN5PhG
7+jZl60gbZWhH6jbexiOTFVy7yUM6o59nFOtkVq1NjsWzyI3yCQvKwgX0UOpzwfmbzSPhCC8q/po
UrLWm5c6RVCEHq64zLE28RW9JYtgMqy1zzVFCrx2JnXvqvJZkaCi3npZ5T5qqY3BLbKPbU5T38Qh
RRnC+ibn8IVwgYw+90j2i2bEK8McPhVlk20joV4QXYeqDS91hL04TpNqOzM39/P6JUd3zfWEQo6r
pdsWs76d4tgKx1xfJRnBVdUsgl0/ZM9mGHT+2DItNUT+2pjUgGdIwHMyf2UpONtkO+U0jcopfYj4
xqhxK67zV3NgCt1iHExGMhE76TxYFfRk4nD6rH+utcH1XYeWByKaecNZSShA2PvmpybAb6ZVDlpl
IsU3M9L3tTXFzykrs4NuycduNo65O+5iz7jUIlC7Ba7LTJ61avxC0Sjb0pzE+JfhqbLax3Y5SalH
bpCoaOs8tY4I2uPTAI/489zXy6GGH1cfJtp0ZgC2Cv+YAk+37iILr/u894iUAlXjTluCGWCz0FLd
CRcegLJe4MCB8oaqjN5k/j4PZuO3msWJj6S6+hKE/c6MhiePRn4XjrjbOhIyJ+1Ye9UbpvvOzwvc
K1guqV8F8nuGEnRbVvbH2Uz1PZdNVMk4B+Ea9PccFq2fLQ16zBkl7kAkUc1ydfQm7SpozK5k9TlF
K1575bPZQ5iIA7JtuxLDeJM8CGE9D+nI4dVAYppT97UyyK5QVj7hy/NdARYjnj/rVqH7Y1VD0MLH
O9ssFcPaMogLy/3UctSZpKoVOGBWOkNxX3KIcF5LF7JHGFE9Tt9qSD6AQXRzzcWWoEmDqi01Fg1y
rpT7rCM7T2TBMXSnA0QCptZio0LrKxmMz2iW71PEh6siGT/lBIGs9MmrfMdcuyDUL5QnN1rYpHuN
fPPms6qi4VSZJhDq3C9Heq963JG9KRpxcMavzDHVk+vQbbQ73Mxecej6mipgiXclG3wc735i2yza
4o7pM1WwVZv2UMRi99uMQgPQOzpnlxl51TRUXvKrIWk8R5Y2baJ6YNMYsUuv9+5w+up7W/Hnp8L8
moRdvtXr9Gub0AKPqi7YuLZDkxFCzg/lkcvguRq1DgAEA9pGW8JYHYKL6rnItmCeL8KZ6kNRMz/U
B29XeuGOE2ilq6E7omaKDxpuQC8mZwtgLodGNX2YWpx49OvTLTGLhzau1NHq1UZmFj2owiPvgsgY
uDAzQRe5Hp8t7dKonq5Knd1bqjlPOcXD2k2KnUvp+Gj2VF8a87UIBttH7Uz/wanvYqavdkp7vNOs
NcCUqxbr7p4zhqpBmzzITnHNHOoajyW0libTtjgCUFuZpPIVury2qXh37CUBIiq2fY/52HQ+pLBS
VimqPpRp3rjKRbdhfNpliOdYWV1mcTBmzbsfKnk3TmVAWRAzVUktrKdSsJu8zFybaXPRnIh8Kakq
f7KdfltEQoejdNfnX+MJ/ZA9HIyG62ZjSuJvcMn30voSLwG4UfFkptehmwRFco35LNR2v9Rc14cY
HBDfMEE+XeBn2qOHIB+C+KrWG2y0SbahCETdXFw9qqWQXmTOATUwqU/NS2w5z65b72yv7Xb1lAL+
7GcXVVIq9l1EbWA8OwHlzr6zi41Z6g+5N51slYILGN3+EKfjxfDgD5YWpUc7LtZClFSjSURsxtg3
oebNifGJ3pSxcg9GMY3brLYK1qExVegBOlssPteRDB8Zm7+T7UMRhYAqDJlAOFIWSn6tH2LU31c8
xucC1H6Cme+MTOjYBFp20OekhjTQX+n8kzKvcrDpCje6CBwKOSmF6r5KOBdzeYEu/xrhDPOxXLKD
k87z+3Z0qKRHL8xEiE7joDaEwGOVxoe5oaQ6aQRXN9sAEfKbOzk7DSrANW4soCUOkWWTKKb1CJR+
HdRutyOGYj4OGi402gPdjqs45c9m/ORyJNCQ2Lci6jk+GvQOFuJxxzjb5qBjlig+dEufqNUqTI1N
nB/tbKDx+PP+7ad6efrnY7e3eKHmwadY3nO7f/vpt9fEdLEJfMEGe3siN/p4iTVW6VbzjKdfPubH
b/3Hj/TIS8SU0BibHy+6/R6uhjShf/7yH+90VX4CQUPESokkLAqCfZ+QfbP+bft+fE7e6meBeQD/
4fIX3z6rrrsTa6Z49/sn3+7/eOHtL2k8+1NENJp/++iI0hOfsOzIH29cdsrtdbcdd3ssysgvJ8hz
IqyKZ3/uUWHr+S42dfgTxM734ENsSa0yVgQJGrW2iYSzYAKHmuIdGME+1Vi59FwxR8NgJQldqzV0
nYhbFsXMmR/uoM0KAokNeVCm2jnCIh6vpRIGkPVDyginWmNj6eEXlvwhWCF80VxiB185E8M8gsBB
0r4nO1YLCJAcp4bZfJ5/kF21n0z0LLZ6TPvPfZrjbZ4xSthdcifE0jKZkAFPmotvIjyTaXnqK/Vl
aWHUE75b1ZWX0pw/JU2ON6fCBW5YO4mWBC0/SM4t6c53ZjYy3s861ycVgsvvW6IcuZ4MWXAVJgOq
clEImHbMUT/gKZlLd80Jm88S9CFDJGHh0EFxMCp5rKuF2WRaODmcXUcvfpWn0WWMiX5xHBynJSrk
oc0+z7DM4J24W4S8fijGfIEwfoA0WBMtRruGvPl+ZabjgQvbXiu9HYU0Uq+geZjU8qZBe0OnA4zF
GM9Ic9YmNVvINwL/bVzvyqQZ/Cgyt3YzvSPLYeXQbgOvCRF4qa01NoEfk+zG1LqEMECm4GCOm76a
vg5u1rJAtBi4zQIeMJnPTLLbzO/ntyg0nouU6W3JSLbp+5JEgNdOUAUd52jl6L5hiHhda7G9hwwV
+Lmu5MqraaCrmPQb7F+7SiAfxbUVBLG+IRi1WVtmTrxfe6O5stzoXF0/tMMtYKt7qwaClIhiJAyQ
eYVTqjXNnvcZqAOFNJd2VP152oRd+nniouZrSDy2LTAjGB7D2a2NTWzZTxUlzmqsw63h0pXP5vyO
YWxJCl3orBpQqgzbFE7+o5iDB3Aw5EH3c+GPjfMCyGU9ermzzrW02rbTlmdpMxFit5Jdcd/OEitz
ebST9lM2xtd5EalaUfcuxs7xbR3AP5pid3vTPDkllq1f1IfXH16UX5njxiLY+9WiQrvIsE0TZrTJ
VAldH8//QsmNAmtK447i1DTRdMl6ELduQmch1tNrKlB3xFbwbJcVCIUsN+jPRMHWC6kKg4PRCa45
QBvY0UPR110Ydic90+SDNU44xdzsPuFAKNzmiaEg/JcN/5u3ZtlwR3A4IJ82wXD/tuEzTE5nokZ7
oBGcHDTHRq5BOW81AqTGAtRSGlTeEiYa3dsqio+TiRn6v+88/R92HvUPxwQCTg+NWd5fd15cxcoZ
o4zc8K6d7svUOCS6ig7M/HS8Yq62L9IB6ySrA61iytCJo3M/A6Z+/+/b8TdjB/sCqaglLd0Qnu44
v+nSk2KarDpxw0NXBqAJvNo6dKCTGsEgODTqrZ9DKMOp8wzhprp4iT7uY4otfWkdyqDRLr1sqzMT
+lWde8MlRDDD9QpKTaRHg2+FDNMoQoF6YLAlafdIRE9zKbUGNKNLP7zW6EnnKWnIRax/cry+349F
tUtkgbF5uYmXmzad3/77n/0Px65rSBPUu6t7gkyA5ev55djtROtFbR+FB0c3SBXF4OsruVAsQ3db
2pi+rbk+99XA2rKf97ZBdPCY098HWBRV4znPwn6ficHa4z/sD4EVxSTlEPJJ2FK/S8FU7ztjeOqC
wtzetvx/5dH/Ko++naf/9z8xDP8gj/6CKeZT/ldt9O1N/9FGG39wlLP+tqRje5z9GA3/o40Wf1gc
/pJSqY332Fpk039KpC0U1Z5EHO1IJhA42TlTf6ZGONJGPr1kBuDucO3/iURaX37JrwOqwYnAcMpg
ankkUYnfB9SKZNIWtoR+0gL9qa2r4hLMPcVv0yaBUX4ekd8cRVdQ7U5b4RdGPN/X1RSd5AzIZbnX
6YV3zFL5wKLCesii7K0q5uF0u2cTSAxpLcq2ehl+sTLxLTeah0LTrHOE938962VKkyyIj8bgML+L
slOYUHCCKAQ/MeuwBNiZvjervHocx/69TBPn5Dr9Y1M34b2BufJDoGYsyTRgjobrAQkfaCDa1hWA
5viYuw7Q22Vdg3MVzXPdZcGphRpvA/S+t4wWEJbY4VsPH3TW5HTu6V3GNn0qkLwY31rkfzgetmbU
C+rtev5EFl0En8YjsnzJJ+bqQgvGNa2HGV8KcV3OtQ8M7SlTdM/sRjyMqNxOsa2x0dUXpwiHJxeN
345ZebdRVIOKypg+hqyl1rKLKUsgMV5ZmVNj/htPrRFpBEs2jj8pgaIiLPfg3+TZ66hepVGSHYKe
YhBf3yIXx7rsTX270YOGZhDj+tmz+vsl163O2+mgt+jNC2zSpRXm3yaqiOduaOSTNzvrDv35ricw
jOWSEveFETgbpkoZzilw4mGM3tNpnSeHbNqdQdkdf6Oe3+cFORVu5pzHdsK/EXtnZAnHfElk7Gzg
JQUvv1PuptfC+gqXLJ91SlhSkX1uaGaz5q+D4RI6V2fma4ns8MEbRIKosn9EtOo+2gPZZY7R3llV
OPqaCaBNG2z7ARLxrreVukSt9jGdZuW3raxof7MuSKuXMGuLk96TTwhT4pF1+oCwizzXifXJaSTB
E+apaxx6L2womaMkJqeIEVfo10aOA2s6BWozZ6o0mRzb5fAvzuPfTVkGBlrL8hgSwLLYNr6sv14F
vKaDA13P9WlAt+73AZV1WKNnsx1ZLnfxhatgdEBn9tTSRj3kcfNuBWQJU0sG7xZCvvuXq5JuLL/x
lzkVW2QJffH82pbnSEaCv26RhtO91JA7nmQYDYeUUuvWtrGOpuWAky6zDgKnN+dkk6y9zvmY6UJ7
CEr7VPc6Ai+zfmVd46yDSkd4knnXKpWQFbIg/DhYwxllArmk2fDu8r1R71Dhs/wCfWDaWJpk3dLB
KdIJSFlZ9Kx3ufICXzX2qmv7/0/Yee3GraXd9okIcJGL6baKlYNKybJ0Q9iWzJwX49P/g+qLc1pu
2GhA8FbvbZWqyMUvzDmmtu5Rv7ZlGV1Ajfk1u8Kt6vgPQ7vq/dADwhca7UAwucVGwsFXq6xuRuGT
XPou31fT5BzqHoprUd1RmKIg7kHHLQrGddKE41XqrOSC/Ce1L/G9gebsbDZMjZyTp7BTbAoi5+QE
joswn/l0mgrzIIV9STURXrABpmhkYBh3VaQueQPglynCgA/5wW0WoYb+DTWkPJfkY9KzyNvcBDvG
HtEaYIK79diCqaQynihayhTgO0FYBxEOD2NlJHvMoBH69EweZDQehObkyMV+54GpdiAqnkVjc3PH
AqyaqfV+60XXaclF6By9PIH0OZN8CuY0f81zFdL0FNaGdYLyIWr98LArr1hc27u0616YdqOTUSlp
KEPtVzn6NALpw5VTAViJFhVD3s6bac5PskWI5IYgWpvU7O8Lp9tg0DvwkkqmwmWzgZ/FNIcG1qqH
8TzOnbH5FPdVXd3tE0esEGa+O95Q0m0jzlLRvBYilBsjd1jQa845spLyhFKYzrptyQ9w6Umt9CAW
kBVYl1cMe/pOs0F1ZKFt72g6al+pGZ2XloJzgLIE85N7pLG0/awDRWyD6aWPWHbAhN+qXhLvgrO1
PNXSy+G8GAErKsidHqhzREvsPyIpT2BTnvid7mYneGQJBTJMgoFthX3NZgj3WTeK62fW+RIv53iu
jqVRAWLwZLw12GbthPGNphKGIXfHWp8CZ+uwprEBtKyN0lPIDvU9kknvbAUO1LQk3SYD3Do3y1E3
IPI5h1Z8h8NGWyn3uYbXcsi8KWHCHvywPPIJQy9cN5WIdpiFbfJ7H7UOB3IWOfUFrxKsdC99sAqy
FeHIFl7p7byxr+DPN3Q8nduTb1hv2MU8tUqMDy6JvI7GE4CqerpMgE0KORYHNEwdoEPr0RyFvCNb
hr0RnZNJ+EVtYIiY+T3TOHiiyP9GgB5KWLPYQaeINzXyGQT8fsWaWbT1eENLB900La4VGFU/MHRv
ExTxN8LqCOSwK24H0lX8JCEv24lwc7cTuREVSQXlwryP2hzxdh8X6HqpBRjA43Aisjgv0L63PKXo
cq3HsMESBAyRYIbsnpqkpQ3XcUvGNeyoafQ2bls+h/30U1Zds5dmeEtAVqxwQMS7uJkeRoBEu1pm
b0BLkPYsJ089N2+R7pZM5bWF5NF86wvvuSULeCWqGTZ9oUl/WN6HsrFOOgxZEpCLPaW6sbOCJ6f7
jps8WVviplACUgKNsNq6UAEGhCbo2YoREOX6oCNji5iORplm7cjL/kUDKK/mr3w2SmoGRrokw0lL
/B7inGuRobrVRu8xOL2Nt9yMRRDcIrvZi4JFMGIspmkxI47ljKtSIqcbSZHROua5Gnt1mhRW4BEa
ei5IhJRD81YOQ8L2Ym1XAN0bXb1VeVn7jcvodq4Ld5X0xi6dQFB4E7nFyXLnGnKC/mLPm2ogoiMY
CoZ6DxYMtm2nY6eCcnZVQ0FHs9yRuRkjNI3KK7PnY9VSUDWgQBBrdtdyLqv7vgnW4dL2VFMF7VNN
NeDt0AbVqj6IUm6veddthdMt4qLqGjTCvcEy9W6uOwFQDdGcyIH+uTe789T5Na8NkeNipa0BuEzI
B1GWpg/2pJ1kNbWnLKSELeMISV6FuAK1zRJ2DqPW9p6CzLT3Baw4ALHOGX826EDDdxIWy8hQjUsw
AQ8kwwJsDTq4U+oi9nYJJynSwdpOnfN7QCQBEiJFUu7G+qkvzA8ybhO8bayMpCCq2Pbo9KyBf4Oq
JCBS0CqOWehabGrD99RLi/s6RTIblOWrjh3r2JjdfemkiN44TK5NZhmnuJs16H3LPJWhY4aA9qD0
ZYUGP6AIaaIXxGpZXFM9Tg4tXBYzz45tZgSbQU7lSUkUnSCBfmhzN22ljWmkm53w5oTeZQJZd9Az
uz0vrBskhIqH0V2BmtCPWsP1ccNwm3TICmbgu+sC1SqS2uo66BFNOql5xLgPPzpFCHmtuAl7pQyk
7WBfY1edbc60LVvHhDVIOqz1npD4FtAeWpuIB4QkUBH6Pr+bxs0otdo6OE2TofREclMQ7HjWkuFe
K2PH//ynIdUYpDlVvONRAzCMR+xjZkR7a571fW0Bii+YffY5wmmusdTXe85yEY6HBATCPTwCS9d3
pusGL8guzPXUwwtXo36HcxUgcAIrcrZcsoNAavXQ1DcM7lhVtZDokWU+T81bBTJnUy4HbLwctV2Y
ADCbLX3tcSsdRDd9N/M5QrIT9CQKiO3QMkIOkzb1QenxiG9A80fRg1LuR5rx3E7xRTy1vTh2qLHO
GSUtdUvzLpKKGHJHXCtTPPFykn2Rxh9jqCvs1RaaSuxJ3WjnuzCsn9tKwESVakF1BGrHDmL2++Vj
j0EXXkHEfkuHrvI5inT86eCzPXRb2mGJs5Fm+jvWET1EuBp1rlXgEICFkIpCcOdhMItfYMjAmbO7
gx/CdM0k93vyeaEjgD7e3CkhycMptAceXdKeBGhb/aZz7O4lSxY/Z2+NaDxzDpaXvzoZC906tu/n
qEap2aQ8AcdObsq8q6k7WSZbHkpB3UCNhBn9amYAVVLNhqUeNluQS+Zz6xgbj/RepjXqRsAAph/U
MFssm8Xp80tX6O9lkvCvaxENWBNOp0j52PXyU9J57Mj5G9bGDOxI1c1aG2WwYN/Qgo41WkzVIl9V
tlWe/9NAsoadH4BHxjGTmrTjuVzFcw49lZimmGrQB33V4sE35cIYH/fRjPI0cQ2U6YG6y1A7bKtB
KR8eyKLcHIkCnbBywB/5CAJ7cSn0iDwClDJ2GMlD7KB4WTYDXtxVr59XZQ6L/dYP0TnVrTuvqqsb
ay7ou6NVbVH3/YzokFCdNeW2bFCHAMTDDienals59YtBdwdkLQGF1WIVcGOmoX1hyx+8Ml6eIkg4
pKb3iW3Od0mPSWHMpmg7m5ANlqNfuS08dnQkiK1TorgGmza08qNxCHhumeWpLMyZAX6ldkFULlf6
vPe0/Gege+2VtUfn2Jxg7mHCHLExU0rztrcfTC1OoMhlp1Dzfo2doR9lE3/Arv1JiythTtXOnkRU
wZTf3SQVIKmxSTIfLbW99SIzfRtmVEqT5bIT0B0ectzKfB9DngJ4bwedWBVA3ZEBg0QIjYPZ9+LM
uvWnmKhyQumtzYmw4w7VAMFfwCULIMK+E5NR1UcSyLtObWW5UeyXtg2sozcg7EXufSBJxkXZCYW4
7YOz9UYMz3AdCvHAsv+oEQlNVnsRbnXyFDOrLL9ZZYz8kvX2am4ck7QVoOvZxrzH8ebup7ybcRIb
V0B5QMM04gnxxqFUQrPSUH7wrDCPv5A46NeMgZ8vvdr2C5uz3ejmQ6xTXAd2+FrnbvOYKuNRudOu
6+olbH5AUs2bxZqiNEgTC1M+GGiTTpgAK5PyN59KfKyrlJ3WktkcNgfsUMO27ABiGW1bHqwov+/q
5FsQl/ba6CFsJ/ZyF3g2lFXBAeBh0wrS1jxbqLlXrXROggyqq9r3ReFesgG/Xhl5JrGkWnsGoHIp
u4CY4cH5EYyzc28FRk5YyoJ8Miz9olNzb9Oa2jqUN1UioorbBj94ze1t5jEiwgvn/ETOuNEcxkJd
qQHSs2sNZO+0d5Mwoy2GvOmmM8gRTp0diQIw11EBNZBrk/4/u1h5U50GXIY+StSTVUvrIlLS2j6r
uQL7wDpKwksWOKjBbDoHAj7QLVO7b3LdjHfO1HpnnWSPIXHF6fPLjBwYWPddEBGPhLmWZakq165T
6nu7oKnF6PGeooE6EkwVM0ApyVyOtIeh6MrT0JDQ0S5jt7haBl/kElMrMLzxGrghFDwHQPP9qSkl
mjw3xc1GutApHpP49PmnGm9XgC/u6EllL8lCGgjssj5Tobl7U4i7ONaTB+aTWEO6/HPfDrUgAa1u
8D1M+t0PXI3pjXsFxz8EOt/saB4rI906oVHd1ZArz4Gh2Mj3YqQW1aLsRKmfngqwsOvGxZUiWCMd
GzJT1wN5Ui4levJrthNZQT/NHxiAir2YOnZlSguhzazjGoCyLILXgC3bWUXLnVXYni+7xD12Fm1E
79TjWjaG9jSkxQuVbgf/cQLanQMT5pJEmVgGG0LZpjuRz80SFBHDcazzU8rsISR3/UErWdpneA7W
uofKpvDEyY2M/G5Yhl7aaF77EclrV9jhLu7C+AmVmXUkeAj8bqxHT5zS83kqw3fybGPnUa8d5zGq
wSBpogCCOlnNGhOEseMxntwv0voYdcJJLzM6lYazcUr8BVD6BusXm6GF36qy+3Knxblx69zgsadj
h2/qJXsi2uC0j6V2QEd6+PylEzPdliGA1KkxLqbbiMvntaLYE9INk5tlVLeKZCXYBQwhK8NOTzOj
DF8Gxntg9zGKEDfb10F/NwcbdPX4zxKGJXPaHkUyNqt4cCfqZSdBzoGGNW8Ji6+fZwc/cMM04NJo
9kNAYh1qE7GSpaZvRe3Jc31R6iOZo/IcDxxLDqF6DPdY3iJZS3YNpRfKkNg5lVbQkKx36CwvRBaj
r5gSLs73BOGdmwbrEZ0KofEQB6uQX0nEiIkQ1Zvr1m2fyHQC8zKmat8289V2MOZGWTBcIAYFa2nU
8VVryeDIgGRfTD2pfJ1YNp8IwVyu4rhdz33wkIPeOadSNvuMA52nLRFw+Js/ityrTu2QZX4U0yZl
vdDYBZp+kXj5KRtVwNgVzd0AZOv0+UWWhtrNw/Bo9YZz6gcEfX0+YhFfChBXa45ziPOibUfgtAJA
xYyTGRpWuMYokPlLQNiOKsXMUcrP8/BReQV61PqEBxuHQ1z+CE1gRzGz8Y3BEwoxn0tuS7hvGXrA
FDDdg2Yx+yHn1OHq7uOtNK0aXs6VfI6WLL76uanIhhX46Yr8gjMZUplIwmteCHGxNNxaI14PHhks
QidO0Dpt3dusMigkvXvfOSRXochNzx67bMuNzVPdVHdNZJUIM9rvqIC4v73h8knb+gzkseR8RI3+
FOTp9rORLNucvrEDoo8oZt22NLdaXgKOVQVuG379dmKSWtrlD6y2HyWrvq3Xvmgkws+27RzY4F+C
UK+3EzD9VZ6NM3ZAe97NpWavp6yL9phPPrOEPrP3zBFruaab51Lr71URxRcrLL5HsTZQeXo/rKXF
wyqVLaX0WPSkQcQ5G4Vk09iBH/CUPxan1hqYKST06rI2mDcFXLR5aK9peRnmsarZctCA2uYYR/Gh
UJfF0M0cy6h39HHG1gUb7g+ZtkE1NT0ncE/RIbFNL039KbQgDLdVAe2sKjF/L58/pduEvH72oKFX
L1qvih1MB1qhrE+2woaGm5jf4O4pHBjZtWcKevYQhXthuIipWS9MUyxxyLXmZSrwPXaD3KHskjQV
NPlNiga3JcQIRhspHTwr70BjDSmJtbyP5oFKcLyBnvErramApdsK/+L0ezDs+tJyMrWdW24Fk85d
HwI2jXD6Hlk6bqSLgYtZUuKDXeBU6ByOStNddU3R+BoqaWYEvb0IRiJ21uaTPdDOjJVT+AnGp3XY
OTUOIINQgmhHmzDggIH1iVGhYZPLi5vYeetej7ir4F0ImWJS6cTHjSn08DD05nc31edrI+0H3EMN
87zwmxVZFh+th/cas7Kv4EwT8Rq8p9DZ6Yd5Zul5sx+BLK49q8a6hpC1XTFs19Zp4vDctRkvuUyG
fyOQrs9aFmqPHcsdu4QD/jlM6YL6O2uPh2pM+w1eW7at87wi5I0IB7tIjvk3gmDkIeRdWpkNpZW0
y3ezYVc/oWLrTLqLAnPV0apRP4uIeOsZZiFTUGi6YQC1sxS3qfYiYiVcyv9Ygi7GPezYjG1syXyH
+Xu3yeuoxTM5FBvNfksHGNNtybkzGE5x3w/1NqysI5WXxLmT9Bu9zwdUyoyCEiGLDfhuSKE/WDMP
b56ynkpOjrlgEZUEF5N4NeI0Qx+oPBlEae3RZgpso8aAc8Mrhk1BGi8iF8wysfGkKuEdQqni09gB
tAuG2T5ynX4fGWfFTEE/J/cm17Uj6/pqqvjhPzbpOb9hAsUvXRrROooDLBGee23Smd4hqDhAm0E7
dfjR158TiQ7sAlMWqi0MRqSpYhDcD+y/wvAliVtgI3qCKlyOTLxnQjd1x4v3vTSDI5HHZ5fjixmX
HT1CH3RRxprkgAVhtbLRvj+2kywRBXslwpSqOjnLF9jJF0jlivwYipbIGO/xXGtbL0MrYHDpKOES
sOUGiqgl0Sa8brc+JVg1lpkA6m3PTg8W/6h5Rn4GY4Vp3Na+2WXprFSD5FMQYXkta2/bRRzVSon7
VKSR35q/XdjJ+8Lp38ywcZlmSLqn2pk32HQXwWnonBiT3oJBQpZIMfu0YBL1qQqPc2K/4T7CEVNW
CdODMbhvh/iF5//PslbeY8rJxb6kdnxJRblPZ9mSWTtmT0DUgB8k/XpOimV85Bm7ir3pqjJ5oY3T
my/RrH6lLc03VZE4GglAAEnU025MEal56LNyt8OoqkTLc9zON7KZaj8Zy/xp1vNjbbj5QWnEnaix
Y/8bsGJNq9J6pgTa9w78nKHvgw3gqOCSdA3zGSPGizDg1PLc+al1KfoTj7WB5/R74I/uTSX5W1MN
SEJ046mW762rgzINHf02J/XZw0a5rY0Y/WaJTAmTpjibs3q2rSLYmg2a/V4M5kkY5bPucjl75sxG
swtcbPnz96y2241pfTeJLeSROlSsa7HXwHkga2qiQPH6fIerJD3qODES5pqmgRe5VKwj2dKeZ0/e
Qpu3Gr/H+AKR93eQzrSDTN3Obj9udY7S70VlPOBu8FhqV9EGksqiO/W0XYz99NZDD2d8cObuEJck
hsscBCrdkrxaH+YY31KGEDgsIvdhDD17jQ0x3EKvrrbJOE3oXaPvmprgCwBm9UWWgZltTe3YZ07D
MI5T0lNUmHYRu9sxqKvXCswsQeDz4H/+vzwz2Yvqa8aYBQSiEiUby8d1NdNPyG41uOZ01+U0aUlX
7pAZ30jn7A/QL4xLD0wWyeJw4z6Md9zqJAPjJpCu1T0H0Q8IWTAcRSDhrTI0oSeCRs6E9SKtiTm1
Ry3fFVhRHCLVXqzyfYpCtJJayRA8kGAr4jo6hV0EfiTJx9M40DFqtXtP+8YQlhXg3ExkC+WzvBS2
Ii02SGB5Jxp3o6M7/tjk5wlqIysbuIrxnFCQ1E17N+S5edbFb2NxMixr7TShwvfS7ilQcfPoDi+Q
i274XVltcoz4U+z+6jPF9Due3VXUmOpxRCN3Yphz06b5fegK9RCaGwb4nm/JGj72bDBiFMnvkYPK
b2rzR2HoT3ZoewBjvXTrjxK/1LRYcaYQ/ZIazTuCU7cKGvAOEs1dYnWP0ugPCc3HhjgsqOdc5rat
4WJppR9pAidvRytRW/TkWntR9La8l+1WaHvwHc5xbLl90Jaf6G9i3jYcKiUxH26RtzuMRU3Q3ztp
opAAEAE39fm70EXI7mG9rFJsMQ9bUbijL3L9TWmU5izf3fWYTNz0cc/6QMtyZuI49WhI4qx606rY
4JahdJEp/mLLW9lDfdbzNLhEkY34evlTGGpnxJjeQdkjJkMzM/s9+o7vQ+jCuWdKYJkBK7E6Clnt
8+XzT59ftLnVj72h7QvUi9ewyKFwqugdT0Wq4zupo2sVDIe27CcEKsv3uuV7A+LVnZI8J9i2glm1
0WUOpYOvw6QCu35+AfkZbjv0OP/5XjBPYtsoNiSOHJMrVpPkSuk/H0LgQGSFJdf/9/3PPwkccNQE
jQ1dfUswLuOUrnKTo2WXZ+m5dGhl/cGDnCO2xpZDDZmiw8aulfSjvuXvd9Zh34EQYiDs14GJJaBL
9SNpOm/GRAwrccY1mvps32tpQvlVlL4x181GLBHqegz4T3PxwegG6jxkvf25jytf6N6Dbc/hepJ4
ziCLrQPFvI9Z/C3nnV1rHIKtm13jggmZGdhvA53Xqirj51KvfhdD/M2Ec0rnf2SerFhKTDTPNaMc
NZm7xowZvzfyJEZWK7mp8GYpwBo56+nhvShebbv/IVj+dWEj9kO9MwRMC1w8mbBYq8EhaUL77E0M
i+ntqNrsrllFRfjQskdNLafDWof5cmZythJ0cc6CXAKSPmlAwyILgkSq/yAFuF1Fb5346bAvopOS
BLiMzqaodbY2fYj3KUmvplG4a9nbEM26bGEBWnAM8Qeuxn4vZTneAUIhEst+nUV2nBx84LMA1RC5
zn1mZ6x4q+Zqzf2WthVQ7arRma1haGQdDbYgCCq8YsskOrK6+4CROMSWAF4FDBBtPwK+fjGtykG3
Qn2QUDTCG2KOp7IzNodm0TC8LqZCfSraBfwGsofdXIzxxW35O/Vs6QrbfQoEiRTDn1lvkYFsgTbr
50IBAAPx5Gx4HZZvihQSxXQbvZ/p6OWA4KOlkC5JWha2WCOsZ2yzZWtFPZw7IHq6ltZ3+S0a830e
AqLl5AwU3Hr0KtKp5vh9FPCHlvuigQBBcmgM7tL5Nce1hDafZrvIHR6yilT7PLhnd1wDhUacrKdj
vbWb4GSYJJt3obdppTutkd9MxG1ZTy5rIs9RjHjI68Eha3146XvaOWxNIR4wp8NjwOw49q3S3uch
KCMzKHZ2Vaj1NLTlRu/UkX/7cejrdq119clIJm/VYvan75KPESlMK2G3+qZKUIsbJM6OVvNilCn0
wgF6gVZ/WI6+p2zfGqkOkFOlB054hvHRFqYwn0CB3zqfaxi6Vr3NZ2vrwvTdmZpz7zkDG4XQqZj/
qlXYh9WGPvNdjOata5g+yqDwzSJCL24phFfxh4N9220J5WVZ6W4d6ESdh+RcBToZX/htDKu4axnw
mDYWFKKNUWun+htLyVfe17i6M2GNoXDnoioJiN7oIDqxM23YWvOMKRmjVK1c4iSo6jU+n8WzsOmC
gtUAdtxItXt6zoItm8USpmJon0JXm4uBYF7yAoYpubX20pOmllhXtef5TNB44BglHHizbR5tg7K5
xXiVSPJJ45K9IQ75oiWafs4RJmU8Dgd4g3TlUCJGHhWhU59J/yVZjWBvQqogMcCOr23ho6nbxMib
NolbrYWW3pcubtaAkDvoouDtgcyupsWqFfYFu7KC+ZYnzCvrUDyFYiZoAFg1jgj9p8ogf4qa0j5t
MhbCRHVo1TtScxPjNUP72ca2ngfPpWfss5xZSiMaZP598tgJUCGkiZbyF2QztivTD5RNP1JONIwP
NR4MBDUkztnbIdDf6omRDxOMVT2a37oBL4TzlHcCKjy8ceJt946jLmXOqhZywsWUU06WQ+lbS70p
B0sdYrsnaIciXneHFCfMWwPPCpwDQbT13D5OQxzibkZJWZJlb8V8qDbcMwmPlsbuJUnSnyiWASdx
GBfNtPHiIdrprvc0jfgIg1eDk8hXrKNIsZQPOuP6yGW4LF063zj9DmYrIuLX+FWV4bclxD7xsCom
6UihXs5vuZd/OH1b7aryRJj1Iaya19zuFv9qz6phPpcNWZ4MhxhGNKPf5cra9lp/Ey2Zk4kWxKRe
6j/zAPJaBnGN5qMkzNx+Rx3wFpb9cMDl/7ufvQ8oAWJTZ9p2aFz9X5r1P8VpjmPyv89UCOiCX7Ti
dZmbbpIBKCSuyicX/KWyKyjxBdKraAjNnUEUIWMJQ3L2B5s0I6Uk1S4pjb5PilK8kWToIZa0o11I
dfR37ZyAVPxFOec4loWu10bki6D9i6JbBnPkROwSjgn46kOzjL9sL1ZbJ5IbRvTM8zPvArUvXiZa
ROC5EdaIeJ3bLGY1QV02zAEtSi7OqkOJakwP/3iBS4zJf0v7wCw7vDz4dxyF+hdpHy4Zu2u9MDhK
2jxIYQ3VRAEHHJv3DlseRt8W5s8YsHHU0f77+JJNwyyvf38Zf2iMpeM4uk56DmJj15NfPkOBs1wL
kR4eUdOwpJjTNekXfplbb6VN0QkslEdihJikzLJ/yBuXv/q/3wCwuS6fjGvqArH0F7VlHXpOhTqY
ILplJd2yLkzi2N1YAxEH8/IbgzQZUMgQLf333/mr2t9wJaZ/zk+uXB1r7teoEOGWSVlkucUKKq7v
kH0d1aD5XtCKPWbv3TSQLSlaQLGz+7t05sZ35Y2sM6q9nHSVJdkkhzcGC7hn/laMOEXm7pQlwBAt
aD25TRGP1uFf8tSv3ozlZZswwlzHMCWXzFd56pQz8vGojI9m1zBf0bA6LgqCkqWDn5qyv5kConHT
7BHoSYIM11B/sjMC3AYFaD9tUSUmg1Gew5Sdu6YUout22pMicV+pSp06ct66Bv2eY2o79saIyOf3
fHC7HcYPFg6sJlY5gotzZURo5Rx7zSg6QT2RGDtW0xcKb/H090/qz6vTtbD5otXDksGS8UumS1nI
Wuedto8dc+NVyw280s16U/fd99akEowbBsDCSV4aO9W3f//Zf55u/GxH4DK02X0iCf5v6W0WGAPq
d5BpAtBBAQJ8i0gTWL+DSXsZm/79p/15XLkWJD7XsmzSGP6IqLAh0NSoJQG0GdrHUFbPaLxBGsCT
SEVOlHDw8fefZyzHy5e7z/KkuXieuKyYCfz3r5fWec3ko7SOgHOdTYxBnZJ4J1qJ97tbhh3LiiAu
GfuH2kNVNQUyL5OnbekyBFzWo3XjyIMZVhBgFjVZ5cG1MemqANRopSW3C0hhVqF1F7b1kRra+8fx
Yfx5gLq2xfHFGyZN/vTlAwIzFExDZstjlGjOmplFsUva5iY6NzyOjjfuhdC+myzCbOxxJwRVUMRy
vJ7YjVgRuyhEKlJOAzAwmZw81hn2xdWqb0ZchU9z8RxY9bz7+5v+Py5nmPqsdnnbed5/fc89gyi9
GTvRkVEDA36LbYeFc3uPAvAgglL4xWJ0YBQe5vrp7z/6q8FsOTy4kh3cXZy10v76PHQY3vKzc+M4
Lu6BuoBgDY+HTDvCAIXJNj9o+ukilFsRC6bYdS2a2maEuoPGr//H1f7VcvefV7Mcw1K3wJWbX57O
ACdIVvdscczsmvNqUQ/Ni+bnxvUX7ebqma6cG476UHOgff39vfjMCfnva9/DpWMhqHNY2Px5rLDr
cvUi0o+Vrr8yE6xQjpjTd8vd5Wb2MMesoE0rZwQaLCscPQnRIi+BaJH95sQEGWaa+NnAM5i70rrr
TbyaIS7HpgLLsGQgEkq7jVlc3o1S3OaIEqMK5DH0OnFKe3IGLQtijgFFR1mFvXDXZhp/Ja4hOByT
OcsKw4i1zYnDRnMLRjcuM89PZP7QgxLqQFmfWEosR4M1GRBzOMH2kuQPABhQPuyIVO2spUz3GsGz
TBRviR4+GLPbbgmMk4dBBPuQqDguFD92AHhCirV3w5K/E1bgyc1+ehsHc68lqJK0PH3AlAeZIU7P
bT/M7MU8lp0tHVXS6TOJar17hnT4qML01rWRoDuDCfP3D+x/PLCJkKJl9Xjs0UB8Hmb/nz2viOke
J4jvx3CApTan1g6lwc8kat37XuknXKTkocEe6xJBI9NaalUkxVM3BtZBnxuWy4xgQzzTyuigRImB
OQFaRpYlVXPAhP1M4h8xhqBi/vHCrT/veE93OGVJ+wECifH8v0/ZMOuRrVADHj9lohYak1mbfuNv
tX7mefPmatMxyyznkoKZxfqUsZMuupvy4C7SPYgnJDQ59RdnVqyfgyxeM302UQ8245plp3lIQ3Jp
7ORbyLZq07Pl24HYxnJUsWtoWWsJ77uZDMjrhZZLgpvZ5GMRD49irG6flZWi7z/nN8QKHIzeaGwy
Y7GVs1s+EQlxP2rsQrLmV0O8zgnaY8ymkCNzXzPBa4aJROs316wwpeSxCWKVbdlMdW/yDt/lkHlW
DW6wfanQeVnG8Pr3q+J/2HXIorNwx3GgchMbXx5hOnEUc+/yCMvcPS7+6No6qt4gZ8Nf5C1hYIpY
G7GoRtNSlsesdsR6jBBFpF4V7pr0H6e7+OORapPpxG2DhcjGuPP19dRxy+KymeYjH+9wcKCx4TTd
jKB/rwDYkP3fp6ogc6RC9zjq1TaaUaoXDou3OCrbcxeL6B+V7p+nPi8JV5Op2wBbqaS+vEXubKDJ
Znh4NOBDIzMl6p15BfBsVK2RYDxjIK9zbH26MO+fDnZGBJneGydyCM31Pz6uP+r95bWgNRa6uRSv
1pczP8edg6GdpBIrxB9MjVAcWlXvYtaA5HfyoQUG4Qche09f2ZrwnY7Xpg3VXZgSDDHV+Y29fsB/
00m/ptulmYyTE27/t3+80D+fTjYFxdKUYG6iQfjammVmFI845Iej1kBlxDupH/JQP6OOJU2GteOe
ASwoODT/d8GCQ/B2dcmt7cV5dNbiB3Mme3BwrOcoXKCukL1XTePm52yC07odEfo+VPWYQwIzrspT
1SMnRE6CDTbjcqg2RscxXKYtvEyZNpu59F6DQn3oM/LPcjKDraarHJ1VVXg+cSqothO4fp/C6qhe
+GmuhbLQbmGWqg/ZOtbBqk2QPRP0cmXUMB8wC52siNE2yrSt7FwH0AcUg144xZ5hgYk8yCY0HZSd
3yXzdMc9XTCVHI7MRgPkjZq7LskgP40ma+HPL5Wa1LafSrn7bEBKFnqoX011nnFL4g4pcKuT3+73
G6hVxrOYKOeTNHwmRe81a2lxwzjbANQlbSBwfzc6epDenF2i65pLGFkEenSdd/d5iCYMDU+62z9O
NWyDcsYboW0GlFbnWGgPLXDdXTiipYBVeQmrFxb+/8femS23rWxb9otwAl2iqUewb0SRam2/IORG
6JtElwC+vgboG3V2eZ+6O+57hSMUkmyLFAlk5lprzjFTPAewxx1CeO+VdBI2n2OJgj31ySio2QkA
CEfGxcgT9rgi3Le2GP/hzPH3i18YVPr4jX0QoH8rdpMShwxqrvYIkJpqjWTu5Qxdw5LFA7wldIS5
yPQ/v/uFwW2Pn58hhWv9ed7sIt3shjEG/J+Rp6hV9kPeD/4pJTCBcHgnWc+etes6MhgXVVaBmee3
XkHAjj3/9zeV+UeBQ1gbRy2TnRAzmND/dk+VWD8M2Qib0bT2AgO0PHMTsQULGrbIfnfYN+yDE4cP
mt1D0MevMcMMPIjK9SF1a9u4UYzKYAokSfmdgwiNY3gjNULHUSs4O/mM8uf4ZjH+g2AMd3CGvS+y
dlONo/lPK733Z3vJ5ncBIAOvQTCeokZdour+ciKxcyaVNqLtYzxK6P1abBznQujHok3pa9+/xrJo
HO+fZUBF2noC7uCG8zGFzUPre/nUC5E8BblXAOOytLdxzObj/UPCKR6J+8jBswHVuXxfaBXNQ1oX
QSS7+WiOGQOFrttbCOEYgpDSk2UYKB57+P1yZpiSOtYxESl5lnE9/p9PdZQpGgnJAc5x60j8ybQB
OfZZ+IDmkookANGSLdUUC3qkGCsYNOGAbCm3ir0tsn2q1cy1Uzs8EtwyhF7Nrw2UJOiWTyfMQgwk
juXy4f6Z3yYUlHqp8xF3ModVS78RMYJZpkmfO0AJqLFltKcWzfejY+9MGOmFHONn2bNpsYqhmJMv
BcgXITV2gdicd278Ghfkj7gSOxuzBPTimgPKsIlf7s7M3/Yr9IJY7qBlixE/UD8xlqlzW1615MMg
ZjK0CiLmbZLKuyYZtxY2rUBvqwhcaAYdHS2JyXDjKTUG46WMYZShZdmAaWFUkDNgNcBknHw8Qbuc
VXo1FZ53dolvoPccbmtCg+7HM7iUVzslx6Ne+Na53cX7hb52f5bMwB9KZu8HErqTle6W4rnLzGTt
Z1wNlC9M5pEIrcEQdmfNqvoz2FH0wQ6IvsEkw7PpFjJ0OVzDUOovaaT7uwjtcGP74TOe/1UmF7oi
tBD2pbYGoASWCLWf/QC4P3+UKYLZKkOB5SjHOdztOmxbWhApRldaMyCm6Ers7RN2edxae67BiPzl
GPGqpZW7eGyoF1rKaV9E1bZtf+Cd3XfQtF4UJK8gkxEk+Y6W/FSJ4ozKZVE7EcCRoTwj3DzedYhc
dzi3jCDpqJ8IF2P2GDovCMbMTYq6ZlcV+CGzJeGKQDTmP9EbPaJHrFa0oQx77+WxcTALex9R7KNR
n81NFzbHKVErRh9ZKY0vZSHe7LL44rURwtI+xleKK/5g9s1WG1yxtyIDK19EapyOxb+OcfU1g/mO
cJazM/DHjWpA58FWUjxo2jfjlacZdA72+N8dSh3Crec1T5VEpY6R7OluTJ0WWe4o/RcTfRdDGHqZ
UHlgpo39Y2XA+y21tCQgAHnVkCfvKGHlbvC4jO7uYlDJ3dUemDBpiZP8aOIPPZodUs+MJX8Ofd+k
5+aqTCHjEUCPH0d3uV5n8zajjHlRaMSDDFYN4iS+zCVgvFgarLa6g26E7oLbK0QtsTVegVMzBBkI
NC4SDwi41AmY0sq9BX2ceTHmxRHD3waMYYwLO7Se0Avw8HPzPJk5AFShb8jZwezleOTjsPOuPBIS
/OpgT079DJkhWtWN7BmewGuzZiasJSyv/YD1dg23N9exnCIgyPd2VJH6p6Jl650ixLY6EsgmPtMs
iQ92yirU6twQpdVr28bK2nWHamQ9MMB6cMyWZo7L+Ul5bPguE2q/slDo4Sw4KRDEv2p4dSe0ffVZ
T5JFmYLhJEdYefbLG5VKd6bVm29oQBLp4qbW1qtsEJVaFR28oeWU6UTyhXMtwPzSvnFiwrLitw9l
1xvgHOFXZfIJ4w7Uu6ZnjWnbOV8PHYTN0B7Vid8/Jj0UCpLuESYnyumKgirmCpiDQblwVO3Yu0Kq
NB5rbiZJObuKEGMeE3zwSwNXHQepneEPZSTvQKTSv1T1SE+uVC8ZlEl2ymlad3X0iIDYe86yH2wM
TFhbyzt2BVUPlaSMTGybiHkB3WOyGMIBIdTVH432hba8sdXlZK2yuMyPI8jGYjySkepiLek+iPhs
dklBskxUZ6QAIks6VZX31BJuxUv6EffRwccnc8ygNe8mxO/bhLF2QKoXifHNULwW2WvfWnCrzOiU
oCbfD0N9ZMqYnjTBFtf48HrjskbX6NocK2uWlCcti7a1hv5jiUCsOt3djo3e7MIsvdklrb6u5sav
6tJeazqetB6F+SEpSv0QTcUrWz4LFRpVXm2dRp/f9hiS0LetOBP7WJDGYU3cWrqLIBuPxBjfp6lp
jYrI9tpTjQeX9AN/p8mau1kXFz+1PrPIWU8WcTvoAnBJi1FsElRTZcS8G+FsdZoKjsuSDJXS/hbK
CSJYL8xt5wnOzXn2iOqetyGtdRJ/hM0EWOH80nZRjlEAt9h8YSRJo41IWbikhb/AeAm6x/G6C2cS
DHMfSFmjP5i9bl0oW9Cqwad5VI2Fkx9ZK9okk4wDeva7sWvWlWt6ZwR0/aZasnmQbukghnnpu3za
VjIbD4I4g1W//GiGwsmKYAhMe9XgcXOMz/fAawJiUORWzbM0o5Q0oX5EPHG1hQXCjKWycNsSwlhV
7tTQqdXcOBhOhgyLT9h7KxnqxoZXMt0IV+ClnNrFMpKcyfhGlTcTvK77b052sZPe/erA22iFzPFr
VXaQjmp4RqUG656OMTh/xiyx+ChcB1VhmscHX+s2MtTsh6K0J/Irmysl5U8zkXsP7jPI6bXNUYrC
aPyJnAP3YdHeoD5BW64Msbd790JSzMWkx/1oQqObbECheZSfzVb394Q16KvZQmobYU+EQ6aMHUe0
TZ/Mzr7FPEHcCPmZqU3VEdvJyploM3QtQWqF7hyKjADLStrP97FM31kZaaQNOQNp+c3SUXB0g3Pu
SnmyF7H1GFnAbLJzldrNwcx6xslhhNF66GyEeWrcWzyKUdTqRPjwLoli4ywGBzht/lN2qX8JkQVZ
NHh23dxc5Whl/BpgFatw7o+JEa7j+VROfn1BX4ak2K61A5NnIC86QXQZL0cCpIFWEASBKX2qfC9+
ENgnjMnwzrJx1t5siXUTqo+7s7wjosaTsNibuT1Lr/MC4UOQ8btudR+GdLWlBf2QraUEwjgibd0Q
TKpz4PDNDfN8NK3kIgDDj9deYdxquiNp/0MXW1IlbnYT+ocETUkQh0SyCx3DvQ1JNnBqrO9qsTDi
EMUn3FgM6uLvSIvHfd1ZVxSt5XpKod+GTh8eKfLQyWONXhlL8F2IPXOXmOIjCS3rQcyEpeKXP5h6
Dk1Zkc9heRAMCzz3Ll6fRC+7U+M6z/6SeGCn2jEsIG87FRVoVqvn0mr1U29Ha4ao06qb7JJmcbs3
sP2aHM2f6O29FJOpn/IZvYoKybVNcsF4exg2k2vFF+QkWzVjbwZQ4p6NvsN4oobkSP+RoJeO1Ze2
YEHBLK6OlryxjDdHRfPocWYztpC3HkgGYwHpsks/C/+R1omTIKBMmAgisGTsJ9vhG92/+ubc7oCT
KHPH6/0cimh6m/sWEYWxZ7GMI+nWZNdsNO78tdbMxLC65NY2PRfnTMKF3fUHRB7tOrK84ab56qCP
kf7Q9VqLEl5AGRJOtitj9zHV7WanFTmmmRnhHcwChCpt8t0dsvkwqh7Hql88NUbGhlZoz3pk17vU
IsPPtVPEJ0JhBk/Cgz/K+qmcASUYmrPsnNE+rHmsccjeB6t9lsX45hgqfKJbhB6qzszHAZM17SEA
M1PaIuYjQ2TfZlQteJuw5g3zKWn1+dHsAQ80hdK+TVb+iBOpdzT3M4xTfttG/6Ae1taN2Z0TcghT
OdMF7TLj0GQQ8HWbawN4G9Rb7dDWOI8Gp1VnC3/o3pHed+gAJs6xk+yYks3hVByzisg4W/gWxg3o
Tr9FwC1wAsSjjFMxFwWOnNQRjs+rFCbRoHV5Q41dHZLYGxkF9DfPKtwPxQ3mz9iC+rwtjxHiyKea
lK+G1eSQgOsPxrFPMaiHy55BqTUW8TG1vzhS4zxYku4Z1G1trDska8e2lskhLqZrJGcCOu05/AIA
OYhHh4iKdLhGg809l7bWxZ3ZlRuk31MSm9fQsh99Qeq3oaz8DDUVakfuv3gWHkfkfQ+9tOlfTM1N
tHV7GwYUkUM9Q96lfrhftwpN+Eo1MFxacM+73rXGp1E1xiXtLf+N3cffiAk9PEaf7VQDJBjQx67B
+JK9qqbDrFHnUWG/2b6yT1qhY7DUzXLHO/M+NqVgRsdqG6aA9n3UoWVTRLcFKVM3iOMnyPEAmqzx
GeA3a0g27J0cYzdtQ+85976GswCAYvjPCvzKb64It3UDIz1hW1/GBb2J7YmrDfNiFTJGJN8hbu16
k5JEF9A4Q3NVjodC79gnGxtEzTCM4ACGTdVzHsilBeAiz2aiuRR0g7wiTBPOBXwIEwFSXX7SyvA3
TFXMVdsU/Uozx+mgG7giwlFY2xSR3oMFLRAxT3YqGDYdOrc7m2MsjyNDFk80V34c4t90QsKcEbrc
+Ug1Rr3TYEhPULRD/blkBnCaaEjf21tzG/8oB2a4Ps7XoOjD9IzFmqXZdF4Ywb+ocro0Gq4umxPc
VLYpjkeBUbSNSXVu8HoaOy0nTadbWEZtKt7IaSZ5rs3bTbi4mrDqt4+1JJS6jHx8VoZ3YiEZdvir
PXCnqDqTvv0wu94CSUZq0Jij3AGTuKxh5aS96siXI0Fl4Ew66TXmhWHZ+DUXWFCmbZHnDkfbceOE
Cnl7RD4Ydoz2orouOxpdeCxIcjh5MvsedVLb5dGIo8NmClZZzMPuiKQO/ewG2VYckACxSmhBXWDi
bEvRNjfSuJBLpABcY3/iqI0uy0sGMPsF3k+TuYuTjPkaQEp3GqLOOhaJoGFWif7IcTg5i+JUh9DY
RzDzW0wAgB8ZlSABB3PiMGQVMa9h6fr+ir4FdrNRHXq3cfZJOF4iBJd7IMafbjOJh0L3zpOHL6K1
8aQQl6H2MbLMta5Z32wUxxuHioKiaZhXA6/f3m3elMfSYFps671ST3cQFGcjnRvfDwzIbHfMBFJz
4xJOYCll3Dxoon+RqBZXbUekQU1MIAV70m+GyMgfaCGHivQ4JUb4nMh6axBgPcq6DYrfDKqW05zc
1Hw0lNc+UZ9zeS4G2SIhEao4eplvP+LLPVV9PiK6taMr/fv1kPpy40aRvu5cZJWTFstzI+t+lTfy
0aj76b3foikPaj1qHluE6DauNXeY24vbi1M0xLzz4CG2oai+qYZ/eLceCjWX67EvHzOsQmsjQn0p
cVUEmde9yd56GbAhYzOagJ3Y5AKEYMJgEK1Y+b8XWowHLTflg+IxD74Sb1rlf+OsEkjby3fYajnm
0tTY5U2JgSZPH2RLxMpSZTbl9LtRmteOdShdY9sajF5nwd6lL11Lf8gv0ow58Pb5c2j9MoBxYQ+X
E8cqsddlZb574QcUxe/RiGfGdlW4iU2iJHKDsn80LW+DzdJYh20XbXG27SPcMdlMXgSofjK3/PgB
5+BPu+cgB+AcrbAhBXhfHEEIpnGrmS+ZRUvMMHrn57xyyOCareihikuqHc948XMnaCPnqzWI4dFM
8kOju/kplcVT1FB42ZYN9yUcb2qyNRRYsO67jAjANqm9Q9KZp5Zk8E2rLPExGIkgJVYcnKy0HqlF
z1zyldOOB9Qo5lpL8BjfT3AVq6uRML1IUB3zK/kI2oAwukOJpqSLdrPufsYG/ShcmRi9e2QBauJe
bVGsxi71a6VYdvzW+tJyrQdxNHUHax5GnFVaufF1kmDSiRiLTp3MiRHoYMjLbxDkIiAD/jSu01An
I8qiKzGmNkhrYMbbcOLaHHp0xiXpgRy1CJxIn31nsVe2CAdR+xKDZmtr9G/1yiL1mZNz6GCYSR9w
jakgCucS9A4WoXkef7kOcL5ZT306gmO8eAWXBb39WadJs4clgvV8mL9rO7g8OH78izJ7dXSUqVaj
RYDfHd8FVQB20ohsPzLJKlImzdq7aJJBcXZ0aF4GmQDoIqJxZ7tgaUPKOq+s252tOHb7OeUUW5Az
oOctMZYH3ZBtzKgqj0OXffSdkzxwlJdB41jsXZybDnHV3VTnWwerddlSJv3eNKWTt3xPb6azURjR
2hLlsI3U8FXZTbdVBImvssyh9+m6zcb3FIXeuFhUOrXE9bWEFyw7ft9BkqiqYdtQbUkLXxjXJDZU
oHZjXqgvTmseEpJ1Ble/YKLVxVgfypGR2QRwCOjKCrjpeEXiCR69YVJKyuvYm9YhZJHtPac9zbp+
mwERX1QDIKSHD70xleLeoRD1lmIn78LvjYKa4DU9V7MEsuGJlnR0XxF9AfprNXvOjvzf9KTjzaOM
UsjpwQ4zP7EONfagYIaYsQ9njFVGKL/xd5hfzH7TJYlxbpW8mGp0DtqEAZxe+tU/Vo8riC0O3aKa
7hROl0Oa6e26NWpvbTrtc52b7VPepPahsDtaiVpxbS6OEvZNZEsmS/VD93JvUw+23HmIE2hUeP2W
jq/xItmqDkDnx6qprktoL7A53HwhGwIG8wOS5ulpSY5wsslb9BvJA6B66YmT0+fGmuXj6joTuAAl
iQtOWaIJinLOnESH6ZEe8tpqYHik0E5vaFYZ0klnCoSjWu7GbHq0cLlhHCbuHR+kddM8FlvbbL19
CGRmVfc4GqmVBaOI5cqVUGGw+vbESnYAukQZMQhv7VXFlosPW8WbYjTdbWb07GuaSbvaT5yvavpJ
YCvkujqkxDTH/EL0yEfol996QdNkyl/awjRfTUDM960NrEd9MsXwk5qfbNUSD4mF+veR3WptO2Z5
bgGVbEn3MgPa2jAVIvupEWIzs3A+VyxGU+wdBYembTza32s5JW/oDb54BsnSrt/8EvQ7o+zVKz3r
3BPI+WCzIBtoys5mz/jAo92yF+X8SyVVjLWBzEZU3PZbGH6lInop6Bg9VRHhFkmcPXZExDLJSKbt
HMcYTFVCFmEEnrWkna6Ravvc1Dq3TzcJPN6yD8JQCZB39KRi4pRveLzeTI5AD1Z91sxE3xEwUPbH
Kc7I1pKSQKO+XcuskV+9xYoQqnp8lLLSb8oov+Cnq69T1X6WC9LbVGm+y5Tmvs8TQVCsS9qlmvB+
ZGq2tyal177tyQuoLK29ROO1h4JE5kseri03RRRMi20FgYS1yllABaKT2blBPX0Mk5kG4GQeZywy
+HmQyZJcbdPo8onjis3yWaXje1iRGU/qeHsODXWyltaIM5FZMuD5XRcVsVvo6KaLyVK21kYCEfx+
es3IX7wOEz84sHlqUipOu3nHELqXw3OMZXNPOhk3x/IlETD9s+4fbCcnzI/YlcqtjNcIDrlrEs3V
MF0hhYfc6aYyuldXFgcO/uvBwe0ebEK8ylyPEGpARWofRj19VUBP3mIfG7jnE1xCVlDeZediRkbm
k9HmdtCnqOI9pztVcQ98mMfGAXLPeyUbvZjA10Hi3z3x59ev6xAMAf53/rBfb9Ba7uCFnMgRunov
+bvzk26wWQetCpSFwR+SC2OjdccJIlkTbotFZ+OzCkMHmPbgjZuz8h4T9YyOvYZV3KxRze7s9WZz
2Vy+XnCWBR9eYKzCYNyMG/LJjvKQXJPr8OZ9sT7B3nDqJSUPV/ICVaUAYw14kgTUCUYfm6zYet8J
uy73+iE/EX56NV/arw2idXwmeKJc2E8rGtdhu8YJpnXbXu3o5eNeRQmCg0S/kGg9rUQdv8Q9MHmA
aEsw4QRk3qv3gBCHXZj2Nlb8xl+l1qQdiO2+YLurLl4ff1VVMXKjOsTs5Nb3jINAwHFWAw2aufuo
rM55NiwpZsAA+lGrHkidSq690t/mqNy2asjf+SRFmVRFnDGT/J1O8ko0SBAyEUu85bb9bpH8Hs8p
x03CUywMHyVP4vm92RAdCId1e+3UGkfm8ZoBrgqfr+4NN6WslbMW7SSP9w/SruVRgvv8/aUbp/QR
a1w/ZD42RxdqG1FfbXO8f3n/LGtRK/RFcTYYpx2ZfJ21+FzQud1Kc6yOfu1UzMv57I8vG6Yj+1kM
65R4r2NVuJA84kjy0WBeth1z7+n+N3NIQGQiGjrERlEew9Q6uwwIt/e/DKuhPMol5Hh5BkqZ2l++
X5dEgNp4cEplFMf7hygNC25uPvz7e/fPwNosyz57NuR+dkgek/BjF9xjKOfV/amLpKauZKa7iowa
G05fH8OWJIGpy5v2pNcm2T3g3WYh/uunt0s6zP2n//G9VAJwIjOrWTEnfZ1LGW8b18TI1MZJt2ZD
gwi1xPRQ+ZTHFltnXqbzDh2jydJjkkYgGFSbuf7XD/fvRS4JkgW9Rm151e8fmMfSO038jI+jM4K7
0ZBIWDqr/iCI8OEcVB2z5YEU4/3f2sH/T/b/B7I/Ur5F//n/Jvu//WqKquz+Cvb/r//zX2B/1/iX
7VqLFk+HqI3e5t9gf9f6F8UL3nNcQY6+mED+DfYX/9INvu3ZWBAtwxT/5vqb/2L4h5LG5kIwQNS7
/xOu/5++AtT9Bql/PEEUreC9FxXhX5QjnjH0c1IRFxs5/g8PeouV3AC7USvTn/h9Df0Y/1f0q7r+
ljT/NZPFWn7YX5TOQMMNBIl4jDwLq4v1p4kh7AeJZ4i1eKIFuzW9ngywYWRTk/C2uTkb/Wfb6oce
zyAaQL/0vkgNF14ByjkZim+FWxyrvBJoPVvWP9bAjGjVtZ1hFvXK5DXx9BdEFQJjt3Wi3e2va1Mq
DuHU2HZGLTAS9psKSLqRRyAaHR4Nkdhm0JrrX66A//CLun/Ki5ZflKgGHEW8U3gC/nhVYyfPGYGQ
QU/KOsZ0DxF16mXrnsgAoksxUVBci8T8Yev5J6FmSO6bKyL0YtWFOB6TuttGIfZpvfiEiH7O80Gt
4WHlK/JqMaWSCTI5idyYMCbMij25KYz3rI+J3wbWDXASj9NhcKB7zJGNqbqzHtwoe8hTtJ26tTEW
qY1m6sRWu+lb4tj9kbYyM3P4Egp5r0VHi9DivDHmQHOxPwmbp90NHv1TzFuBnyF9caPuy4Sublno
97FnvJakogYwKYqVx/wiReNAZhOEf+Umn0Y6AQdQ18HhDYhbhkMYc6f5l8zlNdOjTyczW6rd5JnO
y5rqZaDgQX+BlOVrJSvsXv7wMUga/YWTq/U/vFd/aOHuFyWSNB9vDaleaGX/7ztAb+zaKogrAmiq
cSiR4QtUNZg4wIJLWLMlDkLiY/oe/HAq1gO67ayCJjo7Yt9qbhXAptsZebznUO2t3CzW98xtNuTZ
wlFM1LGO0a0I6X0hNCmHibzAWgbOMzG0cmCMu4YOMf05OivedDPeB50WoxklnyKla1mThB1I5jUB
uGxSegdt0yBQ3cy2/z2P7fFoNfJLHpdnm8YfAnKRciDrMcXTpTXrN6ITr0XFheeOGYX0gCYx+0bh
cw3bqeXUtXgz4f+tiV+8pKH2SJf5LFAbjMXR0gmv7wbE3vwDpOy8i3YJPzj2/JtucOYJJ6aYcZo+
+v60du38ZWyzT6/JEAiIp8LnivmH9+k/rB0o1jElIdp1nT/lzK1t9f3kKp+wdBCkuEeA/UQCGxnH
xQVlaWdf/vsH/JuobrmJPU+38PIIT/zNUCoG/K21wSNao3WqHec6eyhp7eVmcMr+vU7Ki6Vl9P68
nhRcrmDIlxR0lYnxuvQOTRJ9tsYGmcR+6P9BbP6frlmk/B5XC45F/0/Dimm0ZVloub93zbPfUky4
MU+NnawNyHFn6FQ5A92W4h/eg//wsDZdfwvCjoV60v5Dv+03punlSvP2hcg/R+G96FhWKDnTz5a0
0E00Zjt0Hy//8D7oy4/9Y9sQJsp4DKpsU3/bo9LIMH3FjbvXO4Pc7+gxUrAJY5Wfw5pQTrc2cgYe
WbeyX8PWfclopwVyJLmayeKnYfikPxMw57MtcdsVDw7xATJlkQn1bELwnZ8ZvewmFF2IqIEr8EQo
KHOHEbZTXDFHJZBjk/ey0W6l7RzLgZd6cpFwZU6F+S/rNqj9kbLbzjaF3Mu1eXUslByug3Qxy4sD
4TxtEFmnEjRIUH2LkCsFbgmR10KuuXLnMJAVoC3Ha350+mtWk1IQ9urRD2UYiHDMKYTcbx1A7Ezw
zFTmZusMryPLIpMDAtA+R5rSRrjg8ROQznUxbrws76myeifJcaBwWULMO9sRm4EOuX6ceNtqudUc
LwoQl8MVz0kzGMidNJZ/y9ZKCTY9uR17Dtxz8CmJ/8KYgyfm8+Ki4P5CRhld+mV3mAhvo7lSrvGH
616c7RvyClE06AFYmwrJaPFP2n3T/sNtZ3Nf6ovPwiWrZ7EoLhvwX44toRnC/JubcR/5JAEqRlTl
gNZ05mwdttVq8G+eTlhbbNQPFtEd0Nbdh1nNpOTIiC6q7aP9zgfPCmKdBlxIOoPh0SjMi7TfFikb
EWeVlVCkvPQFAkS9j874SV/7tCUyG2XFKt/2LOjrrk9LElcGPygl7TxN/MAJxQismFcTfaGV8FQE
HKFDe+CKTYjssEVIzg4SIU4ppk9EjUeXzsmaMe33Sj80sXryK+BtyYB3qGq7nZnZzUM12z/hmMMp
DKcX7JeAsz2xWYge8NOSen6mCjjnonzyJOpXsjqIRqgyEdQGyfV9rramDU++KF3IUdA/ulRbC28O
V3PPESsygHPNRrjqjYnEx7LfxoP27jDPxpw37QiqfW3n6mtY9SQEteK9mVrMaHnynKaaRM61kk7I
xDt0z4wY65XTagiI+sNYhDDiln5rAecwdP191DeHrvBQlcTqGZrbHijExtOLZO1k6qGZ0n6N9JkW
Ky+V/dapvMXTOzyVUnxOMql28Hi3oM4B9mLvXOOWJdcojW8xB+uVK+jpOZmxzXxA6DTY+b/MbMaQ
eZs7j2teq3U+VRntE8Grl8z9JrR80M4cvursMI7gIAX/lxn69MHRzAtm5HNpN+HolZaxtdGwTHD0
AMLE3tpj8NlHzvDYtnWyHcjsAx3YrGVqVQfMnjFXA5cEVSayQjSbW4XIAB9dgZYD1QkZluaJmbHO
VILNmXxPhrOgQjwbQQoG2y+T0JEeyZiWQf6cCnkid/SQ4qVbyYyOJwAW0qjlnrEuKp2atovYxTYX
Awnba92toFaKEWox4ljd5/TkVf0KdtDNR667KrThGQ+sv6qN5hWkPsnshnWLlasdhhbzZWvOH/Tw
nIwfw1biLG7BNyHFxdFltmmNWGMZsnalzu4iR8kqaEYmEwS18kjcAV/9WmbjCaEyreYFR1jl9eto
wpwDWLxIKEgyhJyxcwuklzY45SDOChBmGunhMZOWKGMKUNLGI9M8XpE8/Fgl9Ql96OM0YHfWtI+i
Gm8cWkG1ZW6QWBg6mpH5gREOXwezfIrooa2KRtdPohmPrUsM88AJVXBaqQShDWWvPVshKzPwk0ef
iKs97tdVnia3FF8IAx711GpDTwaKFge2BluzaZcAT+7qzkj3iBFpIgTjV8S6RTASd0QyIdRUlT5k
acoSXezocH5tLKLE2oQmslMwOqjCml5Xbn343TGM+5+S1ebQKO5jf2x3rQgvuZTPgJIPN3DsMXn0
FgB7rXzQx2brwNWo3fgtK4Zf0pUMTfVwz8p2acdT78ivnexf/Nb8ltnHTM5H9H4JXYKKkPDJTdGT
l7CTXPWeC6DtXcihu9uJDLX5SEbBXLoN2R24DyeUzXVcvDb54AJX9D8yD4GnyMZnUpoiJHZ49ayC
UVM1EMTMUl+SFvzYNTlAtAF0U4QiNMhGpvImXDGd3HA3z89DGb7Q9l8hwZgJCKCJWZv517Tk1Ynt
t1pXxblokMGSX8roX6l332Q30VI9u9XAS/cMUiXdInmzI0fbVlQH5KrtSaIj8GSCI8DMKHUnh2aK
U7MDd/x8Xb16qiXIzRqeJEDb1OZmriusU9KmsYrMVuvqx8zqiOvw6FkpJuId1HjZwihoZ/fVpb45
zCXinHpMWCPntg4KdPi71usPXhfnG8PHQODH6UeYvDStD51jYtGMrVsZ0e6dox6s5K4bbbJ34vTF
ZRg6po2DLLVzWBTCbl8TUcUQU990A/khwrUhN/UW8ySPWaFSrzUpKqg7abT66Od6Eq9VxXY7wQcc
ea8yf/quJd+4yxE7pCpdCx8JS+vfRoO9GvPJa1s3O3s0ePt1PQpujCyig9MWO+bq7sYih2kd14AY
6qHf6oV+1j0qP86RAXaXNhCz9aX27a8M2sFC9Rzw2DeToT8JpzzWVvQDz9CQRz8KGyMXijWsS+Pw
2tVFsupyyJO1UEczbN91WP1hkewdZitk4WlvmcOABh3tmlp/QE0/Zvtet78MzfRSsLwEU+49pi6C
mc7N9/4AHFFRRmZo0Xz3M01BSgkP4w06hneF2DlwF35bGV8g0n8JI0axp7yExqQDuqRx6++Melxk
TOb+/n/VlETrhO2tnX24ScjhLJ+jgTIWUahYzUhRV+jO3sGMM5vRvDQYUrJDAAtgsevnV60HZ6+G
eF/6gKGxcQRkaQVgsD9RQiaBm2dqESy+V3McraUuNrRyAbHZ7XFmjaMXAdQ/8bzT2Pif4/JgM8Oa
wIzyt7hmiioZrE4yeo3JkhmtdGWk6mv3v9k7s97GlWxL/5VGvfMgGJyBrn6QRMmiLY9p5/BCODOd
ZHAeg8Ov74/KunXqNBp3AO7jfSEkp9OWJZIRe++1vmXU9LG9LzIxnS9G95Qp8VzCnw8NbwBftsGC
J5tbPHKj8mteGyeTNReYE9RE7c+h0zD+MQLzI83o9o7LO9jyx2kiqMaji3A2mvnL4CWA1eNIM00N
KjQYtWO8Qkm0z4h3QhwjGldmmYemjRKPZaAAlmMjdbyVQ4Uix2gjg8q1t4/0WcVJGGm/FYDd74Oz
4n2261KjonGe2K6ux9qyECblC1Fdq0FfZ8aGQ0BNe+bPHaN5SnV0ffTnIdkaFGWG4FuMEODmzalE
Jt9pqQr/5G79U2vrn7ot++9hre+XzZ6UbqakrFTZPiC6ensvR9QjEmthMcOsBIvkB7eJX/q7ohju
UzPouHdWb/gi1bHqhiFSJFCd5STTHeCeFmGTeRoteWm26IEKEDhzcDaV8pJJ1Gt5+copzrK7eU2G
BJ0Ak6Gd62jU+fR6DxjfUMrqY9vDaUyM/GPs1OOEBw3UWPVBGPLFSxmmUXusS4KDZr6wTZr3gZc+
TnX/WvU5eZLqthzrj26ab5W0D6Yv37eMPZtwFcpPHeC6KusPWSSPktmHKaHG1J7HAGPDPfr5RY8u
6/r4Oo+A5EhURxbENsUG4CRWlj6aYb5osGX60AAXkkeKgd+CB8cJmSd9o+7DKStwQU3WCILSI7+t
ds2y3KHEof6GLq+NQkdNc5qvietb09uVcxw6Y/3mbv124uJoT/NB5z0SGswAGEpqdejRF0XXQwWB
OcL5cs++Oz7G24BiHbmNFZNzoknTRp3YoP2q7Nxd29Wfsnz40Q/sVa6f7vXR9Vxh4gtLYGFAvkMp
np7ibdiQXscF2yPfHi3aPEBqU0ynfRd8ciWYaKdcv8u6NPe5m55Vt5EY6P5MunqL/fhUbQ0NkeW/
Mh1/omC6sdHQIV1z7uSQvF7BTQvYonUUzo2aWd0qUQ4gOZOI/Kl5lwwThasGZMFFcM7g1tAsSId9
y9Ztb29qHEH2niPXn/Yyna89zCHz/Z2uUfZgG/Brk4JNOce1G79QtbE9EoYgRuhCZin7Qedocd8M
J5fyBHb3jhC5X0yjuV86xseM2gnLL38A4UcgxID5JSuaJZstZuRRXnZezIUImxoQ+a98W9a31t+1
SIyJFYejhU+lHG6wojBt2kruVfOzTcUwvtQDuQKlD8KUL6FtfmVOiv4CM+XWwru2uYwy+NSK4hsR
OOxr87LBhJT96OP8lz2voTcUZ3fm78u6+1TAaJsSdABSiDRUg3jOpE+PDX3H2VseyL5hOFizurqp
We0Rcgogd8zmFdS6OVmPY9VsIMX1ABgCfDa60UEz4FnYwmWqeYfH+OIAj8kWTDVYd268YoSQRGye
0pKQLMu7k+qugIdL1CZqQB+rTOrK6cajnzq89zUV1HbGkOlOpNzWx8TpFJbpEbNywrteNqHjIALq
FtgI0AJoI9CO9nG47zNA/+fZ4Roft7biRNYJf9b8NHgdUQx0BKppuW3MhP06GGwoCv1n7FQnb+Ht
dkT9Zo6EGdgtWrwsn247W2IUGFi1p44wJItNEz33Cv8h2JLc4EW5GCQAudT97WhycV8/HhRNF+CN
+Jfj7NvAB0FyffVG9PbGps+/TU79kAVZtQOpPkGUnJ5XhD8MztCJOLl1b1j+E4oYzuSW3TRj52cD
SMBuDuhKDLwrXkYXo3DVVzWqJwPy7++zLp9RVphC7wjn4g+fkXeb4te6sn8gh+DaCMk7Th40YWgE
6Dgyf2AyHzN4zmxiiLZ/o2prOaHOPs637QMAoU5JvXVivNJ56jr7R9HQGwriBg2y+FAG8h0bzxcj
YTSUx+tbqrJ2ComZ2xqVS8I16lQKjBM/rc7f2duC11t1uvkm6eMaMOBBRxIkQqQnHu+Xcp7v4XTx
lsGOBXpr+7if0JQV6wr/sTQv8C9vKpoNkDswwqyc8Lt54HO9NrcrmnF0tqfzgIRX5HR4DLesNj+h
hB1fsl9ALCVnGsN1g8ePWL6BphNqqYRZ/og8JqqX7Bs5RJ9s07jTJk2JLgMiUdrPMTJTONgFyzE5
pC1wQqbF6PYyknWDUqHzsavhBhtmyhSTZFFQO6WiWYMEdKyRDWQ1EQ0TlcIaECGq8OsazpeE0QNV
ASiaKo6AqXyfiMM65wT84A9ef5XiddhOYCelsWYE+TeF9GIHRBikJL8kp29mdsg8IIBgtKalltFW
Wh2FfmOkZcGJR//C2Vf57XUmUxjZL9orfMyT/0kVkghN5wk4gwzZQPVFOYReM7LdGbfgY86x1a6m
w4w5Dv3TwqXbSVig7VPf21QCdf5LrNxpx+5icatEIFfKQ7ygHR5NeSsl6rkN6l7CoZUq2M+ayDHR
01czmvOS63wnUj66oO5/xHF82bq4cX43tMtzqpPPouSinl1pHIgDBbyNoRLlETd4sIluTLz8wvXM
X9h/kJUElFOlt47ZVFQllkmQBA3SAA2twT2FTDcyQAxamTvi2vtdFzRE76nn3J3fO7A8LLGHDYJB
wQ/PvN5sy6iQhMcucabMwZlIxPJgPCTBTYmiqyYwUUhUbPUxJzc6aVDxMyn4rOzhSfRgPulImeQ6
7WhiD0zd2hqxDrYDFucN34DZQxwm92tnFgw6iuXVXQnUQvuvfeMHc2WFgBoBn2QH11rE0rMtVJmi
FeVY+476hjDazw1J03u1zN88Z0LZpvOzRqqflyZ1TWUimSl0usOzcB8HSJQGuO1dtfdXdS/a4t5a
1NNYCxUWpYKgnmG7IKsz6ARmydr9bo7FlwE/Cs7QIoR3noUAdM+5J6pDLFbNWuR8MdE8w39r740A
oRot2+y2XLMAWx5r3QA1ihOVwJKFbQrwE2XTz9yp8YbQ2iWUjvURr7L19wKVQEifOd3FVo18aDsQ
PDKW//K8C2hrtvUUGX3t33at2Z0sI3nueAWRWRZIhW3uIXo2ltsefi/3kvZAYAUNUeSBUZ1aC4xt
txPR9XmQxg+mJetdPvpgOEqruosZyK6TXzGr80IsdtMuVTIJq0mcXMzvqBEtMyKN1+KM2B42TiKj
66PrIc9B3CjWbtSGKJ+uh3gsUmpcJKVDmlu/v3b9hzVVd/T85zDJ6BN2NSilxHpJRkvdEb7TTm3J
lZfXkqA/PZIjynySlimlcQ+siBd6KwJ+Uc2qTZJGJqI/D04AphXx7hymW9aeYXe/I7L/R5TwH4gS
pIkX4V+mKIf34f1/fVTY3pb79/Lj73+7qKr66Ovh/V9lCf/4X/+QJfjBH5D2LKikNgw4sDIoA6aP
fvj734zA+wNNNxN632X69VdZQvCH5W8DIBtMKNA4jxFRX49D+ve/2YgZgoAkKnhyjMv4yf8VXQK/
5q9TH8HgnKrD8xE7cG1w9/9ri99K86AcmDkyNjHqtB33jYfl7ra2tW2FS89W7hbAK5ftjFLq0Phe
QTu/I4vA+9Rmskx+eaY1OT+Rx9TGqx27rf82Nd3Q/0oWNu/vq2dp46cmRpwG2IoOarVWMlbmRmMo
bX2Gg2w4Zo9auW7con/pHG+RmMz7/k3JCg1z1jfpeDO3KA03qZjJON0vdPzDScc52RcubdHbJtXF
AztqqznEkwHTVdfGUO5sMRJTMhJ4wCSqQra7Y26ygBbigmJrW7DLOUkA43TKM2bBFL5F9U34Plxa
6vWcCIECnPw+cGEq7siVsJFeAmYwPyTFL6gbMppn2t8JO+20nYctfoe+Dq6RsXfvlmLMdfowVrBw
QNUMRdD3/LZsEXCiEwdOe5kVjjLfvbTLk3Pr4j2FRVEIYqcn2tfnKS0n/M+p/WxPUC8za20R2dee
OWwhiQ2e+DrOv8t+os4y7KBIL0OiS5rchRez6xC2XZCfsab0ZhBRBPFXMggIOxBxv6IwdKySlFVl
LhGuUys7aNSMG5LdW4LHEYru9GpNfmu98I1B89NN5/Q1CabihwC9RCuVwRhjsK6jLT+gW+BHOdbw
zUWRGocW+Yj3JZP9vZSx9akyYccrEx1w2GYQgLFjidonRHGWUW5L+6lyCwsuIQaJlm55XeX7vo29
19EjW+BY6WaYn4JRFiZCLFq/BykXYUZdx5+KM96Cf3Kgm45Jy14Ht3mE2emokJoJDWLX9s3m4ZYj
UTc9IXtHcBBrz17G0NUjeV2G/8vxJjaaRrBOecOSnweErNQgI3ee6jy2AlolyrglkQoueildfAR2
06w+Ed6u9oY9dPHJg81B9+qU+dO2RhdkR4ex6EsSE1Ba0BZTzKiOrmSje9802nwBcC8z/GnO1F4K
YGzJxZiT2XurHGJsbogk8v0o5o5i2ewY3HHNQyUaPpVph/djQjPOvV4uOK1dRjtRvibGl8YulxfN
YPfZJFImhBaNHo8tyqPwtp1NW1NgDo6D60ZQk85DoX4Wtsw/GV0/naaKWChYbep7q9FKzIZ0bvEk
NVi27Jgqs6xOspnZHgKGC9HN181uZaAXpsVg3dqd2V4UoD263LhBjHyFqquM+VPRufI0Kb++Lb3W
u5tTwbYsnspDYnouoki7PHdOMr24bRIfkLkve3LZMsZXljyLOHHexNLGNIYC5QAKtj7sclreYVZ1
9yyR9lM9TvHTpFf0t6ZZPTWVTng/+hQvou6f/DoZv+vCbM6jUNZLihKfhu7opRe/mPlG0mdO/TyZ
X5iaqRurzbBtL1wqzDvzoxUocnv8rKQC8Sv4FCrJAX4hECWJL7lL6lj5DJNNRPbcIR8AQFbfqtnO
wnYMkkfX7WiAdVkceo43AIWEb7wuc3fTd7K/sUfcnwFYggORsuydORVPmgi9ow3h8FHbsfEu2d3x
o+rmTaNRevRHpqVdZSzHwsv0wwpa5uxmouDe4A4ElCr7Efo9LTQntcv7nHnGAcGIoHrIqpduLPt7
c/apIly4nC7VVCnPdr8an+FtkWCiPeZ/07JAThdp3jySWus9BRo/2LLMyUHiTMUQHMDw0pg6sxoK
DRYNTEmWoO8m4Rox0Bzm59Vtx6MbQyN2KVKgLhIgfhMn0t9LzJCnvPSBFfQMBc0SNwM7Qg/SJC6H
H5QL7CA9yOqdICQK/IB7381OT2pTWocxn8+NVI1zJuNuPstmMIg6yYwjAiorapU53+R0rjCYy/li
ZLJgtVqIdBvIiI7LYEundrwf3WQbBD206k5Ym6+wayAtSKs5TT4DS0sFLfGgbnfvdwN25qVJUTgU
yyUdASVJKbIj/IL5xDw3CwMA6JHjl8OevicaOMwGB+BA8jSmNlFW5eK/gVfICKfLnNsB5cFlyKF+
wvSYn+ISKiDvgcctuaJ7nE91fQrEBhdoTBezBQ2FIPblaekwutRybRgboCeuOjs9GolZnVvJcMZ0
4+HeW6jVnGIZI7reMYH1RNIM3DfDOfFwDtbavFldHZNGmGg4U/QrWBB8Ih9sWPnJGp9aapd9bIv8
MhBr+RMDDKEbWY+zlsJiV/l1eYJZositz2BulLRFfH+az0ZO/F22jthqM6jMljfyiS+LPqfYsm+q
ciSnybLQNAtmgiVcms8e9J3XvKPfRbNiPLBgeqcpyIpjOYC1jg048lze3ESHJWYnzWoBAGY5tmzu
f6U2lYmpRH40VqN7JroOXZdDdmk2Echj4vc6JOUKBWv1ky3AGYsrIXnRuMLvzjTqDsKMm9AYS31v
cuc4rWSrhoXnMm+adXLKbKsIK+URPyHW8egYRM3ifVAz/gyLBkyVZJHG6XxpgkIB1rTGLamSqUQQ
WwdKFk6HUXf5Di7QepugS9oWXBG2sIkOJS7x0DHd9TxmOP3c1WTuQdbjAfAAdiaTK6O0q+WYlV1/
mOl8oinruuOQZSQBVRNpUpkYT+lUbgvIBG2E9Q63o6AwbkzO0jJLDsUcA3HJVhDZxB9QrWnBGtqJ
4k4t4/hsGBnoznKtblazds/DAgrfcGY+9hZVQtJxm+mtwLjBTUhbNIhnag53PK25y1jdpi/yXncN
AWNC26eqni2SL+ZxArvcNumTdovmXPh+ClrS77vPzVivR2tam3u7yKaC+tiW3iFLpkkeqdT7+DJT
JZMso5KCMZ7pUnzNRNiudz5vEi7mdnWHT7O9Noi747Eb6O8104VFvaj3lrl551x7wadEYsaojpnN
vFIyktGLQzuqS0ZjEXcjYq7vyaptiUf0urX/766CTh/1Vhz0/3v7wT/qZqF1kQ7/569P+9/P0fNu
NcVfnoTX+uJp/OiW5w+k6vzX38rf7Tv/s//4jyrlP6xvEGL++/UN+BWGJH8tb67/6c/yRgRsfz3p
Iqumtvi32sb5g6kHPBpYQn+KrcUfrmkiwabcIPwAufU/qxrL/UMI4KmMEk1BC9W3/ytVjeQe/P+W
NaCbNs40UHXLQym+aez+RbnUmW7Wjm2SRljPyRJNnhqzGk55IunmpXKAdlTAE87j0/XZ9UCvG6e4
yG4Eg5mzNn9e/QvXg487E6vdNl8RHd5UMaz3uSLp2U7hBQyFixK3/jaIOGWQUHV3Jm641Co/XERS
CXX8RbToFnUwHRdCrhFg4+ZUZXZHiOshmRnzuqP5AHqEringqTsw1ZzYJOJVwZiFi4nFwx9XMorN
/NSs6+1IiiYNTzc4M75Br8pY+bCNe3tGaD1g+0MXEPPdQRN5yPPQnbyo7YL1s5ijChAFe9YC1Cj/
uYq/s0F24d7ENIN2vaVYwvucrQLRzYcaauVe+kuFXEi6O2ucmTcjlMOe1uhwNljFh4Qk8fSsacmg
TVPEmLU0Nwwyfi1Bk6q/EkjYV2tcqyaYwjlJ302VEzbacZebG/FhSUQVCKKypZIhBRXaFzeFteAw
d159OpG13SZhkZU3a6Nft80r4m2nC325HDeWptXkJ1Ddv9zMe85bKc9DzvQZukU4WN5jkSaPfrOc
kZTMB+ECocJeRHu/J5Rw1CfCW3of02BSUDGESHrkoSRbgVqxORCvF1+mGKRpKpM4zFrv0TNIdq8G
Kssg7x/YCiIKAwWzA4FEhPvK+5HHOYSKbNwpc9IE5ZJRWkMTHNf3Xh7ndvqYA7gnBOjUO5PoV0Aa
xYGSzwmLunhxJpT0PvvoumJta4cx3RFAig46qOdw9TAh+2wqWTU7uoIGS3FqFNE6PwFaTW+KphjI
dbY/BWWH42gA/KP9y7bRYa/o3XrsVm8Tum96LakiYu7Dk8nHi0rrUWlepmPCzzBPTKM5cVDCwxjo
QWiNnkZGpbOb2AbkmjSQILBVLeepXlSYd+bTuiIlqxnPfvINYsAgSOzl1qltCzHsWOCNByF5M3NK
XEfor0goiZeiJbIvfELATZeI1E2L3mviNsihSoyiPkGASKOqr36q4mlJi4BXIODRTvZICei86jrg
1UsnIjSS6SvW7oOeh7Mhzf1gWd2zm2REzMsWsB7XGUoG3nEHg2zDbnn07Z8Fk8pvIBj71oHtU0b2
go/bJL3UNmGBe/6nZK2+mtWIm1gp/GkqXo99/ZzA8jzWdn8TWBW4AAMnG7JhGAzLKUMWfHTo953Y
LGOK5tNLDSQRQqeHIK2ZnC3yaKZMgxXNBnL7SPDi4mnJ5xyW3jjhF9fdaVyTR2t2j9Jxjwzj132p
IWUOlc0VLkkohGl703hy3rdbIdsIwHr475lMAU4ryr0esTzQTTo7NIgv0lQPcm7q0N4rZU335fI6
9MZ6chp0okiLZWkkLxbffsmI2hPC/+rRW6eZ0B5Mw7urS/sRzcC4baf0bSOd7wJkjlrr5uSS/LW/
U43O9orH2KqxPCbYQqZ+pD7t0mMCfSs2R9QI5Ehs1ktrrYe9qHD9F6NB3VLmnBvO46LX9UH3/RdD
p58Z6se02+slXPu2Pnexf6z5GY1Tf+9oU5vCLY4r9miZrEuYsE2hZhfviYmYDYhHqWhexFMS9kP5
K6X1PNK1iEn9u5cIMJkvo1ByMP4hYiPCpFnW9CAFPoR4sUkEBaa0wxsO8Lhll0wvamiAkRXedBkM
deOsGdlphXm7ru6DRb/3VLtNE+Zj/90uySmog+BDtfYXpjYwvSpCHpRsHsyFGRiU/5YcLtGcrKlj
umsjhuLWdlgUmfUZXMNlWd4X2GWoq9ebmGHEjShrYsdUerGQMk9k/7ISzXe1Ip2jrabh6OdlJDt9
0xdKPjKR6az4hrTe+tQMNNp7QIqgA5b7dpcN65s328Se9YDZ/NX/OS1otSVLhBmPd+nUPrYerpKs
hi2m1Y+s8jNyqdBX1AYqlXT57A25HyJVQPiEyoUkegy4zvreqU0b2vlb0LUbnBqDmWMjkcF2qphu
cjH9Wua6Ds3cvkx9sEBngOzCEHyvq9UISZJszywtT8J+aXFb/PQmhAuMHbw8f5lU4MAWZdWEC0l3
T0wfQ1DqpyrTz7jsUYQGyI0rK6DhDwgY6vg3tZlg80vGAE3U82HGUIJQcT2MsRmZLiGfTYHKIk6C
A41KXDUN79Kg9Y/S+ZyUSfIi0oo2R89dpbxfiCI4CaIo93Mg3qz+acQYH7q4H1H6jQ2lFWrs4DuR
xDszWEiQ9Cd9WmgviLrM72XKnFXRphya2Tt6m1p+hvxF2hD2hLr9ZgDlCa1CIsOkQ3YUusn3eCet
MHXnVzddvyg6S3QP1cGcHIT32fitxh6Alnz4Cm7RJ2YtAVxrehP6r+zY0wqFtVBx8eMPckxwqmYK
rGRR/UCQm/pCzZehJTN+Ov6Qh7kj+rCji3iwfY9Zd9CCyliMbAeAU12moCCDSZ+pa63H2pzKc1Lx
sXot7toKkeGSoYZ3G+bdeU+WhU3l4+lthN0gXS3ZbBRtzkrRi/jEWvvgwL/06QJD+6zTSMjibIwW
s8QkaO4ar2t3yulv2i5BzzsW7tGrxdso9BcLnQGi1CoUaI1QfSL3r3PrR7roA5ase6Nv7J0vYZBh
RUBBzP0cx+rZG41n19ePE6fR3ulvRddzGave+IHO2LIn41MgsgfqueSy9sM92TDFsA5RoNQSpgry
Vb+sX/KGi9eW2FGTJMMWXfVfWHWcY7V0MSI0FjPPAVGCIYbmMEPr0TK7HbfN5KFOFBnzmPahI8KO
n52dqM2oGpCDC4NoWO02527uv4FKY7y3eCrqHPNDDewzoIjAVm6zk+MlDPxqEzW7L84OJW3olCiN
kZkTHWCb5iPIrwLde/E6Qwc8rl5u7jG0x/fdVDFHC6h+vc2QT2cERTJ7hT3hxKb1hVe57PuAmC04
6clb79DD8oKTTY/gNIL7dbu6ouBHBJKXThZxeTHRQi66c+qVBLIq3jus1oe+LLmDgUKwUZvD2VSs
gk1i4P/N2ZFOkmzBRkYOUy/GHcGRYSQxjtBDOtJpThWO8h4MY68ZzpoOKLBAyVsxx8UB+AXxdUF9
4/bDAWuzfxmdT5yfGCgmgabAFfkBYVtk6JJqeUKhyeLNmWENBxCVSLkDhndZC7tWpLfES9NUHxmk
dYb8wCfWo4dAujUAB5+vNXY+nduEyMRKE8sHr/HY5FCM7To9zEbihBYNPyrgNQSXsEnLuHUWpKAa
on+wGvvbTFTsTkGARrIOKTh3vlV+gXjP6/WngWn2QdKyO12ftpo4FBC7JYu8YAUJgsdsZHO6OM55
4OKAsI/oNCvqF3xx1bH01Ho3ie3+XQTwUO1Gn2hH0Wqe6ufWclAU5RTUWrdvZdJHxBRQrrcDKgYb
1pcQ1SUb2LA7TtrvCQRv2ydDTER4VF4KDX1lMEyZ0rttBlXSezSpMfax0anQ4iNH8ufsykbFnIT1
m25L97LG6sEq18+NYfcswgaRs9MhkYfW7+sbH25N6LkOAMUMrW7MxDYAyHa3yvz7nNFWKNIMTQep
0czu5a1tDi4Es+YhoCuLopcQSzdY9hYiTyx07cVVcn3oibCcXYJAe+tkYyACLqGP1Bz95xV+G7o/
+AO0ZAEW1S+0IeLQTMFoDlN1C2vavSOxkkZGjoYNcnZAeo/05TOolq+9Cs4y9b4SypoiB0kJOq8d
tPIy2WcTt9HZDMhWQeCgcQSslkp5pRdoaPm9wKeBAqPcO8nKadb34Zp8SyEdRR2Nv5gKhsLhS+fb
2amXLKsS5Bm3xh/wDu2nwixvO9pQhF/DbxwIfegaDCi209wkUdp78SlN9A+Gfv7FZGHfb1xCpFLx
i5Hpn8yJ2uPsYGtXxrNOuuEtddzypNKfPbl5RxBJ890Ks68wUFksEdIhZJPj18ApaQ2nD9Bk1cVr
p32tYTqxd2UK0gHoadcvmk/tfcks/AR59SsJgcJf+MyXPZ7p8RS06wO0Q67p1G9JpZXyiJmJtIDg
SPY8pxKwC0E2ZtHJ5Ny56qbxR5KrgQ3sSFP+IV3wHBOi9F3scmdsdf+aNH124zDcNrlI06oLDnLh
PFqDZy8d76oE4gbsRdYBzz8jeVtOoHifDZExcZsD+73MsN5kdahILvgpM2hs6HF29KNadriboqHk
SqYGDpMpv58XIo0S9UD/tvgE7IgbtMPf35hGF1loT0DtxWdCLpywQzIIKjyu9pibsEsIhucrBK5T
7iEAW/qHxp1eRpWyRCpw5ELouziHK9eXLKtLPTzQsfpqNaTnCDneaVvLo5LE6pUgboq62jZWPXQr
u+JyNNcwEWrGi7s8SW1Ne8RpbyUwhqNLcT9jOzx2zjKElafPs27coyKD4gS/fgpdV34eLGJd0xg5
k1FIrGLmj94HUuZ45a8sbwlHyNTF1LC8KLbZZebAWDPZn0E9fwpy00W9NqyHNGeNny2a+OwL7io5
sRkrW8jcVszWsk4uTdN/NK7hhiglQ6fwXhR6P3TdRhHmPmRd+vjVIaia9tJm6R6W4xtzMRViFZyO
MwFrRzRn5sXv0OWhykfvWu+HytjPhQfS1kas2KvPnQvtnuAbZNJCvqSDy95Re9FieDh8gUYQ5sYW
y4MRl/Da+Nj0R6/MV0jz9hnFn9UltyIGvTs0lDAiTHa9gXNaczNpgtE5jTJ/thf7VtpLe5yYtoX0
IDb53ZLuzLmqb0XeR7BHUD7lgHZUbbZ7I19Y+QaJfrh6lbX6WOUWsGstlMfgEou5+M7O911K/NBD
PNwlE+c2TdB2J8rA3NGbtO+RhJvcjm7cxXN3FZu31oMvLTz+hCpBMdq04jM5vTptIJvqpdk7bfdg
oL1i9BdmsT/uF3N8rFwpo1YYMuI+5ZW763NSxqzo+uh6aNDFjGhwfbfXyFKeEOZmh2DLmrgeWqc1
o3o7XJ9y8wZgI6diX5WFjJrtkBaTzXLUpfeu62YnaafQy4vg0Y3z+Hz9bf32Eq6HxmrRl8Pu/+eL
EAP+BgeAVfhbGL6pw6+P/n9P+wlwW2X0Z297gWJLyOi991pU5vn65PrleeM65rr7EJ1ZYbwRlN7L
ysZpe7HXR5ZWDzjMDCyAMQqc69cMbEGc9smZwb+MCHqQv98kK6tshFdmvrfHzEd4NGr2IjCLojF9
ZMxAf2YTWsPoJ0ytq8KWG09Ub4fro4D+3O9HtJOb63cMbABkKDuU/u5kyx272SGiZzJEVo/zRAus
p8YIO3EPcn+MrO3/zRhFrgJpOw7wp+vkUONQi9ZNbn89zMyXMW3+84uaFYWzxGSwz4lgdPkUxcLT
bCN5FGyHP7+G89+AbpkBkoynaACM+/tQGLo75j4qMcZCjAjN5wQxQUT3r450Opm7ZtTqIGdYM38e
zE3Lzya7idoAwIMvErTOtavOZoARaDDy5mZheY7Q6CJeZo/OCd3ggu1wIlQlWFQ2XuPvp0YuzEMw
gk1GgjThBnBB3XIlnk33K3q3KRJmAiwP+dOMXZeEHw7Xr/t1znw9VxrjFoTEPVmO2w54GXWE1FVH
bRGMnM8Yf/O1/GpmFxB0Y5TPTtHfNCobI8PzM0CPExiYpBmiPw+FnIcoZ557rOfq6fp1fn8WgeJE
hg9KNDEt7CLG2EdNJVK6eBNir8VsCNPwIsvBXpmhOtmXvTsQ7vJvh2r7pRuis+Buzxcfre0nmG2C
j2H7ge32Ksal2Dga2/POWEh9KDySWNHR1yiiibYPYJzNIII8bpPehHBLUCZVm8XFT1AVpsNbQA7O
Hv4M93TT/qaRvmxaZPoiKzDUlu4s4szzlBuXWKPU7TzsRDExeCthEzvSRFcMgQS1ayf+6nv1U5J2
Jy20cyQm76W1gs9LWU2MRo+g76BjtdmjWoDY2mY7XNLBRjXsuj8z4wVDfBuCGAZc6vhvi5PcWRi+
jyO7dTxZU3Asl58lfNSTz3Vcarp0DF/vC8N2ELbtBHGhgMErigb0mETVuj4sjBIBm1W8JT7eIyIV
Alzbx2EMyFlBm8kttXipG1DVSTn8Yks3kkjFrtTI31QOa9fNuF+Kky4WBxsvp6C7tcuZDOzWOsZV
43vjQ1bzY33Dr+lS1hfg29W+RE1zzDo8h8XEiBtr2DxaPzeIYzGAjC5ciJ+ZNL7agvOiXlyPqwrc
TzzHBz211s4N3HejeOtLbz04nYuVsKDgkiCXR5eEonryCLPPnMjPOtBSaB4uXtWd80y/BZW+6K5e
oramPLP5y3YFBv7HfgTBalivLXSsemSzDKf6M+kVn0hGX5lcb1VmpU8m0Yf47dGFA2GtvyLQGXaW
5x2LqKy6z8opxojePb0NQ5490/w6WqyqEB28sK5meU6mt2yYuk90snZI6094OkZcOgwS27h4mhOY
u9BEj3hPs30bmHPomeMX7fhs99ot9959Z2BTfP+/1J3HctzKtm2/CCfgTbcMytFLpEh2EBS1BY+E
d1//Rib32dRR6NyI17iN2wGB8qyCyVxrzjHdcXipPJT0hpd871cv3dSrFmyWiR9Di4cZS2b1nS/8
m1lke7/wiPHAsuMRShCP5o+xHL+kU4xgQGziOLojXXsB3UrdE07IoQ8ogFCWkJil9IA9gpG+7XMG
H7gGZyIAcOjeVtMx0meIWyOB3Jbw0JBAvNy2cZscUHL8hZIChxkDcnoLsro23q+Nth4NM8dqNjCz
02tvYwhg1naGPLQLHpkhkE42M8UEZO+m3Su1gtcJOugulr3RiQojrRAuJUkq7hbadVQ5AFtaPt2Q
JXkc2wpxvNdSqKK+CvQquZTGXfuwmvzjOVlVDMFfVsvvQ5QIBhNSactqdu4sAPhZOfEIJr7X9ppD
i73LsW+yBfNf7DgvNpIm1OIPooTtO1vzk26UdhiP/WuEKW6nOToaao/drMsSKhcZAx9BRlZSvcT8
MMzDnR2GdzvMep2yDTPGjgyktsLKWi00WI1GNqHK6CvoP5kg6ouQFOVsgz7rmoNrI1sZhTf0iMax
Y4+ldyKlpQ6LFBmMRyf/wb6rAantLLRxsrSVUIuxznrjv8W+IKgSshjTc+e2NjGyOFkEHoxS3+Jq
aIuz18X2oevX6MMNJOwxZuA0KYx7I9Kf3Sx/pbCNKyEWGAXrU+0b8YVz674S/YFB3D5pe0BwM1O7
hCgkTJWgUrj2Hpw+xc5otl8TGitMTX5oGn8jlL8bZMEOJPVm1+mWG/qF9u7Y5YokW//ZTihe1tl4
EinZpokZ5GCly68ulHm6aiPd+Cgf9p4duCF5ljqYUurPAadhxtMQ/ih0b9ykrG9n/JrVciZB6HHK
e/NOJ0xn3wn2vKhunJMQXYxJBD9YJx4rGKO5R3pD3lhlGPvNsXHsCmk+PLd0qY6IvAL8wHG2r2J/
b8VcThH7A3RMxtDvlyvTcm44YeGzTZncmGTiYKnbu0wub5LiyRmlFKVtnsw1i86ahQcuiHvqs+n6
NJGWiX/dpLK2Oie43wAfLUq0ZliDvDsWRnplp8FTXqfg/EChHAy8ndRDysOypNdjHhtMuhBToqPw
kuV7jFbpACY43xSj+5WB5zc9sTTKWPMB1cOE7BokfN+PQB5iYtvabq8H3wYin7ZOXxgcM9MTgQ9U
k72zPllMRmoQ497ikZ9hIJPSD7a5YNijH8OEz6mZKos3UYzfGjoHGwMf/eSNb6mQ3tHWeOhmOKnS
b1U2UbstRTxdjfpw25XFXxQD7dElh2SFgWtTF6NvSVIP2q1TJm9Td6hFKl10pSS6Ia16oq6ZkdLJ
KEUtmobB6cBJ1y8TymJLFR+xxd/gdQJc2j6UJfq5GGJDM52LsR0OrmBkoBaRznBFrS1RTxpGYqRR
2EXGrgYcgr4nrU1aK4M2XpbIjg8IkLa+gVok1eN9Sk2SNp0d7Wh/Il6k5ReT5HH2bCJdiii/LvGS
nIKgvk1mLuNBZvjGtpqw4mOFOuW6vjDCT+fzHEy46Cnc7grB+JWLZMcIhUGs6wG1yjpxUrcTHWce
kJsyqffvG8r3+3WgPZnmD1PUu6FulcHZcgMG1lBNeic9w+6jUljiM0YPlZ08n4GQ2+FkR78zSWNM
tcFaVu9JrSovoDiKy2oM5cWOJyoiTK/ihey3zeT22MVj4UiNLcee2WV7G3Xu2ZULtaYWQEuZUqnV
asDeKMIRMeGlSikMzbll0B82/qoHmzA6POlbotpqZlagzamW/Yh1OIy95gJoFOiP1SZTvXqDdevY
LhCM1W/kkRzy8Wt54zod7Ky9amav2flmANy5zfIdua6k8kQp7E4mf9tUvpU9V9TOMVStfB1oXe71
MtUOlu2WoLSdfbkwDPxcWBVDxc5MKeWqVXXP4jZhRGLrMc+T8pL0MabtKr2pkvpFUQYXHWXMNk8B
uFcT3Fy5n37c1rvd9WisGQcqMz93BW4FjoeGKnu3IiGqNfrR/WmoniYZDciZE479CPZsA29F6hns
IK0/FgpHua52DqIs6neBVVKb+QOR0slmuGLE1e+6qUsv5qgdsoo6dZrBQ7Go5+HXOFSQHs9p0FLL
s2Zva9aNT7VZDuvhSwI59Vr2MTnUVwsvHYLQjL2bUk7r+tT/SyxUSbmsnzxa84OVMAxnCEe4Q7QV
chjuxZ3HtGWmbCA1HTTsQPDMHWjGoUZZaLgIxcyqYs7zzyLw9eJoxExhCbSD18OT92uq/UTpXp+1
LMFjLRfBP2tWE4Ds8dhHnT7xwzkdbnIr6j8EJO7Q7MGt1keiilZPB/ism8fetbejnCOWcrYYOKgh
l5g6rvohSPhCfLIuqDm61iNsh/Y1lY9+oonPkLwWM1dUeCUXQCiXnhYQBcpy1g6rAx8zzlbqqUF9
TLyezltci/EwLPZxkMjMso4eoiCoQvU+U1liEpkIgeSNugjPuDXd9z72Hc9DOFxGgsKv3fNhR/L0
zAFLlpwIaQ50hFw8d9JAbCmpS+owbg28dfsbOlRt2hi4D1bQn3o5yQPyg0fIwnwDSJgTpSXngkHS
oEe3cRePHYrDPqHx5BM0bFvDd9dcHjLYq6HCcnrSYE5Gk0TtyVnpjJT9kLYp38Uohguwn/RUU1ZQ
EpwZ5DN0JPkRhdw//wGjqo+eNM+LW7QnBTkVBcXhLeEt117HTzgqtqfCfIJUoTkbhDFvIvTFOiXu
Ub3kAtT071dX23qefrw3rarmrBZmN/NBP7dH9LDbyl7vsc69JjHeginxD924sJuZcu9iDzHIp161
YzTLk4u8rbVdgLh0IXbqP7a9oYJXJb8HcAjPq21g60WQrMuvI7mqEOOcsdG6577rtmLKrY9jU33E
kVTcDYBv+nRyWt6W/vdoEY+FLI90zRKDKaCUIrcIg/gxzuW4B4clcF3N1dZOom5reCOHivxY6nhR
m2qxyjumIRlwCFBzV598XrQGkadkojk3sV2gLuHXzTyizLlAIt+0wjxlEjhOw2ksS/D1Fod8SeYY
FfRnrmDaJnPL4oB1714rwqKpv1iDbx2DfLgxKoBMXhxtCFggU4pay6YP2usx1e8YQVCM5MxlFj2x
HGNh0m0lPMtyKV83RsIxqJ1Nwbdq1uN7TV1zg5D/wa/N56x3X/B73DS1EeyYUdoHMnhsvm3nqsig
WdVZxuVc788OGSCdV79Ic+mucfQHzcEbi36dUWCCxqArX0FhrdthNMt9AdS2Qv5IpUTfjJafH5rU
fhyWi9VE16JgOmk60y41hxv0kK+iKzjP2tfDVMJ1zMU75fjuYaRWOWLEbsEoPRSRfuwZj/mEvWLx
q05eo/U7/Dvo4wv3mjL9nU+exca7NzzEmrWdL1zc09u5YGSMVJx4ycXeWyYTYwapDFR6XO6teOeI
XDeRxqDMTHE2m3o3M4cwW4LgkD/QLaguS+MQDWRVpwXCFoisO8eL7PckamEoLrLFIxijjihQ/Ul/
im3tNqBwscfOjG5+6n8aAeP6Jhnv54bgv05oQagORorOhErg2iB6WT9Mrn9QAOKgNQmCUqv5HJun
ZjkhQ+C8tvTGrVGsWhgkVXCekYWf/ldUnNdEbIpO/Oz/U7eptJifos7/U1pPzw/+R60ndN236jcn
m3rO31JPQ7f/Reyx69kg4Wgp2MDg/lZ7oun8l+4YBghdVLemofNOlWiVXS1A2KmjYTfR8zo2MoV/
NJ+2/S/LtZ3AQwvqOK4Lfe7fWte/4a/IZP8r9dYkjf43zafj6q7B0Q7v1Dd9Gw3pf2g+61WQM8t0
8dZdpACJ0Yies9tWiPc3paaf1kp4YVZYED58PJtj+urjb6M/5BroDBKq88lloPQSoqXIdkP105cz
YmwzL6bfP9h1m229EdzrMhLzaMDjYWjAUdF49NXFfTk5NDlNMCXiDCE3X/rv61rshZeteyNNCBhq
rZckn98r8qxcQA+3BaEb9wm6KvR+5NrnUFLIr9g4LuWLwp6ZRtkW02GDcdAdUIcnzSm/wUlPD+In
42jGee2h9WWLY6CHjItsPTTos7dxVBxinsZsidIIxfJn9HwD2UfLD1hJGW4wSXu34+NK9iPcHIZC
wUI85xs22fy+7MV+CMC8dwx6rwADXlBnMc5YATUUAxxgdHgCOUz6oxn8SzUWGPIcDPzjzjA70DS+
OIiZQiuCmX1pEx3EI2bsQ9AXndw96wnw8yTgVGQbkG44AVFKGIarjMJSLIVvGlrMuIZ0MUwEmBBl
uctM4lOLsCpm57ap8PfXubPr7djfplbwRSMafLO2+l0/imYzaFW/XfOEBKb6C3MtmXbnEJRkF8/4
onDVmMWbMSAeo9kbh6iN6JESsraNfB+2R/eCLYGO0GqJfTXoZxNG4FUNbBx+NOc6OlFl0YowdZnn
xXwDBaGhEx2RV6MYH9zVJkGB2E1GAlyVGOfQL1xXUD/+cttMSXvBVE3jTtOg8fjk7S2npA/sI8C1
ab/m7ZNXS1OgR0hOUphvzIpIg3QQ2mbJeCpIat3phYiOhQOEDcUQmIgG3AUEiTllRIkmEbHK7BuH
1EOL6OrX5YpSKc6Ykebea7X21VbgO9yMCxAk2PwNCZ+TVb9h/sx2GpcOZA7ZDR5rqfNZ3XC2yLxz
wQ7VzPHabIKdx2WlMH8GelKfknJ41lMqoe3MpM93rP0sMKpYLbHkvRtfevfYifccF+Y5q4gJcxNS
QzG8LldgP2Xpx7wPRI5RqR2rhyR5ihISbNDlIuFMuWZqfbLTstLYIBxBSzqD6Usf5m5LjhcmK/vd
acgh7EEVtbceBcgQvryPMmqblBzfngHqy0c2AKkigUh9WihPMpshZ8pBHJMSPtuShrbTbO+tbKMf
tC31rb4aGuocmrlMzrplJrhzcf7yqvna0iteO5uo0zbDsJlhU2E8QXg5drBRZCMiNOAvjUFdHzUw
YwtDw7iCNGAw3TKy5wbx3MmrrfUORTfF5wp06Yim2S4R16W0EqNEtHtAaMNuKKBU0CBAP0bnmWS1
DYDO1xQtgPCQ5/pWyBkYUJXzg2+8Yq5tGpd8or+FNMLw+W17dBNazFgFUNDMPtvGRwvqCZgcYV7y
dHqjbRaKbpiPzgAlYnW7cos5GT12WlKLHcV0QsoLlSy5waPZ7hIpFRtpLG7SnBxbuxisnV+tu0DY
EuYn9gvuxVC3q/kAvmirDTg2Ay1g4FU8x/jjtlM1WwegtbcNqBHcU0DClxNkHKuw6dfhIAOZqb35
VvmQF8kbpJDbqrScW83DVDMRhLVjgHefDVixHlOgBYWB+ymjbDvTxKfCdWimToS6m/oHMzE2/TJE
JEuQ/lXPNOfoHxTtbZKZOTV9ZnHVMA50Zul3wE9Zp/ac0pM5F8QWnZltFYcg1i+fN6lHdBvwGLS8
1HM+7pNP/GUb1R9RESsVyczXRsyYFI7UGj2lu1Vzf1iYDLLEMg5qmK8m2bgWGGjLgb1a5C2UJCe2
f/ZUHsAeet18WLrgFn9DQWydYNg5OxwLQE5vu7U7uSZauzGaiK5O7Cvs1O3OTTB4+aan3SSSzLZC
s0mZH6EDlCgm2hU5FXdW1aKrW4rj/EuwQphaqoVKXcAfXH1sqtuw9Rm7KkGqoM0rY04uoxPzbtpS
nAmztX2wUkFzmeZLbK5fScqWdXj/ZnXWY9KlxXGxh9tPWoKCJ9hxchq6ElEYaPozAmz2q/yMwuXO
jeNvfVTe0/PvkYwwR0CbQOZscLLQnUBPquPy2OYm0Aj5yzlGQzRS/GUmq1XfqtvQc/NrUtE5Tf1j
SW/g7GNdyLvlGEs6nllRHpn9t57ZXY917YJt8Kcg6n6v+TTEM6+7deSkSBURlFFE924oHqwn29Iq
cVQTI898D0Y3OnqLCGM3XpHpJ84mlmAztQgkTmugJgjaRK4aPafHNhbEF1uLd9SQkza9S5TJHHAB
z0tvU9uCM26s8QupubzKscDVnJ/te8+Zv9h6OeIiOCcursHUTZBPG/oVwhfEmt74qhsA5suehFAI
EqFeGMeyGk20cp2xK23qAKRpof5Ve4CFH37b25CaVHVIvdPn4rfbzJhIzo6oMtpTfanvVZml7DJ4
ejVmYvUttSk66DJt/vossqg1NWn87TaujG2IhvJhlF1ctVgRvyOFpraZrUJb8GVQs5ZttNqe3Lk+
lMG0GWVJJ5WVE7Ww8DXTqTKfoZ8WandYJQsvti0YOrr501zgUS/xEOlVdJh8wDDfkyJ51+bEX7aN
3L1nucv7MtDkc7PMx6o8qntmb25XAB6yqtK4dNTWsfXoqy25+PsR6r5Ws0N77JJs21GE+Xwl+H7l
zjUxQKhXs+Qxp9Y+XubjLeQnUGu/vI3aHsoBqGbDfvrPQ9SaepmPj/P5Vp+PUbcJyo32okHsKzPv
9bc7/+umuuO31/z4qB9vp+7/uEF9Z7/8G7+sqkchZ1kZgcz5fFW0mvj4Oj9f+peH//E/+fP9f3zo
nz60V9oD3o0BoT4D88bqkstsZ8lFLMaMtlYn0rtd26O6I6LTj+pfPqaMpRsJ1FRCpYmFUz5ykHDI
J84XryuaMIbfevYJJuWi/sfVrmaIh4ZX2tCx6Bi0WHfWLDUCnuwEaGZBcVA9VW2rhZFU47GlEwBI
1KDoXvigZ7t52NjNpaKzGhLYS3pTZ+o7ncso+Y8jsgww6aEri16Lqn/ZXIgQddW3Xtl8cPfERGqP
L3c5heGbU50993Nb3ajJPV+tqcXnU8RU9MexZ1gkE4LUAgELmThyExwsuLWMcQBkBOS48kUEmIQF
uCCrY5TIEHL59qW6Va3+civS4efKYUDiytykBb7J3hfNi2usnIwTajxDphWnfqypCmR+oO3n3HxM
x+QtJhVhP8qjUS16uZYxGAbYHkDyWorvFeQdJJyc+9b5kgNW2HTBcCSaQZwNCBP9CILZr/tdImLA
4Hw3Vv+DhnsJhpnXYmLKx5drxFjR/fJObjr9WKfgrimplKj/I8rdL5FUEVTqhKBuU18D517vxPM+
P58pr5iEnUDa/edbrFVQUy4zm+ghObvIAeeo1DmMlJ5Hg6iQekXmQu+Yh9jyB26t4hl+oLPX2wLf
4SLPgTpJoofF905LZD3MLQZzx5h3PZ47OCLzcZZFfzgXFeRGQ+LgsUfu1KcM8v4GBh81Ofn66nNF
BNueevN2taqe0Zt1//HAf35atQnF8p1YrnSDmYPCjMgopKp3GWS7jDw2XqxLmHqo7VzVtY0S5m6+
gE7qJn1vlCgpFqevputB9+yjEhP5cuwzSW0R+8JPUMjlx++rfolOvfR//jCpb/1VjAvj8aDdYbLC
mUxUB0IeQbnRHyMMNlxLa74y9cuo3TrWR2vrML2IBDHc8v9S96kFGuxfN9W9Hzu03H//tKmeph7y
P79UX40zY49rdch94jDVZqnKW+rDfR6RHzeuJNSjofWKj98r1gb3qMOzUg9Wb8tckyNZrc7qUPtY
Vce3+nCM/P59AObqjT4/clxXRPIwTtSC4SsEAI4feWwkWqSte3WYUDYRGLUW+5XA5/qAUDvHEZPg
Y1cP/1gFR1Ke023kDIwpFGNU7alq7XPxeRu4LztcDHNfGyltzX+fk9T/pBb9aHDJV6tIRhj9qNWP
T1+v862TXc+iL6C+z7edWNbQnQPgak1Bz9K1v/vqg4C6Quutn9SXHchDTq19fveft8FrZ2YeO9rm
88HqLT83P5+r1j5/xs87Pl/vt+em1eNAdADnMM6Z6sQJawQEptpWRx7feN5f1PbHh1+B3Ugjpw6u
g5Oo+k3V76YWwfoWaxCy1e6a4pxeOJT4DZIBKMVW7Yh/XlXP/jhVzdiWj34t003pkWVyoc4lalOt
qds+N9VtrhwF/389Tj14it4no61OH59eHnMU7dltP4+ZyJe78cfOrG4NzGpY0eH8+7hTax+PUqu/
b6snfbzqL4/6/Q1+f5ZmID7u3a/GqmdbdZpRlxG1pp77p9s+H6LuNdUoUK1+LtTv8bmp1tTz/uur
1obPN/D5FPXA397qT7f99qq/vVMsT/izvm9lm0YdsySO4olpEGrIY/1zsYLIQh8oryefN6q1z9vW
j/ahfEzTWxztH49Up1v14p8P/eUetYqMAUYg/YePPdpdK8R1nwfKL9sfq+q4+uVWta0er46zv58Z
eNsZMceQrwYlPQbHzTtWNtfU7bsCVAWTpz50qjo44IHR4Uo95jOxtHo3EPIiaK0g0/LuqQsLPNpD
81jn3clusAKuNIlfKrs6uo2lPZpGFNyNpPzuzGj8QnwEZt92DnBJ5ICKURrqrvNQzRmtbwubP92c
+mpdIHwS0ZWR6FteocGi3EidBM0Jyh9/hH05eVTrRky9mjrH/f4Pf5xO1mrZDHJSJS0NePn50tTl
VV1YPxfB59X2l0uuWv3Tw3+7TV261W0f7/Cn5328w5QHV26H8yFh6ieHdHLhq2P3cxsfO5MYSudS
viiPX7k9yRPUx41/vP+3p7sOyaakERGC28uTmnp66XtVdqseOUIZC825uVd3LOoQ/PMqSJF46xTi
3Uhbd4uphv4WoAMSdrAJE+6F3Sd596qrQav5oQVaCNs7ptUzziI7TLuWQNHOO0/YDrfMo2hm9/YT
kSPQVd0rfw5urArNkZ/Vr75m7c2udGgQOg9ow95rMyJsk9PzPmXof5wMtKekG4DCTKsJTOva7QZa
kzsN3RSABvBwjVMi48t66prUGQ+9NlzaVzdOHAQQjAxhkvW8xV1c6JgGQOLuyVOBaL+iHZsSECsp
8ucAT+/WIH6MeDdy4mv+E9dcd6nwnJ2mRU/uMLzEyazBGIXK6tDLnKmzUeWTCToUwjeNLyvw0dJu
As/lwJhni0rBcjMC5zlqrkWEM0bkMMrjbR1RtFhq1miKIsKZ1kPcEYtkdxHsHFv80Izg1tZgwq5j
fyAK/Wepzcu+JKl4Xyd88sJ5KiC3bDwKc00tvLuRSAc8nfERZsKWMgGauejb4Db3Pr46P0uJ/QHy
SuMg3ZrfwS33N8NCiEbQ6KGTOaHXRi780urH4tcnRxsJ8EnmOWSSPOyXvLoj+Ti4Zd737gUJpHPh
+eRboAiWbVFjQh4FILUm/oY6b1WDGaK8trpZaEYEA8Z+QaQF1hembVTO4Vk3onKPpMsgDhnRA856
G07k22Q6TQRIhGVo1Em9m7xNBcMVwAhlC8NudxbGv41WWV8QY/sXZ2nsnVdVu7bpHoMVeJDnxQFC
y+BLNvfLVtLJ7jNneE4SqFCIPr4K/LkAMIyvSKkCrJ4QCDlBZVCmo+tqbasQMBwFbTxFsi99qVpn
3VejQSbZZB/8oHlbSkfs6jU3kZsBUV7csrvyDMRqrla9DP4NPtsFNFcP+TnXKJQb3mO5GG/MPplV
4nYPq248zlEb8e/OFJ0rykyDJoBKj9+BowLws/EXFJp71VhTaHmYmeXZH+oJZz3qTXR8t0U1UJMt
qqt2iInOMYZTP/X1hsh5HR4XOPEXZKRzmFNgbYb2WN7afYwu26VXERgtItruh4y42xeG+9XGybbC
hPBqI/m+WPr3rJ7Bm415dq4c0e9cYezY5YybfqFWTr8Fd8J0CdbU/zIVxpU3MVOJ7BrBdnw1t0DF
JofriqDDNpiCmIPhr9hLq7t8yn/4xnRMO7/eZ62gOde7N0ub4DeevpiD/n11K/OaM0VOBQGhMpeh
F/Ix4SYjoNy3TfNcZI69R/oEJ6klmqnLTuDIpVwkeVt7dGeBVZwDgVy6jexnEZoCHVnudq/uRCsh
W57jyVs2a29eEZDxqvlDsBcamk8QbHr3sNTvBDUl95leQoetqzmMu5ZiU6JtR6ttrzwQZqifphfT
c9lJqBEvaRqzS3vvRpS44aiV+a3r4FBwrXbvCaMm2tb7SoBmKTGKYi9IQtvCq9gGHWcME/JvmxEJ
P8peYlGX4KXq4EdJqa2cJ0KLlvWKYMR7r8kvlGNRkXunHE8Y0ZvfgpSr4UjMUMvup7XaFz/mPYL2
KEzqnpVD1LCV3xN5AEg/veHy5zo5WvXGO8X8jvul+SL01nxHXFfLJBKUFljXEz2cimjbFXyRmlFc
pgzzQsvb7eLlyXTGb8FUamGxLPsZ8g8SsOGudMrLhPNmb2krDIa6TI6+jQ/AIBZgM9iWxYd2nkZH
6Ocm+gbQhIxv0lvK7kkS0zZm4Ek4u3nxW7zVdhbdm1G6F22Uhf7QdzuIV5e2kEVyXeNLEMa1P6RH
/GHzjT1r0S61CRRLF65LZYyQjwbAcsV4BotkSwa37R4bIMg9oLU1qv3DaOUlM3ibOu1anfq2Tbm+
DoDfbGaErmkPNDQ5ymNhBJsCPyWiKjdcmmm6juq+wZrdWmFN0yYN6vaYwj/dZPgJ5ZmfI3CY6GdT
2AUdmnF28WyasrPdQ1V4qXt6piZ5SpuYpFAt7t+haK0AVe7HyUIJLkYyGVsgNnaOMB7ZXeUk8bW1
mo+OXjcIzPP8MmjW2VregG5qN4W5srskxfWkaRiFymw80ZTbCDJctkjtD7A3DxQKUMKUY7QdAZfi
Tesufuyh2qbe/43z48UNyhjAPztqtdjY8jhZmYZW7y0vf6Ayv+tBch90vrFdbgXZwcqT18wQN7CY
sGJ0U85Lyjyf2Lw2tfFu7bNL0HJ6GyL3OzPmQ9dQrA3Sa5riRMhlLqLxnKuRFsXXpmvW26HxbyJd
S7dWu5I1Mhp0q9z53kmd5IDMln9LrEerqoLL2ajpBc8cjhddeywMvt1YGtWDCEGglX4DDe7vi7co
oquvrXifZ5TGKBeHY7o8jYCJtiOeviJPASy59/NiHWjM5SjJQopHFjr7BTg5h3jjB/tukd2beXil
u80BGvFCAg7JMYKQ6pTGY74k/X0ctUCUhHnwk+k0FHxDUInCNpizC6BVPO3Rvq2vprkLHuI0JiTL
3ogU6oDpknvkzWT9lUKQQjgdM305EwWP5RbteQy0xU1HTuOEMnCFOptwXrdTwXh8dPJ9ZaYCTyXB
iFFqcOpb0y8DnNLNUrqMphvybJcqAPWqQSg1NfJOu6Z5jIw7by1u8gmgjPdqBWu+XayR0hb+IyvB
2a0TtEfhh1wtSOo1ur9F7raabFqSlTSaEAvzi609L0Q2HmKLfEGz0Fo8vt0LXi8yTKz1K5K1u7TD
I19VMrvegPTEtetQmSjbJ995wR+B2am+TFqBmnjGiGoRVXdMxwmaY3I0vKo59Vk7b10vX7nInSKk
WXT2k4HYyWXnEB9yANriIZy/SwYk6Yyb6iAGR16vDxjMqQwXiWZv1li/8bRovokIHwxymk9mxnC/
Xd6otEUEjCc/6mrFKedFe/q1fBOpESYn4eFJESkO71Lf1dYXVBI+uWeOBu+EC2rhtjCSQBw0NcFk
1kAneGg4BNNlE5Xd84j6Am9L/eI74wmkk7HRyQwJguRnueQvKE3wxVKXuGqr/gHxfRAmzgibL/a/
J2X+1SGTC/d7BtLTw9TSEVuLf875knjfSuY/tKPxF7RF7e4Jeb8qnWtPe/XipDmkA3OHRbto0zpd
odp/1RfNhaTEuCXuGYpxNgX2mzykY3fxxArIIyK4LMeFnC6clBsTieZieHR9p3FrDJiryjvTsiAj
T8OTv/g/28Y1iOF0LRICGq5Qy/WIDCBvm2Tr4pk4tMQiJ1King/1KdXuAtMlM5LQaA4oSD3eALcZ
CA8Rd+7J7ALniskFc4ZypLoMMz7Wj4Uv7FB7riaTgboIxMVMaaaXPmJRx/6Scnbw/BNn9Mdy9XfA
3paL3t7lsx6ERTm9r4P9E8aaZPiv2NiRD5X2dQ8fYQfLDMfEGIRNJnaudDYIJ4CqFUU3BAKbm7jB
O8uwO6XfuabDdKiypt3pieZu4hR6f2nJMxAnP6ub7oZ5PgeMgxhVFYe1W1AMRjH7fTAxCM/1gzYP
48bq9eOclfY9aBxELzRCkyNe4Rf4JhBJ4/amrzDnz0mrIRQ1QoAFoZvU9U3PBNrw9Qrc3RzavZya
TM02W/zXsjRpEFrkwdau37D3+48JPqeFEcAc1Q+ZtxyEYaN1Raw5WHNNMbbLyHqdrgoQGzFtyV3m
mk9I1394BDBCesqYLJCRE9aOVW7JCD0wbXhuBAasAc1BQdgdrm3wk/7E5dNYm2NQtYd5QEkQeIi6
F/B06/CI9NY7V9ndoFtyhO4mW78q36rSu/JSCkCAbxDwL6gsBsMZL+iH3c2In3hgL5xMuH6g877M
g/9OWPH0LPzgW9MWZE1YxY8001wiYwmXYrh7nC32r8K+aXPHfCpa71uHsocGqbEnmgowW2Xuksqq
tlrfQYKZ0SVFZBQbVfZU93b5pUPhTXZkuZ1XxE5Zqj1WGYCxDtJMJJZyr/tU0Stj/QYOr9nrc0H4
CL+l65D6rYluF7fQhKJ5SEKX8UC7IMf3EaZtBbU7I9mNmnUzWdO0afBwHeplHDcV/FGMeBjcCuMQ
e8FydNcMixRmzNYF45HaDHRwZU/bGJ7izmszbT/G9ybXmxCjPn2YgksutgumGRud8iZiFWOzrmYc
CifCVh8DiEL/6cMBGhlyJF6+n6iGFlz9z+20HKe8JsOlB7iw9BSfC/8q1xtoWUPvfCuZLmUwh7YC
VdrWadsCExWvPuJZ8/W+PFqpo29a2mJzi2uW3J5xh7vDxo3f3pIx6M4Fkw/OZAVWfxjyTpiUBTjZ
ckE7u06EmSSru3Hhgu5GvzuUKWfNslyOS5fdl64n9gmxLBzUAl8+Ot+s926rqIxCf7Y0gu71rVe3
430m02sixFuJZ9M5aVGngcfMAKP1HHDsgSGuEyh2lWOcsfclYbQUT3oGdsLkojUlrnYgbYzuCNTU
cyse5ql78tOHxO4xa0LiGeJcbHN06lXmnvg12rgjoSMj+yXmx7P9dZcj3e3xHnBAe7gthF5sYTs/
JXWX7Ol73xtm7B5QlFUHD8+sY+BbGaAHc7gYKGvNEjldxGDGaMlNB5e2eMnPgu+S+OEFlFea/5VO
7nf696QwJtEpc4dXhyoXUI/isZ0nqmFLf3T6+AAChzjVqGp30/BMCmE4esFVipzegZGbN71z+dk0
Wn6OIphVXCIeTKYgBIVlNfThktFRbJEDxE9aO+RcchWO4y65GYS3bog+wsg5rGjw2oHLwPC4msNz
acTmjeDbu+3X9kafU9kREDg9nKqDxVZUYdBaX8gZoAfrevHO6GUNYrkdGtGG/4+981iSHMmy7K+0
1B7VIAq2qI0ZjLs55xuIh0cEOFNwfP0cwDPLIqNzWqRFejUyC4fACMyNgKi+d++5NegvL6qGEnaY
FmzsNk5PjtZ85Xb/bxNi/9/TFgvkwP+dtvgGp+xfGLJfG/zJkFX/aWpilgirtqnNpph/C4sd8U9H
m0Gu+L/o4yzE2D+Fxdo/XdvULVIrMDWD9TH+LSw2nH8arq0iykShqNlE2f9PhMWCF/pLLrrtupqj
myZ8OEfT/4us2O+VoAuZrh6wDSHGF+ONT5wsYzWMAVlgfjPakab1N6fT7kuXIMnUFQnTfiKfgSRs
TUESeANkbSNFB34K3gOaRNxV8URHtrtNi8ykLDX4R3IEp33uVIwm5R08cPghHZoqYGw6c0Nixymt
bDDOuocpvi5AQq3HVIP8pr4lCQAvOyfJrn7MCzJ5Js7NnAnWU60ftbrVN7/8en9or/8jb7PbIsqb
+l//0P/mK9FVvnO+FRTh1gzy/ZWu67YO6oXeFYdJsSGm6ZFBpZFJH+GKu0JRdpRIdPr6RC0Nk3Gt
BuFen5J3RbNMSOeZh/lzgpKH/bt1yYCNCSgoUazVMRbYpMCtS8ghfSLrFa5K+WUA+L/qxDV+vt9+
UPJYTEcTEIsZnllgxP/67v1QZ7TaRtXBD/xXjKMGjpXsLhvQZWWNW+zAkGA7f4ELjoK3ZLZUYZEg
hdN5KWKl32mSc9cQpBbsCeKKocaC2B33LRUGa4i1VUwRVq+jCb3ot64sbc/QCfCeGQC4s5nzmOnJ
SJf8j2mn6dNdpHGNyxX5IzNJIiO39lSlUTr7wU4USV+4ZJ2TXsxXN+dV74Inm/EDJjhgKhMpbp1F
1GMcnSznNggL4mzLtkXYnDxRmOn8aa90+iFTfNeLnMlaK0zUBNlWBoDyBA+2OolvMpwqfNXd55gf
mfIKuKM+TaIQdjr66TpQJGdUCsdW8x2xI1RGmrVO7I8Hiu71JtSzfSqsl6ofeB58A6T0xDErzyVC
t3WnK58NjdEVtjXzJkzbPYryca1CM1g1Pj6xoFWvqp69BUYK1ysEFRA5H3MGYmswjuW64UWUIqjW
USvuRJZ/BjMtS4e7aMd5ykBO+0jGx6FLUNAP4sMJD5pjECpVNbeR6ZyECjKQNMcZLVCfCCHYBmn8
BkkDzn4argopIH+KEShrVp+psRhb3MzYfCd9R7n2Y0pGh7IUbaUJkGfbydfShF5Y9BGsH8bdm6pA
ICccD67OKXMnmK0NVV5qCek6IijnRvfbCi6NZ/jaVYBL6y6hDIZTiIoyqP/YwUKroavvhmNmN998
UCBkvU0QBsU2jPIPxcoGXrK3id/q8u1UTHeBk6PGKMe3rHsCVkOtvMqfS5r3ZO58wycHYqR9tZ2B
VMsm/17H0Z0eSsw5EXCshMjSqO1erKp8m8y1QgOASR1m/4nhWOC0nin8U0m0B91E8WqjuB0K/Vyp
k1yD+N0x8Yb4KJUAQFOwoxCbsf+0CUNOhwgd9OxqWG1J5V0lTTfniO9CvblC3EyPI147Q3+A0fZp
63ekScBnzZ7gkKYAsoYPNPrkXcB2MeLNBByicHDiFyToDczVhgBdvzPa7+GIREJhxk3SPTV/kG5C
FS9OYj/OhROhTFdAW9QNhuiM/iOztxxzU5uNN10EhNkCZq/Xb7BhoR+mW5MjaZWH7XvjUMKhzl/Y
1px6sK+1earp+hqRXzOrnxSP3HoEMYIIMP0GgOunz3uR5LTmwvhAAVMCf+OEbtdoAQcXmrL5Sk3y
qMXhTeJHpwS8YyOrpwHhE5bEW9s0P33alatcfJBCKne2lnjMEu9pL51jlwq7GsToh8z7VMgNMwUA
DToZsoHPTGbKul0WaD9yjryVA/Rg1YkU4cG4xX1Kp9aCoWGS7brSJ3pGxgCvsIY1XdvFPdEDW9xa
vAbwUM4aIzLz1Lihu+EVzIF55bvRdm6jIbmjEnbt4ukvbddDWI8/BLHFBu8up2uK0X19PeJGXFkB
2axGoR+AAB5iGdbYV77pZnal5OGDi82AXIjhCTqp7k0gu4nhVG+//m8Cl8y3ii1Fh30wxR9pYnvz
8T3WBElKDiXCfQ4+w3cjRkVEk2oSwRtZepTFu+EHYIFqVfkgRRRUn412y0Thbn4gdu3XpJ9WKEW+
6Y1/zzQMBSs2oAiHo+E47wzmrwLn5CcHu3aDrV91r9NhVOd60sw9Kv1dkVJwilxauFULEQka3Uot
rV3BCBe2CujkKDSrbWuFj35vEjUYtQcdKxKoaYuQWy3YaqK/gQtwyBvthWE/NvKZ+2BfM8V4CVyJ
CN98nUsAK2cCSwlkxc4jr4pg+kU5Sdcupc42QBYTMgHLa0SAEKtXbWM/1rKj9qURbzNOlECY2K5t
Lm9rsyA8vTSeMbTs0cdjR4HxtjWEcZOWEl/FcAtMEVRtbj9rxCjGSf09jOhKu1BwDPDNUJfQxLMC
6QoXT9bREuSh0a3uS+Fe5fAox9KBbxca7/pAsGGZ5l4sA1RXMEUUocwu5QIo2ZzkSfYP7pnu52C0
d9ac+hhk3yx1IIEPBwncBIsyJnP3IBokEdVdudVH8yZohLUZs+xQpO0jdb2eEjSeVZtrD0JNsM3a
Z1YhEjb8gkBtPEvw/mm51AZTGf2jVPwXGbZnw2/pbRpFvh0CQDGCqHAfE4xN6j0MN2XVyRG24QgV
zB3FGV7xrh+dB7LdPcWxXzNndFdtRpjtO51/mmfTprVM48NkIBI3BFIoGFuo3hKPFuGVSaR9LRw9
WyEoIFG8sW4n3Nx71QiA+5acWXrCyqJG3oqIqEymr6RJ+VhoSqO5CemprJ3MLc/UWtUTBorvE36x
aujwaLYu5RZ2eKWu5ZpCXdeqhaeaLqhUq/hBCpRcwSpUV3AFgAvEO0Tn+K+rGbUOFtMxHxvKuVed
fyBwuFvJzL5VRc+PLRA1Rvh3Kx0wxKg/hbLGjwPAh5NLtW5t+7GHZZ4EDnkJ3TXTaBGS9T3DMn0Y
Sg7nLX9qcI9YEMTZJc7Ug+Fx+e3LhGaSc3FmrRT9qm/EAy4tD3B08zZ/dY2PDXj+PaisvQZV+31S
OIizUH3tmd2aAA2YktsvgZY9ZDZ1wbYhiLTQXm2pl1tb0BMQ6Xc01RQ9GW1jDULn4lYnN1Vu+7Z7
F1wQ19NskvPzJysnja3Dn7WqquLZQZvfG+k1JalDO1r3it7fxKUkrSF5nNkjSjs8+mFkrkzs6bR3
XMhnTMsps06B+bR8Oi6Pa4FqhKRJIoX5t7gZt3riPjix9QMhPPv8YD+XdnTX8QktUSPox1DvX1tj
dUNaFG9c9Hi51tS0XFoRTrTFGJfett23qSMzLkjaeidrAoAsY2OVFLbMuj802WgfmoGiZtdnd0YB
yo1TvTanRuflU9+MbxOUwWPba/tBEcPaSEd9pZtjAf4jsgkIjo5DMc0AZCWmk8/Ix8WyVlpCbgkB
3dD+ak6F298iENU3CqYt6hZ67ZWgfDQZRhuJOsFsu/IqEemj1hCnHuvMYBJhfDpNrJ16otHGChM7
oeVPZMUyVlCAAoXCISkcYDOKB37GlmpXoj5o8M/yKN/4ZgyrKODw1/oD45KW0h3Q9ED6m3wiUs2J
+eKTvo+uRn3SKXJIivQlxeXMl7A9W5V2z8CFMIjuqiyhc+RSa8PBTdU3Q1JRavS16gO0bcdTiLOq
fWl4JdmCyB5gcKrYOOGlqIfKVk4kRTfe2CkTRDvhWamfne2segipVlEoShuvC3GBprqyoyyKeqSi
HGxNxACmfpjum0iPgXeQxeMVtcnoqQer180L1YGjcbm5rGkjEE6rp0c1P9hTvEQSkFfe8uDXBsZt
KqeBkRFmoMtLLGsjiatbu1NuqxZfPkBk1xsrdYb/AMWZLJDaM1Sgi2BWhLN6SNED9NjzDrMs9Pl/
Li+03CwH/ZbMKchAs7x2WMQ0y2qi+swv/BLtg/O2SOvzEMpGbvYAfyCjkTuuHTKphFQ9bar6A94y
W6JHYAIXHLl8PNhiFnCP/iOEW76W+eVnIdCytvyLYJG9LXems8LXEUiXa1ogq0BJqmw/WoSzaRkc
QTIyrqI6IAfc7jdVFtDjjom9cqWqnny3hS8TOhMA6XnGZJhg9RUEjpGYTuwyIZEcWnhDZVvbKpSh
OQ+AEk/BK9KvwNsY0irbDD1V6zLAoArC8qGnL7Qe/Ea/twNK0DKmnMoIhtFcCgQt6GfUHGl3RCII
884kU4GGF3XrQMBFHyEjrG0yoTYR2WtZMSrnwnfAskZ9TvRerN4kobIhBOqd8UhxEOger6JQPjfI
YxglwqBMdRSyWXVWG8yBSsbggaS9TTiN7lbRSpMmOv+/Nofgqu/MN+oLn5OckkOWMUqtpX8kPyBF
hnaIMqhaQinFPX7Do0vy08o0pwgRF+eHvORSQWI6o8DQTN8nLkhObGA1Ljt5qubzrHA6ui2BvMuE
kCddk/YGi9WD0IAh9xOTKTUbazh9uXayKHWEgKlvtIGMFz03D8zxxaHu/PiucempBxwyDDXyb11z
NSWKeywEF7BayfITuiO4TlUAGHgkGzlUXEaXtsKJgvTOV/Qwd4VPCthsNdjS6goe+yn/aVScv/u6
nNvmzQFsvnEcu/6tQiOzs3t7OrOLkAqgoxjpSQzA5dUxxrSdU28p9qmjCWLG92NTUjxJ81eqMEz3
Sne8EVZ3S8gmuXRt8A35yHgoC/EtHezwlPikjg7AjLyyieJr2K8RXtsesHFAH7LFEztO1fioWIrm
JfifUQvo9xC+yQ1R6vxAei+hJNjAmdVbt8MojbWTlMBXupgRax47+lU5Lzrki2NvorxxtWRjovd4
imzrNin7bO7bn+tRKW9d17/uYy3dO/S+T8HQP6V2WhwZl/vTZN86tDPb+B6nKbVXQojCgI4WU5P7
EQMoTiqq0H0pXvErQ6XF5LTtTYPeFQ470EsBRDDENSu1eiUor/S4iBmH2oxd9FHEhhAdc11WCEVE
BoTXSod1ZBq3sJbVvQLBkCkSfpG0Jhiof9RqCg+TsM4WFuMbXbfh+KZ6sRs6GEAix5yeYbPtkvJe
G1Qvzjt7N4YCbxXF24OiTW+dHBJoFbSq1AJWUXIC6F6cTPZcSQqNohpPWdQdw9A0qIoP9dYO8xd/
0pJ7Oyf900c40JdMQYEvAetih+gm4oPQPZwCqjI21keIf03u99fUlq2DYw130ai5tC1ItatEYqK3
Zx6vmSXG8lo3VroSKidfoNYmALDFergO2vZHnDbhTTs4b35mPHcuI5lhkmD3Rnkn2XOxVGdHpLje
1E7GgSyGbUmaBql0NB4YS+jUIaJ3LJPdfRWQ0NkkR5nlwV08ltfwbTvI803OBCSDEwNkL1dOpTPy
6QyomWJ6ntTU3boxUZxRnBJACIo3bOyBgsIqKMbmJPqkPdEjziUCheyW0BpXw9Yuhh00BOINW9IO
w4Gc35CiOOPpGHlr7hAgRdxb694A6+q4VqfKJrDHaz+Z9KOkccNuo7u7qHGta9PqOcvIfEQZ6h9F
a+VPILZf0fGrZ0mTTIke24HaP1WOWx8Tqj4wYMxU814NCFilwydQC2rU8wdyihido82QDLJ7LNlG
rW8G08+8enC+I4Icd1PfVqchnTzbnLaEPpoetdJtGTiU1izxRPsOs5JJ7ghMHlDTsbsv1bZbywat
WfIEXeRsd36wCZrex260dprylBVldZzS+qQXtXpHzXLl1Oycq3IEe7JyK9c92vNiWYtI5a64JCuV
gppMzqsD4ioqasc8RFUYEIlEnAqUL7ccCXullkT0A7ioVAHAM0I/WmdKqYCKqn7mijZuFq5yTL14
pamQEbB8ALLRWiDPX6vRDOZiQANorjo4JJD7N3qaGt7kjA3jD461tom3/ZBMQGSYwDf0XzYpjS6A
8nM7qoU27/fEKs13LYuxdp8H3BrbpCl6KEwzmKuz9e6P1aQAqaRC2VuQzKgF1eOypps0JFdd0/9x
G/0eychxisZmNo8IUuqPy1rOPJwRvkBgbg2BwXyHNI/5KW0UOOtiiJF1zQOXyoIgpMeWSyglru7l
Pn8Zulwetrj2b4I6eec0b63NxLV/2XZ5gWVx2eC3m6S2ZSCvJDoeGTAHvWxS2Yxn6StOv78gTW02
WZ74tYp6gd5TiEbtsvUvT1rudBQLe2kNPv33T7A8/Nv7cx3UdXAy5Xp5IKxg5Tc6NLTLP/hti797
lctTtIEjlzQdYivYHzkRBishhnTjF5ExrWkNh+ANASQsD1cCn5Xeu3zIWN5HASSdhXN3gd1RPMXb
uNx2ZqvigLieBLMUM9U4MnmzsozclQ7xQDUqD2nuPKLHItR53gM4rj5dSj4bsxgLQlsUDdfLvCs0
8LRIqJegjB09fXCb6QhDs9op8BfGU1pLigI0FigB4HOLhfo+5NNBdv33MCuIjkO5EZBZqpdQpm0E
urDsUdObOqcMI1qxFyEnZpxudk8iQTImk/IhiuyfYUHAhEkWqOHeFlrwYWFpQnefEGhq/ZTwhbvo
thpakkPayPZKKzow7X4lXRdQGTQULTO+WTWJXRR8cM9L5aMlvceabITj00x1GD6TLDOofQyDFyqt
WNuBw39vxrNRKD8ReaGw1B7yXjxBan4Mq7HctLpzu3QQch/NCBqWT2LSSdpjZoS27EWKH1CQk5Xp
dDeZ2u11DIkqFSBV9rGHh/+HgKEfGsPJDpMTWV07XQve9fkzK7QrYCzpmnOC3eszQAz5b73XMP6L
22E7tAX6wCB/UJIc3aO7blCVJ9WsuBQ3utk+RxTDQorpafVMduY9VMQ5ZU/smkj5XjtC9dw6utGr
4QEaJQ6KbthrgkBC6RZXSPT2JZEKkOi8hLC7YwnMb5+5430ZWN115/+0EV7T/01gfYFbHv26XtWW
ca4CI/Uiq2HcmRqAt0iDl4I+dK8xG3DTp8FwAkS709Y5SQZbKLoc13OpQxBLQTgW56S1iBn+B0p1
31RPYzL2P3WmpjTSMFe9j0q/rQb/oLX+dWX2e7dzz01ecZpESBTp16oTPwrNxXdfuA/24MXjGfzq
Om+6c0UMqRWNntu8d2TKUt5UPnu3ukrg+O2KQDyXCDb0+AXjHSIrvzV2UIFOEPMyIhAAEVNEuHcI
Ovccq/xWGBlvuXZRw4XBzogNez22RrTtK8vcsvf0q16vNF7GHT2fZtLc8lq3JU2IzCjwDJQmzBeN
o9BxtK0oGMgH80TGKgrfq7LvktQ/dOxoOOq9kQqXQTR+zyyp/dUU8wWWfU79Cavmmpn60cH6Ot67
SoRAjvQvIKY3AtnCWgdvixaFHO4CLaskPDXLUfdTUnx0DIt8INN/wkmwy9X6mUnZgbkEsbodv51Q
gX8HwryNDD5wOZgxR/p0woj5o4i2SZg8FKn7E0JYtemK8gjfG775BE/Sd/X3mcOLaWDwJrKW1oKK
KvLzfD3ZANtiVQyeTf1efylSSVEysykEpREdiRqdPQRMEl6HItknJN0hcl0NAlBSOVWn3uZ7c4Pk
dXTVQzsQV2xSNZ34CspcMRGhv6dc5HCRcKyVVsak5Via2vX856O3WWMnNClwGpuk4fqqmPKRHZ4z
DVH2nisxSSSt40myC3AeUmWQExfHAo2kANi2HlQDlk1sQdaZZjZQ4UU9SVDNZKFJ1oPrjFYBVzPb
ZoQAP71Hhe+C8RkVfZMGXLnTPqdQ/FZT7jnVEKi2k2NgBR3k4BVJ7dK+7TfSSV4l5REEyeiNDFk9
EFuSr6VIb5J6otykvGYDFvOp57iybAp21rteuD7vly9Sizv6X2Z2zWyFrpb/0InxvTbdTxTLFPlq
7d3ZBXLQAcL7UBiGHw19SJkk9xGeWrvHOupbwdPckKbbRXJcEzY7x0p3krTPjZVVWEcSOCJ95Qxr
1K3JSgPcDlcvi9djjyLNCUmvzjJMuDNxfWzsyHMqRurSMKnk2bu08pkxC+aDg2HxD03gcSYsJ0Xp
N51VfepVWO8AQAXQHQ41jTSZIsEJdEHPT/zsHGbDQETMTrkZ5oJ9Mx+ReXvI04Lo8hZzdL4kyCuf
ehhfJRiE5FxP10H80v2QxensuPhaOtfHSgFYy7b27tCUB18fP0GqOpKyM3rr5y6idEN88ps//BwU
gjyS3PDqQl73Gu1dAoNAhK8mldKpav1MKBlsy5LWARUZotpy3OgEfTFzglDMZAZipUPqzoS4EqM/
3bQ2Mt8ija5xnHySD0cSWzpREYxLG8ZNfzdJ5xNN/RlC5xO5X6ds4mjQNf1Gybph02rio6lbVLtt
CsC55j0hDPRyhfhBP7du4iRryZOu3ZUzQB7y53mS5URrRhBxtfwU4pHGWrn2XZlxohrZISAXbzNX
uXc4LMmGAqzUoB8rct/dDQa07EbZp8oPCZSXugGdHbJ2Bi6iAcfAUD0n6U1auBNQnBnSHKwNo9TP
bQvFCSMeUh3SJvNqU7bjJjfas6tCMIPUIIkoYnAAAnu/iBX+vyrncSx//OsfH6Qs5F5UU9j9bP4i
sjFUg+zl//yToeeRH/1HLvQcUP2vf1z/6D6+/xX497XJn8A/DeCfAfDP0rguWKoLT+9P4J+O3udP
IY4O4Y8LgyuE6UDvcpDvkBo9w/8Mk4eIZeRxQRvM1Kz/iRBHM2fE4K9SHPB+to3aR3cNwyXJwLT+
qtwgn2LoclkaZwK0VnEnYcFIYncDfJSrIGxpukMDW8NgW5XhR9sSe9ckoXklZ6fHpMsnv6hyhDt4
joirIphOl3ToVoxo6EUCo6B6Dq6n0DHIKdrwocFeJ36p3rRgyNa9oDeg4j6ndgzKQMsJF7GfJOd4
GvngvV0tv/W5muw05yiTADTzCIK4IGdhkuW4zqcoRq04HWsjdPYybh6YJFZX0hRcdQNthmQ1W01S
DFf7zt7EendQG0XFWWDC6W+H+pmh9SPqumdJqOKLQZa0kQ/XruPXaLpBgRgdgwN61pxdRHUDDwow
KVQrwFLap42AcOPTZYYLamsnXxfHVEX/ozh0prSw91wdmB8WPCb8cXqncCJvkkwSp6C+0Bzaxtp0
cs10X/hB+QbX/jZSxzPqk9DrO8Yzet4fnVBnCopgcTOo013Sv5kAtWlYWvWGbgG91Em7d4OOEdC8
BZ5dsHGWS2KtQwPUNlsXhhW1D9ro/O8B/YSMu44mwi2VzBLxNdF8RE1RS9cICMJMIPiyy59tq6Gj
VAkGbrjsE7W9hWnhb13x3cJetq6dOY/OsE54Wv1rzAkWKa5jbd709OQ2eXIjKkxCCDehm7j9T7vu
qYBn1R4LyCaImSq4OQDXdiDHPo5C6sPM86OcVsMEVtlEvboyc5mv7dkUYBZMVXqdFDDRumtCO+0V
GtG8hmJIF+VIWTCGzUfrGik2KswJnWSnaLel7JOzMUrSM6R7ttIR26CdGAwQqCZ03dG/DWIlOqdE
JXnzd1NMsfLYMPpKNSYkBWGQyOM5DqgVkV6TJ6VnUzi4pXpx8ilsXtkPJGbSZq8LUG/tT1N2/pnA
oW95JIjvm2mXOBAIR8EoQjyD+hIILhUEm1KtSfzTxIgP8DJdMCUQqw7Q8bUBf7in7HoyjMorGHa8
JKWzZYK5jySO1EGDVGO7xikmTpHLr5g8pg/gO6LgybVQ8rvEQ1+7jVp6fqYSmjrUu7CGputrQ3eW
/IrAQdxdGIGn7ZRk8HBnp3RWUzizprrya+nc8q73DqXeVdCn5gaRFGEESf4CGLy+ciDVrmvj0UjD
9q1q84c0yJ9UVem8okvNvRsNtQcpZuj64CQxEx3GUNrbHi4uyPh+eiZ/Fcx0wByQK+hZ6+se5blb
b0qNc4jjd3tNUQ50w9RrGSHM91HAbZ0oe9HtrDhnOl4I0Nwzapt4DlpGxrWTOVehQCU1n64IGM6w
MwUUKd6AdZ0b1Wl/VJi/r2yVDHan6LZJnML+wKx3qlW+g1EP6QArTXGOFATgEE3edLP0TwGigQ21
UIYvNQZK32lQZIyW8CZlSFEoJvXeoul8iEqRnnEr9ojoUVYHEuG02SjdxqxrFOrQtTeVFeqeL3N7
o3QDGTmaqe0kYyIvznpyRX3/uQES+dgy+cfMOou6IrFOMiJ9CpU2WVBPt3zOZjT4JvRZS9Vh/iri
7CpMTetrkcbxOTf9Q20LDjd+csVCuqiRwAJIePhBz8h8SIJIeBijwX+O3anNB880G+pHqsX8rsTV
GhCrWBrFmkAhucZ1rHhantXHZWHMa204g9cut5e13LDg/UGn+vPxEZAM3xe3l8cvN7+eudxJg4tX
Wh76ZXV5aDCtcVsPyE7ml1iestz/2yu2sPCOBhgj52PpxLUa4z4UYlRHwpIe3dfq0ppbbi9ry5OW
xWWbxGaPgCfENhQs2fzy0GWby33L1ssDOJxpWpChRKsqJU58ufPv34GyvK/lCV//bnmVX1a/Nlv+
y9cqfrsTh3u6u7z5X1768sb+9rN+PfO3z7lsM0i/WA+2lOvL616ehwbmgSQqpN6X73HZ7OsDXj76
ZZNl7fenL3f+8umW1/jlnV42/9ryl5dfvgIgiOgTL++wLDtc9nVK9DQdcejg82+9LGC81ypt9n//
4MtGy0PLnctaiZC2TE0J2W94C3C0fW3w9axBWBTlulngAScwaXIqmTAHznGRawhKA4H+P2qpfpR3
2VyFs0foLXE5c6OGfA5FWO69PNRIPd1ZvnL87f7lpjlvvLzC5dGvV6mXut4vr+iHTNvpLR6HKmEa
rm7iOWcj6sDNMJ1nValQvH3dHiPKiWEe0Z2/3Jn7SXdIipevpywPLNv54ahtB7W/8ZPI5TwwJ3cE
mQsGjQAbTv1MzFPHPVVzDXQE0XZc1uRc7jRaOPwCfZunZ0egRteR64PSnI/35RAtl1NBqV/rja7z
AxUn6aJ9TRN+M8bA+cFh0l3X3Q+7/sGZnLzHfHxPlRLtn2YDz5rmxThjhpaFNWeR/N3Ny/OWzfg1
SIbq5qBlu90PQ3ka6to+iDIna3n4loeu3EpJZs3KncioFUZPh8l6KEiNoWaGvbvEpXRc0G8o5kBu
zjeroVkLnPL7sd8ZDHGA1BEOoLqKdXTtuF5jDWrxkxDNsCzqee0rcS8j/2MvZs/7SP6GS1PjqM5r
y82ymbQdiUEHZbDC07IAd0BM7sjVvIDZRB9ZOvkJA3aBtZufdGHCLAubpGG99+39ghlZgCPLoiVk
o9TIhSmLEjSa6xvRzhqsW3KYotOIh3g9KsTDDyUeutRnbjkAu2LKfBBL+AR1HEz6lHRp6zF0bIxY
epUOXde2awNAMfrkrI+hKAGeOcZSR5UKiGhlddUbnL+zZETC5YzvLR7uYTOAXcaXrG+MROCorhof
qbPlH8CwmXP+5BKgqYmTLWh34S1g6LcwdBaC0rzWI2KXhlF8MeYIXAmRZKmYVZi3fCVSVnOQZjbH
LbiUkXbMCTAmGh0BhfwG7NlVsw9aeggMACA5zd+/PS/6xtEOVXrvzPwldc5dwK41F89SY69WkBsu
AKdkyVroZ0bPOC/SKWdowDCvneUV+tyFMSvfyfbY7QHCRQZ1iFmXsbCFLotgnLGYRkackZJr0DkF
XtSFEGeODkmbKtHG+5gIwIXrddkBl7Xf7hthDnm0lidUbpwNXRsppxJsa0aBCGYQnR/1+SP9ctuy
kRsxP4tA8s5Ng9+4UxdmlVviWydriCD2hXK39KHmRbZA5xaI2fKI4wNupNFx4SNdUEuX+5qE+ttM
JPwNN/SF6LmwykjMpGvfIARYjrplF1rWLosL74yrCcPVWJD1jezGmBdBxVl/WVxuEg75hk6BYNaR
KlfUm9N6AeJ9rRpiVvQ6VKaJlMBcLUnbjJe9el78drOoxTYzAmJVZu5tO1NxL4txpqIuNwMdcya7
xdHpjQEKRa//aNQRmemcZLMsQowam4Fy9GzH9vdC5ABe2p+YwcRmAfItX90Fl/gbpI8C17HWpXbw
wf/vWhjuuOjZjSaoM2NvS0QjEKiHMi69mOo36k9Tq3cj17zlAwkOabPQ4CioHaKemkkgOi899XQg
FBxZRFrpwFZjmCqdqt84vi08vbOtYzSSykqUHS3nUCUHyoivgih+7PsGgHxdphtNCnyb8wHRJgj7
iJvghO7owPVmddLXUaCoHvJCvIATrGnIq8GpBbMrA6JWl72jMSjSkTbzuCDclh9+WbvsDHZlxEfx
kA8kUkp8t94wz41E+jFoNHddSZ6PPS8UJoNK1SQIdus/8qgCxLBHKm85ciT6cJWzj9SQaKv2uS1d
hWSaNPCq1ECd3IWS2BPNvIqwa+6msI9PjcjbnV2Xd1WC2V1MJHczOFRQ/ggY5KjpPTRTCHQdziCd
XQDZmXREqaTRa2V9MGL0Dm0OHmRp2S5dXOEDsMBlzYGl+Qg6XAr6nouC8Eg8aUdCqFMR+8qYV53H
2sN8VbV1+itpqzwbwN/JXrxOM9FtEFeTU0Kvl/oputKdwbR3/fXqYm4Bp4nvfHWT+6kw1pV6leXk
U9s4KzKq6loDhdSyCi+rCR2W83UeFTchOBpph1GjXZWaqpL5Ot+3PDrFIfX2unkMW8410xQ8+YjH
t3ETEOYivk1CGY96HVA5jdHh8nI0A/pjVHUIGGrM1lnuY4NtaL4lE17C+QvInbjetYl+hen7RlIX
2KgT/UjlJ7DS4hQiHNfqYNw4fbPxSYbedviMKWgjaJv7mssiV5SADqb6Q9Qci46Etl2rD45fRXt5
jOc0tiV6bVlr50g239VoxyKsONjdDQ6OeBOH6EdyziU4IVP0x8sTOHpBrHzYnWy3Tdzj9ScepiMz
a6/6NdeX+bOFJZJvdegdar3zSXdedLgmjh1FFi9tOc2M00sxyudAaSYm2+RFTzb9DdtKniGKAHxK
SEg37Gg8x03ueAa1aIe8zq/dIxvnECsUBfQWlMKFNg0BjMnmf2WFLXcuLDClHuljqiExczxZn4mQ
FxzYsrY8jdI0hLzL7eUFkijH767xA87b/vK8ZVXVLQRUlvXza9vlvizuD1GuJsgYPxMVMFSREgXZ
F03gERSu0DSNH/Ismc7urCIaJUapuL+PJehZQ4d0Ie25hKaMW1LSETOpA8FG7regz56nEinulPYE
VKAlogfVYZ6YKqgmVvkStPkucxC50J3boEpH7pAHOh7sDgCDHBDPpvLTH+pp1Zfue7EgZkdqSn5X
2WtRt0jEBTVJRU2GY99Nyv2kh58arFfHEO+14cBgCHr/xg4DefY1hci/JBo/bBldTfjYn3RqX3tK
TCQS/B/2zmS5kWy7sr9SVuPyNO+bQU28Qw8QJEASnLiREaT3fe9fXwuIJ9lTSiWZ5powIyNAtI57
zz1n77URx3ykwu7x7+igCZQHfQWotwleaqm/6tMyfapRy/gqD4wjycXtsWh7Qg1ouXxGcvlcyAGY
ceYodgVoYtMto+Y9/hETgTT16WfLeM/vFwx6SWgUV1xkx8e98q5xqceaerCIaTxp9IVxZPBwnSnc
ogTr+1g18harUYqEnXGZ2FPXlwhb48labrU0GX5RaD1UbWt5Hato83gRczcC3GhjZV+1tfTE6Ycv
BPX6k6mDOmlnZnKMLYKzscTSDu7NTHeNl7LQU1gsPX3PhWZZGVMnraSsj97hB+MZ51n1c8RMHxIB
o8TMPGskaf95uqDqOzvuYuVpCGdpXyhknzzucgZlO0ya/DoXSbdG/2D5aduNtzwiU/B+l1FJvEzX
Ksq21Yz0pR+mj8ffixl68zwMppM858ph0bvRUe+/IEXl0czE+kpnsNy0E4MYSdDDT2388wEjC4Io
1bT6ZhjF/hKny/PjDsdKywl6NrtjNFfkesIj+fMBaiaZ9iIKtHpKM6/t+3QrEdv35wMU250VyePH
AiTDT2Xy62WMuZiss/3jXpfIkJzHJQYoJzg9LrvHC1dreHdaKT+r4hzvIjO13MfTLyTKS9koX+MS
+F4uTv5cV+omYth+TkIarNasFL+KXt0y55HfJnOB3S8LIaF2zXQOJ4QXj1v0YbHRdCF5B9mX+Orc
1NuKBencChozc3h0v+JJXQUAYN77uLC8SKkXWNZ0R6WSwZ3Chfa4n3zu4RRl0Y1qS/aSUDG3EsS8
p7kzaW3e70eL8fmPwnDL4Md5AvNK6ociemqaMAY4xC3CvHShCAe31jIqL63ycUeYvXSiTUzyxP31
NOSRQPzoPsJZ5uMOZDZ6M69PIkKBP/ehG3hAO838QLFvuVMlJfuCyewxi5bhzy16rCLDsrSfZqth
Z8nUbg9TRTxqd77f41Em1gB8gp9ZaU5uMQnKvoXLcTRahsGPJ2oNax04xf5xA7HqW9wXTXzoOsMi
fbonavP+cnBbVMlsfA29DvJIN9pDanYLl6CU0MJvs1/ZP55QCTtiUkfloKhjech4LDdtRumLvuaf
51OLptMLQnQMhCbYxzEpLLVCUHQu7B6PJC2VQuh52R0RGIv7PgB+GBAv+jmob48bAD2cnUas1WMn
zdVebXPd7cJOPJY9Hw8kKIfWffObkQ6tyLETkWZHFXvb0sKbKIbnxRSIBZD0+neLrSLTe/WTSF3B
yVBGEfCmlbuC5+gNIDVehS58/nNvVvRSmaX2GghIHJlmpTsDUfeRiwkleGQGnyYf1uOmqdJhUcEe
jDJGHdYliqi1Upbac6kz0HjcpCjRVdOc/YSYkbhVWjdHPOzjLtVa8JBDRSZuVj89bsq359KLTfdK
ayX1O74S23oxo9NYWiqVT9F+KZjBEG83vxUOtZhsdeEszbO8pnhCm6kryYsR0pKG+tb8hq4OcGIQ
PhJBLdzQzSApHSNjQqkamhjXcr5e6qIeH2+PLpuwpZr4VW27GlfUJG1l5KGnqRVER1are2X09rjl
QtKsDd9KOk/BYCFsxMrcIQ+f+rp/GQ2m/I+bzejnS9WaP4SkgnoOtuMw4u3eI6xiRhYY0Ttu0MPj
tViV9S4OvXI1ImHwl4KYLUJpxROC7xEYGhecNBweb1BN6wC0/tKcB4hdmzga5lWXhtpLPJDE87gJ
EgTfZFz1EYis1QSyjgdDFsp9oEqFpzEafZdytOn395BO3WccFeyTOUnnGG/ylSRMEKMxLZ31JZ9p
virqrz5vPNlqhFvaK4E7dmW7B9kRIRdLY5cisvvKzfPc59qvSUCjMliGcELag3akVoF6lEP/BtDk
8LivqBN/hCRMEI5kMMWmfiIsi63bCPuSvY37GGILPnsgvVvaMniLHk27ZCnCU95CC/hzH/cn9fjf
PrSEI3P3cSfdl6bHr91//3EzJdz+z2ycQPZu/q9n4xaz5f9sNj7+r/VnDjUlbr7/NlW//+Y/RuSG
+JcuEa2sq6IuM2z/x3jckP/SNFNXACTozM/vAIp/nZZrfymMsfEDGIrExPwOu/jHtFyV/0L5SOSe
ohjSA3fx35mWa39nNBBHzD3ppnofv5ui/jfKgQpfLaxZ1dZ3Nlka6wcUmJ4Ze8K13mdrwqYX2a+N
LcHgMI/7S/ep/gov3SvhbjjYgcEEs4/qzhDe0E73wUoCmFisKgs2T2yLaytxc9iY4J2vKbbCYkME
bbYinM0vPpnIcyzkNJEHbnSVfmPYc40NwZvJH+DK/5/lgOrgn/UA6uM1YnW1NE0x+M/fOBQNOh2Y
NuaCft947SXpOeoJwTOVp2TkS970PwJCIrtK45sWS8//dEH8BxAM1bq/g2U2M0Xd/P6//1t7PLrK
J0VfTDRETfnbo1O+TzXVBSKsqzXuxJ/yuTmRiyV+dH7+Qy7o/Vj5Y7yoz6j31B1ttPRF8M0DBkLD
WU515alnqTlIe1o7n/lx2aTnFKnqkcV+PPeV03rxcf5EroQflDSSZLUkbrmefpWv0V55EleV+R1y
7PEEyuT0O6XEf1Jv9FFKm3Htwu8c8J0uhk0bzu4/6mt+HQBoKdjn7dzwqEiUxUagTKsUuyDktXaf
7yFV/Z7sQVkzvYZEwrGclgACuJf6KKWOtGtX5lZx84/yKhHo9Su58HL86a34WVYUKrEfH4I1gr1U
tofP0FyP+/6UeKLpJ9/zOnd7d5k9MHeIpX7kXd06nUWQlLDhmN9+AWrrDVtw868WjJ7qCpvmYzDd
XPaaKzIFZlkYFnFahZd7D/katKssOc9PC97mA7bbxryU5/SbKfWU21ixLtpqeQafUrzl40UcmUe6
vB3hfn4vPnV/RAEZ29pPAr/joFNXS9s09IoE4ex6MP0RBhaZpXAyDBuyhD6/I5tXKNmRBQMILMSz
KvowX41z8zHu9K/yKTh15VF+GYE1QlIu1zEm7s6xnuOVcASMfQy3w7IOn/Qd4s2ZNjcjaqf6zLa1
CSjLjs6lq/wkXujLvQ/YVYRK+NUlHpadKMXW72pO8I7joyqf4ksXHcwdscEGpwPdofT0it2yAhjh
kU1JKgp5iNpN+h1gcrb1w/JOvIrl5ieUEB/RQT4oIW9tW7kC2kvJzjXMr3ayMvaThDtpNe/MNwsj
ukqOnZt9N2f4b9MRs4R6Em+Ei2vPIe4/cB4kKGJzckbJsS4D7wTkvg4hxB4vsrxOPvsNYreT/IyB
27yGX/qxb3edYMdvwdU8L7HNpQ30snN7DRywfsxPI3IXL1f2xhkRLgDmal18jX5ROcm6XmfveMUS
m22wd5KD9WS9MrYp6X+hr/c6J+fbYWffA55su9/JySUpnfrErn9qMx9uqkiIFQK5dDu+0/YyzipQ
brJwsQ27mdd96uvYzeC0exZ0BFqeTulbZ22LlS06YD3T4YGMG1J4OBj+YiB/f4G6X3iYFJEeLbyR
DLJXyWFeB9UaNzRy/2OeO/0mOqQJcyXWQAXLqYiaAx2o0+vugLqEU/Tv7Bp5FJe3FFf3Srbn9fRE
t07HHOVom+Tafczuel5HV1V0BIARuJBOBuFoQEIuwWf7I9DihfJ5GIbN/EZXy0MRbJ1x/BIbLazm
ZiPCJF1NoUOTyzwp/dU6D4fuFm2R0Ru3+Vl8E11QGaiSnqUTjtv/fH1k+/u3qyOwJNZIi5xmiW3u
71otOVtMbdTlet0S6FZYy0rOjTczbt3//GH+3SJ8fxjNkg0L/TDd2/sW8evzOS5CwEXS/6FIxh4c
SPVak8bL/SFwNWzmcPpeWngGc97BKKnZ4v+1FvgPln5Z/ve7KwAhWaQVjz/dBF7FNv7PD6uEtYqt
s22Rg9xDWePA06YiWVcTltVCV4QPCWtdZmV+UL0moaW6kvlZKiMZ6VAMB0PQGf/NlzJAULKYMl+1
DLR7r0EOjRVxn/bTaWKwBfC1aX1JmSEIi7HqmZNscnSWKn8hZxBVf3vsJpaMDMcYmYw7ZDLJqViU
eq9CN3CVxNimOpyLtn2Vq16DXhpjmRbRJ2VFSavLXJ5xBwQ+V7khhPNaVtDsm+W104z+JdRa+WBl
xa5OKmB7qSGg2Q+rjdW1+wlsxWoO2cgCsbpZQ7kJNcCRueFn2q8+HJ26gHLb6ICPJkzUZY5iq8Ng
lEorRVw2ZJ2DbyNkwSZFHi1IQAg9M3+63vEdqsR3oxie4oKXwMfesRyYoDHoZiDYQXMChBrm3Ztc
NYLLABd7bhP/9E2XHuUR6V5cii+pHqiHeKjp+C9YdkpZhhijCdvUnNda3Zz1LMb5NOf+FEMgVLVC
4UmaP/IF4Q1rasE5g0suwMbYlS4KurslcAFmWUMQmsTCF2QyqKCTGIeuNQ4JrGaXlEI2PkM9Yfmc
V7qgfo3WpKJ0IkYHUgSGoWw9wEOCtaq1m7SV8CInT/hHflkyz6zQlotG7CvPF/4NWv9SDdYavn1M
hvIpGbpDJNDt6UqcBHKsvyIaXnBpslGQeMwxmCJhABbI0AOZoq6/aEv4IlaNk6QS9odoLczakzT9
rifteakEBQjO/EbL8rWask9cjWKUe+3UPk9R8ZIE4UWO29+JieQbKvXrokL50dq3+5/V0UOFZ4Il
FRJfyxU3nO7EbFHgJYI/IHtwLDC44RnAo6LKLsongoCTREHQx1m10q4Y0Q6CgGYPI5sIinVbJqWw
EjJVWN8tgQk2DEdJRRJU+/G1qBjnmiOiEMx/vjB9Q+pFDpVdpkr+HeB1G+cCEaeVolxMV0Laz2gL
YclHvf6EVjW0Z3aG7khcO2YU7OO8O9lyoPHgVlUIH/2lUoFMwdFCJefiJqQ9HOF86N37ZyYGgj9l
31YWAqPocc1o7ohKCkyA05n1Wn3SGeHnGl0LY3GKEjZ6WhPg0TuaBO1xMnBebXrCZ/IRLbb0gUzd
MRrRTim8Cu07gQc/vSyD5irTcDXbcQ8xklBH0VeRLt4lhe0y2y0lGo4EfZcbjb5TEHys4jw/zZEG
JSgMDNkjUoZNo+mVfSD0JpYR47jQTCoJwtQ6NcjsShvcuZDqDXTneZ3k/bpNQeEjzpx6miXNM4Ct
YIUiIHSnNIH1pEXSFlWXtIUAg5RWMVvXHOSQqOJhK/UtoJBgAjpTkTcviTESiNg3Wmbejx/6zBw8
ixtqNtnqolXdmU9Bh/qBOX7rJhJ6BnUG3DNGImpBbKtbQ/9M0oCi9fFXsflGiGKxhUed7R5/o0VW
+udPg/yLb0SyW7RCw4MliU5eM3AKCUyzoy5j+ZysLCAjSf6uQ1nwZXmIvSdcHrgqTstzOzLlcCgB
qrXptoeS3DM7XjEqoWQMbvJ1Wcu3pPJatzlkh+kgASay2x0Z1pgXLcJcbdbu9Da/8N2v93f/x0+z
kryBCmGPzu9ml+eIRO0b/Uz1FH22e9WfSD6zg2P5le8o2UUbP7X8zmekv5u79iVaq+Dh0Qqyzp+M
inEekl0nvyd38kY5IiNJ1W1axziKT8xeyNMNMb+h8qABFtr3+DNjI51R1YS2qNrNTSKb3NhLrAmk
TVAgOnpia1/mk/nb3NTf8XCLAIgmLh4gtecXh58a0cPruJeZMs22YNFtpupx0s7NjtbKeC0vFPLh
k2lPr8bKWIknHBJgadjEMMyelR9wAskKPMzX8pEstrGqW6+UqbTtmb2JLY/G3q5bI79AIHpH7W7L
cJsNLKA4cpOjATZaW6HIJeg7BIUwridCuKmuRk9pd5K60TCR8G3rdrhZ8BgPmEg8TbQZ47bAmmqP
lJc771m1BW/UnzQJlK6bnmvWpl3ujV5s+pFg0/nUMd0ynC2cqUZC64SVF75l3apywSaYR5NnDkl1
AySkeZdBShB9MToYNLAZZUDSyBo8ySSGbvhxYDRUIg6HsmX6Zm3r7vjOe5zy/aJrBZ9WWcu8Hzot
MV8enQQuxODNgt0xSfDic8m7RXX5jSRPaXbNF2AzPh5sNUDO8TSxjJ8sfZsyRYRkUDyPA9iZm3Bk
CbOOmrbVb7DvhzWXRS5seIvveeThCySi3wOuxdTjSIZeskGQgmNjoWY0LyTYMhxJjiaAwN8k3Z6X
1+DE+am9MVCui+fuAtOAxw4/KH3fi321GX5zJiuQUX0rfnzUD/lnD5JMsbu38RoDAcBgduRrQ4Ow
XJsjzhKnvFZ+8xJx1Ops88Y3QPnC8CMn7iCB0OdD47jp1Nd75LWrHdOrRqm6uERX64lnVR583rfB
QMqLhdtGksDppz+gJec7SQlFFGRnG6J9AXpPIgoAkvoqRfYcbniZ3PUwYPh8J96FkG7T3IeaG6de
kjq8iQYHyWPaONpeqj1jF2xNTqAm5xo+KZ/7qFOXDwg/VvDap6/hssp1R09XWb8TvtTCi59DiU4e
wOhVTSF2tE53KjMd/ekwbYY9qMYy9Lly0VhiOF41ux6lwJY+5yEJoVzaGQwtJ3kXrX22D4o1Z1sd
qgrFNhFpX4y6A05zdkRtEtrGO9fVjGAvBvjkQDAS1rBuv/ovnP9rosTbfbQusFUxNX/PVp3uUAxw
AIP19QrHOD11q4Dw7ZEUBLvFsERWiWwLpsP4l8F7qHvjvuZAXriMO7lqOKLSF/Cyj0bg4OJMmhOd
OZEX2zS9gFUUbOti4kp8w1inTCvTgQrhSO+SL6/0a7aimXPDX7GwfWyyQ+wr14K+gmfsdyj0IKrk
3vRUA0N+ys6cZ26dn9zTs9RDyjIWupWLqt2AQGZjGz0SAf4+vKPs/eA1nDnpmniltsMKElZY8aox
nS+etSGJYDqFkjM3jshssPTFY/BM2EXn3G1PlTO6HMu75/Yk3Oqd9kLGd/duki9vf0SbdkdYiEeZ
cA4mz0LzwKo9vCSzb65w8gUbmApfspdjWrK7J1yu0h76yDE8Nr8Qs83gSA5YWa0TpluVcutafWFJ
PLDCqhflGF/THUo6eRsqWxUKwGzLsz1DjU/3VbepxCf9rB6Ml/I1v9NqMA64RegGXHXamvkGQG8a
Ks0G2lW7XU4c6Y7sMLRCOCPGXx3EKBljo0csR2u4Ro+twMlztwq2vO+5Cxh9x8izYsz8LimeonAZ
mEetcxp0XMJqCNaRsJ4kn88pwFeoQOU8i9O+RHWD+dLABIOF3S8OtFXGkmJhz6lS+t3WX1QVFrr+
bq+eo4tgQ4qRfPMsr6wXJkOod8Clh4wP7uN/B1pUbzcb1OOg1qd9TKSWZ1rH+gjDUVSPDMUlvpU/
OBfgdih2+Lb8yo+PZU71wm3+QXcFZZf0kYdryiLLm5/yFXSBcxhvFemLvIvEPIfjIf7AOT1muwXd
DHkm3c5kapzpBxb/ft6G6S4YLz0zyFD4sYd6ZRpemTyx/lho0TPrkm5RDXvM0d8Ey+VEMB6yGx0I
5V060QAZFFs6ZZvFr89MlBPquXP4wb7EYqAon9bg94fhVD7HgHZ/dX7YOvmbKDq4k2GCk3BzB1Wx
lbE+wnZnH9aJj7hO1TU0qcKdVFtZd0o34VS+xGp3Sz46w0lP4GHm8/QeBC9CTDfM6TYKV2yCiBjC
jLf0dvCBmS4lhUvyqq/6Wn6UwR4rcvycPJkVVpy1tk5u98ITRcznRKoNIp/YbYg92SbEuq4XNoo3
aQ3cZwWOIrcjGiJrcdVtOJ72hzh1o2ZVy37/DVCjA1iOM73G+mP3N/NFXI7BS7HGtHrrv0mXqKgC
LrBr7jq+Bt2OHR5FL7/iOQ2eyrPqhM/VnmTO9JMsuPpH8fuPiv7Gz7zNP2XlnOPC4VCH4uEw7EbC
GCjCX9jz4jPu5KdBXGmY8bexN3+oTBKvrOrA/wvuld7YkTydF6Qr7CLK2nwlvSHMbetEQ+kTUOs3
/yNpqzEkb4BwAWbRqyCBMERclBNcCCEsdtpzdSeq+lF2zr+VhSrWy781rPDpebF2KZwoD0SzYhxR
OdzBQZuAbXEWP5hhcVT4GhaRwwk+2fB9YW6K2AjehVe2/t0BHHOwHVVWulF2UlJlMkqgOm44qHtG
NbLpYqiF72urB8bR2TvysODQKD9t86vBSfTEayIZhaSeYBN+U8MUJ+Cv8RkUSQBilypha3Re03hA
kqtb0lPj2uo34njkbFrK8cMm6QCCTmxHl2E//DZ+jR/gJfBxL1/1N6dGq3XLxgl+4OdMbDSENpgY
w2ztLZywcLMLOdLK2C6H2c33+SqnunRHWD7HlDKjQXCkAnJGRuJWQHDs+hh7C9RBTOm/xQ0lYryC
hRnu1EO9puHH8gKZ+pjdik0CZMZpv3rYYbQ1L/WubInUsNkpTuaqPprmTlxN38O3eeSqFEInvyyH
6FD8si7hqTsg0FK/rE382uyZA9M/r1+n2Z+LH2l5mjUb4C9HrznZFASnNv70yzBXFWMKi6MMniUu
dEL2pjiHnWeGMtqKWdwteIVpQtRauGU66USaIe7GMJN20+MfJLE7DHknrERydTy0jNDr7v/6+PG4
3eNPj18zxpCFPE0h75S9tLMmyM1/bg22vtoG81MWdusxT6JzC8ss1CbFvWt24oh1pqvhtJgi2F9D
5v2qlHBa5RWIugTBoB2ZQA6SE3xovtg5PP6c3FwX9cg5tqIdcHSem4V4SVBz0Udnqq0XQ7TsoCBX
rksroHADIT29hjQJpbQPpY6KSjA6AghEryUUDG6vSDMKSAY5clHodUl3k1I98rBNjy9Sjq8tLzK/
lumwi2CnSH7SDbcOyP3O5OalZY7tgjf7lCOVjUuoiNsixC6DA4pMUXYJyWq8MWtomstB7ivxFL3G
sa/VhHMIiSHhD4MHOyhB49caWt+6YCssyfZ4rqmOIDYTRwMNuZnQX2QTYYEkJu3UO4WjShcaKea4
i+7GxIAErUEkAy9qlZuugtVaWB+SnozOAqQUg/TkuSpRulcGskvW0ajeDbD/JQg61I9UyCPQgywO
Psgea7edjB20RBarJ6x/7aL5WeqTWUGssFFu0nDH+fqpq0TUqIzV3Rn6mwf7j5PITFGRd+omHK1r
lBuRAwrWjwZz2xrhPqimdz0tZOQ6MITzTn8KgNz2DbYjS/pWK/g92sC8fpiTZCUGMfuvsEp6Nbup
JocVjBF4/82KOJGlQw0WTM9LeM4RRb3n/XsrMDWexO5GRALtZfyJSXCptR+8bCB/w+x1iDL21Tqd
6KlZP3Vh7CQkRbYgBHROCp4DOX8euV/eKJvQ7/LlTcCguO4mCCu1GP0A66WNxGnIBIkHxSNaB/Ty
6n651kRQrIlqB5olmPS+dQzeeji+zfcHk2VOpwjaZQuy0TRhYmsWy9Ojzoe8gTg1kQlajOS1CETF
jhUL7pRK2EWByqqRd/3yNtbC21BER3jz3gB/2G6IfetID//zu3mi/YjmJpXAl1fI71r6abFBeMmU
madMx4vZzOKlE9X3AphYX3t6D56W8p5wNIpr65VVObJ7M+QZ3MPw2rdSQymZcyCuCkpUpeyuRS0g
zVYVau3R+gLDIMXBl6pTGsdDT0gRBXOVM0EgLctSb1YmvTc9HccU/kuLhNtJx3mPOMAPK44McsQI
JaljokGzDGp8Hm6eI2h+djlzokujelVKMYcZBHVybZyt2XgVEvQkg9FQT0P1r8avZGKnMYsAvTT9
oLzbaHG3bWSEelYyaPjmr4jMMdwoLCmZyGk5woXkouf0ulyZvXqWO/iItW5bRaxvB4kNwAjhdKnR
ylBWA+fSpBuIEhVEUsd6v22J8wLkBWP9U0NdQfeJEBez6zZypqQrpa3YF2XgicpA30IIlWLT1nT0
YiaILJGeMkPLb4LeFRXmbWFfnUyrOMdjc5VqALuDMRMF2ErYG7tna4QNU4vjNVeR3sayzknGuFum
W8YWQUdka8k4WTTCdUXAVqgLPnnZZ4W3lqtTLtaNSkmrNSpJDGn/lpQZ9Qj0LZs1PN9b9SuUdRyG
RXIzOovxFcD6o0rCZxKal2FM9oveuvigU9/EOlESsGVPQyR7miDMcBhm+UT4ArAGDJm6FeOPJXI+
taB8qOn0kpjYxKXM+qwzTq5llF+B7mB75LNSLKWBC4s9TE3rY0WboeuC7whfpoJoBEwnlPAZz7mO
IxLOEoM1GAvbdsDbJ39EE4Vs1d1EfRdK1ZG5xroyai6Arv22Jgb3eeuKbU2BXxzKWblLl8OD81ya
GhiM+kW0zONUNath1Jm0deIItrP5XZE2OYufYQjhg668YOPswJrREnSKWuaWCn6bMv1ttOiQlWRP
MUug4OGIM98+9dmaHQ3FctxGtYNQnuoMzm/X0xVpIB0ydR2fY7Og8AA0LwJ70DKNrJ6ase9U9s4C
bidsktzP+pmNNa0AVy6bTsfWnDTirmzAnSdi9jwN3W2oEljKOfiQUA45LFMT5cVwJk7icxpIdo2U
UzgUyLZwb09QO1KrByuXcJTESWoKxgQMM9IdFXeBrZNNtQZAu4LqqjA4w5WOWtVwSyu/ltPIX1W0
1Zpx2GVReBUhArW4t9MW42s9ZqR8jBDTxEFetaxmtm6mdz2UcpQWkp6w9a/wTvf2AoZPK5bPRYt3
EobeDTmZ59ykBs266jpOGYdovXuZFDq4wWice65Th3SDkL4ogOo2dc0+49zErDVUOVYNhrZqg4o4
VMUN4mqtKMIqrmj0KRkovxgMqpJVu8GMXwRe/2tM8zwt03ecJxE7MbFpDRuZVGATLCxgt+og7rCD
gb9WclrICTrmtFFjH1ZsZKMf5IAJUp4A+r7cJFiqegjkDuz52A+KYTileMyGBPuTPsJaCGXLJUpN
gjkAZeGenoX6m6OhPn+qqZU4I2l5Tlmlm0WU1nlpbtSk6z0CJEh+6EmMLEpyupfJHVFsEGM8OwAG
kU+KfP56sPhKxLkM2JruBInwNKtdvtEqNXEbkwRZfMd+XRrFCvvIz1gPtHFh/I6XQRA1z9R1p54T
jg5tf2hlcDP9EHkLqd6z2b20cL1toWs2QW+uMwPyldFo5zFny62WfoPg+AhKuHTiwNhXmCIhw7LZ
MLTKsvilnuEq1a32Jk+V5ohpfksD8To20bzSdI1BnfVmiIRpysPka8oIW8FqoXiF+ruKhQu0k+Bq
kpIypCkMG3shcaHZ6JeS/I6PBE20Tk/AvPesNTl7XgRhF1XLS0PEKJWuSoQs5jUqAHW8mMWd6GVK
v/u8bw4qzgT6+JA+1ar2h6B7DlvQ6caXLsei2xY6bsn5JyFrxDd1aOkB7xB4L6+f6K9JAhVbrEay
oxP/W098q436l1HX7Gw6l0TUQmHsplZ3U1/K09qRB2ymhSxdA7EHLN5zUFBRR5QBtMUsiV/SnFxJ
BjSIfE1UQTWjbBDtkAnIqUZiPTHRmEf6GmFnHJAao8CQqoMhTiSeW4Syt6XTzcuyiovhNCi+YGLq
lyMgW0tTqNs2H9Xt409/+98pK7HxlRxc6/QrZjLkSUqtbUcz+ucfj78zm9nyYjH8CBP8CY8f9cA3
gAVL8vKKqi2Q5Jt4JzG2evGLFNiWYEaLfEhRIBexDrutFg10+CKstiGEADsxlcKdBoGARp2eZsbJ
Lay67RCGUH7pOml3I2ZaZ//40c/VWcjxxi93b2abzGCZZK00tvLdtfn4URCptu1uFtL3LeCRf/yI
kReQ+lpvkhY6X3b/kQPV3Gp13+HVE5/z0aQrpmjFkxiM8mrotXSf1am6eky7/weg81+KBCXpvxQJ
br+b9nv+twrBx6/9i0JQ+cvCgGJAxyF1yFKMf1IJaqgE+XuTMSg+Uv7hX4g60l/KnXRjynddg6Go
gHf+hahj/mVxb1B1LFlUJfG/SdSRDe7q36g0LJFMHdKQLJPEWyxcf5NPyHVT5ASGNut2wkMVAbFe
OsIgQovxVtI0o9NCZbCLRum8Oqch2OiBKzCA5LuJeCcN6ktodc99WMP17ZJ0X7QkIcdwHdhsqDCm
u6M6ycrEb9G/22avf6j5FOzI2Ds25aT5BNgr20AjxEhs001t6Qxg3pMxb3YW4npAcGQUl6ixXakb
ch+ySu4q8n0gEivzS/0ZSMlXY5YJoiGZlZaGf4FRdI/L7FXmeOmMAtz+DIykS2lbsWIJgh+NAl2x
rHoyi647mkN2MSv6INoAjR+EPLFGdM9F8RV1p+BFqQXKcJp/UE6j22GgAYVQRuaBSl3ddiqTKMg9
7SqccnJmrODSF+ovYUw+aoUkqVIk4auGUkgYUrnpMpZjOGwLdq+tAULMFuU4cQ4NSLNSVpJDAkTX
bUWCXM32Hlw8oZuYyxAlnFpckkUyfGDFuadRYgZqvbhWmOSrJhyvc9/k62JcmQHBf/LIPVc6XZfw
jo6aY/w4JeHWgxC+hxVdb/b+S4NbGRXXpawT1O6A93OW/i0TFsJbcGdXAMB6lbFNLFlOVS4dY/ng
oklMKIUR5WLRa04iyf+PvfPachTZtuiv3B/gDALPa8qbVNqyL4wuh/cEJr7+TsiuUnZ2nT7nvt8X
CoSkUiIEEXuvNRdbDfoMHPtopOnlFBzEddNTGoa60nNPNj5bc66JTg6mnJJ9N1is1Iz3266TK4/7
eJlAVnPHfOtWvHkWpKfMdD51Pk4q01yVaLMfSz3muOU9bLim7zYz7oUyCI3++RWD42pkNmoz1hyx
mZ/wWD4SkInK4r7rpr1ucDgaBOmrlqSCVW+Fa9W817WRL4WbU8fnxM3trUff2kNufl9EEAxs8oC9
hLKumtzmqbNjqDTBrQBWePbS7jwMosSgYgzryUZVYAom7Cm+OyMl3xltzG7qObw9AQnu+Og3jUOu
e0UHID1O0C6xQ4tuAxSJQ8tJFwvzjLs23uDESVWNscw+AhR8b0DvRXGT7TiHx62RGcEqQDyivGO3
UFJUfTAjmoyjD7LNz9WWSRhtfkbvLrUjoyQMwZWE8Aymdkdgz8dC3ZVoWk8Z5JgVcUAX01Yjsg6K
BSNj5tSvE4qZMed8P3xxnI+Q9/snqX2wBcJTvlTIwxKMTk2IJVm23plJTrZJVfRRMtQ5mgO5Vc0U
Imxi7rfJwX9HiVG+r910Cy/D2Y1w8fcjUfYrpwYcX4rmCRd8d/ZQENHq9raCOQHZ6vT0G9HvnLx7
KBtp7AID+sVotZgTcywrWZZ6N5Gjr1F+VbuAHhYAmZWIU2idQWnufLoOQ8XJk2+snmx4jQSIfZNX
Zw3maNRTaMtMoKhT3mA+R4tXlf7eRFOCtuyz6GxI3lxI4iZ7YtgSnvko7iq8p7BI8otXtIR30a6b
ANUJt4e8Kyc4t3ylTMvkd6dkxJN4TF/hGIb0bwYY/pqDlJomlWJul4UzP2rE2EL4GFpN8jLR3NCb
ET3Saqt6GF3Uu+Nsy+3z7EvcM58h5eVbGSIktML6GdInPACbWhYkMlJjm4GKtMrk2m1T6i34gxiJ
YgETcm/9CD10GcHA9+z5aj9h/1AuHQIcL9l5wp4GjiJi+uv2T+QGUZU3K7XpG8tcYyV6rzlYWxUE
2Ie02AyD9j3V03ehQpEltP4ArhyCfwvapCByuy6/e2WxrwJszoZOST2Kv2hjXtxgNt1TnTQOTiuY
h5Tpl6bVNvEQboc+Ntc6fANOaNGv7IofUGOkd2VX0yyMAn6nI14XW3pbgodPxOvmG2d+EqnUVJeK
Yh8qgLxenYHwt8WaKShFgiGxNsl+tpF/NkzmFyDhSOqbmFsgTXv2ZtHZYE7IbDgVinKjHSAaUhaM
kY02bi1vU+GDa2JuPwwBMomyCraycGOo6mAls7JFXB2H3xOt2ks5X1Tjb2HU31KR6FcImvo1/JVN
C7AbHnLONGf2C7U41rreYrAY4ga1NBBsRRleUh0NkEOo5NaJvR+xy6TaKY1+pwrnU1vpzrkWrUGI
NG3Q0Qz0CzI1poww0JrcJP7NycQ5iFW0kmafbXOjq+8NYKYt/PZ92FQPyNCqO7fX4jNJYeC1cpMa
Ew53X7kPuHX6w8DOsxfWx1w06QPULbRK3FW0UqtRhmnBQ9/NGWAJ/VQ3TrdwPr7hPTuGmhHcTl00
gqszfigjsc9Bzh9RGJQ0jbgmQ6+lwqhSLk0dP8/CALBuw5/Y1J4EcTp+0kN/2qbKnk+DfY53ZjXS
KMn7Il1Z831L0o/xk/ZiUUOh8snzphoiFENiDWVBVDok+sA6N0fENEH0hbt9D6OZp415/zQ2f2B4
gl6eUqjx+pE2tV6nWwkChJjG+NFXQPdDeSunsNkxNOMPjqN3bd1E27xDthXquJOWH6NClN1XHbzR
gQzLEjmg7YWAtS21t3rwJAnWCGcUnzIj9HdO5l/cgEaF37w3Ws0FpYt6bQrzVdlwqdF5W87iuVkz
XiQo8r1wgq+eRe8IhSOFx8HDKzC0dLMsd+9zPBFMJPqeGttjp8FEMSXMYndnOZmx6oYY9Y5v/6EM
D9YBDZqim8mqZGKvJYzWjWehFOjSvofCrDEtJrt847XiBzdmS4jpkshJQ5gpL3kiSD9GOBV3dJpF
3nwyzY4Tg6ttGlTnVqQT0SCzbX0SX8iA/4D1yzgHDAvnW5kZFR12MoTGFQMke6jd9cjd3BVz9UQ3
drC0gqOIcJMMHXqhyUdqE9OsTD61MXjgIqE33cno2bfaC/LZaDuQGLciK3VcLVIwVVKHyyrrQ6Ux
DRo0eASxRwbr6N01FMVvS2Fvp8g46lFE3M+QMTah1MGFgSBnQ25IRQEWS+iRto5oAnEvjFeJQ1mp
gr111iaHL1TOvETochtEzMOBmyIq7DLG7t+CTsxIYXmkhPCVnLYnpwr6ewy026ZNvMe8eCIwBDEY
Gkl6iPFA+ARaFGmfS+7NOffGRyS4HKK08+lrZ+Yu7LZEj/uI0N34vrJqSdNacUUl+MhqqrXh0MBu
PEI8KP18S4JCPaXleRrBBcjxmLRh/7wship5h3kyuQxu2z9bI+p/brj9PggBsRIAqLahCvCFNMjf
Y4ybtsM7dWCGHjT4rLgZjTXqUcE1MOZA1IV5CKrOxi2ic9O2g2duieXFCgJ9G/ZRvaFW7T7roeGC
u3OJmYYkC8Wycw8mXtfbrlafnNH2N6KYNCzGg3hkrHzj57n9rNsTcoY03eqFaBHZzQ/52ByJNShO
E6ULO+qs5zTkx9HWJR5LHHvrdqiN3UT5dWNmktZ01I3vhMbPV2TBrDTlT4hG66s9QaWAs7h2DPwE
Vf2VPBdCIUajuC30CsUudHcESsRX2DcJukyEOsdY4fdwRpQcg04edoiauq9pruuoLUsFbUt5N+fa
i7xHIdRwYzn9uyyjiVKazbQyK3BUhkU6YnrnSso8mtKOFVkDcDtEuG9tB5bv0D3jBoNtiNLaGcnh
atLZc9hvBhn4DPirAM1c/B7qc4NghMZtrtXRnltcvEXvLNAsiw+DTos3GuodDTdq07Kkh0RApmbO
FbPe2HfGrlFYA8JmvEkk3QP/VOT1buSuRXhZ8Y5wqXGXUl4Mq2hvSwcJA0dIMFzYF7QMLkw4Hgrq
Vblwuen5hKpJbnbUyylB0xhPKukSXuRZsFYoJHa9+5yPtASHuMGu1JX1ziaiqIn96YhR9UvGhQKd
YoeFxGxL5BjWSfK7ARZBAbdQ1Zbke8vjiJBOT4Un+RhLGuRNKbEXVd0cZKxrN6ND03aUHWSYKQV8
3X9LPrfYNB8Yi6BR4WT20uZsm8+O7bcnlxYpSauMUHqtOjeG+1zkfn1Xq2JnR/YXBudorRXhjc4o
j6k/fGnTynzgcnNqQByuUmMwV3je0S6KsDkzmxoFkb+ZaZj7nny/VY6Uz3fTH3mEAhn8FS2kOn3S
E2Nn2NPBY2xy4/nU6zCUf7cdfhs6s8m8HY11W6Mo1egX5MPDGOv5fjT46dKbiiOA3tbHEBqCGcbt
rp+5JkCaDyKcFHljeru2i+QJwe1HsEnYMdLU2fQ54i5vFpb14W2hQDIGffaE6/SM5fqz5zBZgWL5
1BcBSNCp+xZy31WD6606EB+YC1CY1kxQ04rylBorNMRRRLxO736eKrQ4PY6BAyVItbEtHElaJ9d+
lg/wPVIHfR+zCD3z9LPBQIK/LqRJYyTyHKt+HQ6ae2i9bRaGJiE21XwbRLg2eIxlw/hHFZZbo1X9
ro6Bytc0oqromwvUe9dlKPQyzxj3iYOnGkRFizqUW3eQRgNtLQy7pLgwTbOQoVMbczfD4rOXwTsy
Cd1VnzaHUSHcgMPtn5oxWfkS2oLBTeK5V94uwPiwnq0o+6DP17A10MiE1dkReYfT2vrkkenjxJFx
sej07NMyvJuyDBdU291S10TA60zu2rIMlDi+ixdJOXcI5WNOlPIPhgdfUxfBE0a5yHf2LvF6e/r9
J91tn8OUrh9DuAal7qwZSWW3gm/ET97S3tuFre0GflzID7hcEBPGHT/HkWI1eBKSWiBUFFwkWxro
WojMuIC5tBMAu6F1RLSqXIqmyjBuWxWnZ7v54riSoJ9I3pq1d4wTnD4FoPpLYUgksxbBMX7M9UFi
MD/IQY5rSksD/E6G1F6t7UuDUV7aYbuubyPuRwfOSAJiI3EbaC7NfOEcpAhwWog5uUFDYBtK/52w
wLwywPpeJNUXpY0pwFTOE4NfLPRQRmHwloyVTGBs5r7+bNdfvYb+VqBksacpRdUfv6FW8eH0gnij
1qE/BZnOYSJjKdp1ocJXVgj/OProUu3BNAgS4FYeSkaNVmCZp8Jq70NDilXdZJ/KGMUHaXwgm8ut
A+Tde5xk6+wt3S03WYO0uorGm0hHTCjJE4Ou0HaIdhhnq7Ah9m6DgxuRXnuCiBqsGIUJnTJhGN0Q
Cxf3Q4dAjAle1tKe9pFJFElBv7YVt9RzxcMFdgFNW6g5o/+jn/gTqBQ/1KYzIw/lDXXach2EkhIV
uSvrETVjW/rmphsIkNZ06ykHELVyLYbkSo8EQQwfskjXd7Ibd0JQQSO+iAGD+m4ZyIRjJ/4cMAAv
tMLfMRz5o8emvrJNbuwPSRngJsB46xWIoMyMyYTdelw1lPUVngRpfLLZmE7VrvToi4U7HmjoqK3l
HI7ooXfYmG28VR1DQ6Z+mzIP820v72bTTwcUn7CvZC8YCq0Tq8WUJ+x7BRWf7FgLV2OdkCDCXEYy
NAAhlSJITOkKlO5nJCnNp/SusHTEhSUqJ+AM3VZpX6OOslQbfhYmb0AWaYEMulyLAZ2YT/SdC5h2
3aM+wAvBFdpwmByECVkgaBduEspZm7mGX4y2tWVGiRhVMWgyIWQMo0ZeVZZ8gYgFOl6nFEP4xalw
OphEkmYD9TXKaFXwPNlqhqrlH5ZZXFKjA9bMS8DNbKdCUrZsJO8Wx3mZSnhtwLsyYozqd10DzmQs
XX8zhOMxUg+DQdlGIzJ51eJKmob4Jm/pmIZJjfDbJeza6qACzeP+KlGcRXVwYnpmb4OOn2/NqHCu
oemqMW9ySjW5W1T7EjAMmqxo2LT1AAIid/pD21lfEq1nek8QkxUxRy6MkuiL/OBmT+Rlf2wmNH1Q
AhHt19gbCFkO51Ll1DdzLgUCcgVC0u9SbZ0OdHXDrBb70KqfJ88Fcpbk98EE14F8KiSdbV6t4yq4
y5g43fblBAAuCL8OcHKOQZs9WXLKcFUmD52DoZcu+blp0YB1TLw3VEkws4wUXcCFTY+5GX+QNVm9
81Qja6tTG4/eqXSQ3U5lPWylkMcgqLJVlKPAtqrxKVbehgbRV5JQinNIPm/jCfv0/x2M/w5zIExM
6b+sjb+JABj+5/b7GH8t33Qw5pf9jAHQTSj+lmMjXdCdmXTwi3MgdP9fOs57XEBMV13DYdefPQzT
nV+kWy6vcufmAr7Nnz0M2huGLxzPFD5TQWF5/xfOgef7f21hoEajE2JjxbRt4fi29aaFUSdWpoaw
SM4tN7qwdoLyxqzgAKTZeE5ogXKV1vTmGBl+zdDQp94WATjSNPQQUdzWmzqyv1o5WZ0mM7gB3iAy
guFlYVrxCCHBw5GcT59zAYXRrGAp+kXdUsadVwvP78VmWZUBtY9lbVmk3HlXGuB5RPnQR8uZ2lqZ
9X2dy2E7NxGPy0K0LR77ZbXyYdDG+Tcw4LA6Z0TasnB/rS2bEurjZhJIMIIZuaZsaIbFABitpMvE
rGZe7ZSFoj/HBNQtAMSZmylnAuh1c1nzMQBEwaT28Yw2DeeFOfPvrgtbohWSln1KZwLqONNGl0U8
bw6arW1VjB90frwK7HGFKTRe1T3jKxwHEUtngZj2ZfmY4f3aBr1J4LjVAwR9WXWlMRzS8dGuGgrv
Zgs1uKaz/bJYNpM4KTYCiGyjeXI4QflHctq6mG5sLSEhCzZRFjFwsYNgrar+GxHK95o0B8YeBRIm
P7/tInnXJHq4ndp+5xUFZFfSsTAYkjmZjf2sd9oRI6nvSWB9lhGXpiqaw13Qb09uPQcIh/dEk9Vd
c1JFCt5xXiNfstz1QvzBTHfjEh+DGNzqt2aaajdaqvJNOaiMpKSbhJChw9J5Xr6bxKnfZaqrA4Wd
yHq/fH8AcAhQaqm3dPdWOTiMjjv8R4OkOBZArFsxR//elUW7cYhVOHI+y+Oy5v9auz5mVgN68Ov2
8pzr5vV1y2M6PF4EmVnPXVYSdvbrDf/D27zdvbxtaBAyi9GFz/iyHwW3SppXn9VePtybz7Bs/t8f
a5j6oyBUSHTm/3FZ5I3+59qbx3oE2jvNJvXT3b75r14OwZvD9GYTd/eAM4ki6vLiaBDVrqFlls0/
l3j+fS2L4tdm2kZAEq/by+6mSFK1Wl6z7Hl50vWVVqx2U4ecNGLQcPO7t33z2PW/rxYo45vdy+b1
OddPU3TotjXkBOvlKcuO3z3v+n4as4Ftk5I0++uPvb70+tj1b7s+lrbGXcMcizN8PiY0uN8RPhoi
RYKQu3DQK8KU9M1CPIcM9xOh/mrVmNOstSm8S8C8bA1nxqrrAvmDo4XhC9r++m7LW143l7d9wb0v
e16g7sv+KQDZ2wXZC7L9d69bHnt58fI+ywd5eYfr9rK2PPPNY2U+Ggek1+VhoIbDFfIzstsZxIkG
rjrSiRn1l23ieykpL7terS489iybL6Nvd1Vyz2Br180X9didLxbT3DeKYyxmV0Jvs9wSXj0pXJ76
b2G+0rHEdkptysSQ1bN5sfCJl0UrYq7QSIjkVk3tw/LY8rxlzW7HWYn66yXLi6+b17ch3+PPd42Q
OaBMNWwKaBydvKj747K2LOzS7zHGKlLgrzu6dnb44RWWAmQqV+jXi9891qXcIxsIOPN98AVHPq8t
jOzlsXSBSC97QjHuK6sXu7Ej3vgmBsZKw9ajNVnEl7dPfnnd8qi2nNZ0ZreJkUUI+Bk/LAvZQ1HN
q7BfdZFbH9Fc/blAoM9Fcd5cdohUYxxelR/0ZuwP+gxvXhYGUIEMLIvhbWw//DjOh8ps6ftUrUkI
LdLmDQoL1K2CMpM7cHGyJZe/weL2cF0sj0Wl/UUvxhljQhDsSPr5sZ8XtOzFrujbQzuLmNIWldGy
lnTBTU8L7DBJzz4O80KMHWADxE2Rng+obXuj2YaWeiSzAUgRGvbV8p0v3+8CsM4CxQmzPCiXc4e8
yvyIkSuj+rcKTOJN0sJBHdkNDRXH+RAtByZAZo762CVdRbeOvvSt47IWIfd9WZscWW5SWTL7yokF
WC2EbUNZsztpxm6ToQdwPCopT1h6svamut0bI8W20VLDEweqPNqmRsu0wnxt242JzxA+AQQ9ShLw
pLvNiC4SR0DsH7NcMiGFOrgaPdyRBgkMTKZJ5ptHddYyenvDhH55cNm/7FkWBfovMgjp4yM1Hynd
LNvX/a+eRHEOG9w8QqRK5eBi725f3nIOiFn7QYLwVTPJ5xwAWADwhdTucjkxGdi8LGgXroJqMPci
3zsitA8Le31Z/BbFvrzy+hxypzB7vXn69TmNQ0fVUHpA5Qva8bJQco4mWVY5y7CmV78yC97unxzg
N7BK0d3/9TnLE/+Lx5anvPwvy0uCePgW+mGzWbaui+uf2o9wkq0pp0gwH6jlaF3/3Debyx+aajtb
PXRzkMd1Ieab0HWTVkN5DOZsD9EFW7MZHU7YOeClXO5m1ycua6M7h7BcX3Pd/fK2cWYW+zcPushC
uOL+9b9dnvNvH3MYw6+oCG0dPaTnPof1LouXYN63q8v2kt7722e2ts1X+e/3v3rTt099tf2y+uq/
HucQZFuTzstb/23/8lQVl7BwxbdX/8fvV3//P10/dDqJZ/qPyfbVJ1hWr0959RbLnrfby4OvXv6y
/9XHMbMdYZr5MdFS49Ui+7WZo4mxag38xvzQ9fHrC1xLxxKuMtieP98jsDrjaNgZhrZlddkjM0+8
/BflNEO04fAwVCXlnMUCZadz2RzTxMIHvawuDy670aUzG74+c1mLskisp6wgzuW625HzZHnZ/+rt
jBn8bgxVhQF4Xl32v/xPy3bSqGdV4WyGOOxTG5o/0vLyZe3Ve14/0nU3X/ejJgpC8PJRQ4hivF9+
K9dfxLJphY7Am7r8Lpw+qXTSovgBLs/S88pFOc8ohNtpAUC7YTocLSOgYZ4kXxco/6KVX0h95Y41
dK2FrL6Q2JeF1gNDvllWc5Xa+mpZ9b830o6pU8+hHBlaD0zfJHUgdKn4Qn9u5uM2SY625yECIyX4
2HrRZ8Y+VBAmE2kMMqFJWt/ooCIomZt3BJXa4gnccHMsZf8R12R+iluclp2wPkeT5W+WuXXK29Dw
I0Y13zTzX7dM368LGNrk08QNELiQ24wmi+SkS/QLacgAN0rNo2NyM3dm+3GdIHzQ5W6wMPTzt9j2
eGqJJ9B1BmGcO6LJUb9hn1Ik6MLxv7vOXZdSxDKLzUd7IDlsTr4eUC//f8HuvyzYOZDE/rlg9wn1
6pty3fyin4Jj8S/PFoYHlUy4vrPoin9iSf1/uQ5FOcfyLcE/M7H0p+SYpM65hqbr4EpNz3Gp//3E
kur/snwf7bIw4Z0tCuafkaJ/otLaN9v/U8j8vqQKMxPYZjDaX6CZtmNaro0YmsE97ow31TrROzVd
I6Tykx5md72edY+BUTJvIAxc5mqtRKC48FhkFwU/bIdMmwW2/+qg/fmp/vIp3sqePT6F5wudw8Sx
EDOg9TW+rW91DaUllpoi8+ttZROMTJlI9ZO42MpEdZs3t41D4zGaHY6CLoPd/ZjGKtqR5Yss34A5
/88fyUBa/vbAUC81GNK7FgGnb5XYxJ4bbuVBBzHo0pKzoHVrXZLLgBDhW94l+n02wsQv2w5dbPjF
st1yRdgKlSLPgCalPQYFbVMiPeTOtG0Ym9mcduEruoo6FxsXadOO6uMshOrCjUetbl26zV4b2v1g
iIAcpfHdP/9FaNH/9hchLuds8zih4OW9Oci1pjMlbJvioPtKP5kukw8vgvBVxfBvCD3bG0ET79p0
NMgksXb0PW9QJTplV529sXgmg9y4KwzvQ2Do/uY/fDZO9bdH2+ZENy0ovfxI5vP99QnQtR3iSc/N
DwQqPAYU3AZTzw5U2aZdqJOH2fq0VyazBrIgMV/YBjSroT4ARB9XZpCqu1y7C3XaUv/hc/3txHQE
P0I+leX45Pe+pSYm6JIrA4H23kIN3xXuytTpndgaeLdKFOfO7m6mqPM3CmfjzgiH95Dpy3VZkK6s
bCVucwAK//yR7L8RFvGSzGhFmMV8lxS7/3qo8GvqitCCfm8mYtgyhdNOTgMKB/cweMC4ecqCW2IE
wgesc8lzIZzNZOMeUJYTwzLtRzBq1XgprBJBTY8krR8z6ziZIS5+pX9oBvqt5FLcKjODzYaRj8R0
69lBr3p2enpf0toWIoGTO94liwJs1oKpylCIIFAHeqO56YPpS0m85crT/HHbliVUebdnctcebLP8
FM0CN3S23LXRvJkairOh0bZl2UyXpmByiLo/qY2NjrRwPbrADt1FRDfL6Ry/iQmQQBU0FAMVZ1R3
/3x4DevvvxPXFoLH+d3rmEVmu8frcxERi4eQv5N7AxuVY+TlhVinU134Pl03szkkNf7MtMZKMAbj
Bb+gOqm0KO6TqKDODU8FnQ+mP/AjJ79vvjeU/Ulg4ABN8tsQQeRCAhuc0kAFpyhwv1Z1Eu/iePI5
vhBHHItCuatVnwLCiaLIgw05Gi1iasM9Emd7n3rGsz9F/SFqXf2iNSyWtdQPQ8pY8r73AXOY0eRs
Wk1Ed8sii/wLWgLKXqUINiAJTm5bPPI1ykvWjeO+7Wzx3JML+xAFd7it5X3R5WJHAI94Vi0IsraJ
7vwEr+8woSjm5FHrNkTzVWYrG/n7rtLtZiXwgs95SkTIz9DmqkgOlqXS286v0lvD/jJJA6fWKMJb
yjI6zEyZHbjBrXUkpFt+3KSgGw2hSFNrnbE5romIF5BvHOiSl67OyJXAMZgbIeb75MOktXLPra1l
SKmmU9H04oLhl5iq6YJj596za23dVw0KaaPwz0NUN6jq8Hll+oj/r6zEgRs7AiYdfsBgTeVJeDOt
kB7UWZJCkHRqOmqRNZ7bjFDfXJp75N5/4MV851Wld1y+Iyebg9IjU2BRbbutaeqfoONB66spETLJ
tc8JRhPiEC5Uc0DUapl75q568Gs3fqD0d0Lnap4jkcYPgdZj2U386KbU64vZMBrVtFo8oXgmESTw
CmRU1lYYTni2qS1faq+YyInjbDEQ5xKYNJ0NN8EKT1f5wXfi5IBcDjFD1X2Ou7A4E5E6c8Rlu5Ku
RXfYHo+TCzHMnLjLJ1qYb7zewoc4ZskZwRntu0k398EQXVLlEuEsGKJHpeAy642PyVAUR2JA4rtR
j8JtQvtopSRK+8JpMlBgqAhgsuj3AS7yOE7iQz3JP8amnu4lwsH7vsvf+2l6UrKDjSNGkwiTWruL
4eQtW6alPyO04iCLEs4XXWi0E/7RztQBIL97tywIBY4PvoeEf9lUfuG97Eht/o6uHwDPzY9FSTwQ
N17B9zBKdV6ebPo6OA+vsDZ+DpcudwnUqsI2fCAwO3zI8lmx4+BKXDanmotpY0bjrdU4+Ht4hkXu
ZbgaxLE1UWph9I52hpGGT+ATEOCnTGG4wGiPy0JP7GOUTeqiz8+IPF3uM49qnonxsjWd+2UB+YIU
S2v6umzljacu/HlEfwiuzW1fgROKsqdlMZKC4im32E5ctG9a1CrBjYbX+cYFhtNkeMHUWFf3fjbA
2hn97imEkckNVp21ih6nNP33ItZdXEaQRkwKWKIM31c0J0lQdKe9tJMOqlQrsWPA4CNrWQMWjb9a
KgPsZ1BXnzwE9rHzbYjT+F03cRLrkMytzH4PZBeUYJmDQbQwgsvagllijF+zUvr3jXeTucZnLzdB
+9xYeDXe48c+WQ7c6Chq9g6xumBI+v3UIe0CjbJOpJ+dUJseRn4XGw3QJSLh7ICnvd60Q2dTHrTP
skHRGRNRu0stxDOhq4bV5AFt8+th2mWESm3DgcCoHnHXQa/iHwaXti0ZhhZXLnQnGZyLdWN4wLF2
qJyRQmAnzZsxeCD67nNnymhrcfHd57CoikZ6l1LrorUWgBTS+3xHLxKkymS8SzqHNIupJWgkKlA5
Ds/BqMF6C30PplsU0DsuC7jCfrQJvPA2IyX25WjCQNUOCs6esA2wh6k13MTJB1vK7l7vHIgVADaW
65PKPPN54lxu2o+erlUP3KkuuamGE84V+EHe+OQ6JLJL+0RlFN56xqMM3Z1NY47VcRjGz1Zrqa0V
txeavJjnBi4SjkdmqIIh0VZE6ViJ2keeV++FSXYRb/ApzNSTA+b0HIctqp/CLHcpVB59HPyN7sca
JrVVRCd55UciP/H93XshGuwudO/dCnpAqgcu4ItUAxLs7u2sZLIryKxhKLwrAhrClhfMeefmtFU5
jPsxpk6mRQX2R0180bWiYbwqN1VC4OlQyPKU9CZYm7iLzqMpTl3kDWcr3JiiUBch+1NRJtoHhcHG
h9o5AP0AuJGlezOuLmp2MzAhy3ZuXcRbS4tob0wg3fsPcYmBxBuDZ91M4aboNvHX09qSSAQ5HbX3
oQw94jTLnS97l0Z3qO69+qGxE4EkJ4ZHW40V/z1B21inuLH26uSNiI6jCe3uOIjsTs895+gDu41h
ToRBRJO9zu1j5ZF9Us0UjQnr0zmaxwE5mNuOEEkntOyjagGi6ugpyq86gbFrHdn53pTVbZ0Z5UX3
v0cDWaZBAD8NMvchtZvv8Vz7r3XHPGidfyek6R7tSZEx6eT2rM8aoB+a4yO8HnEqXIvbsUd3kzxC
mKLd2NwTU4Rpo3CsPxDqV59iN3rfp4N9NNsGiiE03LXMSPhxhGkeLImOj0zCxmmqndeCmfHiPj3o
tXOpiR6s4pleiXNUa3FEps69SPISBx2436rEX4oalhAenHFJkoBPDZrD8uEJCmofKunflmGlHfU6
JhwAXfyqk7F+6+cpKrFcbCNQ933dcBnoYwwu4BoZLaO1xtVQz9bZDuKIxV82aU13R9YV5EYrJloq
Gr21j1wTbhgdLUm8gm/Wd1nTN/uxBbpCCn3ZVz2pYt8buyhvh9Ib1ipoflQKK/0QcgNP7GqV4/gT
SU2GBISifVYSMMZNrdhYfHkrX9AHckLKeFHquuu25VIog/GDQfTsKpr4E1Jsu+sUi8/BSDib5vfo
AvpTBWjgHWfQwZQmCVoqMZnfhh12RNSZQ2pvxrDj3hP6/nbIHLIa6w0SLu2c9V2GldJGUd+6G04T
Y9114BOc7xlt7HuAFEbsugejw5/YJHiwrMk7ykriO429ZBdTq7jpkVy3PhZcOaBOBN0aVg1p0sPa
LSPzuZFYhgGf5eBVPgRqqLZAF54NiX0rVsFaDjh8+Tigb/yigXbgJe/kpP9ooMXcBJObPDZoMWU7
mX/0vaaIO8irrdC6ckUoEdy+rq9OGQrtZ5glYLQkGFfRJRendRmbmnmy16KRJMp5UxLiBkSTbxyk
winquEf1NiQYmeeHVPM3fT04t14RDafKsfubbHIC0jcA+iEczj+KKLjHE9x/N932QO3h1msqgElQ
q1dNXjgnA1k5fmcpN3pvAEcV/EB4JB4G5+QZqPtqBUciyWIIT8ueanmVrE5N7wO9mvlTWREP50aG
1VrqEAWLvCOYwp1CBL5Mk6zGYFMLvvnCQNI/VPo2tvPPDROyUx/G4XlZWxYuJsn1oLtQrMOSbOVa
t7STn4CLNXrruDylxcg61kDTRuX/cDsjXvf6dNHshCqj5hgviyLj26v7mgxrbBhgR6k84yxPYIWX
2Z2n4k863uOtpl/EqMERrO/HzHHuNZu7TxlUj3pm2PuaCs6N1k/V4/KYtEey1Zre27WVqTGU1mCO
TlHzWKYR+nVscMsWRAdxdDyMQ8tmuLcLLDicxgXu1TzeOJ5dbThlzIfUAVE4pTEgqgxQd6QI9Wio
thxqEyX16IjxQgbZGa1r/RTyf3DbeHSFFx7Lqc73lsXHaRpRnz0/fSeAvJxF5x08a0BNrsMXJx1L
PHap+F/2zmNJciTLsr8yMutBCVShYC0yG+PcuXtEbCAeJAEoOCdfPweWWRJV1d01MvtZpIk5CUtz
A9Gn7917rvkcOYKAR95g0PpqVwwmOzAZbmlNDSvZLZePl28RaB/YbhQXj/vv2vZtBNGG8SAa3zxN
s2meyEvFv33/2i3xj2HzAzgOO0azQTobzKrXMkundUMT7aSM8NnqvHo/W2gwkUUPp57CDtvTfLo/
FKnXZf/wdTRBkvfguW8lnzNL5uT8ikUzoUY/oF1FcF/ZT2lJVLjLRXSmLge/Bgs7y0qfyWqtz0tq
4H5sqpsMZrJMYvuLYcJoS10zJ21mOGJZ0lvMhOm2CzOw0+mXunC+I7wKz0ZaH0yfZIosiy89lm8O
bPhkDvrmz/Gtht7stPKVCu+gRYcfkrc6CcVrZ4JbJAF4LauAZw/GSk/jtyqN4AVL/YHseiVm01pr
Hb86OVuv2jpa1Gh94Kg1c+CYS9D/gTz4053dw+D1bzjgu3U/Q7l15o2Tx4AOX6OSuJi+1cUejy07
QA885wBBRTTDQav2ieLkI1pWmFQNezzBjQl/sqwOUmh4AkdZR49Muslqhg5kShJZxCLcDgYQJgQO
XQw1HTF14SPpT2ZjfhbdM3V+sA1g0KxmIiIxH7jiqHFere1+PPRKASrG53tIHa6pSsTn2AT3aHrd
L2W43Y4p4OeYzOUKBv6HLJz2iOZtDKjQgbo5R1ptKIVTMMUiP7nL7fL+kNkbp46cg9D+r2bm79Rd
s0fefhRea26Vsp8ckDmrFhazLDDbG3npYWEzd0OPKzexDAA6mvQXx3g2LNIni6p3cU+m30cfsGi1
tHcyb10l3rspfWMbOB7EuWaEpQqfbWWDUcFqC0GGpROHFtuhIhN/BHzU5RBALyahAYsthUCbVJ/J
V0uX2WNpkgYRVvADlg5yXs7tT24cD9yG0PAhQ33wDFg7+eBWBysr/hgQAMAYsuVOjL79HjrWza8w
o8etTwfUEac8jRT7q8h6c/wSulucnmJ8NBcF1W4d+YDDZAUSvipdTLZL9ZXX3+K8KD84JFcjDd7r
qocNWlefaN8hQTnVvG8GG9N7n0IIikCI2txD2LQnZ3z6IwQgi4aZa0U3I/U3eCnqWwuqate0xnvP
7SeP2bXrqfe2Zcny5QVlvZHCAu1ZB9GhTQ005ibO1ltXxsW+ccvyKY7pGGISy7rEwczmumzKHfgw
YkJiEmSXPi3hjnVvpmjNizlYBHOrFtN0XvEhyr/UjSXkgY2d1tUCh+uPvt1+y2kcrTD7LFLWaMd9
j/uXbT5YqXAfIxrUueGQ+3zsFbix0oQ4OoeuOuvUZ+pp5t8qaqk9cKAncyaWKJAxeFz4rZ6IxCrt
fbzyA3SH9HWgqXwwYt1v6FIT41PFL65KNsYceBeOGs4Zm35SYPru1ktoKWs4cW43O2eVcPUf3TGp
AJcSlHNfN7Asv/mTbR0pFC5FEkLJbnj3qdJPnjMEb4XOd0U5vROmNsBnloj8JuCBXlQXpNjqHJtC
8iQMcpXyEVWGwGkhyhkzz0CGUxMEa0x0IM/D6qEvmltiwNqKND9PJmra2AwCtkXVYWgquQ5yRKr0
JoY2wTdbzMMmLEeLRAXYQ07mFrvAnd/+1FLRuv4rGf5P0VWDlSVuy28gpIj3MV+L3N8ZyaBA/TeM
g8sslYQ+s6csXUWW0XdvTr8jqPdgngbY0Hppe6f714R0A5qPo+NvsUX9zyoMJRYJw3/742AZt/7W
WAwuuSzTEL14Mt+LkuCX3vnqJlW3bog9cbZQUnbZlCeHvspwwy6/sOiMZuQfrCYTYI463dyVP/eH
XjP5nH5G7MEtrOEUa5cg7eJjahDg5Dx0JdOaLu6fchzKcMe8E/SadJ2W2eeUQVY0rMbjtO+ME5kp
TeZ37DQNb+smC+rciYZdiK/kOahgE6B9ImV3CJ/cRcaZvcRu/1abHlDERVFnLvPiMfRXYw2cchLz
xiL7bnBfupqxit97HybmzVef1IrX2UVqDVUX+9ARDSApU5Y3kcgbVxvbBUibFCU8HaDEVZ+eiLA0
DyHeeA5cRydjyo+zClAizW0mMXAa2clDMkxzVb2M3LjKMjn5xfyTg+1yyzbsI/YZoNpSo9wspy9y
aP3bEM3WPoWdw0YREOnMalw3BTvASW36wqOtm9JZ6dKweLB1c/WKglAfACs+Z/LGMHOf38IKZo2Y
kojylN6cfHEyGDxBTrMhiJt80zAvuyRpfrNIYX8vAbLuXGqEY9qG/ZNPBN0yfmh/jAlgybmF4N6q
F9eNij2XQH4Ioih/L/LgnOfa+CRttFwrT/S3MYvSG0s0GyW8siXF+GdY0uPpyBZzR/W1D6Mn5Lbu
LyyZmx6CrOQe85AGVn/JcdysanM6VKpxvmc5oHLVYs50TRrpOFee/ZGBTt/R5GVDDfoPg91RGgNG
twwXP7bcGdoCt44JsQxrSwsikMZkUQ4gWatxT4uD4X0OdgTxuHMLK4DUNBPExnA64+LWRriZGnKd
2Oz/YaEuY0PpHHGTg0V184dE9OKVZhsaPQRlaeZPZ5sd3GQV0UvdBuTj8BXYNRISsta9tdISK0is
JOCoDhPrlL9G7BHWumMXHNYwtLXXF3tlthjnJo2FuTCexvA6aZv0oRpWkGmQTeY109H+lo9gjSDj
i3EEA2mb8lxa5NS4vlDHQYMIqcvevQ51dvV0Hl/gWKaMB8cz08niyD3z2gvdPcnM+UwA+cD7zTYF
Hd9HbRKNJiMWKTEuwfLdc9ewGDehCTzHm382VdYfcOwBl6S5ilY6yhEhMcCt4SvoGo+dO8bNFS7n
sNEDIm0DpPSQ4IiGpvE1ilpK9KEWt3tbyretPWMj51mYn5WlsBMXBUtY631xyqTcRGVkETIz414v
y10n4YEGY83UM5zf46nKD3IaXjha0+LCZg+U9DOQio6sFY/gDB/PwT4JzXknOMG4RaQkpYDcTegO
49gDx2zVH36L6b1njFRNZnfu05aM9comJu+r22UPud3UT9EMnjB3wvZqZFCHFEtaPTTj3p6+Tv5w
83OfCPWE0BI+3tMU51/IRBvOeIDPWmrnlk/DR4gTDhZ4cHEj7JzW4BBLNTKySSbnwS/hgCcSuOYc
Ng8krXNqMbFRQ4d5r6iicxt3z7MDEcqzf1bWCH4J6v0QGhTbmkCCxsqXnXpLZ9LwqI+zbTdY7t5x
bIJ+hvaHOUzRGY0HzKl+LA748Os23mfF2F2jiiCnlHihrTFfh8qz9xaxVhuzLMkQXToHTUZsc9BW
gA9CTIvukB/7BCBo7OEzmxI+DqXULc4892v9BvU1s4P2YZI9QqU+eQlHGd/gSMhz0oqNUylziyTI
RnlZFrhR18JnF+lL6RyMhVg5sfGMaOgNXWfu54btP63i8oO7PVW4qYk30Pm3dj5OcXzq8OzcHINZ
M0USgVhkwpNbE1IJuUyeHqOG26FVt8ZF1wYvKsPHwaYZMNbz1VMBiR94G5EgsUsMmUqsnZnPj8LW
OUcFCJOu8N+gj5JCIuuA6MychGOiGLnx8I+AKcCh7/yeiYqW5zHQv3ordXbwnsn36p6xwnVf+sn8
0rWssG6Obz0SHGKVKgG1YY4gq4PGjJjPo+yanoR2rH2BYBFsgdnfHAAVJYlegW7VZQ5LIlXH4l0J
HV1IalvYT9IHfBFYwI2akJPQSJ48XmITe+MMBVQHexMrzxzC1nEPMfv/c9NGRND4k3MuqBmDlsZR
0st2zw63utpohE5jRNfULsQ1jpx3M1MdGALrnVGFQfO8qBrQCJQWombgK72G/pLk7JMeqV3+NJBd
Bq9kCSg1WoYmCY2TQJC3tGxOFxVyqZJ+r+LpIigoLtbyEEvuyHXYkelARViaJAWQNo4u2GHYXMbi
dSCdGc4/oDSjOtNJzc5QiMW6GYw/0gB+WdMF5asF0ODBAAlle1/vMIoGcN3rTNO/HZKvsdm3VzcV
kAW64OAOUMFBXAUnPhGYauwT26m0b1U1M8/DFI+kLMvOWaqyc4QtdJ3XkCArUeXn0QBDkRMIY2hK
vshc2Em2g/FahvEvR1cpFAtbnRwz9UjNe8cvxORAaHSzbgLuxWFhp90qeVqn4XyKk5I4HFoWK6fh
hsEbHE95w1QAmD8Mij6k6edqzEDSCPujpi9UD1VQH8quqTZBb4+EfIwS3g7ryywD7LmqLYdbBP5v
p1MG8X3evkkL8E4O32hios2IKc2t4RrivfW5JSeN+1BXdfPQLg/3207KFYwOJTm44wNDS2r1qvXy
m7uMqRXcsKs9EmdhRwdPc4fHLp0yPxPJQ7Q8c2PAUQWb7rwdnAOgC2ajfr/p65TvBfnVKfrmonS6
9yhjzzU8ERSQSXqM4NolfRQxZXXZgfqEzNQpy6Qyza2hAqJw89C5Di0+ZbzV1wQqpt/k2dkfAMFX
ZgoTJYBmZeFCpBmbERVbzJ+Ra4XskDP/BTH6NW9r82tgEdwXDU5OsI947Bo2/lnWEfnJB0lsRZXv
VV1A+zDTb4OQEVZa/1zmdr5Mzd13HyMb9f7JNa3wtW4FDbtxOoc2srtIuxBRLe8HUPp6j0xw2BqR
PEfMjb7izt3MDi7hmpL0JsowuKpRh5TD/VbRQDn1lHrCLcT3ZKhw12VMDyhCc4/uH1L0mtmmpLOz
7y0JKahq/FeNc9knbnagdr2MKf2EHgCKEDVwDLN4oEW/TRJZwlE2f9lhB+Q0Lw6B30yvJe1pWguv
cWnFh6GluXQ/H+5nBly2vaLk2JbgGzaSnMhjGsLR4OTmjG+SN1WjEfVoZ+ybXNVPMJU3IHlg1Fmg
fCpaZcyhvvURYVSCdWPFML6+hFq8MgA3NylulW3P3m1HZ4ttH+POdRc3z+QYqGMF92+BSySrHkrk
e+7bv4xm5ltpSmDI3BLV1lG15rOcAatzEwbgBxQDztneHtsfA7KUa1Y3Jhy+qiD7jslmraWx7wzX
vmIdfI+Kon3NTV9dI0u+J9WTw/z/xUns+NWvBR3qPBbw63xkAouIVd01r4g3/tLZWsia/lS/3vWr
9y/RaiKzimMwP3bLkhBr/2gpn2TAZPHE3B/yfPgAuJVuRiQYykdN3rklk3szNf/+NGGsfRymK83m
AtAKD/YisveXbdf9mXlX2hctDXAueQJPFp8A7lgC4hiEYq/68zm8d0zltaVtJArp8W4VvQs37w++
F6ONdaqzaCvz2Fjdz6TNqq2+e2GGRUt6l5ben4mkWEKmnQ/tLmrwfjFP/Pn0rky9G0Erl7tR1NgQ
2xcTAnC8EtocD/cvfz/YbhRvq4RZ7d1wen+B+wv++VKL//T+rFb+ZnbD4pCxAcMwl6RLwOrwfv9h
cv/e/QUSs+At3d/Cv7xgUiLOAsf6fjeTFs7AgTB09JevtFgcpmFkEEuDKGOT9xZghJSMlrtVl9ld
cbo/+/1lEBkUqkTZ/sv37x//v3zv95e//711N4r8fuU0tHGdwbemtOcARr+P4v1rwyg5lHETnjj5
TQaXMc4Xhf0lHSKSNVs7Q5DhJ/th8Hxahy/3XyBz1JdNeRzdsWzOd7Pw/XXdOefsuD+FIvOXq/j+
TEReszV1++P+y/dv3R/uDuT7s8b3GkywxfH3y92//+drFiONP1Win7ujiengtQCr8BDdn90f7j/o
Ynbg0FHUOi5ffIafRzI36eD2Trq9u7NT2PYn6qKVDK30eD/M0f10+31Yiebol4vqfiWNi4ns/tAv
z5QDP6ia42hrhMN4qsp8PEna8zT1+PL3w/17WTSzM4QYqpMWUE2bZsX2/ofcdc73B6ifZBgl9Yhc
xMvfCFtA6oReAFx3vmCh6tWia4I0YiX1znWIRZhi2n2+OW29zN3DgkKx5b3iV65XjJv3OstHlmhn
BxLlZxZHbyLPn62EFuwwbidG+Sta58ZqDgWyg2lPgSbPHlCKWCTknrHDWzE6fEtj+ZBJ7e3klPz0
fPY7DMLfnIL/YdYuk0WuaSMvPrzJOvZ5o0jQicJ9Y1lXmCNslSqEeiF0Brqg77KyH1qpw0uoMGLO
S7M5Di5B4kQnlze4Iihuar7Ti2NWzmB0hQAMkAZHhhdEk7GCnTNt24DuP3xFuptQYNM0Q9SSkKLk
WNdAgdezuuu4zIa7Fuqsox9M1ye5vAnWdOv6tmJG2oFtbLoPldaPdMz2AH+EGQqgbd6P0v5oYWGs
i9bHnJb84G69YQjI3xPGe2146LWq6QdByCtScTjcDGa9yfdWYWm/ycH9NExCfTK9Hl0obi1zlsl3
sW8J5gVBgws3m5jgRJLNAst4jGM6ssnViDuCB4wAMyo9oGsYxN+quErZekDpEnI8wiojqCsE0sTe
MggeY495ItyKfZSDKnZLUJ/+xkqJi2WaQ0MGNMJuoIGqWmJB0aOAaS1Ei9TBA7tJXq/FJ9ewEwMz
0B/x2AK7a6ZoV0Yp83NffC2cPeCCJRWLEr+syWrug6e4veUEQGyLDGyi38HWo67ZtKA/2dOmDdYq
yi8GgeRAKUvsA8Q2MIgqqKCKrqSU8dWvrZeplf46cADxoo14pkV15W9vVuUUoygGELRzoROPtS9W
2obzVDr5O1fnH6LdtDN9Ut0w4KbAP6qQk0sIeQhmktUbK9rPfbzkr5jf2UAA9jhKUW84t/WG+hAq
FA2uESBK+TG15F2VRQzDfZhgXpkbFJLBFtITiV+ZeJ5c+2cAcZqgljIhsL4mz3bV1abcBjKbGKJk
wb4e1UEtdDhz4cSZCzGuXdhxcqHIAYiZsOVDlssXxly90Ob0wp1TC4FuBEWHkzE/w/pBDbBw6uY7
sQ503bww7O7fgqsCKWAQz+ZCurNHmHcN8Du5UPAI6HGP7kLG0wsjb15oeeHCzTM68GHWwtJjroig
E7zeiLr46C/EvWJh7wG8IYhs4fGphcwX8Bc0C6tPLdS+CMpPsXD8jAkIGj2ceecvlL9q4f1ZjNHo
TMAAHBcaIMEZbywU/ev9oR1P40IOJNIvXkiCGqRgtbAFgU4Or64CnQMIgaVw/pXGmOZlPMSPsWV4
OIx3VhlI7lWpf3BdEmWCxiAFM3JPkbIuBYNZr7f7czXbzAhakkQy99lqLfd5FPFuSuf+EcfJS5XX
PzCI+vxoolc9WfmDo9qajboYjp5I4CEFNWKbQhCvkxE1lvn1vlAN8Rrs7Poib88Ivz+pd5Kdpo1I
32+MKRfVcHH1e1Zqkhvzod4GpKYGcnhF6EFmbE/Ij/B8SqeSsjA1r5XjqastJwVkAbniiK5h5wB+
5ErW4IngY9P2d9dxGImLEuqp6oEQGU44bmlXke1pfJDK7Fyt1ruM6K4O81zFmyxbSKC0TTd13C5q
9SwiVLL9NaXyBWVF9NLSno+CNntzhvM0Nz5kN4f7SvKRiWm4BP5UXrUBKXFR3VQ1XUnCyk/hXB96
h//9v1cWi8VK8U9WCw/VlWuBopPCAUL/L1aLuZfaj12rPCTCSw5Dz9C7zQgrRTP45iFafBmzpgZC
N+3sRdwxOm38f3kL8j+5PXBHc0M1hS1AxJjWYhH48fkc5+HiDflffhC1Heap8pAZyJ2CTj64xCRs
jIGgDhayr6mkPkcQUO78oo9uilwXX2bQWUryWJrKylDGhdF5EZuavQCx7oWvLcPlI9tV87aoQO/d
qH//wclFcP0vHxwx2ybuCXT4CtX7P79r3AyppYuRD85vnW1qC+8Y9sFNWEA9EC+ovd3DHBl7cewd
4sLZNiVfZ8y2ijAKEqCCRvmf47YUXvTdkeZ7QTOH5o/9C4GKrbh/UQLTjXlsChBzGeFJf7qnfoz/
Ef4qHv98o//obll8PP/p/S/5AI7nO/wZd8H5P3zqU6PxzAin4FaXU7orYFtx2/BH2DVDtsk8osrI
10ie+t2cul96J+b2oK6aiDkCnAu1Rdt/GbzvNmngh9nxvvhLB6TS5VeuvEc9luWeTEGyAbIItp9W
N9Wm3fp+EP5/6sTrVP763//zkyov38RNW8c/2n92czmLZ+rfWMDowkb/Y/1ZF2mcf/4X//TvRjD7
b8oGpUFknO3SKl2sJH8ZwTwFgUk4dEuEcpSnLCwff+c2OX/Dm8h40fZMS/LP+Fd/5zZZf+NXuYlK
yldT0IH/f+E2WUIuHpt/vMwYOEjL8l3bkeTEW671z5eZm4xVVqeNPsSmrfbOWL7ZHjWgqfttXsru
SVtu9BTqgSGfSPdmS11olab1jP2MrLBs7k4209ZkyJ3n0qjwxDQy38VABS/DRL9hmJX92AcoHsr+
0elChn+gNpE0oQuOh+zSLD1kq776grjo2Jy/BV1ORK8/IF9p8/KcgPqB69agGIyF+1T5M9h4m1Gh
m3SbJHTC9SQC69nDAbBrpZBnu4j9M5VwtxNQqDYyAvtWjswLi6kZf7S+cY08YfDOnfSscic9zGOQ
LWP54YtZ1xt0nePX2ENWUSE1LmtWQyASxcc0yZH4GReBXrrYTcPubcRDv4oMVpOunds3Yo66VbG0
n0uvdFaOKaI32m+bzE4RJM/0ecfiNs1PUxCpY+9Vn77r56ScAZusRvjhse1dtDNH+7ozEIcRTN2K
mwXKzUc1tHUdgn/nrL/4SAe8ZDo3AeUKH9a72RJ7WjrWUfvza+Fk1tawAYw6jvploIYvCv53ZjMz
Ap0r0JPpOKwqgNUMbw75PDwjuPO3rnwZXMk6rLJdbopmZ6gGwWZx0U3nv5tn/WTCXH0MO+Jyh2zY
ZSOkoinTiK7rrjiAfyefatcMyGB8nMEjd+VHNfbPd39G1ukRnl4a7Un+naVzMQhcIlKyIr2ccpIW
YIb625OkNtK36VSt30mK2iBfxFnjkWKsKlGABPnJdVQdEp2pAxF1zBN8shRJG3htEmIFtm4DhiNq
HjyZSXI8g5Iyr6dotOW4L2VLPBQHZ9f6ERO8aQmUM+tjOlbGOtSwovJsSjcGTMJDm6B5MUo7Ogva
2UVjfi8NJpxTWFlPJryPPrDAWmMusTufXT4vuk4DMJmt6YQnSzLz89irLChFY2cE2icqHBuHJkzx
kQmgx9w6a8BukPxtmWRULw8Ma8/kTcaHKEdOaCYkjCFzQ4RvnWB+E0LrP7NEyKsXj/KKqTPbNCli
jFjplyQudzFn1skLiAUY9ES+bKCXWhJSluc8jRb5yyICZek0TGHrjDxO3gYbfjMGsFg1w6q8zxVD
dKmZ4cJ4700OP9oko4hd8sYwi7XF9J5Pkk48Hznttbna62A5plildADRSWYWvLfJ6XcuobOi1N3q
dRjz7jzW0XcraNNjXbFFtJ2WiHidbgoTZZtXGXvCEOrDND8DVD9X6HkeXTMD1iKWP38iBRXhOfJc
g5iVVnntHqS6vy0DSqQCofKmESVRoH3i0fRNPky6vI9+IRGuJ6c4YMMtQ+89MoLiTL8GMe7SyXTC
4ktWkLpbN4huuQNfuXY+7DZE6tZAIxbp/DSPcjqaLsjkOgZkGZTRzkJKtY3yAjVORyehI1Bho3Xk
rjqTnHRzSr1NkCZcaIrbRF2UWBkxcN2sOK6umr2YrvNvSkFiLcjJQdq8bsY3w0+3rYq7ayG1WE01
g3y/01vDtFo6UTF7cp8glDEnRICMTleghG6GEW3a7H/xfIaEc+5m7AqzrwLmWuGoYFd5RvE1Rjs8
kdHeVZhNQri+N8cfx2fmNtk6dcvo4k6zs4K0DQPXI1mDBAQS+4yse2jdWj6pxHyQuB4fPOLy5pmJ
H6Ntdh2h098qOHrI9d3vBJJuq8I+hqV+Dwcoxl5Wett8U/RaH+kt2CswQPGxdxc9XQa4kw0Yfrdo
6TlKQx90aXy3dTG86EA+FKm9UxFtCsd0lqCiutiyDhUXB21oPnUf5sSdX/wy3Ug+lJz928gkuahZ
2jv5AoMJx77bh/5M9mmHlTDuFcr0hujhyv2Eruu/W8EU3FQtTnWCvmgsA7TwmmnYoLPx4mSG3E34
pKHT6sUUND7OkVd80/agHiDKveGIOme1070V7hYqvSKr3PWQf+l+h8zhDx37HQJa2a2SpmAKmNOX
QXAZH7JETefKS76kMWwBfJJnL4g2cAuS13r6UfbBQxdJ700bxpfM7c5l6erNvLR+YGQ3SwCbXEss
B9ssQ9vCzbu+yYjwtAlfMgaGbzNqrsnhN3s2RLuurnxKy9xfh+FEoE/cxgefM37TBn6NNoQuuPUz
LCL/vQorgovNkKZJWq47mAYvekrkepji59FMqn1e8x8SkWsWWZuM5IuNKP3+rBoZHZjGfAkiu1oP
SQZrMIn6de/NGRpkQ+/7oET0SI9/70TyQJBv8dqlnbXOm2zc301dntUfTEK3dm4N/tzubZOQUGa7
uGu8vTc7w9ZFgHEMc3PYeJESZNnkIX43RgT0v79JQYhw78g3kn9G2MvikcFMuK6VYz9DF1bhMOwc
oiNOTDjRhNnS3rNSw/ZHoLeh//CHnKZPBHnifRJns8/99ykdnimMPmc6E2t0nv5WJc1b2PvobFuz
ay5zZZA44X1GahpOhTF8KZuTISzUklVZrImzwuOoxPnPhcSd9BEfDauidmE8VbAM64Y1EVePpAZg
yp7U5DZFqslwaqU17otPWZn2U8K+/JialXWRiRXvdMVKHSkyUFSTe4e67UzmVFHxWsQaRpLHst7J
BV5boNtIIb+faybLRxDCgnzP6WQGqXfgcl/lwfDDSZ9BQGFlZRS+bwWSr7pKxHOShhu37f2zVQFQ
JKT41NhDfXIJ+OyU+Yx6ZWxKwsVFfKonIDAlugxozijVR7IiReQ0K7spm6fGD2hyB8EF0HO3jqAQ
7xtG/he4kyenQiujS/pebpr+quaKqgBhLxakpyrjzMZ8Nz6HZvfSNob9Wot2lbaOucYKYe68Ntwb
2OQvmf6WWjjyvXb6WZt2QUMuoM/JQGtxMFzHmYCXtsFmvLKTEN6HWXSr3ktpYyaCEJIw+wZig26t
Oa/LgXxyJ5HmLU4594uyzvGdjuaOI20hqfjq+YQkraqia7ZEp4THYdaCEOhFmuV1D72DJsPTtBAm
9BXBAOm4qW21UV5Fdk0vo4tjF78IOsFjQrIGqcsp3hNFPO/g1Y/oFz6GIlqUnS+taxQvSzA9ZQTT
EwdXxDPdabEzqyrZDEmXf+mrLZT+cDTmR2EnP1xN2aFks2GS4l496sIN/qF6H820JV3/a24/Y1sd
HpD+fNrQyffZfGBuD3ta6OYJAylNwtY9eykh0pYjLibRSKQmnklS/cOCZ31pA4I58nBmUXBja+1j
H2WQnCXnlkZLFwfTNhdlRLWm20cicMZRDTTndfdIzUp4PZ8iA3UkDkqF6SGCv7kGnjateisUu9R1
3jPZEFSWzOYhK+x5LV2ykhiFtueEEUxvIQFXaRESGDq9qaaL95YMXl2jjg/MxuK9rYcHHPcUBPWM
irqjed1yzTO/AFVtvGpaaIFXf3GJAKAMKntdPZQq31rh8OQTiUPXHIWnLg5mooKNLybzZMsT40dx
qzTx7xQyBAHUCLQCpx+fM1W+R8pfJZ1dHr0+Y+0s5+eEKGYzjqZrEderMRzHxwKDQGfF4kjAkHUk
EHYL5oAkM5Im6XcWzbZvEnMXpfnPPGfJDQwrviT5xKxsKotV1Lrq1nrE6jqjM+/ZdYGWNiyy7CID
6bE3E8u7rCgNTrUM787xXgzxfmnWjt62b8uXJu7KZRcgH5CikG87+xc3oQnXpWW8r2VJZA2w81jE
eldF6RNTXX3l56fU8VD8JPi4wRxl69jGJyaGnkheNaEYXoqywR0g90bY8gJHVquy1f7ZHLJvNJJQ
Shh5eqk6XTHhwFXgGgsaH0R4zp5o67tTCbmmmrY+iI1DN2LycnqsMxVhPPGY2i+1heXPKZgNmqyW
WwCLW7kWxfBs+bA/apfd0/LDuPci3la5mrNyYvpGvpBvZ/TIDa5dbscEkLXHIvRhRPRlt6ootncd
YcCUGFVKVekfDYvCt4upqY3aWntxVhxQO2LlQdG0Z+h8wI19zX0SFnll0hDMnukFHpCi+4YCh9OO
fcDKsc2tVuMfrld6m4Yu/SZtkx9KmlyQVtkzbsCrqeHlE1rukHfVWPNmmIFq+D6RBCz3DIVQlKZ+
f5ThRARB08obTnSSONCPBbAQyMphxaw2aai/6ISMo6DxmHYstwEO3bZJ3zUS9odmljZdf68+tlWy
nqNQs4MahoNTC7WRMrz5GLRfRZl/8Wsq4KL3DwzeenJZuNcH0xid1Ti+4Kjo90VrevtFwsnmipVu
ZMNipovxpYux/icT0um62Nmug/LHxzjnvpSYg5mmgLkrk46gQKx/VNNBvXcNo9+nevrwdSVuyJeQ
AhMGBCGP07KGKiMWqyKZGtdyKj9i0hs4/ZDsebkVo+OYvjZZP6/7xYsPUd/ZeQ3z9GEOOKDk5XW+
p1bADeJN0s3Nrvcc+slGfrKHggslACObOjo8qTE5w/GtjqKyfwqv7rcjQu91ETr4d2MCucYwgPdc
NdZm6gvMns3mvuGOven/MHZmy20zabZ9IkRgSCSAW4IDSIoiNQ83CNuyMY+J+enPgv5zujpcHdXn
ohT2X5JtUUTmN+y9dobkqnia54xXfDD+MPA3kUTE6S6Ohl+zXfPjzvFFNAL1Hs2nHyvc917RuEG/
juyw3FHYFiQPjLNGNEvj6Ns6I24xQ2W/reLC2sOrUH7cuoFSdRkIw4u3iYO8PqtNCjtDEnmWVBdN
IEB3qFZEwsLCwGIZb5T9KyFYL9Sbaod3l2iesMMzjWaYDWCccd13nNt7cih/SHv+tcZ603cGi5q8
Sz0QtVOVpXdpQu1YT5kKyOywtt8uUJZokp/hzIAcj/2WWUcOzhI1mbmElykcPulc+YR8CE+L2725
ziCPtWl3t7a64XE7cIt315D76CAY5WwbpGYxQ6tDb2Exyr27ZcS/2rFEgWvV5Xu9zYytzsqHYdzy
200XYzs1E4bemiYsnd273NSMZ4kT5C5BNY8tsW7AT4xI+o3yMcYgatlmdwVrW2EAiuKDdLOt5xbq
2Jb3KDXFHbvG/JiUoSJLuWSXaDiI0BXT/51BliswQBBtRYjgQxM59mRVsIm0S+Ne7+o9vJJtV8Th
K4vcQ6/X2T5KUa0bFtUOtGdsncvd4hUHpGHZPR1Bd8Ciziouj/QdOe7klWA996VlAgBYr8CpNXXW
DOmLbLvpjsTVaZizYJlbIgy7GRHb6KN0U89Yxwtldb4Te/aFvuOQEtxz6yb9Ec3pOs95RVNFPql0
JQSEkJBDoNo7HNc5ArmseatCcDQhI/oeYHET2v2uUmTkJa05BA5tZoEV8qgt7oNRKONWuZ+DwtCv
j9WtNpDdKwg2ONnsrcZ1cMTW67e9OIul1IIZVSzMDTnts5ohlSM0j8c4Oc7GBWVffCEB5j3vNPUK
GZaBQfmz07TkSeTJe5iuYsAw/vy+sVJkc6GCRECyBg6PRXsZGMQspFw/xRnni9VaUGtQIMd9Nxw4
5Mwjxwol+4MVdflrbFnxllCY0cILDiiG+IuoOBTJYF5JdCElToXRoeJN3rHdRVUiKxUAnIJeghCB
RkQPPI03NXf1PcF7QNw0C+lqKSBIpCMIp9hpjsl8cCbqvWg05mAMWQyS8YiyOjWZNRnRH7k4840l
caDDrHmcKAFNEhbsvv5Imei7XcrsyMqivTvlzKZEdSZK6E8qWv1CHNLOLtB2wpsyj6kBE9ib0HV2
So/v5Y6VsXtsJoKBZEp6WnNAXk8aTrJk52QiqpWNZ7ePpsa5oLrWArL7nir2LYRyZ+wOijYAHFAe
htgLGSKmFYnlcXLJR9s81Ch1NtE8zb43CfGzJ72+EcfaHtW7obyNMJhqbjjJr2zs4yBPQ0p85WBh
1LyLXn25U3eYpmb2W9Vhf9e9j1jj1XKZz/gUe0RbcbvdFJthfckS5AV0M1Q24635dMVS7UerbbYt
chpSzKq7otDsxziOt6nS3+Khsz4j7T0Mtf6cWDZ4BBkepUkaRurmJ76Z8SqVYFVtkuFBimeQJ5zz
3OLaVtM0hjGF/qClNrYyrCL3JO+hwMRvlKFnfyqJ4/JwE3Bq1hM4It6z1TqstUb1aCctw0xihqlp
Y2e3pGbpV6LksNDLV5U9TJjfGKXIX6YV49DUcA8IgVC0H5+RLTtXMR5BkNh3HveyaYxhYKup8BWJ
RRTfxCsuUsM8X0xkrrpueGBwvgKTHf6SNGf9HsKtxcVNEGoUaUGC0X1Tkn+4J7jF9ethDDdmp6I9
CZzG5ntiMSCtYyvuFActgevLQH+N3NWKfdO22R6TmXdweNQX4BIMgeIbGUyPlUU3TgTYfT/1wyv8
yQVtBAB94f4awDg/ZanhPdWCCcHEbMIVt5FVLPgezGuMnAmHLuRRw2Tra27YPMVArjSKu8sYZW/A
cNSJ4zIhFrbxHpiP+NVUZbtxmQrSAGXDWJ+IHtQQ2P3HrcaC4DQb+J41lrObpCnQlpofJlNz3Ixy
1+dd8iYd4rqy9rWxfw0DaKfv1F2odH8kniJGlow/3IjKOZ68oyOz5lTVzT0KQQpbIjYf0ql6kiz+
D1Rf0zGfxT2lTnSM9CwOvBglQYwVDN+SBhC5IoY0bEyJ3gixRd8bJ1zVLbPgdo33Yr2m4Uh1nZL6
iLsiNdlFYDr5OdTJGmNLDhJIuttUgKRztfKHqyFNXLLokBC+wI2DAljjSP6GWXcTMJW8NXEycx9J
yVAhcsZDGjn3jt6o09D6RH9aG5UyNs7yR40Fv5V508lYP+hfE8xgVWRz8A3G7RL7SWeEsgcR8Kk1
q4W84pjsyXGluCf8smXiqvFJWpnqJ7ePg7lwdb9tRgz9g36lArH23whqR4nGd9Gt+ijgqsDGXCc7
ri9HYdhE+2VCH/Go/GUPTYeqeopdIGPezNgo2U1WNZ76KBpPE9owl5eN2W2bbRwMtbQVCDqI2LIK
cU+uqL3XMVWoXqKKW5oHEa5WxhwaqIbwevf978wGufD92vTYeZf7usXr71UvTl9dUgFMnhybbT64
U0BJzeFaAc4zErvaRjp0kl/fDrVvaHc6o0MqZhBtzaIAkvAB1dEmqxz9ODcMB8cxU7sClVANGZik
preqzb/qqko4i0gVXhVyZULraNn5H6fqF/zQvaItdhHgt2W3jbG44gFxDuPU/MIHxi2qMarKcC14
H0v4Hq8gbXNxRFChiLE1R+HJ5kO0otGjeDa33xRjXXOxVoFP2Io1l+D7AyNfHCHsX7aaNw8nEFXZ
IeyHu2xFks+TOe6qePzZxR5wbzN7QjRt+JR7BJriFjFGPEJCd/2oLEaahoGOkP3/fiyzx3JGkCaT
0t6qRN9IOOFMB6s9LGsosEVxt6LaCGXxrdVHWc67jCZrM5nZuAPmUO2JufqJxOWrEsuhq53nJc1/
hySn6tUQsbxhkcEtCWbKO84rH92wonhPotprqDsDWj8kcvMwf9qYRTbY0akC8wOB3zc1ucZxrsfN
4iL9IndIO8361G/CaFKM3fhBNOULabxi2+u6+of57k43COpcgZV9+Qa8S5ESPq/CczVC4zPSejkw
n+DNE0WvgxjMFxLSjRW8EdgcAkenwYId4bXdL/X84uWWtf3ekSyqas9Wuf5d93dGMoNTc/vsg2RB
gFhUH7ajEJsb9nOsTSZSJsc6oTl6NcdJ7vSEMMcJbS9rjOiQaYQo230k3meJLt1ARGKEYmutylom
VrPu16xP6GUIWBSx1/EmIGzLsCc8QFVkbRrm9Ktu8h9WuyLunVbz8Z/3pYmafmbOiKxOvohkuLSz
81x4X3b32ibxozbHIYmWzQ8MZSOTCw8LVCmvbkHq19JnfyYdjo2HAlpqGqewh4DQFO5qsdZW0SBZ
aVmIgqwSVlCXjnnS+OLYJGZNqJU5VnbOehn7FiLRYORNSVgMM8S97Onbf1GmeNLaeUoZ20QTd2Mu
Hpk4/gOe15BduGb9qScDD295HjIKYPk0qdsSgSLyyNvSHMgXjBvesa6/qV9ufF8Ysido+E5XSPCH
fm2qTYyg6kk48qSNjGXm4bF2+1XgiqoOlXrILEj2/VY3EHfian3JoO6GmvtCkA5ohNjYjVaaBfYq
756gsAfjovnFhIWwsVamY38qYpOXWJZoDlXPRqin4l2YkDUNKkIm2iyZfdklaoMKo6MdbIwZm85c
PbgZScYmm6Ria5uFt6Vh1TdFhn4zipjdwTyokugxMxumEaWBmUFl9wLN48IVPidPEeMnyhfsKx7X
TkRk+za2BlbHhGauIw0dFgB6vFkWBLpOX+kqxybXO+62Lipszh8gSShKt/VsFcd2EUHc2t4hoiEi
rmYMrBlFcxyJAHErSOQ1IEhPxalvQKHZyO8DR7P8CP4IZrsyGMbV2N80tEmW90X+EsbTaKFmLkyU
aA6jL+YDviZTmkrPuyTSeacgxrmGJ9zlwDj1Nd7LzWQbQdRG8DQMS53yEOud5OuNlBgie454NkI9
xVrSRzsF6I5KaRSo6ZuCDAv9bgjxKFFPMsPDWhZZFXFKoLOKhrJ6glS0kdOEdssj1sedX+v1y8JI
ceE1/HSU9kCF0DNhDq8658+/Ehfq9WwXa2xRaru3Ro/Pkxnz/YWV2rSr9BwY5VNjI8eJQouCGFvN
dgAqxVnX0KuY9IX5cKrYUK//WsQ6ZN9GC492WeCBpkFFxlVsqj661wnrDb0IK1V/rTsQVzLjQc+q
+Yc71oSsskfrypameb2l13/596/G/MeQhObGIbzUnyrtnQUmaXJl8To9EM/kS17YuoarOFP41pQz
jGfd0DdLnDRN69dwN1LEf9xXxCB0zaNXpQKbGx4mW+9ZAhgGhqLCuXiTMflDOryZTvGjj+TkJwTG
+Rq0cXo8U9AhWz+9tTqxSQLkeLZKlmou4n+N8vSUkWh1Cp2hPLZEmwiwB4feGF9tmzuD47zaLCHu
SlAKLQYqvPBF3Yhd7rqpb+dptM29kKsrB7QF74ccB8P80wgM1DZzzAnH9Pe9zQCrP2rqh6Vrz6R9
XWGAgse1wnMUyaAxxKNCh3NwlBP6dZctTMvYIjjDfO1VPmFE20+6ZDlZywNBma/zkEa8vdv7rJvO
FhMhXLXxbrZa8Wi1kCpSEoopdqc7fpIdQoDxORrGK5XtA92au3XttkUPKfEEJuUf2+CAoFfeEoCG
tWTJ31yepKaHYRVi0wWMFXRvGZrL46Jmxy+hoPgyGgBC6b9JU6Z6quBXctKFhwTl/G4Mw6eWFhBl
umqvTERbYOmcyW4Qgm/feHk9EfQxHfIcjThg9HxrOVW0z56bVOv9Mo4fOCdCxoqMMWw22y6T7drg
ZDQidezXpHSFdjrtHILaowpEdKGTeym1Q2s14cHOVB5EBtnITOxWD5u27wtbP+qu2iMXZFxQuB9J
7sLyMihinPk6sBI5twmZ2iWKmz4Zr12ECIDCJG/7H2Fa/tT5EW+kO8++bfQEnLfsn8eh+Syl+aml
fm519lmvLczI6c/SQMJSzR1qAVcbj5NNABgNu/JLOmsf7oevDY8VWWR0PAa35Cb19AF2nWXuuB/L
rZdhp4YqNUCisF49CHmB0X/phhYowwyPFu6nHKE4mm37luL923ZgBw4GUe6bqEmfv33pau6DbAiN
02j/DiukmLGIjja9pN/KvPO96k9bhfm7VzJeUcXRVHH26R0aL4/8lAoyGEUpcLvav71ayV2qlLPp
SDMNi/CcgJ3cyGVy/SGpj5Yyqh3fAAgiyYBM2MQDuaW5ZQGa+WTcQsGbYBSGQr7yJvDFsrIEVW3S
HyEMiIA0rZv50CtgZOZRYHaP+oB0RwPDAy2JAm9NAmXqrEc/cECU6zrllyQMdavzmzEFf5lEwBA7
7JtDiD4901u5x4bBA17AEpEjGyKDaLN5jJg0PbVkrxyRYM04fQiEJ032FjlqX2cmobLGF+N7++b2
TkErdekWBOhDVBOtmzCu6xVD9zy/GjTYdgEPW0XRgQMqDdyqtn1a6feiP9a5/hW2ZOlE1gR6zPPQ
JKE6PYR2eQgZDHFaUaWQFAMvDyAJNEgHmByY12kimUY48OTallBogWoLN/qbZQqoyy1UGtuVi9/Z
TheYlvN7uCw7TO7s5IqQEF0hDL+SKcvyZTvtdBZo+zAVn2b7bDmAffsRjUIywVhgf4XyB/XHTlcS
whNDrspC5pKVD4gr3L0DnoqFMhKGwg0yoXEdZUg1BR2UvfQ+WxnaeHhbQzeP7BtH1l2lOE/62q2h
0CE1N3Xy6Cz16t2ZMOuQxbDhFHQaGFnU1DgbWeMys+DQ0Eje2ais+OmN7Qw/iH+YXXvgv2aAr2Uo
gkRBYCRM+ctlHtzoZ82eyl0UZ8953RjnuSKiqNHo7wZoeA2mKY1rDkr4FjlYu5kxEKZggEGtNI90
eVzSeo6xIVl2BkbqPOnno8jRAbXK2NnauImLEVMGkeBYH9OtlQw/ndZ+Wrp28Bnzb+s6PYZXsiYL
hqasjZg7+rnXH3WYAy54rlOlzJ2c9SzoehyDYW7u03Bke2iT1iws/MsZr11kjI9aG3l+zLujzuwT
i9Hcb8L6kAoN/wSgeHvSITYAXd1GjjlvImX8YvULrrwmO1mlEEUWc7rpUCO30yMdTotbb/HRmCR7
4S6YSAZs4WHTMfSa3mV1iTzVsr8RP/ORgGV3dHTAJjznRTV8IP4p1h1diOHRO7MI1g45xG2XL9nn
0HDbcuqp9CZkSOufMkpd7BsoI41A5dRVucMoCFgUxE5ZgInOgRuxv5FbEc5/Kj2eAqtE2e56JXxT
1hH0qlvLjLl4s0rszSi+YjzdhGEn4DaaT0U+3EWla2wsMTSEUQm/bupxq2sVi2b2Flv06+ygESPV
Y7GLtOijNR/Krlxe6oL822QnRkrr0TSNPazF2lfYSphO6sx6nVGHZuPdoRuzQG+0067AaAIJ8r3M
594nLQOhy0Q6Rkpzb5sQ2UDP+XqxvhuUwxaeMCUbHGuLdXWn6+lzL403l/URwfTMV5CJukYV88y9
5OgQ90g0aNN5fyAis9SDFbvxmTXVZUR4SAIivHLPNM6uDN9irwq3fefsMYskZykIVCnwOK9T/I6A
+l3RRyDFqP8XDWeLwcaomEdotSLOMA4Nt6bOr6ED3NEweNu4og0R90FubIrkVLQwjtt6/kjvp178
snIe17kuX+quYcs7eJ8JFPZ97DUb6CiEbC/GOoYszvlCa1EOHc8EarCBZGDsG5GV7urmvIIYEpN7
2WMVRj2fvIY2qLXZMqMV43CUuk1QWrk+iRM1NGff/7NNNno/dFALX1zH6Y5kdONnXqvr7w///Nah
cZKzkNtv/6k2N2SAE1c2FkVEYOc6WPj+YPzXr/5//1vBFGPT0XguXi62//InDqkOgnSiz5xlb+zd
1n3SaQmzKpxRG2H/bzMC1tJuPH3/Kv6vX33/9n/6b9+f8q+v+J8+RYiJZiGx+60SRsZJ05DcuWLI
YzhDu8hYcBhVHcq8OQSaoxjPxAtQqLh9EaP4isCSXgFPj1DNMmcjGhfDNt6PWurlXiBH9iWfJQZk
ph1J19RKaIjqk2sODARn1q59x7RwHNI73nkHjli8SzM1Se/F03XUGig0MCpLe9ZJ1urYVDLmsFnV
bkSfnCP+f1IB+j06Fr8HbqO14ecn1kEP498fzsyJ/FCOOVCY9k423cEWHthB40eUWv12DiGrlyNT
JCPllLQcSqieCHWw4nCIQT9DeQ3ltpysz9oMbzNUkINDC78usbV+/GnW0jiHSQc8kyWodJgLzbi5
svjaeqnFzNBC/DigKDKlS6gYFaUMtde++KMTzfo0Gh+dMf9muBpvFz18iRrMkJk1HyzV1acqywAX
TehqltYUfusesppAgHCksx+n6muZ0wu1C9egrl7RQzOXXjgKZje/p1zYuXREeCSdbJcY/WMR+u6g
PaIiAvhj2i8jdG269ITP0EELmckvxYACfmBC5LeH58ds3edSiy0eNdLujT7pgDUPV2wgH24/Yp+h
cNDthIqngKFT1YJhSxSd3bi3DsmyALC1Gvs09K59EpX7TEhQT81LRzcVU7eOi6atM83uHj/zfd5D
rWog0/hhL0cWw1+NzYPbNfyB1Zr2V00pg6yHiAls4xA/W8FdYFe94dAk7D3notkmBTTGufJKnKnF
AyzLpxj3Lut1c9i2K4RTMyYH1BjB3+6M3VvZpThiokT+zjgV1/yBmHvJv45ZelHMB6/VOVA88wgQ
Pz/PXrXrsmIMxNrjDVWdsT/oQnicaCW8itfCiAoTqt3yRqMI0IoIqMgb46AO2xMcKzTfE3yV9fs3
2qslHUYok37PtpxJ5izpvIs3J8tu9mTd0hHdW/yKWzE7uzopTyHrRXT49mOfUu+YjJ++/yDPBhvC
96SNjJxjqe07ZgZD3MoA3ca8yRdmsZ5jRKj53BBPu3koJm8MmniAtjtDtbH1maWVyVa9OmeJzXF2
n5bpqSp6/t6BmT65ipEjfc0OT06j8cahHkbjSvefeXuKvI82phdcYwEKdxz8uaZ8y+G7pcnFtY23
brJL3/LCH6o27qxUHrrcwUWTv0/tgKYR7I4zhh9WGIdssdP+abDijb7o8amPC7oaVmbCEkie82+y
ybvR9PreAXfjN8n8AS9kZuPPPGogGmwXpkRfuwDGniq7+a3jQ27jLH0ki8vd6CS0p2N+GGE6PZYx
m61+yV8d1/GgFlKv0z7sHDZSrKbd9FpkaaBrYbzXKhHjC5Ie6E7ofV7B1GUUd9XkaQGebjaOLRZS
jA5ovGPIzwbtzA9p5tlduRBd0O/mxnmcGOVEbBxrRB17zK0P+dpFjU5FPh2Y0NZl88DeEXdoPj67
OXOOvE8d7F9sHara+5niPkDN1RMC7ebzyVzffp3NqN5TvOxRuSif9fI5NgmbjMi78nUqUj+kzsD5
qu7jSLK3qtO3tK4t0qpg+uGmaOATkPHAvR0tnH74WfFRYeOM0AGD4h8ZhQOl8BwfwoNHS2PDDkEz
w25n/Bi8ZDpZPUDV7w9eTSTQaDI3qJP2UhrDAE5Z3rsWoqC8IWJoSU9hZ+qsEeqHwbDJnGGh8f2h
rxGo2LoGCdkNX6dskht8B8RT20m/s4bpq9Arx3c9pM5ND+E1mCvcqJ2VdVsYzc9lQaGIc2LcDAys
TzhuGTutH5ZqYETYsVn8Tv02zOR1gfXBHmHgVpNmfzbLtelpv8wkA9O1fg0KABqr9UzDTPiHUB+A
Iol4FZAk4Tiz0G4sdp5De3HRN33UNRu8GqFZCWS6XTfYgOZWWnj2hVwqPg5urV8Hhfrd6aEWRIn2
il6xWMLkhsi48yeSJOguMrEflVTcmhN7AB3Ha+2W/ZZx3Iqm+jMzr6eTEGepEoBYK66oXIz2t1vv
Sj+3h8gXo8GtYr2PPYtiXUeMZY9ucs1Ec8f8PD+gyCipy/oLMQDH1iurx9Cxf5IG8xSJePnQqurs
OeP0u7AwRcOCWuIPEH8VRDg7YYNTo052U4JDo+rVBM6ULva4H1Im+DOWgYXYcQyLdfJu9t6HNdrt
16zewN6BY9ZvUSck3dJob0Vp/QkdxKhpFQGobd10Fw4mvWGJYMvCi7I14ihm5h3+zhaBjroDJ0T2
2yaqlvIyO0hEW2PxnpxVAu5VrfuJl7ar1a3T7UfZJD3Avyg7KqJq3aJ5YUbF4ipf3QIF3LNp/mGn
NzEl8XPZGozREzJ0WerzZHCyOU36w8zb6GxDRLzrOqvfU2XXRztCVJJV1VOFRq4OdYW+WOm0sw0s
ZlT7njX8Y6vHdN8+13FN5G3LU1Q+yrkH22gsu2YGL5smRohWAGHX3NQRDhgDUxQ/Rxk79TFymcGa
828PgC9Ev0MF0/KP2cRHt0XyTfMu98nIC+WBJr/2WE2PHIX9QaCweMLzRZ+Lp+m3HQXGotXBQoW7
daKlP0exjWOmN24txPzb1LJWdKSEOFxB5x2by3diSC/7+JCZMSNgxm0XV+oPHXJp5MuqvERNxnY1
ZZg6gIXkTO+ND2WS0p5kBOM465ri+0NBT3jK3sa4qy9lltZwZxK5czFSb/75LYP8g+rETPBJepnF
Mt7cLn6PZzxe0NEsDlTzMXWJ47K8AT1Vk9S7nByWg9N60N/izocO6XDeTRnecxCIGY79Y+eodyza
2V1kr695zeRGZIa4azLtxe7hgDEHKHdd/Mdw5HpFzq+sgwZ61AU9pEAtbbMO7vF38+NB5ajqDJFr
vpxUbIf3A3oAKx9PSTxnN/dplBkSIsAXJG30CCQ8sGhtaayJGLA/tIKS2BTMkmpMMxWHcaAVpbtz
Q6h6/83n+D/4Wu2/Dc0YBm38jCa2QdPBPPhXoFgfhyDQAesE0lSYeBZlXoZOJzO48x54ufY9s6lT
Jqyy2zC32UlQE9zibP6XElMKpRRi9nxOchQt6euwglOrFZyaZIkWIF8pCt+VRbYZa+v/WqGsPDb9
qnVySK0qkFOSgq9LqJ2zXD53uafwfvTG2crQ4VeGqTNI0Jcd86Q4MOvw45ulpLwmPZq9da1hYl/+
9cEtShXkUf8cGQ17LXIE6gEFnD47Ephmr+pdrRuPveOF/8vLKP62B/MyupbBvks4rsVL+Ze9GYCM
wY6hi4ChOV/1EBkffZsOfmalLjxvTTLhGJL35b2eISgteKG3jPGtR9SOoAvyvDr2Irce2b+qq0O8
B5oFDCyiwP7CsPuJBxczTu8867PSjpkHrI+R3G3KUrnltVe7SspfsM3UCXFw/GBiQ0RyEX/mbY6m
aFoK0mKmcgsUgcGpiB0f+Wd47xj90SXH6owk9NaZ+PSEao4de2fqM2W8uoL9+X9+u1l/m9d5gUB0
UQKaEpus83dGXGn1YRWjCwh6M9xOsMN3MlSHeqz4dlNzppS0U1iCTXcedKSs8bBPeQ8cRgtgLePh
+3DlP8ZsKJwZuPm3gS21uyawIxASBftG/8uui+jq7pppmV+KKbmf9AJOTIaWUQuLD7Byw5M2ijMa
nv/8vfH3/rv5lm9Orv9DLmyIv+AA5YyLtRwWZO8yz4/ISxmf7sfKSj7jWmGBjCqYVYIfBNsrsYdw
Om1qLdF+wnfk7qoogtu8DkRq57vSZdnK/hTM29zrL61nk9/QFoy6eVuRoQ3ji9GVukaWk/+3X2V2
DEbO6u7nnqgbzcy6XwNHpNTn8k3CiNhD+V9XErhyjfulAkIbRbrzEdbFsRBs48pJf9W79CMxh+SF
6qY/5DhgAgHc8zFHCL5Bi4QQc4SkuUTaG1Mf+YRVItv0aUJwET2HX1UeWF72JsEMFR1UIk+OcTbj
W+vC9m4iwyU/SRGry4ZghCl/V3sg22hmORBCvJRtOoXAwMu3Qcnh98Cyi5zez6qfZzTuSEFN+7Eb
0DFkjt0QtwMTl3RcxtPFBLKLhhqcOUbSokHO5/SDfG+m6mq0i/2bozVg+hmeJdRHLuww3HQ97IM0
FLDzDVveY7PDcaEVAaZLSNqYDNN4z73d7hcNi8q4V0utPrC9IRxXR55d/Luj192ZKS4XMXAdjW39
XjrS2xCK8oIWS5zS2C6Czmrng90hxRxSk8i+qrN2OWVGHFbGx39+F1r/fhLZjmPYjgWtQHeMv58w
FjyJBnokDzwGpoGOdNlitHlxhrd8MG/JSjMTUSt3DBPNcw6IjJEfQFkk9HT87tgRP7VyE3XzZ2Ez
5yXaKTo4OntyfbbZ9M4z0X3YO0yFU6BfVfVL526cThXAf5hBEi+zsyqP+X0YfyBsQ7TBdNQXxXLR
Oz4zd0c7gBv+vzx8q73+L+M7agpcb9AlHMvQjb/CJzW70ZbedOJgcaprks3m1ZyTyJe5ltyDDzwX
pUl4TVQ+V9ASN2LQ+2c6mqs29jSYrepvSuCxHByT7Y8dXbQwl+uw0kImg2e5HlB/R8WAcnAVQi7T
DwP338bScABGafrCQ1RvPXZiWavupRWfzMoOGEdn+3wK2U87jb3NzcLeN/ZBsf/aLqyz/peXwJD/
/qOHSCBsT+L3YPr4N6PCGfQaR3ATB4NZD9c5j9xL31rsy8x36XTdwwJq8NREyS9HoN0QSf02JuG2
daJpLx2dgVzh1R95du0G4ymfM1TMhWk9F04kNg1cRpdL5Gw37fDmJR8hMoXbMA4/m0nXA7OZ8blp
Qn+1UoJyOsmTplL8KnN17awQ+T5r7LjKX0sWb1cyld+0qEv8JMzSExzR/slziD8q6+eeidC2KeCE
9H11y0HeX1tWyHdTNH+6uhqQmRZ7Vc+ow235qoA1XzsAZFfOy3cicvStNA3epl3SPaIfsmAjqnuz
6W1awwJ7yKhdelxFQIUEyWPjUl8Vq5ptN5uXb20JZ/ZR5bT8gw6P2Z6b5bG2jUe3r6tz37SPlrWy
axBEPRY0g7W3oDhGL3lg13rWqhrPSVcmB7e3cVMsLmBY79zpDauCUU848twH2+izgyY7fUXSit2o
IUjFphjVAgW6U7t3pq00REvIXyakZXvmH18OvMQdbupsgwWsBLaThzciOq5MHPJDOgC1ql2UxKqM
iFGifd/pRkEGl+sgvjO0bJ+YWXnTkz5Acop8L6EvDxeG3bYRZZslHtMzmm61kRpDczt2w53RGOZB
dBlHwSvFFfUfWCPyvDA+q5+2QZgngBukXMvwoTuWOiwxIhSckdR+PQbHGnwz0xP6Bvi7f4i4uqHb
vBhItq5jwXBU4DAlngzDB23Xrc17bycd29pN0HV3CaBTVuslWkAHtcWc6M/4zKuHPJ4Sf5R8ZRxK
avXFfUUptrEc+j4UpvKu6GcWPHWovfznAxVa6r8fLY7pCGm4whDS+ztzNzY0BkODo8FdZ2C9mgiv
uUNKAYpuczMv4mugiX4s6zTczobKd+QFkJQeG59D6UTQExjcaYCZL5XnTTelmfGRJPfJL4i+Is45
CVqQBfsBZm5gWfKtK4H013NxsSsbaOysId1rBrWx4ry79wA5e7Zb0eDdwAjHt3Xd90BBirfi/7B3
HtuRI1kS/SLUgXCobWhBLZO5waFKaC0cwNfPdbCrWJPTPX1635tgRJAhCOFwf8/smmG627hA9RvQ
nAchmuy9oetWUOx4XUg5ZXSLjKuQlcKIRfww2LLfQK6xL21YX6uoNAw6w+UrbXMq1V552UPMQt3P
8RjbhntlZh2ZpE7c7iLZJCTFYN3Op+45l6Z7I9N4a+E2Uz69XR6dcq1v36HdHWMCmRBa3pjmG+WL
4aCVdMtL+NJMIq5cZrhcSaQ8AA9Bf+KA2mZA3sqBTwlNx6YvFcwHywlvuiJBcsMSjNbcdIR7Qa6K
8sHb7tlyKOtlwGkPORUb8kGk/4SN9jKdaugU4raY0Vwx8bZOke1jB+wILsE+D2Yv9K2twIa9mqGH
XacFU3OESRfoMNeGVimGXX5qMpQxEmvS2SlCfYeMXYnalBICcTV6F/shwXlD5Qta3BCgxUzScj74
XlpfxehBZrAV5MdjxkMlmYRJ/u6nCAP8xCR/JjDPJjEbm+WI/S/m599jftS6699hfjavadn9DvlR
L/wH5McH1+OA43FNQ5AWzRn/F+TH0MUfunBgnkHgdvkByefPtHf/D13XwYwIKnm6rbtMUP5Me7f/
QGgFjIeXsThkZfCfQH4M1/rfsebC811huRiQ+IY2Y5L121yHcHCkKuAsL6yVqSi3yw0ifItZlzUz
TLnm3lRSSU0RbodF8Pn9eHmy08lKGtCJfrFXpwYJLQE3pyEXZOrOvpauskaNcXKyVrboCbBC9u2x
MjTyAvCCaudEGoItgj2WGyk9wC+xNfhHylJLtzJsmMYfFtjo8tg2g7M11vDSwzwkNxBj6zq/Kwb6
qXOUP2VYmqLJuiPDXj8UBFlUxoxcLUZqQH03GK6hFY6bIqEzjlv/sQ3nh1yX/YWU+VGT5tYHOERP
Na12CUwgalZIX0Ph3UqoHyKI0BTOYE1SruS1P3WggcqeeYk4dIaRb8KJ3LsSLxKN4PrdYpCitebe
VBYLCC+9a+vwdtK758yu3Y1pM4OwsmQLKyFcuzk2My2G7+jYwUVdtBjIYv+XM4JZy5WWkvprF9Pq
L6ruEiLIxsvlpehsjRgA+7nOp2tUU7cGi0QbgB5RpjnUZ3dTmAEwI/3OQROw8zCw+rACLWECvAgl
6X1gWtQbdlH7zHwEYSRqpLFAV5KTE5BKZUQK/QkOUYW3xMbGBqZRgCe/K9EYrFl3NKzZViIhubgr
flZKb0AXO1+nDrg9y5jPUdy8VJ73gDv+3qibG691HzGrPbUeIMlQJgc/d+A8BWx3xjK3vjUJttOQ
TqRiWM9jdZZcJTZRWH/UHbKb0io+8H6OJWKmbA62mEYpNch3KZEMWwFNAyUOTwFEF1sUqyRy2pgU
YmiT1c7S4xEDKlEUrnNsdApjrRHRAC3sYFuK+pdpsuKa9HneRz19y/DWJ+U+64xPO2NvZdVDPiBT
6ooJPXlk/6LFvkaveE66kJaNq4rzsuIawD+NGWlDrAzb0u058JroZyxr2lVuOe0as7N2bon/JXPX
UvpvlZ3hlpDNdVH8kLqF2o9exdrgeFgBy7g3nqlq1ujhcp9WgrPTh+DCGv2dOp4qvTyUukfnkTAy
dBQQwOfsJs6OhdRgxANozFFKu861OYD/sGbyD0WMOou6MU2y6YOE5StysPAldAk1XF2HpYOdoqcd
MBj5bTNO+G319KkxgmerIHm7R//YQ9JlcWjTWoVFoFXmh+j0G60/uZ1B8ys1MAN7ycG2TAioXlRy
QCAUqECISeejB8+9SVWezkBsbtRk955OoQqc3dGfx2vLo55byrLeAMPHQ0gmUe3A02nFDdnXyGiy
4MomtCnHflT7hYRUcmgscLr6xALFjC8br3uQqUxRkuRbUXAkO2Y3A/NkCtqF1BzWuYMuJCuhVHVV
cmju5eCxk12EAThf5MQ0hqv4pk8dNPp2eNuN1hlo5Rn+PAl213pB6d2D2A56d/rFB7zksbjRorpb
pU38hnfuCJKSnmhzHzjJG/dj6hzOwdMwno0J3/dYxUO6s4LkIq5Dlu6bod/LgZwYmsNw++yQHWWC
xLUEzjBToEy1bYgrE+wRDMTXrQFLIKx/JZ3GyvAKm/pD15AyFtLz7QzO6SGxbvroMqM0ivquvXWs
+EkKHEEtapy6649Sk2RvlPLGhH3oUprhKsHhlfwcLDAgGA1+tUQr0CROMVZq49nJ9Hs/4WA2beRQ
LH4+dfsKXibuae+6zeLPwBgNfK/yjvpExJfsHozS6ldiQpGF9Q5EEopIb+aSQpDK/RAN761V3unV
8HOs+JKA/q+EiRS4w3PGf77xXHET+QWJOBTK3T5/1cbm0ZDWZjDFYwmwneRib40Lpzbw9Q2Zfhdw
EUD4+wt0xoOUNcEVya8xLM5w6neaWXV4eLiadDR91gimAYpt3KzvIPymKzKVt2Z5xdwcM4StbLPF
o87bm56bbPUAfU1qYTjMSU4O+n09r/13J2Gs6Jk0e/b7PIlxiy+KN4npUtEE3ZJoyXxtLrxVN5Oz
QocszArlAn0OYv3TDRRiQlAImkUP9MW9CMxh54/y7E7gaYZ8viEkAn1gsxVK1GWSRkTlcT2Y2Ssp
Wboe3ulqeph3F0Tujml+I/IAy6mLIK+v7G3T+5j8EfF2Bmrh4jYbsk+0JEgxUKj5w/jqWaO+8cby
ZiDiKFZn1zjXO1BWyl4XfZIVtR0k8V+BIkgnfsPcHrWx9tNpqUGnrU+FHslLKIcNAbf9mvnKlVcE
7wOZKczQK48u4Ftnhk/jCKDWo5A3JCiJwE4dYsqZq9bVfxRBh5HMivASetNxrC1AVjD0wERfjFp6
M0VMJ2SwZvmKT18LNpEj97o93xkszvDgkoYT1MhyR943FZd6AYog6bCWJc6hkgbFEfeZJkO0Vkc7
LUBj33roSkIiTcPRfAklBR14DG+51dxidcBbmdA+/1EQ/+VO46c/dlsNhTzqv0ccP/fFiEgBN/BL
grRmT0zQqZ0t/IJABErMv3VIHClDw7HzD0brIYQby1urNO/EHJ0hckUrI19ZJuxjv3FusLAi1ueP
vOLBxwtCe+dVSJNU+zh5qmYORB2hNEqFc0vGy8a1K8Y7XGasd+o92RDpKp9ZXxc2xw3JYOjEoYv3
80w6aFb/sGVeI3vheRoU+PYhXF0wpVjLUufqxhFiiWYfFtnBqVT2iTgNDl8YheejP+bnBtk6e/wl
NshQTmbngwyeveNSUU2k9ubTslhXNjFlkX+UqXXZZYio2jr72YEi35cVC8WW6ItUemtdh3AisYyR
pFCY59g2N32PKaCKiweHKsMGocurJZKHYlLkoab+tCaKXF79aKW6v00qCdMlyy7oKJmrAMP9qFuP
5cDpGlXekwuXtvIe4wHBquUGzyl4rK0dNS+mR8KJU1absEzunDz4LIqGVBKf6ZObgHKZKF7jWogF
cY96zHhDlIWVj29WVWHgDfWrynoDAb4SMnswfBQJ7ksOyRbdR4hygKo6I2Iu2gdPCNZtuf6saTrj
18CREKDnHlpeopfeM5gyh8mPu9LBsVDUlCcUbMTs9BKhKUoG+t33hle9U/qyfP2ntL2PNsJS0rby
Im09c+UL+pERiQ1l+YinCXlYpN+0GKRWCaopz0Kta3YOTXopsGOMMLu98JquLN2fY6/HzI/S8CWz
UvQZ4WudzleRldzRmrnCcXMJJtFfY5k+Wy2kCIKBmpm2SQu6jMbv+DQVeNLIs76fPesnmW7n0kbr
YmTZfU/ENNmi+FTHoFwDMgT1eCPL8NkuR0BAaURVz2LcpWXA8LfRCvFAlUJfaQ41fZ9OfRGPP+xk
Dhi8qpuAiTX/Ck7TCSICkEIuQlF4XdrUlcZ875sExCNYMOA/UUgOc/gvuje9J7hn9RArSkMZYofe
gehi+8yMXBO5R4WhBNMw7WoZPFDD6tako1arAA+87qtmY2RbOERuSwspStIywE1Rdqe6uCu/C/kA
xYnBBfBKd+vB8RC8agWhTfYEmQT25XNqKIlc/Q7A/y7RUCFmWfQ6evKHGw0ftNY/zdlR6tu32Mc1
V+lsqyhA5kMLkS41RQB/2A+iSw7IUu8MM99Ptrxg/X52TDtYT2HzE9EvuG/EoHG5p6ZetQlYvNj9
YSb5mQylX1HHJXYyCL0xvY1teAdUTCH65vTWIIFxjR7zPeq0mPBTeWno6bVvDJjRI+etyzANFC7x
Q6m64I1rruNlr+yislHeyvzoOWiwJr3m8t/fI4p7A4QcKQPzngEXABuqRAwTqS6Y/yPxxbUwvjPg
3FkR0eTBrUSPQYbnuuhQUJSIbcGSpRvyJm+R9WAapEh3iPBQ28njKIqHKQy5/K8DQKhr0v1CFhs0
fCKlt9ESgBMmM+Xetle1PVIbRXlRAo6ZI/daEhpm4oDaTHWLBm9kEdQ6hJvlu8HsL+pS3puoeHGM
lId+Njee7r+LcLprrcw+NH19M0njSa88mlXJhYbehlOXE8yjMI/BcZVB+ppnma+lZh6HmHOqSx2U
I8ZtqpGVPvbMB+b4IioYoWr/yTQArZRQ/bdWjKNGd8V1Y9Hz6Yyn1I22pFmD4FDxTjI/JG5O8NhD
IgX0oEzNagV4GCfhAhhTMdXiyx5N6w60S7+2SpTgE2OU79PsCF4CaXTHPiecOIyQED5oOnyqgmL8
qlXqOSe/sCQaliB3Hy0RPXnwP0rpXlVs17DqlfD8s6f/adSkM5rPwhw+4yj4CGf5A37BWx85T6Fg
vu17J9bfN8DEftVpdRt4HjLIGKQ0BdE1Mp8V4mvkK/Y7pISjYYwXTXxNA7rbwiHZeyUdEQhrhtUf
agjinMUZlDs5ldvYoX8UltUD6bynLqEglxYsan0dxxpd7NccahQn56ix4oteouYa3p69DsmYxQ4J
hSxO78zZarf+FH0mntj14YPNdc90tu+9NIgDFbF7wACxWszXyw0YK8oMy90EGs7KcYx4uzzMc7yc
Fcc6DW1yJgqCT8NgUtLcujgNqhLhh9dRXCPjKeCt+VX1sbwuG0OK600dbijY/vnepfr4AqzL1naa
8OvzludGaA9EYYwIk7CunpZ38FTRYxgM5FkoiHGdmM1roJ5bbiRnGqTKFgyvk5SrvJYOQgrie9aT
ioLRYnzlIdR4/is9/DlIpJd+G9GHWyzQXdreDxPpQE7qXVP8BKjyVYyRcYqPKV11uL1PNF879Moo
gtu//lvCc0kms1EaE6uRn7q/QlahpPNhy5N+PuZ0Xky4VBy0AOHZSCiVyTRZ7qqbUguLTarta+rc
XLwlMR7Lv5W1mpi3f7u7vNqdYORw1gIE+bpLJ2HrFE58WD5vbFsatq2a1j1jvTktW+5rK8UEtJa2
Ut8ro/2yVdKOa37bGVRd1HPL9l9esdxbnvs6HJbHy42lojXBHBxqHI2d7O+WHR9D/koxj3IgfB8N
y2+aES0OTSdS6NSmWL6kOTRsny4sQXKqdIHJrt+6sd16bUbPV72JKNxhxrZj7XI/sDnqKIEU3TG0
ol1BXvymgxrDAMsfqps8cdz9HM5gM2p2K7r64oDttndgGBbl//ngv32H5S5qkGJlmJFSzPIVv/Ze
HCEcJUPJ3Izq4CDvAHduA+zBAXo13mUZspxlU42U+1IwCX+dNZ7pBiQeqg36+xa06ugK35Knwd6y
ogI5WeJFP7U+17ffW5hT5GS6HuxFdVQtX6nEfoEQbUA/z3cZcAtnzqwTJWjD+mpzTnRparuvP1Xn
1fLK5R3/5XMkrMz0HCJCqNX5QUefWgIy/eUrg7NyD8AmaDn+eZKpP4Caxh8IpsVVONFJ4OAde1vC
N1I2+XpbuJSlgiWG619+rlMS3BURcuAXFlZ69dnLRy7fdk4uscCCt7BKByvZcqYt//FS5vw+utRz
pSu2akSyzdndBm4td5Gb3bihxoG4HHnLzffZ+rdD9Ovu8vuZMihkV6WvZWN/vaSL7L321LXF7muv
FnXY7s2wOX6f4cu/t7xkeW55GKqjUB8Ad3cpm8mNd8vvxHKwL3/x/frfD8Hl8bLXlntfr1kef939
7ffLw9+e+zpsq9px/jH0lDmzKDsTUIUBVWXmwcAFutaJav3aPqZv96vQhI07YSAjdtSzW1ZDao9L
GEL0BK+LubslCYZyJY3RjGkg5rtOpreFZx1k059t0ipO1BpvsfKULQQK6GAdNSKskQdLg9xWa/1B
m4AvLDclivpTYzRASZfHbuaZmLJ1Aszd0u2YjWFu9oohogpa85vl7//53YLQ+J30iCjJqhkpyMMk
kugs1U0QS64Cy+PAdJB1Lnd7Ewpj3Cgp0whnAr9meF5+EYZcKBwP1C5JoECCOH2WG18dmt8Pv58b
rZFNvPz66+7yK2857L///v/5/fc7x6NbHkRjJuOFPTbz7vvlf3u7r7uu+jp/e/bro//2xPcX/H6X
f/bc96cvvx0d0pWDBv6G1WJY////aVMdHL+9/dwUIQil7vHr7b43zm9/97ev+v02kIVHZOaspZa/
Xj4+4eAyMv0lKvAeAw2lbvW3u0s+mplPPnHX9lfI4NJ+McYG67a6WYIHl3vLL5aH7Zjuesgr+6+k
wSV5sFYu0uVmWuIHQ1jBrNDCEFShuows3i2+DIP/9+M0r5w1hSomocu4vyQPLjdf8YNL0prfIFkq
LeN26czYueR636nRS+cCh0SHRU2zjG1w65iLuZCA1QDnyTo5jV89nXqZQgBoDw8i9basl+kIEZwa
6duloROq65FOXlEZF85hMbZlOA7ZXgpR8W10Wx4iZv6Z0zvYGkt8oTppl3vMJPbkrDdUKmMCpaFs
g4fpWZk3hY7pHRnlplAcIE/RDKq/7v32XNPoMOUSSRxaTQerM+AeLzcSAdTp67lEH/cgrtf6LFbL
7wbhi31EhtWyPzGk/yP5zmDDnL6fQyjNMWCDXpimBPJv0zL7tW1c+iMIQcRoqv22PHYa8ykoy2C7
tNeWbhutbzbIsoe/u29T1aRrVtdUjNW8rlY3y71lT//2HG7KlsJg/Z4sl/evDtzX/WVHDwU1tc7z
18vuXHbxd0fOWS5FX4/VBcuZmXoVaCWXZly82BWXu9NiOhxaMijTuP7E617h08avKDTw5n/bo8uT
SVFSm2Wu2ms6W4AA4HbvMMovQZBC7dtggHfBYhCEH4BUWLV59mi3U33Khq6U56pMuuPkvAS635yW
oMLvm3/2HBWYgxa3ZIcaVnuaEBZ83XQk8VGVtMgM+Ou5qQ4JSwypLkNVEJtGZSfO8ZsV+tWRGqS9
le3wwzZmWBzLfgqXXbTcxYn2GGDUhaTYcqx/74llx3zvnagxWKS68BGWXfB946rB6fvh10nZOeU2
ndLPZTcsO+if7ape7R9ZmtUhpNy17JTK8Xeiyp39cqZ97aLlzPOSwV4DdKQlohw3yIzWQK2mQxoU
mb4mBL05qdn50dZQ/i3wlzit3gM6CVuptlNosNkzz8Hbvzz+uuuH7rDWI9bPyybU1Xb82t7q3vLQ
EEBDQJuulrMlTkwPNoX3/B0d6U8kgq2Xk2e5MUonPjol9bPKozXt5N64ttj7ME9wxEaaYZIvhyE7
0s30MBZyS/+SQvPy21mNFEGBW8mZq6ffQka/Hy73luBRW9NoPDCBWI60SG0GTb3Hf6UVBWK46d9I
KxAzqyi0fy2tuC/7f5Gg9I+X/pmg5P1h81YuMWC6QUgREsY/A5SsPyzb9RyBTsLzTE8pOP8MULL/
QFKB1sFEACVM/uovbYVlIsjwdNu1bcewTUuI/0RbYVr/V+zl2qg3BJYI3bFIWftNw90rsVyTxOWh
KUHWw2N1aff1DznOibWrXFlDy5ITWkMzDsMmEoZ9kUznYc4JUbQdb3/toqECTxDkV/TEA5cuiD+T
oVxqxskqw3EjooBc0Olq4iJ9GChyJUnmwqlIk40zavGa6jq+c9zKlJhGMHlXXp4l936qb+GAWI9T
QDgJMQ7azph7JPROB3A7tfYIOqiuhx7cLiZTO9GAJG8NFrG6S/UJp0lyMMvM31V0oN0itM++jWJB
YLk2DS7MfNEVGVnllrlDcSxhiHrjOG4aXaL5guKA2CBmIBM+GZNhQP8fKiC9SRDI2T1ediivgwXb
J53BYQ7lpo4N7B7jsLJq6R3zGFuoGY3oBzzVH0iaC83e96MHMRpE43ryZfuiWSN9feSq6Gn9nZbF
Avo0HaiA4+XkyOKjSSdWxCUUtKE0aQ2lPd0VY4RI7djolOP2R1bGF9OgRU8dfbskQdCM49za0645
mhxV5750jRPdobdGIQ881ClHzJVubNi0dFpB4RNnodmIXZFH+UU4BszxzPDEwBeug21Osfx1HtqL
3Hq0fZuoBZQUW8gXd5aeFIc5Y1qlYumRWq/CwY03vpPfEW5DzUxrxbWcRH5sfez9aRSINXx+/Wz3
2hk1WHbC0RBfESpEacmvHumPdDurn+oN6bv2RVaVkGSibdajIKBBTco8LXiaCXLXFKK5pfPxXFRz
faE37tPIQmZt2cB9SLl07ySuxmzQSigvUEBYjUh8XwMUA1ljnydmdY4Dm4AmiktmYB3NJrwTU2zt
6iyBClkRCwPtQicvFJUdgUMj1kYCyZ35PKUzboDOvm24At+xQUEfOrjFWvlQ0bhZtz4J5FoWzats
wKUyV1yw0pSAOy0NrV3YfBC44mNdR2Qj0kSxXV+q3Khe0Q4lF1kwFLfagDBP6C0gH3NwnqPYPshk
sqn7oTwv3ezadWjapmMVctw7w8qrJzJOXPCEA+xpvTpj2L4D0LON++4e/MN8mlDVepgCz5XhXPht
YJ1iDTV6jQLrNsCMVIE0PRoF5hRBRzMeR/puHVEA4CIA09b9tvPgcRKkDGXE7ttzp823yGpwcvlp
fZ4/QAjPJzfWgS/l+b0zdmgm4+m2DIOPvEceaBKQyH6lwdyGfbGLVP4OcWTxyogt+tkSGqeAiKdV
hTxoaNzPCKYM7Sf634c6burrNNjkCQpydlQkydSaEu9C81vokkqk6fWtf0qb9FHPBd5q37+YsgLd
A9daujXXI9z462IfXrkurSFnTM4j0CZCwnR9KxLz1AP8Jje6HYi9r+TOLstTMFb9PoWevoVp1lyD
h137Xb3zrSJ6YLpbNM4aPi6aLN1AZB+iN0582GeG5t4EpfPAEOTeoOf8FbUW3TTYquu4JBcauaZz
odNnyYcK7mDfx7QPBIHONSgkeClQKZ36agS0dkFOcbDPPLw62JygFpCQeik8sANVDa0iJkXNkxOS
6LAnJy2pwcFXPg5ly/xpuEKsszr193rUf7TYlUPoeXstzNJDYpHi0onm0+2nbDtKaOYd8RZbmXj5
DUR5Eqhkoz2CUjap6qfdOidPl+Iuy4ByQvARhRo21WTaUvQetpHl/RJ+8NRYEVnNRmGtYhpne0Lm
tD6+mjxUykkdBHzv8ZpNi91iyu/q4jPPuv6x6Y1VCXQmEb590MluRvuiWEU5jWaELmGCwZZ+EzRF
TDa0a8fNMIAkoeQM26PLNu70GVRIztvaJanKiGaKPvVzYtOviYeGnhZ/46NPatKmXnmkv69rMT4W
GDo2lEVc4MrBRWSQrkRk7/vs1SfYiR0dQPkOgSxfYyA6KiMbdqsoWWNU29IdxZafGXtDh27UWzgS
4xqnogEEuQunHa4LTspIf6omYKCllQ4rGNg0Ylli7fjqh9GPjkig3AshtPEGMJRCah5HijKn3i25
PMwMHFZjN1uEbjnD/CjWs4CU3mrPIg4fp3aMt9CTrOPkt+tqkm8QOEd47d649x0IX9Zcv0A9fPOi
LLhtmqMziuEOStgKRwMuFhHfhLFh0AtAVC3w322mkn8CV8ZtE8UMcROnZpNb4abH9VOgU7AC+vho
uf2dkZLL0VhkqUL5BX4HEMcXfrudSQPa6PqlN9gzsVugBMKq0A9ekbzNsw1G0rAJIhdbjZFuj+4L
0Us9nUJYEVe5AOXb5XTpwiJBUO1gfXULulWAx+3thKeVhVtNgRE2mp8KgiKs5tnqHNyQRCgS1xwD
RJTFK6yS9dj5yZGML3vVObONThF9RcQBltUmA6zb+seyunEIWHgcc+2Qj/WW1ImZaCfxMbludDkn
cDkyy2bw6X7BHjYesFPqZf7DQIp/lw/hc1nP74UVhNu545jJp3izqNQJFFkQ94RkBJpGNkvz4sF4
PtQZpTW/QnIS2EmyhvhH2IE75/eG2R3TQKN/yfiN7iPAI8A/YDWecYu9ZZsUWvwDFnAytsHBgxC1
xbyK+LoYgxOVs+45HcQ9+Xm3mA6iHwNu5sKmq0tSnf2AS/aRYQnmZtQ9w6n4iMTQkhOUtlduDNaD
vCFkJF2pH9LaKTdp12f3IpZIcTLa2bXOmEd0E9iCqA1+QBL/aU7EJxlxIeD0XzihKV4HPSSdD8rE
uXOMK8CVyMwiuEut07mvWCh+BFXwGumzPOoiFw/EAILTDjP3IoLw+TC4zfMgVGSPQcwiTojwznYQ
QjVRRCbylBnbDg7runLH9NTb453Ih+HSGuDlmcqR7YQ0F3Bo18qrTfOK1EDl3x6Ukzvo8XQnyt1t
K5+3rxzfFP2Je8IDXmIGJ6nwQmIOjzCJu8otXivfONGku1k5yaXylKfKXd4on7lGh8BVznOnuEuV
E73Gku4rbzrdTT5c+dVHKpwVBvZYOdlr5WmvMLdnmNzZVPp6Ur73vsMB7ygvvKVc8R72+Fj55BPl
mHexzpcNHnpbuemd5EbNs5BT7UzltneV7558jkeuvTs6dSkkYLz5Pe65HrM+bMFAefc95eJvlZ9/
Vs7+SHn8Y+X2j5TvP6MNTQ7Hp6mIAEKxASpFCdDUgZMqckCqGAKaognYYAUSxReIFGkgBzmAEnI9
t89CkQgskASBYhPoilIwKF6BBFyQKoKBRcfQAWkwKrZBEdJV1xXvoFXkg1ExEIIbMlIuA0VGAGR8
jhQrAVfCvUYnt1UUhQKcwgRWgfGIEcSDtJCBXHAUe8HgsMR8CY/BkaiF4DPkitRQrv2K1AfoDYHi
OLiK6OAhXENPrW117ZelmA+1oj8kigOhKSLEqNgQ8HsEJFIhKcxDjigUQwKeXK6YEh5wCeZx0UYq
3gRIxehogKCoFIuilYpKAZ6iBlNRK16Fr8gVKQiLYGFZuFAtbPAWI5gL2tDEYQC+kIqAwbynw5IJ
FcNSfAyWCR8WwIzUgZxB89Rc6YqmATIIGznVSJYeRDEuzA31muWFCw02UmwOpNpQOsbgvpJau5kV
wYM1VpLNZ+IYngpF+BCgPjzF/EhMOG6ZYiBJgCAIqiGDVDBCFgb6csP4fIz06lbrIIqUii0SxUcM
AOSMAR0pFX2ECdjlqHgk+EzQTStQyXIjFbckBmBiKJKJiI1wbenobmxkVxgLt4PinpBs66+xXyIv
pHWPpRc+ir6gUhpVwwkUPwXwDAxpkCrGNFMs7uorTdFWDBvuSqQILLFisUigLKHbt2s7Ei0rTogt
lmK3oKCaTlLxXKycSqjQEY4o1gtpre6a7mcMM7J7qMm237SKDWMBiQEbTLdacWM6ADKI7xxCy2HK
MD2he31XgppxSdtOh/Si+4gwlrJ+gGNj9zaCduCxgdFCTMrCIzoccUGU5aR4NmkH2QY/W3RpKNoN
wAZAB/BvPEXCSaJkC3nOXRGz7l8O4HJKxc0ZFUEnBaVDyC9dd9g6UDoTZIPuvgK74yv+jqZIPFIx
ebLCQa0aJNMmxoGmSS1f29AIdmno/SjMuF6VnRR7n9BKySnZJm10IiaCxpHV3c+J7xPb4L0QOHCY
FC9IBxzUAxASCiRUGReujN7wCRXrNBfPWnMZITevO5+FaA1T1Ey4aA3BfN1300uHSX8GW6QrfhH5
p0gVnQAkMCNbBOQI1umRhckZ9S994qsMFFIAEglD3EbYMJLQLEMTgppUKH5Sj7Bh0YQEiq2UK8pS
zxpw1WDyP8B7XqPa09BB6tcC78cpsC8W7LIFtmlQ/KYekJPWQnTyFdsJ3DXBI9ETor5XZ7RuOHdv
ij59DqzKOfldTqtCvxKKF8XEfnmjUpGkapBSNWgp0ZInbFUWvnRdMdTBT4VwqAJFpIoUm6pWlCqp
eFW2Ovx6xbDCF7z1FdUqUHyrANBVqYhXE+grOinOCeAwNKxUux4kKibFyfIVMctV7KzQ5H9qFU/L
UGSteGFsAdti4LmNe4s5juJw5YrINTQsR7aAtgOE7NexSJtzqBpu15WieVWtpZ16RfhqFOtL6z40
xf5qfChgeQ8PjGTWK08RwmLFCpsUNWz5/3NFErNBirGygi1mQRlLmLydfEUes3m/6otFhuxJNyBF
E/4DGhBkGXbGl8zprk0qyGQhQjUrFd+MucyDUZfoVGDh7HQq0cjZwndmQw3z+jBeCdq8+IwepWKn
+UDUSLhKQKoZnpFuU9qcqwHc2gx2TVf8tXCGxMbl9UlXbDbNiS5pHH7kXmaggQJhq+l7TWeubKY0
SmVGZIYryMlLgQ+LgQRrHRCcq4hwPWg4WbyAgsrvTfPTmf0nMAnhzkwRsCmmHKiElPhfj5DL6BoG
47SiR4TvRINSkbWbIBqNc+J2b9hEDwRHqRRod4+y5iYJjZ+9sWmLHiJ0r7901ABPpddhpJ1dpMR9
cigJDQhQrEQJRlDLePWpSKxs8Hmd4uiF+PrAitUjSPNPlT9+edWDigLuehgI3ar7vAdthP3Eg7uq
SH2+YvbVwPtKRfGLplBswg5TR2rJa4ghEXLRxNzZgUefJ08uTKb6665pw61OjkuM7vNUiq2N1F9M
gYcOxPiQI4RAWMisAaiMcFw650Cj3RYTN7Olp1ZfS/4qsctHvUIwNzuoS3J73hDabJPxBhYwM3wX
6QjIT7fFL+FZMsUqYPYwKHDRQv+x1lqM7UMpDWsO60ODoqjC/pEW0DfG8hMvNcLXKDzE7uAB9h6v
q8fI7fbkVmAabZ58TTSrLMpuWh/0Rxv/hDNaIvfJlMY43dtoyaKOAa2kFDKbV5zXO+ynJ7Qln1XH
4WBaNYYoEHVwbi7BeI+cV+lmNHH2DxP0w6p41ZtQGTjuaz3J1hhPN2lg6YrmOyoz2OtUjIfB4irn
W9iruZaA1dRWYHG2Wjdfuq7NdQHqAhEQq5L1Ryw+vCT6oG7oR8n9GOb9NsUM3I3Nj9RJX6SjSsRH
AfV8ZdTVDtrE3g7s2yjkH26G7BWU++VA4OWqQDmeEUZHlMjR7YJDqGMqampiu8HlZp1Nx4CIzASl
nWCmvFLZeGtoNkfRBdUFi6qznmg3ZEgA1gGd0SQP8VDde1EVqxF+BzVlw+TojnOkC9EUxMOnYxI1
3xrOcziMV/BrV4ISRZNUdxSYYORobwRTOyuRQWrHya57wHAEw3wICCbQt60B255BTUO+bd00HXGC
/siIO4iIWevz7DfvsxSfydw+5sLZkqiAHkc+tYFz8IvxHXd8vTGa6VKLrTdtRNhLe2ZI4o9BN+5c
wkZ0MgjntHgZMpTqSUn9CL0Rgu3sFdcUmMH/Ye88lmNXsiz7LzVupEGLQU1CC8qguCQnMPLyXmiH
ll9fy53vPWa/TOuumtcEhohgBMkA4HA/Z++1x+nTgM0dmh2XD8eBhQqGDcqmLBOOQeIS4R0ZT5br
EOaRHSNaO0FLGmTVvZbYWkdWASNO3ZzBHEnFoR3stUXOBW7vPSHGm9grqbo6BwhFmsUBJSYjq4x0
TeL1J3DDDdXRZdV5Ca3qLn923JK/MWwvHqsQwNe85GtkJJKBOvvVB2Xgu/hoF58lMRpwoa+tZuTG
qmcA6ceZi8qer8sOmZZpn0NnPpZYfFbpJJ5R0aIJMQJMb8zLOqT3M5rJmXhNDRWUk8vVjV8cZns/
Gf5nE46v9uCQG2UwfyxhKrmVuK2X6qxZd7m9pUMHosB5LLPuLuCcImC2qJMNjOFVvYwc2AxRkhOS
TQzLBLABwy1cT6clMN7FJAb0Kkde2pCN2vTMrWNHexAxq6AwtZ8z6ynLfOR31D9K3r5QgwYJYlAM
nX5XdsYyKgueGs0mR85fXmO/wKIfWsvRAi+SZlRbAD/+boV1Axp75vIMjr3fb2FUw3COhX5dl79m
6mCuqLaJFVt70fvawe0voP7so445nhrH2iGOaGuP8oj0l1Zyp3J/gIkZxNdh1sasyvMd/jyBbDG5
LQZo3LKYI0Bo7RJJaDXATkAUGffNQGKmEcO8WsLpI8riNxmV3STx2YsTqE+SVWVgpPZnOnEUT2Hb
M4U52FWNlFoPMZyF0SYt2mQPJbpc2xVXnUZKlKmnCH0C7nh+yxqzicHGJ3NPqSos5yuNy8rMwfon
RU1N1nBAH1f2UZpkka32TDyxP5LH8O7G0XicdJI1iyAhA6vm4pgyLGBgAFcm8IirKdtbQB4WqPkU
zAsK/N6pSHzmQH2y6gfnKTL4lscb1zHeRf4TObD15Md0CKCFrEyZgNHOxCssnjMeYdCJHQGCJLDm
zc7oh2YVJiZzDIO6pGWTNc9MS+DwQq6fXJa0LymX2wgKa4qfcKxZqUc4i8IYZYZTHZqh6W+c26X/
iRLdBjlQEmHH+Gw7sbEztbncjMPwOJs6gTLaZaksYqbwu7KmCDBtpYi9BXG3piGhWiXKiiqb9twX
7YM59doGskO7wf+MiTUUzzNVuCaKHqHoOMgwkx9ZB55dpqVjoLgLDDQSiRvcAVp/NICXrUwfUT7O
SDKmotxad4NzQezeHOfYZtmSDR9NHD12Lr15u40YdyLqqqXZAGFvH3zo9YwGgbfxAPvDeDXmYzeL
aO1TAVoBhoPRT6F+1xAEvvIDYNqtrTMXseLgzhbtzkGyvJqjmjMl1K+aYBm2EXC5DGsnf5f/W6RB
scZrc3AXQ2yH2j3EdTmDBf7RzFp1Z+MUMBpOw05E2z5PIGUUZF0MeCIC/ZkJbrP2wGycTGoiMlTl
Z18SDlaaT2TGETocsAhzgsK61aPlrXWkQzO3yhvQqLsir5+KELy+5ZCm4JBDvhJjtdGK8L0CCkoB
0AQoCo2OqlS+J8DcxK3Aersenqn2g2Hof6XtfJqs4nPshk1r4hdaNPfVdgWgpWiLN2ZfE6u8Sofl
RbTk9LmBeJg8/ij93pfUT1h8zHhH5sNvpjc++IISBmFC+rZyKChEhIdqArsYq4oa7mlRQay3+5Gv
OnIx8syYLXQILjYWI2NqD4bXS02wtrI7TLMzGnJskZR0komB20tZwOlmhxIrvNdC76G1wlumBZT+
F1AmIkUACHvc4xoPWpN8giWlGZZRUKAPcZkbG3ehRy291XHG8cOZHf0u5k9nbq49PSRQoaLtZyXV
xUy2RpAy+bYJBktvqqJ5a8aOMzZ/dZjuutN0lcTRmvrvutJI8HBcL2FUHu4yuTaw8MPN+XVX/HAn
Oodx5jLn0utfUrAcxLgyAspd1p6wj3tzGn/QXQQgZm0aUIRa0P9e+EoGx/5FEmSz0Ss+ZYywr9ab
xHq3QoJnsuKzMHBjB/flTAqLYcKyD8YrU3fpvpJpXgzufSMTfttsHUTZ1nOjayJu3lrQyU3ZPjPL
s3dJ7xPw511roC+ihlXrCv/X49B3LxV0XPlZjZMRGWmfmbHuO+ulJq6NjgWLrelE8Adzq3EfJuIc
Fbe1R1SwOd+NunsJ+nbThXt3GV5M07viSAYjoXaz2DtgSlp8M8RmRrW1nYWxNxkiofv1m6Z0tjmD
VNPJ9YmOJ5yQz4Jz9tqqGCqTwnjAuINBR7zgrQM2QOarN1wVbnW2xvIptx/51nC34PzABgluly55
cAtn5FYer16joFukt/zKGx3kfOneh137NlZUtZYUn5bbs9aecLeTV7bSQjLZR8wUSYrMCn5rU3Bn
tKmtV/DhKNPX927e/6j9hq+75Q5gXiQMW+ucFbGWdwTGbBur3NHOfk0dq12VaX3fBvfCIFpmjo+N
P+/cGJYp0+LVWDvPSW/uQEydwl5c102Ply/THifREOw23qcplSqNdK4VgQsp/sz0edKmT7qK2Mna
jhib6M7qs4vuC/jk+XCYoEkTTeugSYfCnuFwqAb7tjajXdrHn6U0scY1nsspeab2HDMSNjIlqzPX
4CVu3ZvQfqOwdSZox4QSTtGa8A2cUHuouoeSVXJBKDXDo93fRe607ThHNGO+TmxjT/LEsU/jRzNl
4q1Zu6Wb91lbHQjpRGHdrKHC3vkV1gVSNbXQ2IQ+Jovc6R9CisCdJnH3Yj+RTLhiULwy4S8UiXiQ
J36npe9lTtWDe1pJXOdcrgeMxY3lveR4yBotuMkzZ9t2/hON9pcxKzepM51ZYTNc1foPY/RRTM6/
heVH3Kzb+5lLfmW4EQdnGLX1aBBgv8BQGCBi6s2egD5YZeGjSfWhYv5SFubNlCQ3Iq3eaV+/tpN/
MNKO3jiGLG/8KWziM2l72hqWQSYuGiOq32kfIGw++8J+mk3/qcWCwQjofooOzW7momw0j25XP9PH
fFuYK/bhm+6E9/bS/s7q+EmIbJc52T095+NYLEitaLSirwhwdOvDXivrRzfuNzSpdkmQf5g6fWDX
ehBRgk6y/0kZ5rB0m7nP3htNvzR5+1pw1ZMfdNXH6YtZja9jp3lwKjBJZ2RIF8XdQgvWImmatWez
q4lroWe69ovgFHvphnsMfq/oybQM8urrDb77T/7WVY1zKm6bfVk86XTSXO6ftVHcpdMj/aVf4ezf
1JF50+bZW17RjPPSQx5HV8ky3fgumhNNXC+WfW6s6hcm93WTDWdH618sLiqXOD8IHMUmoWea6fd5
m7yKwjwRi0k9jwVuz2DCBfbD0ZwrJ0k2yDhBWdWrOKluYi84WAPNFL0bYbxXt6OJOHOxbrTCoPzM
/dKPTm2YXfXG+Ehx6aHhngKNJ7qU2GCjeSESnVOb0dMxdIxrXJ6FeddXrJ8uwhm1VbeOkLeu3b47
u0hHWZ/BbT/pi3frzCZBOQ7il0Bg9JUnS2gWuBfvDDiI2FFBMFO/YpxBKOe1TY7LjqIVysWwsGbU
E9WubPAxR7f2AEyvI4rd9reDNa+90gFfX9ZbLIoQCOZt7z1Y6Xh0ZF5qRYU/Ml9wHlrALCkBefOD
58pqzNhTSWtul8G+TmfzLtDqDwuoadRU+7hYrkK6qO2y3BRZ+0Zu+6UsHgk+hcXheT9m/w3fPvlK
088SHoYbGuZN12YX4PvL9DQa9fvY74amvRrb9iW251evN7ZFFjwDb3RWJBXndtv9nMEs2FTBaYvs
AVDQxTSZTllNeZw6c5No0SHzvILWGJ0NdDEJQokxoBYHw3XKSPOMl32YMUdixNi6FodphJpB9I0H
SCYm5sgQu5ppFijEB5xS0WbwjCe6W9eBMFeoA06scQ6JnT9DSiRgZYn49OWsU36orPYgjIbTj8KT
Y0NdsX/NvB4a/jYAYjIZt25dPJbk9UTW/bQkP9qxeXAdZxcwjaA7QLk8JiuA/I2U/G8tpkANDtQ1
7N/y92aze69bwTmu4+vYoC5M7AF9Zn4hsJsHr3Cg/McBiLn+EsTIoGV4V5w8mYW564by2VvDib52
oEmvwslmHRIP+9zxz1pM/1n+0FTUP3ovYrmX/DLbuFt5hQtmsLrv452H05nwhlI8+EhKbFhPWRF8
mAREM6t1iFxeuJMTrckCDr90SmV4AoPvLs/WggvNIa9Ja/dt4q9dm6KI1lDkZrIDGMOkwNxm2jV+
AaA2M7eDaTw03nAbhPhFdfsYju3trHnXc2Qdo7jbp4t1tF+GniL2/DgsyWZK5oPv97d28hrJUuZY
/kpH/4Nq69EV9EAxALuR91ETxuiaB1LCfoW2fw1VP13Pbn2Exve+hO4lLEhB66FLCyo4Pf56g1YO
Od2beWGIrIpsTwlv3c/em6CbtnHokMO7PRHHxFeZ9fZ24a5FyrunbTzaquu0K5AuIBugAyXWtkUF
YCrMVzlkRi0xPwUIPLo/xAe0t67fWesg1cGqlofAZHhENXHtzJg/mU+chPaFr/1fstZ/Q/6J5vL/
J//8V7KWFH/yxj/En5C1bGCvruMHCqzl89If6k9F1nJhKNuyMWbCsfxL/WmDz7JtnYaQj1HZ8yxQ
XX+Stcx/2L5D9RleF8RLBKX/E/WnYXl/I/jqAZ9h6rphuDiFkJxK8tbP90tCWN5//ofxfwK9FYQz
19o5xRm2qeIQJj7XyLo3qd1NLTj4iCFZY5RlxYqZaQ5PSBRelkK7y+fQo6Gtw7MfGwCjrrczB/AO
xmFGoZ6TBelH413Ub3IvWTah1Mk3vrQ04T8EvrXR7DzflTHuDyOlXB0486oPII+WxaV1uRUvgLFR
FFBYEjfxJCDP+XdwUCj8lotztBqgTm4fyurzq954D0FQPtG/IC98+sl0jymeLYNS5rMtmBWFE2IS
ceVkBpaj2LvOgtlaI8O+lB1q+RSs1cKtTHOBCLWXjP7PyqwTb1v1sc3QWlICzbe5OTlXWDerlps+
UCsheWK/UXDvITSdk3InIN/hgrzrJwSuZt4eh8lvNmH5e4z54QTuOCIs+6mHhTD22bPmUVwUFv+z
E3q4yluEjdT2sp6eYBCZPxfD3s7diGK1Ni91np1813noRkrSFjFPq7QPNn6jvXXO8FjV4p3chaEr
NiBCj0bakEVj4akBzbdVUBrdRbAzsjjjBuIgiFy7CUyiyL3WPIxgxvSsp8P1UNb9ShtBMRb8uxnf
QstqHc3NcIfeBZO/yRK3SuJDph9disIdZXHYA/4ayOfVwtx37Y+QrTQzeWfJMQDWTyj7+Rnz/7ss
gsgR4dfvARPwGbusr2hcJAncFprQplVhvB4iODeadhNmCMISZ/poiuxKizXBFDYnWWu55Mmlcn/q
k3s9AvI5dXwJc1VOF1hgh3Qesm3w4WfJWasa4ov78BES2B2QtbVJTOV+TIajo8MK96faOxrQ7lFn
ptvGmKnu5vFTb43+IW6666wyq3PlDY+lb7fbOO/JBnAks5KZvdO2u5aDiakv41ROjR9FDoXZtVSf
JrtyyzrdGTLgFLUORqoDLr8bazAqZjbcquJBvBR+9ULQ7rwS+rPtZT+qDKwHCp9hhernORPi5zzA
gRDXJrm8fkbfp7ZBPBiuh6hr2lUdgQqje1lIaCtjG69ONZ6Ir90Q+4cjPwrvXIc2hbjxtCiRcVQX
GMHTuiY4fcEZ5VhNv9W5pVpldu6mkcRUycj83rRuQtKe4F8s/CjgppUJLuhxfqFJ2a5QT4d+94uW
E1oGXxirJUcoO9fFU1XJ8LMB1HIUrY3Ffq1lAaiL0Z0JZC2bCpc9Dt/7vBtsWhnEByeUzusBbJqY
h03QMMsFGr1rdKGjmUDAOnpwdNXe93PkGrBCAGiBEVltehtrltpr5Z4cjGHJ+i9/vEgHnbNHxoz1
9ve+tlTOpugblg3qtX/6uIJ7sV3p3aYy7f40jR3hwDiz1KOs4WvaGgm9eMvE6WFOIU2SuoDKJZyO
fFkmSye/hziss0ytergBB8B9qAQpBRcy9TUJg0Ocytk+rcDuVEmLZrTg2FR7o1XdzXNGjfyvp9Tz
aWPeJFPi7b5/nrXMH++cuZdsSD4qMLnDPzR9SIgVECvyoM19k8j4a/WcLl9QP6I2IgodwolY0/Gm
73eqn8K8z7uIzxYMbgaNHt759UmAbnhFPTEk6SUKBiDrDWe3M5QPbU+vIBOJ/TgW2nkmFmnM0neW
/R59D4Yb33qlbBIu9GaCOvH3NbCgO0NODsduss/ovvZ93aVnMGOP40x9rDdj8+Aa4saV/ixEIhHt
GgH0h8hVpl3om5Z3NKkXVNrUUSkTUhfbWbCFnKlObzApoNOYh8ci0cqtGIDdhN6iISvL/VPjmfXB
jMqnVsptPUu/0qoKyXNaeducdMEu7s79Qt2HsoM/t+EpXF6YsLP8014Xy9epVzbLfprS7qbM2mNm
6kBXl/a9bg3voAmm+MVcftgTJkeChuJD3A6ggEhiKFyPJEk0s9tK80E5+tFrPfe/RNy3F1cPyztz
8NYW3VdP6/rHRfQJUTzirg8njSjprqS8lwGijS9FGofQ0lx4yDFBfS3AqqFj0ZJFNbnHATfclmTd
+LOvpubGjO8bzq7dWAQ0KWcMhoZAHDMLMtHDqAOAQjAo0VNw2SSt0pbcShc9tjL8p9L9iPENvKV6
7A/rVJIvJwXBVPIltUFcfzsMtP+Vz/zLqd917Uhvw5YVpgF4jK3sZmC0jGOentwJpso6k67PpU+I
B5yAIDXSKao2oQR6psq09v14rnRzX/XzPp7oK61NaUJVGwA8PhYoztDm5EoD3oQ/igh5caxow5zo
2dSn5q899dz3Q0/6rqQBS5c2KkvKyGflz5pxaiXSsmVI81YibVzqVVtauxLTgmzcSRSpCwexEnNy
zKWFVm0cw/JR48nHvjRREhTxw3UHfzsnfX1ymBWYymQmPWcUATriLLD8GX89NKRBDefEgO5cGtgm
aWj72mVh15zUY23E6pbiebOV+81leS/de5yRfA25cskRljUTIe+vOym/KqWZLpC2OnVcF2WHVMAF
oiTcfS2deHJ0jfHm8Q1XpJxJCoIUqamN4gT8jT0BPv0XkgQEMRLp8A1XUCfC98Mv6gDWDJiGE7Zz
edwV10BtFGVDPVcVktsfNm60K9z6SR17W9kY1S7QdCQDkda+0AB3tmjwqqOefLTS/hhKI2QmLZHq
G13kV6Y2wO0J1pQmyu/n1PcNM93Yk4tzCDW9OX1vNGnY/H6o9tRzi/taS1On3420jtR3qk43tYdu
lPBBpIBrdb59b77Pwe8T0cNIqktH6aDMpVHuQ2XGb6rC6dUGET/3NGVMVY9H6VbNsa2O0r/6dey+
rlFlcFW7iXS9mhnGob8O3N85Dd/HEIknM3ivR6qCFX9QLuuvK/dr30mrn15qtlt1YL4PkTpif3vO
E8GwrnNBRU1ewurqdZOqPLnq2KnH6hVTi8NtTaMV4/mfF6/yGqvHLUHD3H2QAx2Z9q0SZUxXl4y6
lGLpXlZ7388ZEWlHrUnXW5mgQ4t5tADM1077VhqkbeVzlq99/YB8rowIHxqc3iMcnfEQR0R78v7a
+9tzmuTpEFVpr2zfX+S9sUt2nvRxT9LRHWDtNtXAMbDSUXtCOsDRPLypQ2goX4q8i6mHhTKPqyMK
a849tClEcjnKqkuyVMbzKIJmj8TB39JmjA6NISk3X+PsTSC962qfEEQCy6WzXV2SrnS7G9L3rg6x
S7XwjzehbrtHco9TXh5oUUtwhbpa1eYLI9LUISdvT2/+36JzAoXSaX2XpmquM/EUEzWoryMsD3Ml
jzqYQ54shk5DG5mSvfvn8KwSB9RDtac2atxWz4UlOg3iEg7fw2UeLkhA1cj5tcvnv4ogwpqRtfZO
0QsK+c9AQUZ49kU8+AI1fL0GRIScXfkTE/T24qB21UsK7/D9MDJ1JAamq30MVRXHH2GXFftI/ksD
jruT2vve/LvnhIbVBkIjb/naFPJbULt/+/GJtQoZxfFv9Xyu3hdG+hl6arKPvt/27977t+eIj8Vq
BjEMA+WfvxiL8bs3OuRTy6fKqVu7LdQho+k+QZNyOxIGlw9hin9shpa70/dzI8Yv5ou6ttPpDO6n
MT/Dti/2Fr5k5EDybdGcsKveot6snvzbx6iH//SeYPa2DvBlIf/5uLF+GDF+avVTXx/39bNDNUGj
8fk2DGvI9up1tXHlL/56dVjslV5womh2JTmdI+dXZeg6MPAYFlbrVvN26EvRHAYjo5avecRExT7T
AiGIouLmrmAMX+brykox9XelkZ2WB2Ws1qSPv1azhBh4zoqQnpdGJz4jlPwdPBYhjOCRpg0gA/LK
0A8VSSiuZi0kwVpSJpTrXW3UQ19hCdRjuvUGwwXdYeVs/9p8xSjLS7/qLE4hf+7uMet2O9TNn4Vd
NVtlEP9OVVYPv1AFqXjyPUDMyA3LjWIR4NQgAYvZqvpf1FPqH1KbKDXc/VDk+y5wSBxRfnrlHE/k
rdEP6JQoNIGyzGvcGKQclnsgorhs3U8CyhIIC9IS/gITqL22IwCh50SUA6gDScQZ8f70Ek6haBRq
z3CGDZ7VHvw4Q+8kf1TtNS6RvAahB70cnJXVPlMQCkWmUI9HO6eohKoIijgc6UROpzw5nSpMx95G
UfjSDcu4rBXWYJHDzdee7kS47hHNWgu+VTkb8uu2Oak9jBsI4Jb+Oq2hhW1N2cTgypWTKrUh1g8B
Swixp5KTCiq5/N8KC1Cylsf4EWsLDsSw2KSYYEi/0HYxaP39ko/QmVXI9axFd7VTTjt14oDFFidk
24zGajdEQCq7fVc1WRXHRdKQdOpZ81rtKnwCBOd5LxCRKkDCKO/lao9jxH3h+0l9iLVN39TIYOQ/
8b0p/BROV+tRRP/zeUfegboICUrXhpRIbAiOk6bdq09TSAy1971ROIbOaH8A9fO36oP+CXwC2pYv
3gZZZDWDc+hsFmPncIj6Q0yn1JFzcLVRYamxE2+sFEucnmmSMiJf1UpkC35Xv4fy0KizzQ8K7GDq
MZppdmPcNBxc690czLMoIjSb3wQMKCqjvi5E9JtiX701KXPy0fi/FjRcx7oS0ymIxumk63bGYv+v
xzR4x0NW+RuV461ivUtfOnCNGjkXU0/iwZMk4Y9zxE8h6uFER2o4AeCjzi4f/stzabPWMHavi5G0
ElHe1sisb/qwsVfESjGvoVA0JCs8beFuKUaorq72AFE/JXsq9Hax6ULRC0qx9wTarGop6h2I92Tb
6P5yZxSXWRcwwoJqk1f1Q9UuPtDo8nGxw/DQJogDO8t9NY05vpJO56Zc9Lu+N8qrPDpUoX/NdDu9
7mfdOk9EwRupxwUhlUrG3JFrjXPUR/tENffZR2B+zIZKEJTgXVL0L1RhOms16N5pzChUTukQHppw
uc/COTnUsEvP1ThcDZYbHsZagvZGZ4fLdtosrkwfAtIxt2l9cD2kK9qIrDaYWlozbX4jQoNUgKAV
e5soHHrmbn9ENU2SF4K6qHacm8hbrtKk1ygFzz9GK7DWozfOa8Bn1srQpnJnYuU6duZ4S2WrPjcp
Ul+112f1r9Yqhp1Tt9WVFatJbmFhTSehnVy6fr1UUu7WN4O00hknEEPOWgtROILwSm7yvKDwyWoc
duwaqzs6FcsuDyld5INAUb8MRKclmL8J6vN3s5kXa8MLMMoIfdxHhBrc0qNax2YjyyAR2a80bdaN
N+1mK+qvTJ/Qm6Hqhw0JBykRuAn6ON+/tkQjdh6NbGisSMolu9ev7p1Ke8wDq9v7HgKhjkIqqUI/
naQ8k4k2bim17vucnjjdtnaFL6rYgN3f2uHwCSJYlDOML1qXmzq0Hh3kH9dhRfyl7cxPk27ibEhl
1KX0AFTx4m/Tvn8r7Ym0BGGQ0UllfU71D7eliCuGTxRrENQXnQp/cFgmyIiW219DmUU1Yo3mrrF0
KsF5eqldo9njxOt2oTRDC2fS71ubm+Uo8s0CnB5QfFsT94RTLaMTPHSwHfPA2Q4UwddTjVXE0aAc
aOjIPSeCpAg4fwfSaLki6r4n9yLpd9ZcjMdqMed1McGWHVEK5wfif1YWU9irRUt/6WBIVz3zPDwM
QrYyySn1ivLasrSUUhO/uHIsjUBPI75BQzwzl/Uwklqlv+l6mhmJX//qHDnftOhzZiwwMRWXmz4j
96ExI+7mnd5RgSj2idV1hwhxUYgTfWOVmF7CxNgSehhsaDeDm23921AvzoHmZle13x30nBTCLKs/
KtQn69Kwuv/Nxfn134K3WNhI/l/du0d42r/a9tcvOnXqA4+f//kf1te7/mjd+cY/XIe6gfevoTiB
/g/LcCzPhdniWZLc8lfrznL/QRSd7oItoCyq+nN/tu4s+x+Bb7lBQFvP8a3A/5+BW/R/Abf4ZhDQ
tSPr2HL1AITM/92684iw0eLREcfY8CSOlmmPgrCNttUdO/1ZzbpKCyXResGBvdbqEte3nJSpV9RG
K2aqSmoeph6radn3y99TNdGjkoEpHBINgr1FriwUMEqPIlY56vHXrm81RzMPur1wUfUzU0AXyvLL
k7Mftac2vaoy4I+Zd1pt3SrY1BeGSu2SPhVIVCfFITXNzuyUIqFhVWiDpCZAplWfYkj2te1GXH3I
ZWw/e3ZyQdQCUs+Vg2GuW84js9qpINQcQA/5bwv6utVkEjvsueKcLNwIi7bGVRfQTUPatsvi6B3F
LQH2U/XUGISMdZn3U7u1bP0VhkN8M5spcNlJ22X2Eh5iFiB4rGxEC1V+2+nD3WiDk87nsVwTkUCv
hgAPHNirvI8sGj9MDGEL4IGKkoNjM9mNpuTcdd4uGCHb6CJ+qRrrPMMlh6djQXcv8ZZEOd0sq7+f
8nafMAFeU+KoFzoK41MWD/GucCp8fxNLorHamVj4dDd/JFZ5IWg2YFmYY1sXk4c0vbjHm0w4Geqc
ta1VDjGqDz68eKbBJrdDw38hIXNVVc2Emw4966xD1Bh0fWUU6Or1uUy3Cfwb+NaBsRsbhEZaTZkc
pUWpL09afBm79DVneScSIqLtHJEWErtNxnyZzl0PczKAZR4jOht9zSCIBu1o5DwUnmEf9ARQPLbf
LOztHXwdjZUzIBcD+5XpU4An4egaj95EnLfxWwP2DqLdDE51Xt1ZWVPfm9mJNGqPNpXWodYgD0T3
bHLM6UxHJEtvoLP3aGaXixeQLhG3yP1nn4C7PDhHHVXdqWHO11vTq5lUEYnliYEIx69ZAbgfJLWR
wDRfZ+lEIETdHchFAfTjL28J9rydwZJaXSjLQ5uXxWY2pztd0DZlUoYUMhmttR3bP6OOFLTB8jL6
4Zw2YVodQRnAMS+afdsjou5MF/JOtidECcemPl4CXdqK67DdjbXPLTSapV6XGKou2MBOzuhKWUyd
XdZnQ7LD23RcMP5VxE1cJTQWNuF9YEJUJoVF+MOwdhvnwUyGj7zXKPsv5X3X6ZBHFnSePTdahrVd
1ZjzMcYobkBfMsIK2yy9XHpW7UU0hOfNRBKWU9asNMfZYAzlQuwOwiXvL+1x8U84wrKqNs7o1x4b
HRMjxfKzvhxq2/5MzB43V1Y4B7fUr5jFKK17vJqSYcYzVn5wdiA+68dkqyeuheq9jKEhzumKPBrT
mgPMUN6GdvELFbuItsReLfKMAmp+JuyzQdgEHtVxZ3R0l8oSUrqDS1RI6RMrrW2rRftkobpEP0Yr
UQ6CLiKbKK/uSwBD1Ty/tGPA/MS2zO1MBjUJoKW97q2o2wCNaI9gDQrDfcsI99kZu8TRN2NdvLkt
LHiQDCNg+cFfWbuRqYX3C4lgd3B9l4AhKcy0TbvcNFn7I+c0O3gWeIZoxE+zsLjRhI4yOx7xzdO9
Cq5JWebwkK00SI2SI/apjhY+DoJ2g3yN/I9mzNHWGZ/1fIwKDGUR9mSyDpDLihj/PJcGWAXABeLW
lb+krIv9gtp0H3tIAEL9Wpo519bUOHe9bn/mULHKCKVEMt1NQ0KQMs6j9dA0Eeymh3AKoufWc7Ap
zMl0wGRwbDjH9H52d0tOPHJswtAmd3beD2jkQZPiA88C3Br6TzPjUaFH75G2bhKbSV2GsUgSb4oc
PkZ8maNQg5LFyDnoeIEcCFJdvo1amUMfW+SnkEkc2O4zMTBcBwkiAFih+ZpAEhPpuKwS9QUify+C
74U1axlrhK2IESCGUTMmWOGMZ4NgTdSa5Ddvh9H/ZU8MLwMAqsMccJ1Xxx7JwJuM5qpI2xJ+U7w4
9m+tqDvyEMnY6fIE4xopLGX12y+FecpCEh0boz9EJG9MRUjIJOatvcgGskcwLN85aMBT0W6QqoXH
xWDc7D+rGuhIuFjPFMGGzZQZGjPJEaaTCMwtZ/WwMxmmKtvYRvl89Fh1kXXSaGG/BnHRrkdMbpzC
2ngUM+62wigGxBYfuGD4HKtzzgjUwKi8ESn9ZrECWtkGYvi6R7mpYxyk0yM+MFy/T/OugiKw7rUJ
o1OFHVUPiGuuW5YRt7pnYCkWWX70zPC1KfXx6Mc9d5kYyEYR7x3HBCnRCW+dW0t+0FD/7Bt62qNj
66hVluKO/EgfU6ZNTIEpvUVle4zJvN7EHdTL6dwaXJLAasnfjdP7mVXkun1uYKzsNOYgm2rpBiwM
M0KgacLsXUM3ddDSpqj9ynqdQYG5FRI5UmbxY11wL1rMEVSSToJ2Jhg0xuy3Ew0UVkniZsE5o03S
e/PYQh6pDsEwX1c903ufnrS75D/A4jjrqkacZHty/iJ+i4DEsMBBTiti7FaCm0rUzrdgvx4bt+12
mZvOV4OGCtQAhkffyL5EgPpTQu3OlGHPjNM3iVtFxAXVzw3AWxIq3Bst3VG+nPZaq98mKUk/HU5A
8qK5JlqBFcy13YumOYfAYeUsShN2aDXRoAs3blScU0O/8YTzwJXzokvgQV1V077J4lPAfOZrkzGR
yEg82nrmpXJ8ZFWYKJ14ZPowODj54xI4PaiYoh7LY7EE+qmUGys23+hPpxudZefUC6qzGYP6kuX3
MW3wNYbGN6ohxbZCaThFjrWnRD0x1tm19EU4j/og8JiE86vug1cbgdNrfozREOG6iY1QvLPI7E89
EkkCGTUq1F1RXPQsHXZUA0CJughuK+e/2Duz3biBLNt+ERtkcAjyNedRqVmyXghZljkPwZn8+rtI
3ypXVTfQuO8XMBI5SClLSQZPnLP32mQ0gaGWhdr53i+fHSG6Z/KjI3SuuD6A2lBPHHpN+8maX++Q
EN+CprN3ASAbGruWuXZ6b6ZXW1yzvBR4gHKx1o0wIEBvtyIaZ00pztZk42caEfWrakG46/P6HWPn
/zNqFsQn7Og/PZoeOod+yY9Ei4CBncbopjcprRPzEXQSE6B52rIMjSGiBMecn0kwuH7KIL2iv+DM
2zuzK0mvN9KkbbkMyOjdPpv0XvFZR9cFoCFN0e2HOj6RUG3v+iG8DSbcjNFCbkxLRoGzByBeQEFY
Zop0wRR4GPcxrxv8kdHTGL5i50V73mLmWv47jgcPKYnCo/SyaJfCrKeTNWzCwU9OqEfW+QxaQhge
rTH+UxN6It1pTfn8Z7g+Uknv2kG70jyxIccumBmLgDtq94CBCDaGLNkasfGtbK3ZJpmDqZOAGyUV
GEdl+NiUERo3Uac2Onk2m9BvSy4MNO2XaV3mf1i1j0CPYpk2QLDhJNFNl2xaszr0zAFN4dQ7kFpd
SKeyJ5J6045tRgCi1RyABGwnlA27pnLe3aDWT+Q395vQQzBVzeHtha47W+lmH1nEKHVK0RLMU19J
HdUAXLCD/EN1T1nsfvcR60WoF3gqDG1fiPTkKfNlYFufqOQ5UpqgLTOjUuoZCRA7n15En3eyQ//k
0Wnnz+BjiOpLanNOJyNIXyevxUaCUy7IvHfqwBAJVHwpCIiAZq/vgDt8d5CftjRv/SCB66aHv5sh
PRttYZ5K/bkEAnoMGnM8Mc24NZjYd6FDpkjqltW6LcaOalSX69wrCKvIn7GdBduc2PWVXs6pmUPy
oCkbKn/WbW1XV4c/Q+u0qNcUfeW6zOvxmHmP1eggSJ9v+uArlaSZTeCJdkLlryZY0GylT4a3h7sC
z5KUMy0IK3iIdr032bhZ+MaYdZY/qCg8EjdZbKS1IaWuoqGqT0xAJtLih/xFsdjuHHMTliPJ5ZF6
6nosR0Uru7MGDHecXOM4tuCzU+1UR80n1cNrqmDNaU59tj1we21s7RC96ZBMToL02RU6FrVp6a2f
wBnvyaIcDrXdDmQfkMRSZqk4aUkhj7J4Q1EzbFPW8j8ntUWwqFACT94sKYnnmTHdOHVyrCLZo9Ak
OC4ojJ3sPiQowqNf0h3MdK1aB216SQdcRLGjeSwrxIExlePsdqF0sSPE6k4/Z0UQtXuovAAVWQaP
Lkqukd9Hp/GeoKB23Te8nTSD52IMnF0TN+G5zSaCvBkjYNfF1+HE2c4L5Wsg4auFcppJbBwktiJ3
maYwqm8UePzstgTh3aLqDHzGv0XtvQIbpV6YZzDLYT7OyRksPGgfnR8yEh9hUuJUGstLLIyzY5ot
eLnpnAY2hZCNSaqcqs2C+qh0SmrCUqvVPNBK0u4YWh9ZjrdcFFm3Ue7vhSCy3Oj6LMP0bfMBWxDH
6Lx3tYLi/96kZfvakUiw60FA/XleOViYzLArt8uN78gKFCrNT10XS5G+nRhI/xW80LMzwCmoT9uc
AC1EKN6xnHUcmHazyeaOe4Qn4JROoQtS1CkOPS0JJ7OaXZgC0Eg11e2at4jFCKUWiXERmIo/9xLy
aYJEsVpzHcpXiV1XuDYZX+caXms8KRr8g7491ApDfF+xrbTUPbSKcK87Sh4mmENSed6pm1/7e7M8
l8aMIAmfLLdQV/nOIiPkKI4fsd1J0kOKBPniA+GYJJEScvdl0VxZj3OzNS7Qea4Kx7tT5LrvQ0fn
yuxJf9MoZorY8Bo0C667RdL43s9zTFws8aonQGRtkM5Y0tWHINrSK8gSFzNFWmGVhuD0wFbsH2qj
eUbmz1dJI6TajVUznZYbtL7InVuxMVGMsmwUc1Y6SsvlZmZ8mppzXC5rf58WmP5szqExwzOozzdT
Wz7njeUhDEFDNkbWp18nwc7wRX+eJAdVzAxjO3GMHoKsmDl9/Tl3uqzYtTmht+WQKrbqKdYysEF4
0n3h7VgDdK4u5PWZYWbdLzeZpv/U2+LJbmS9bjzjRXlmy4XT30YVMbhJHJ2LykbJIZpyX9UCyaZt
7es43UtNTdeQI29tGWT+mIlhXfRYkkAbvyY04n8M+SNqqbxtkELkRbAJsel+Wl0L2S6167M/+Q9h
XsmnsqQ0IIKsBJ2xrxkL3vtexLoapr+aStv7Xsd4uWzR2FpTsYE1Om7h75GDTBXx3Ibm2ZZYvRMs
3WBHClA94mPSCTJLvPZHXseE7fGvjM23uozFysJsv0I3WJwTXfHHCpJ1H9fItV19ONqW/d206XOo
Z97BbnXcQqbchz3bMz9ECD1F0XHK808/y4yvXCERcvq3UWQmZjwHcmwM1k8EIiQ/q0OWGwx3ZaR+
6Z47QZdia1k0cLxo7HTnvvCOdiPktdObgrCbEW6K23uXqPxp9Kl5Lm9DmlmP7EAERtoMOC9xpVbI
iliMU3mMEYtvgtKYGWBE3AdBYRGglzMjQGy0Z3e7qVSuwLhX1aX3B/8SWPGj3X+OQ5h8CGuAbdEA
RhzMZ8dzPt23NDDwW7rQb6vGNp5BTayyBlTHgB50VYb5eGkYguwmzbP3cqy9S1gkhCrUjbGGbrnx
CObbd+FwKkvb2HRlMu6l+bsK8+no2HG/nyhH2IC42jat/ediGqlidQqMWFrDVdX1uAVCCQDb7X+m
0Plvdl6/hcjD14sQb9GGtV4gN3QtqQPnqbk2TzTHKMnQOtc732xxLOBQJ4iH5R83/HRyKzKgCy1+
Xp6iFhpP9yr1Wvpa3Ixj253i3lQg6yZ9g2OQuPIl8WG+0RhReGjfEtfDVQhCjQkCB2Bq6AW29uAl
aWE/VR2grYAQp0WstUh6RlHds6tHojnLGcQixiyF89IMCiTSrI5YbhYRpOuoHRASiKfzFUeF9zWK
4OPyujnLnOpFPJGH1AqZTkaeI2rykRap7iJyWm7EAPHE5/DVdYTgrROiuV4YWkvRw3QIMOj8m6cG
iUdJbrwuO52CbY3MQgOBrZEDy2d+aBi/DOWGe6h5R7zm6D+c0juLAOpq0dEw9GirYBSk3TIC/y4D
PrxuSB2qXA/VwcCOUrV7ThgiTP2Q9UO7H4zEXMOJM+BOw5a0Bue7G4E9jZZ7dt2Y4LpFgNS34B0f
wwBKntHP1DeAHbGfPDsTUbSTpHsczdgc0zeSTVmoW6z4WZ2yDG7s+0AE/rbzHRB2Y+9fOVoZ4Y4F
S2QhNiGIVEa87hTe3GZb9nm3LxhhBm6KfYYmO+2jGSg6LzXBfWvK+7izEDEmATgJIY4ylo9JEP+m
qYXtTDslA+6AECs6ALwQMW/3ksQAuSwVbEe3TYCZ0DOo+AhWlYZLJxqhRbu1QYJh/JJG5nc75oRW
Rphs+iD8ZB9/awOCRDziRIGDNjvCMdeC5iLLI9lYJBGDOB38FZ9SYpgHdAkw3DTouVAhBsaRMAM9
Q7CWuyPq/4g/tpxUtpE19MLGnAd49srq3UsCvm/TTvJnnniQWdJLpsaekQa/vje92b08xclWiSG5
EWxGjw4y/qasId1A9S1p8m74yRQ3CSC+pp3XsGk6t6OR7GU7PQ0GSlKK13gbR3Sva1KwUmWWF3gG
tDa12LgxId1kQuMAdSNGxTR7DYul3BH9jnEGDBxPXR16pSkDxUGnp9t7Cln5HOpaZQSmQzIWmT8S
jsNos5nujJqhr+lCN2y0Jxr9T1vlM38pjfeupu07l7F5/6mzu17FAr9RNkXvUKnFY13ya9cqpnve
ZDScKQejNHhiIxCTYsuwk654+FRPpba2fK54SEXWeZk9OyK4Smpi9BvhdZg/aDVa6iLj9VCAALEc
8SWVO+1k85p7qbNKIWYx+nm1rdrYhq1l7WWTXntJK8RzQGPRbsY+7UL4hzXIJcMg196Xxzo0BOGF
xjWNuZrlWuITsY74f3hrSf48Ysh/dt10ZzijtylZs7iqVeikbBLdWrQW5tDQzDfKXUugSAje8JDa
zqMQDASizvO3xFJtJ8O5OrTi6hoMX5qV1SmrQYtkkI0TH/2ChoFMVMZWZ2qi+3B2RwcT/KgpGgE9
NC47IdXDaNZWwKgn80yPWe635jW/TBHiiCnKdaAVKYXxjyC8D1uAeWOARUVg0NcpD1Y0TmhgYfB2
bYepMjG3RmaKtQFzXKLZwDw8Kf5YOosK4EOt+rAr6/fwlTMlXKVBftVG3b5kQfiWx1/sVEOad02y
RV3fToCpdWK+NjkOjwgfweTRtbK0HWCA8rm2OEDk9KRs3WW/ZG6swMrPbfRRtA1nWu/468l5j42+
pz1gwrweAagnQbUh6vZUJnCvy2LcdT0tASsEBRPoJqQD2iwzBdvOYigf70Ucd5sYKpPViJ+RCTVJ
9Whlwql4zTNa5Yiqk1VkADZoq2LXDAOlMt3EfDSemYSrilBqn3OubK1nP/Kqgz+TMIrkObFaC1Mq
QboOSQhO5rm7MMaBLqL8MzAY7Zc2un5IwIShRN3aUI+SxkhP1VM3Zr9zcqiccK4TEorWUXmY8qKb
U8IfAfg1T6TfvRWj9yNPyoGuW+jtyYfd1aFzh6PrdxCjkRj7wFxh+Zs3aDEzo5yrUUgFFQc16sCZ
KiVTao96DE/IYjc5JBPt2Pb0jT3cW1vHJIVaK2ws2oYXrLiwxas00n7WGJFtH1OkUQOxWDKCBhx5
boXhSnZ76o8vTvZNWOl8jPkwIzAFm+tQW0txM7NzZ3CmqfgFeQbGYtjwgLAZVtSB8SrTJsKd4x4n
F5NvjtIjGuYGHgAJq6guiTcBv0t31DS3GpVklQKe182w5m2uE7s7/hDJkyrN36LCTs3IhGMHsIKE
b+6HXnvMVHoNn/G5sRqeHTtnAqQc/gweb9GFpbr6Wr+qtfQDLxzFStS8MUSw18oUt5jmIHQn7axs
vG7WBJDPJDQjTZsbeEEiNropgxRayN0EaQeCWmkJDZL0rqpCZ93IHO8VRHhNqQL6uffV+OCSw6l0
riT9HLv5hKrpEfkagBOPWAFVsh2wS04RrhM13jkmNiwu9qytqAf2oGNbswfS5dZ1QFDnPnhbh5lD
ma+BmH7Q3fxSSD13FubKoT9Kw9Ofo0IyDsKDSeAvdYH5FY3NORkL/chas5mG7OjoswNJBlv3l9wb
REyv0xwLlxbPLaOOHjtY0VDXb6mIP5mwqV3UgN2ge29vLC1+qoqEqEuZPHYjh5g+MLDLOaVxV8LU
Scsc32VOIIVTQ6OQxSnLqnjnKuJFkIo/yrDUNzBUKs6ukEVVusUO72sEhWBibnQKKrnDaIKldpwF
cZTrasgOVL/vKoVmlAr4RaozrhEDzj7NP62v2E7NO1GChm2rCJ5WYR0xHK2nXjpbJAmE4eZ1sQWO
7qxat/7NGiPXSpfuOh+6cxMwXRhYM/ZGR+c1nNot7I2fcG7PcmIUjLmXbg84DR82jzG3DovOIp1r
30D12/uLau+fN3I2UCz6yr8vLM/9fahNRpOu2I4BXMxrA5cnytd8Ub7+ix6WLoJaM8Ip1+PfsK5F
lPgvX1/5gvk3YVvl8u1c/f6hoV3u/nm7+e2LuZngCE4PY/a1QGW6GZMxMcXjxeXmP74h+hsW9vfl
Pz/l7+Pl3p8nxznjNjAmlmo/BgA1/5RFr7moJ3s7Rt22/GjDCY1DNum4kAPxok8oviVQR/h6zRdN
sfHQNmWCLc4tDjnV9baMnS/E7Yeue4sU+tiMzOZwDAtCLfD2KFA/0AI/wpRlOpTy4ooWmL2Y6FjN
SlavB4L03+7mKqtPymWDg9buY5FcLqrf5SZefEbL3T8C4OVuKDzFmGf+dGtdxqfMpt8LtaaY5Uw8
+S+vL+8nF93m8lI6/7Tl3nLjCESGf97pz5MWsSrorKmcuQb//bq//60/7/X38f/0Nf/Tc5bWuEdZ
7xfpqT1rTXtajUBiR/OPMHVRPi8a6OXVv2rovw+X55Y3WO79/eL/+N7/eLh8XdYS/hKbfBbVPBz5
D1X5X1H2v0jNlyfNskJd//f1YpaiR4sUfXlyebzccxS7n9Y99vPooGo5pJlXc9cvJJq/5e7y0nID
9IMWmXb8++3/8SOWh6aOsHKRVv1/hsT/xpCABfG/qNCGz/rfFWjLd/wDHmH+F8UeATt/cr5M+Tc6
DIXZfzmmEFJ3DbGEh/2rAs3yHMtDrgGd698UaML+L/yFtuVabGSk6+n/T/AI+kro3Eoia4Min/Vy
tmEgr0d9IwVSNwehqvfvCjS90bROFVxWrbjqDk7dPamOWNsmoMwpJIW8BzRH+CRpBFzOvGkESevR
ZULkOfIlIkWY608FjEF3Z7tM3+zss6oRhmi6PJS44EK9e/YsoFimFz4w3HzCi32B2cYIebLXfhe2
pKdYL4nmFOtEF/UFa/tnDhJVo2RRxEkNEWwxg0IgMk5GzASlLdEuU61AlH+bcoJDrDC/oAKP0Zvb
9D3rO1j+7rrIe/Y23oBURMFJbQkQyGuyO91kh0/wLNom2ATTxJD+C746QINEyFVfSdgSmJKlITZ9
EVE0GfCs5RFGqL4idavcusm0b432NaP5PEGE4RfL95oWPdceu8leWqselNlqUn2zoqMn9nowgjHI
dq5ffyjX2LWVdWkX8KoIj0CqaW6ZvexOBm62To5sFxXJwL3Gf0Bgwi+7QFxhkutnGdO9nB9h7BXX
5Z5ROeYx1fWrKy3jbmK/TA80Iq+FwCp+C6u+AAxhcK+ZDsqfydgwj9FuuV0E9z4I5PtCafu86KfL
NHKlqlI6eoyx9ftgslHNs/z9edgWvrofrVWiR97OFGMIKAyDuOzo1Bays5gndSHoCf8t8HPtBvSN
HWLARkFqrn9bbmDXabdSFE+d+TPzBomYQjaQpgnlvsuCgjiFDEOwlfGcXikob3zKcaTF8HszSOBT
Uhcb0y5M6njB/qbMJZ0IDu91Q67npaf0u1QjMFDa+EQsD/ICG6hiufTLTZR24f1Qyegu6lMCYNrU
xfDZtutKF8M+7fN7j4CFq5PAbq/HKNyPQVRvWmk3T3llWw9M8PFJE5tXvehawY3+EZiT/7Q8EJgv
rL7o7qWNZ6+PnZcuc1dLFgzla3o2ddppYBzj96mEM8jekoZobb4PRT0++2bz2mEt+Rn3GYkCk2U9
dICyToXKB8iqeo9eU29pRBADowXat3I0DuChvOuUYa261C22Omahkwe9/Fk45p3nYGV39J7kp0o8
QT8ff7kqOwY9UwbQwbR5gLD/KHpO8dRDhcAYF5CG8xji8f8wkPKzgSpc5OKU88jvwl3dO96KeGny
omMA0YrP+QHSbreOEtf+cKfgWDIa/Unffu2jSfGGpn+pZTEdwlli6dZm/Z5MxZZUFHGjodQicSQu
b9BsIgbZ9L1CF4ZDDTxx6846pSwxcZTZgc6+jle9XuwN2BDr2JIuTo92fJO18TYmWnFfW3SBhgq+
jevbADXruvuVfWpG6T8m2OnQGKlzmnXeXT2gygoMx9unQ+SSHIUcji5++Rw64KlifnRa42GgZdOR
w1PVJ6cTL56wrgxzg89Mi9SqCqzpvjD08RomIVrxDK2my8l2ZgMnT4MLdDJNveGp0PrhKRfi0NrE
yfV1jjBzfr4PCTVsotHYLl8Buc2DlwtsBHnGGovs+JDgK3iwraa/5lF0+vsUn2WCcSI6R47DRGPI
yze9NJGDuYVGpAAPR8SK9M4JRabKPld9l76RpHXzARo8oJ5LXkaS+Jyk/3BoH10xluTPdZ7eRXkd
3JZHQ9AHGzRcoNQ4J3A2us+sQNSo2Rhc6H3rbyjAwNTY9vM49O19ZXuvNqJQ8BgpyDuRPjQ4XvKe
QHjLAYiP0yy7WtWQXjU6OYXZsnEKBNOZknnI2RfPljB76nlX7grp20+l5VSrMfXVN52BlqnFpVNS
bByt9HBtJPk1Z29y4/NjH9h1IYMBP4crWbwGllY/abmRnVsul5vMh/csAZgcSse8BQgqf7mucXNT
XfsaaFg5x1QG45tm5fap9bC0LA83RRcSutsqcaxqCyrk3FsMjeTN8jyP7RMKMrYv7jvcNzDtHF4r
pAMm6uOgeCf4zJTVO+4l/4ydW6Hha353GueTcIxb2Wfdq6OReqlHRnasOh/2m1fjLwk0H6anPaPL
mdP7jZQbt1PWfTXW+brTOYVV7jI19rJ807WVf3CssHyVEMTWGfia8xDld35ReqTbIZ8LAxmc+C/H
L9JOKcTT8V34HkRnK4ieMr1oH9wuW0XoIZ9Ub7FW+055ICovvYi4uSTK7e4JXUCh6cbtW2VrNEoK
kpcJgnsZ6qpfWzKvj6WKoMtVioazzm+0vMrMRiYaFUE2HYNAb/0V8+Hp3nbaByOYyHxZnpsfQpEu
tmWmvxJE01zd+Wa51+f8f/rODrfNAL5xkILN7HyPTAUkvNh7NrSBCM4IuPoOOcuTXtXOxo2IyYyE
KGmF0YDNvEzdp0Z/kEn9GxOpsfe6luwRC/YwDk8ug056inKfuSa6RTwmFmJlzz2YyD3WHPhAytUP
0zH6YxIFhzDV6b4UEajHmAt7jzZbVNK/lFCRjLyJ7wTNuuo+Q5byoLHKrtoA1ovmfBsTBZHFRWGf
6dMIyrpW526mAjmR/tT7Ubw2Yt84TKbPLNqtvF2RlEfTVD8CL9uTqiW2Q5f0B7uvfrIIT6tRad4t
GInMgRL5pmQSXztr+LQUiJoWeRehsMwTEyaj5fgUdTC8RQezFQ8LPxbZMWGCzcmUX3KMn6eYCMSR
GaQW0pOphgfDJgChrtRvDC7rtq30DbP+hm6ecU9blIm66H6Zw3hMq4HoPEaqu0az1aqwcIHhSMRh
ZYEQQ2wL+dzmQpqKnXQGteujknDkMN6UXvkV1ERxc7a+AridICZuPdtEmB9kWy/yXk0lvoxMuzZS
v9N0f1i31g+3DPe94T60BebCOO2/ZSvpWyqYSOz/X4K2fk2kva8xJuxVCxq9HL+TsqaTk2rrthne
bL/8ghHTrT1YjJQa0uyNjT7qm4Zhdh+GD8FUAL/f6b3ebf3O/yiIj1zlv+CWcDA37ZosWaBlrU8P
ujJICCFxqqcRajNLXndRMEtiY6zL9kPJ/EOlXygC3ycL1V3a7fOxIsYkyi6+kZ7UTJqcbOOtaPQn
ZB+PaO49SBicT/rvnlynfnz1R3NbCvbNgQ3oUzsFXXPzJ2Z+wKw4mkhXAGrW3Q+1u0bXirk91B47
U/ucQWN6oB9rOlSx5hxGWRwSVuKVK4ZnxEiIXbWSdAEc1CuQNABUpjU5vvC700dkV88imrINQp7Z
y6k2nP3IlF26FESt7FzBKVnFRyXsemWC8Uc2w5ltOqhLCAuy1AtpravG41pPFmmpbmqe0lVhfaF+
IsmD7TmSwtVgDDTrew91Zl9vcOjhhhOwrH2FEFreag+WVmXiAsz9s1Dcm8vuCPb9NgveIdrmd6nX
/ZCZOhOL9pU3ermvtfFZ53zcNFUf82c0D5mYLn2p6DUqTkRPN9ZsxGah1XhvjAhNzTjJ141L8ix8
Y3KL2qcxyc6ZDm0+d/VqPZpo/P3K2HGo4zFzyeacAv1VL8w72pX01Dwz2io7/jEpE+dZyu9du8Ha
Ay00eYLGWt291pn5A3sc8h3D/oGm+c5smRSNLiCjkcA7i3PE1NRXV0b0a1t0k86LzLwP6Ro/Y/cX
V4B7puf8V0syOBhgYjH77WbjTwY+F9GAadbzrCJ/s71ParvnOulsIo2sOdN9HQ3ruyOHZIzUxSox
SyHjzYrsYuXh0a75yEmS+Art6IFcHlRHdvlJunlBhN7I5Qvht861qIvKDzBwkPeVu3ft4VCE4ZWC
+Z0p6dxRhuPn3Lml95AC6SYGZs4QGn7oLnx2cBsW1EFKI+TnVfgLHzmDCg5AmNdoCYt617VxtaJv
fKsSBw4T+hkblA9dNpluCre+93M0cH2Vc5BMuLRNBnW91t9rRnwfl9aHrRN7yfXX0UjCKoaJbnTd
AtS0DqozyXcl+BKdfVxl913nl3uGj8gUYOFWWXYLnJYlK6SlTQST1obBBtow/akPK0FJhvnmu3V7
Ei8wnNZIfOGBhrHvrykaSFeYnORg9tGtTgXZdUZ375LECckVoG17LDSJt6cz1DqFIpcP0bVVHTjr
xjD2ThRsDEvph1HBlNaKTzSE7dGSAx5OgvXu2O/TJiwr6o1CUC2xPzZc/gYeoaxXKwZF59Xhvax8
+t/V72SsQVV1BNKY6c6HUvkVPMZPbms+OV4ePSeF+eb7XNqR22sbze9PnV1nO6qs+mh7HFK516L3
F/nNUg2sBosURVKJEcSO8KHJ1Ks25DOEjHz7KwNL/VFLnyMsMSthl9YmNcEmth1Reop8opHVJOiG
caO86GSNIbGijuuvVRfbe21A6t4i8g+biBa1m99kMqKZ9lCw44o+J3xqZ43flMnmcTS7YFvq6U3T
erFRtnvre7dGXZHtnNgDumdVDB4h2zE+akFoacOHU8n2yD7xaIMWJlvKzQ7w5X9EcSFOVcYuPq/1
X0ZToYBLNeYLHmS5kkRyCuJxR96peq8BpjQVxCY2/k+MjGcbmfMpTLNfBwVr3wc2VQu5tDUdGpd9
s8OHv1Imqsgikg/h6DM1y921qtxHWCxsJirzVRcOl8sqhRsLKyho3BvJqA+jzwKPXfpat1q3zWPf
pblKMK++oSHfIBax2KCXo/ZSQwnQOi/aVF70bqdgNCu7v/a5/hvSYcqlLMoPZZIFW0NZbKwDb1e3
qDUqB3EHJoWZmfHPx8uTpue8JWKS2+X5PgN95dTjf/+65eVYj07sxtR++daK8K0iohnxH2+5vKj7
VITWoF+Wt1ye6hUOCAVZcqLRvPbNID9DXsFAhKR/Ddq/Nu1jXxV38UgjKe+/w4xithn190Gwthxr
jfg5oTXHom5uVlNB5RXIxRukTK3zbmNvSsrpW8bjtzKxiLQI6WuSc82+/54SyE9FET5zETtn4Vp5
zYBAawYRkPNEWq34HskCRUy3qUrjWowRIspf08SoKyWDCVCQcVElKRIRGglGtPpaEiKzrt3SYOVE
rpfMN92IVG+5N6UkbHW9kmvRyvbQ9jo4Jl5cbsKmyXZTb7+oBOJYBzATLZlzIr340PUWqqhSIn1H
zzOIxiPqiLRU3YLwyKyK3r2AMAqVHYnz8rhkj38qW2JB0ofCNnS0bwjvmPn0K59u0ghW+5Q4KVGJ
NtXZJLK31JrC3SRnfyWeHmYH8cfkYnDuzECc9c7EtTXfiH/ec+j/UUoFnMQDQXtuh7OMoccqF/FT
OufZ1eadJu1fwqEHpz81InhN++BcJ9mG1N4rvoovBCQvEpUasUm2GO4yZ9Mn2QUewFZoSIwNNGHx
dDWNvlg5lrgEmtpajO9Eq2+iotuTxMF+ZpMSTupzbLBJmSGpJPQxSJotQ+QKJzjVHhb59gjHz5Hb
xtM+lBFwZZA5+ETvVzm6x6hG10CJYJMts6p8XInpQ2vYZ5lDalcPULHR6BBGSUIcpCAYACBWEeHQ
+6PER0yOVE+14Ycx6VdTMcqqp6CbUaN0U6qGZoN+7+ae2oSPeSL8g9n2dx6e05VmUUilu6m2zmTg
OgQ/J1p5wey1zwYUUa0yuO6Lm/DjWzLngA1x66wqcoc6NtTMaBN+TckRnKv0uWhpXBbpyWYX5abP
48jIGtHgm6F1e+ju7C+AXoibJSuC+NLmp+8yf6pi394A7rkX8dHUG/whZvk7KQk0RYztjm59Fk1L
2DAdARd4Wjd4xV3Jwr8aqFrQiB5FPoyrtOzKI1kw28EtUeu2F5X5L0Xp6Bv4GiifJE728jZaubuv
rB+j7z9pKVhrLk2nIr5vbZSqTV3KNSwQm7rRQEXa7LMcFyImll1fZG9+624Hw0QBH4V0WMPoubT2
bSZnSRW7AAoODn0SicrqaaLcX7keIRKVgwagtsYXhOKsI12FU0P9CGk7uBNZ0m61yqr6yyrkqcEf
gxIo/oqLzMVHScWajP1G9FcrST8Gv61OZs3BmQcVsVHlgeTpkDx0jMyFH/4aR7O9iyyqR6AGQ8Jl
LHW9tzhBPeC37XNMspF0Wogoec+4NgLunX73Tv1mWMjJk+mrQSWMRCph5CskK4Pf48l5SkUlYJC1
yHoGMrx0DaoPLjorBLo4tgIEsn3WI1I4osdM6jfkxqu8GR+6oNSORvNuWfVBa95aGWHrKbd9q456
aj3GOYEVujTuepQdayCtsyXA/l1pJtkZ/hZM7a1Q44oK/ZpCilxN5mjSQyE0oftWE5D0+N401Bva
iRLRClB8PXcwODqsaLbdIDYJL17nBz/asvgynORo1tplsNqbH7wCqngwO6oQl6Sm0vUfDET4m4BS
BEjik6r1N8uOzyS9PgUCZHGK2SxNzhNKw7qSGDWqo9UUn4kaSdaJIE4UJpr0Jml/hJaHAHCyfvqx
A4ufcJZ1ZhfPYZg8ZVP5O2ShEJP6XSIIQj3ykM4ZkNK4DDXgkiL/+X8IO6/dxoEtyn4RAebwKomU
ZAVHOb0QDm1mFkMxfv0sqgfXdxoXmBfDlq1osnjqnL3XnpPxM2RR0LTix/W0k+yAPDrO+5RW7x1Z
PqxTm9YsIR0Lev+9JooA7fXayWaUMcRovTXmmO68eX5qXe0R/bIZmtBwlQt+ufvcdd8rMg/X7eIP
HnBJ8wLnkzvCnp4uXSHdIJqYdS+lKhn2P1KReMERIhihAeEw+egi7db0GBiidl5pUxmI2QlgbSET
m6MTl76Abtt9jqRGsb50LmEVFkGO4DdDO3dUb/ZUnsU8kKkY3aPwfrBNirKZTjFsJteqN/aQ3eFb
GXgryu1IJmprIWD0zFOi4bBMDOexTu103Ux7C4Y/HV+X7rT2NqjeQww4I3IT3XeoDdUlDG6oMS06
OW+X/GA+bZLe1/pEBZ37dkTBM4vxfvmIu6J68nIPcSgrQmbHgS7jL4V92cJtpszhLcRMsQlthwOz
IX0JQ1XqXfRROw02P5REcjczEB2biNi9lRd3bvLVt9Z0MpMYM4qlvOZJ/mYQGcDWCiT2nD03UUpy
8GUohcbdktvriSRzDv3qh+LjUiT4RaMRy6ZEvANXvLZJ4Rsmj267outrh2QYemfKalLHF1gB8NBC
anaFlCU6Ulwms/mka+yLIHkwHuOxemLkOWK4otdr9CvNNu7UzzAGu5bFd8mgfWK5YZH36rtIk5z3
6MkmUXFW6nyATUoHe9lu4/ZB0hhpR7uCFqNl3pn//h6jXbJ2iQpdKSO+5MikbbTQeSPX2k1cO9bg
4sGMWxertt9HC7SNo13CmAZHP/xQ4z53+aOFTyxIJmhHAxHwHFsAlgyCThk7cV1JXPhRBHBSR05Q
2okdYtP3Yw22ikTMDbJxeogqnj/v+i5A/8UFVdc/4ZDW0Ndu0skKT1bXXYYcFGqr1ucZmeZOYonB
G3fQc2gAuc1GexEjFLh4aLlSl7Y0n1R3FfcaQ7d5jQJX4OTQGR2WUUqHTnubtQ+EOM8TI5hVkaEo
9ZYVsm7fsIV82Ab4LHeIfbvotaObU4fmLuksHCrNahSWZB2VmzHk2tqPJX133URzN6O0kS3yFwco
DgIau4OH3iCKZyCC/YQGN+TqFPN8JdEeE7Z15yixjVBWLq1X0gxl7KK6cbRVmsQX4h9GVqyG/Cjv
ZQbWZQzyq6tdk1zEeeKci26d3Ltvdbqk0niU9fhSGd65j5hl5LXySsfWUktyzmNR7rDlwfclh1sv
uaAlyfSZxNMumUn0Y5v3M9szxqaePStzvvU06mCFHS4Eg5eiSbO8fZh80rZ3OIVA6phEnBv6W7t0
U7hsfI+u6puFwz8uzjJ/rtZ9pDkPK7tFXYjj7jk2O19IXkAfq8SbNHSVMbb5WiGio4KrFGl7v9LE
Mt3sSeGpC2Nb4y8NpOZ9Ud5copldbjsrm6ibe2qS6WeM5VfRmIFMHGpXL9FXoYYGLQwDtSREDpf+
s+axf+ra27EguyU8EJSJjUQMt4qIjU3XL4SAzsPYkl0cUj9X8YZiqTPPjl2Ph14lfizHwHVERsv2
AWnis1rpZB0NkeczYcNB336Ys02wXU+aetifytFEHemS1iPjkfZaG7A8TxuLNC6mNmywWngZyvik
ZhXYDdY8T7BBy2Is2V71YeqMk+JoL4uRJlb/x61UcgLZN2mpvsImeRmHbAqSGp1wH6eBZcN3yNTZ
F9p0nkT7p8SmB6zZCEz6/Fr1rEnm0nbi0MxLks/qMLYF5PAeHDdufyu9tQuSkLLJ/dO1Lv1/5nrl
AvhWlhWgMBlBDz4vrQiKumhWfV+A7SzRPFYRtibdgxHNJ95E/UfZTQlQKN/TFvex0amo5UlqbZ17
NrRPcTh8kIPsrCbp+gaB9VupGm9N4UzbUHbRuh+b9zanv6UlpG7GI+JznGZcnDRSzpKNFaoVTEBW
PkMhtgj+ez/GJk311M+Ypvh6yCWdkh3WoAP4DjYFJWju7uBk30ydNW6KfqFI2N+DqbKDcWCNdAaJ
y6pmb1IE/xsE0981I7P1UKZPDqnTK51OwLohRnSFrrzhmXUmAhvYKgS8KO27RZIN3hkKY5L1fM9x
k7XWzM/4i0LWHhiCg4tc0i7dadOp41fncJNFxJLbAXlyR8yuQ7GhMcat44O0uplIeGQGsTj0Xrtb
9OirkBSWtaY1UBpQ01e6gqZVzA9YTsLNpM2Q4utS+rprF5shURdRAcWk9RI6xr05AjAIE7qEroZ9
wynfRATkoHvuUvIHY+FNO5y72sFoUCU6dUB4LbXtk1OhG+5ZYG6KGWqa1IOEsT6haTlnMpMnY5c6
irVSIlPFZ9IbOHm5yFR2M3H90f4kbP7W8ciF1rOCRqAQAqoxFPk+m6ZjPLTDrshnAh9Mez94XOLS
stlTS9+LjmFPOsQnxWDakOTjPskgdKm5uo9yDeWpSxlimyaC13k9em24VboMubiRBGVLiWA2Y+BC
4uQCI5Gw22zI51Z5FY2DOS/MoOZs2lociAof12pEQ8VoXM3Hva3f9HmP+zqbWYsE/pZJTp9APOZT
rvY44wVS6uIBfM68rkn8CbtsZEjLiQFhR4g0O5Zh8hh2A4UHcBbas0uAgoVrAR5DEmdBynRyJZvu
gX1s0Kmqh7OZSW1fOvlNX4rtnNy0enlnlQwWKvbZK8XNH4Y+8l5CUI8JVi1L+aY758/S3uY9+vCJ
y4zptbehDm4FB0Sy5fk+MD+yahKYKxGPr0eA4YHRl58ENm9Em0aARRzWWMWQ/kRHxIzSswVjgkvo
Q+XY+x4Q4MaSHYwUk8DL1KbeDAEGrLkXzTbnC/1PiQWsyFjVAQBoXKNsAWtQ6CFDBzo+A/PIyNE+
SyVqD12l3NZkx6MTvLgT1LIwzLNbJV1bTR5UvKVdJKIYd49zIJqFmKKIdgjSiD3xI2skRzNAheJu
6uaj4ST5huHOSpXtXdFkjDrIgtDwBXF1IAvC6WXEcIkdU+PM/pzFj4ZbGus6ImWJEBQCPMOIUaJi
XGpPPPSxxJYDp4BVzLgkYR3M5gKzY+i4JzUDe7uHL4Cef6C2BQSTcr7LlTPqPkiJOg2DTDkjKkD5
sUDu556+BHs4xDsJ6MlZ+ajj9OK+0tA/5MrzYE57A/z5Zogse617XHrUP8ZAJJdsc4I3oC3TC2Li
0GHPgDBQoRBC3nDf96ACvIz/5GyMVK5uYfumTQg50+iXXncZv5VGgOutRtwy70gfv+8ngHZx5BEr
WkByMYTt0kdyz4trPWhVqj29jE9FkztnJXMOUWohgjLAGIXdW4J6aDuR2MZhHtKoOIGmfqM7yE5E
ElRu6+tM79wVOwoCo5rYZ/JhnvMe1zHJPdCZd05RYPFnuKxgY+lJxtTpZHO5PaBz1dZV23/awlRW
llnjiuxfWdsr5pP4q1q3XqdOSvKHobp+4XWnYuuG/WZoYujogH7GjPo36/qtlxMIV1PGdglbKpry
tQGXhZklpj+d2ejCufS1jBXbgnLT9DS+LRt9fR2G09koUWenEC7GCv5U1iEJRWqyM532J9JS2lzZ
D0J4d7NIqd3eNny7Tm7Qe6OLgI8Ym59TMtx6lnKja6kfTvii3aS/SJE+pqQK8S9Lcf4Ol4l3o/fy
fUo+pCXBpqND8ZHpb2LbQXNblrkvJpVDvYfGkhXpgzQKe1ug/wEXhcXT25T819juF4+ZOUrAh7jZ
e+EATxXZtx4z5VFt8RSSLoRs4q1j/E5aCguRV5MVlsY7KmnVmR3U25A/Sa39YVD1jEqYpZznp2uL
B717drTx1E5uGIQT7bqhR45eCjgtSf5hT7hPUls/gDX9Du2Sipban/rWfertbQx0MxDpQGRIffY8
SdRdEpPIE3V+SBN3PQi93bpZ+51pQ8bmkwo4V536vqvNA5xDzy9kFtSOEmK+0x+l3BF/nTEoVAFP
xuELg6kmoFnB/0aSbizIG8tazEgFF0+TjsY6GSEguY70xXJZcuORdR+kDNdxxPnptir61le4Yloj
+8nKRrguivYPozgy2g2EV1HJEIk+XTl5OdhdY0mDgE7OsIuOprm2ew44HpqVIW3NbXOwnZpOh+k9
KnFuIb5ov5F2sYnCTrHS7UluJ8PAZtdCf7N08A4JxaamPc+q8t1Eo3nTVmLfqF724B4JKhzj8tBG
mD5FatPvjB5t44+dp+2dSOf7iBySNWCCcIzH8zivOEXYcbXkiRrweDCyztB1MFLMRX8SEpyUawDa
SyBXr2pbAsZoxQs8BvUVlsNDY1ifwspeo4KIeTOd1IBVrXceLBqsW4N0C5JPcNaw9WcaVkrrZBcs
kJlJGDtq4I3qAPmILBer60vWziOsAvAnqlV/CrwUN0VFCF3Y3cnKkCwMlJiio+FTNQqJsLLaRJG1
jSUSyamtIr+uzVWp5OcQ4upe66fpVnNSKLFQesKkIddpVm9pHNDDTudtQ6JpzWKsxl0N3BcYUZIM
6mKS56K+ZDRFQ0uBPbRHkaThd1wwYhvrCouGt1XsMAca01YbVVf8rh6HDc2R7WiFZ5DnXLMMDgO3
T8/TZD9qIjQezFzsvYFQ4DHSHhNmUbtRJchrwmolLFsjupYACgb7N5rrkVulw8wbtYtGh9Ay+znI
QlVZWEDajW64HymW4DXZy3mAY53hIY4NofXsWiDjaWYnOd/xkKDvyg6emjxrcxsTDSs/WlivsLJy
gCl436aGDlkYyy3utXat5SaaNTgJKwtIwh4diMpS8k7SGBzAoVQCZu8EPyWMgfiO8N5EvWvrAvgM
ANK5yz96q9ZuSUv3h+IzVK3sOQ/z+yQ3Pq2c1KSqgECUYz9pQj+rvaCLh4ecQwFFrWzIT192vwqJ
qDamc/mi1J3nJ3YZhA68r1zo1rbmuqxWzTfsIApTD7u8KavbQepcKfubQVQkRINBYJ1iN1XGL0Oq
sPoaSPsKL9yOy47zO3FleTaT5K0SXJcL2tWQt8ALtNlNwUG9M1wTULXCTKWmth7EkqLsOwbl00RK
uMFmGKDV2q5wbKqCKUYiX0O9SXwvk2+t3oTrkBYe1g/5Z2iqnKReQpE8MmI2kFawfJQUyN2AN9Vx
gkLheJ2Hjhx0hCS52vBi9dJbR1DgeP0pYwjnULHYOEt+cl+rLyrV/cbBc69G5BjXS5vYFPhtOyHJ
APIkxjl7oudkYQGIuwlHFPdLs/BmsohqTFvyb3WrWOsCXFmlG/26mZUyUJH3I+mMaz8ypo9GFj8y
GyuEUs6dgAy/tb3ZCvKKP0e48pwllIDDXD53A5+baRCBmTukpqs1PV59JiOtGp7UHgJDvSFPeyJT
3kWG0FrZmhHVHv/8yBs144O3JKmoCxj8+h39FMSa///bdHbv/zfY4XrnaXmE34epKIXWNmDe8qCl
Zb2+PuL1b6r6P4kQ9PFdIlr+84xhVqHBu/6cTDG/ut7hv779ffy/vwFygXNt//ty/3kVf1/k32fk
etfO/n/fEhGOsXFqqEcHuzE4PpZ3fX32vy/k+mw6lohi9/vElZJRQlz/tM7sJZJjudffB79++/so
1+9UZyQcoucg3Xv9e7SwRdyiFXsIyfpeLqkP2pJ6df0OExvU9P/3NneeyaD5/ZsUkRVdtf/85fW7
aFmpf29r4TziECL9bLn97yNcf/v3zr/P9Xu/fx7GAhYCqzPS1ppNH91POk2jbohuf19IrStMIK6P
9V/fipZjlQwDnvf64JCm8fuP1iUrrgkhGSQJt4NStkQYXL+kC44mXr78c9vvj9fvSukcnaz0gn9u
v97/etv1QX5/nKlC2fuAnb7+9vcXv0/2e9v1T3IaWXTgl5f2z2Ndb/vnYa4/erKGgNVa8ZoOyPb3
8f6+3evP14cquyqd1/88zN8/+l8Pe71PNns3XttVW3uJcGtLyjLNJM7u+qMTAqe1li///KiOEgza
P78eVPCrbpB6S8dFBZZ2vdPvl39uU0VPQvIIvO73Gf55mt/7/vNU/+vvNC/kNf0+FvpCIrJu5uvN
1zuYFfELf9/Z7wP81+//eZLrj//+WvGKajelnf8/P4Lfh/19Hf/zYa5/+M/fXG+LUZD5gwO/IMGK
jM4XGeE1LKccJKMPLNyNvIvkkAR/l4vBeFYsGGPAYfTqcl0NxEI6I5dP7E0jc2CWLd2HAqtwptBS
ZMtmG8pyEQO+oGkfEtfBlulvc5iQIR2s5Tu6dY3JFtuufHJHrC3v+axntM5Ut3hSw0bdeXG6zcb+
qe4SWo4KLU2HUKDVSP456oUoqML+ttXEiZQIlGUdNXNbTHdT1X8D+d9kMXoCI5XsPZjD0gMkcTyf
JgB+BD8QFRFuC0399vLxSau8LIhrRBHFKBAXNdYKHHHi6wVVUpSdClHHqwaPI+6ZKj7aqKBO0TKH
EUbLFKQ4FxpaAIbY1sYD2HJQKYWZolf4cGV4X9XdflQnBwjprJJUQlbyTJ6YYbNdHZ0XShO2NpJo
zaGl0NFd3NMJTN4GuqvSF2z1+Uw3gr0KO71bU4eKx8xH8UPsepSDSEHxvqjDfDHMfF9W1QmVLobn
ljTJgegyMQEY6PrEt7i2U6Ec44iJFFThaMOOXWzacj/F3ZGuBHuMlDagogJAjFINfz9TgFCaSTDU
fHaWNHahG8dPhK6TBaDjvw/ddlOxMW/d6Tbrx5/W4YNxe++NmTrj0d4DPZ8R+ZbzOAvDRaugMTI7
O+q9GiN6Stm3NPFL3f+kIQWkqlIRjLPlbsN55SiV3Emd8bfSuICcbT5pk3Z61Q6mT238TC05Bm2t
inUu228nuSuixTSK1nZFL6jMtoYyTQ/6EjIElYHKPJ/XZKS9t70X+4zvix3xtRlChJg8xlkbtqbM
AxeNhq+bvPEIXSMwwvtxce6D/FCP44zmM8IKQGAT/2hiE2Pcz8wgMdNHrsrYgHNJ6uzsY+VHhsW8
acbTcgTpqS1PeTz/YYRNmdwyHqjNd6k44Vno3Vdd6ONa5/RbIwPsV+OEVC6OnWptqqnJfso5MqYY
Ng3eEKIAxw0Iz8AwM2U7Zyp6ZzkxFCmYLaJ8eQmTDDE/CZto1nrUgxovmOeyUZJtSjn3hNL0E9ZH
Cx2dEhRRG95PGkDJ2v0kbNSEAh19TL0SSBe+1KBRl2nGiX5CfIhLrFxe/I2hGV4IyCFfG+dXr57w
6ps7TfnjeMDe9MRI9oamFkvo9v0sQ9zwUw68tn+aNDAHELI7l+pbKHResx5GjpJ9ZbXWBXNNYUzj
sQoU9xlyGmDclFiPJi87gnpKeiGKOM6c0utBDjTFNe02IkrSL5i+duqHVZuUPRjOIYY/tll9QUyf
rz06lbZXvWmyPzNDK9auIQPSVJ+FGkKZblM640QM0KTp2W9oI1EbkQiRTzHuSJ14Z5mKSp2sgbI0
nwFf1Sa2tTxnj9QWtbopU3IPXS3yVQC3moHgMs+nF7g6H2FUN0yNxXc6v846FEMHdaiaxMzu9Ytb
xxeM8OWhTCRg8AN0cNXuvQ85du6GdhX0D2CsgoLcDvWfMkdPrdpv6WCd0WW+AAk4Qr2M1oUGO1lF
fydnM/UXCoOs2iNZocQTl9M2i2N7lcxlvJs+7X7bh/lTVnbvWlcyF5LTnZkqpCrjGbTpJGKSYO02
GYTVQI60sqPB2gybiGOCaJQOdVz6QeQ6+p8KIQw2i301YsHCplWvJXvEWKVmd/D7tGRsVEFTWOE9
ahTpDyEEnGWEbI+kbJQdC4FCxyHPXwewgRvNyxdlPO2Iti1eKuIf15acNjlgzg3wx3ljNyoNmZGJ
GCp7HwTDs53q9/24NKdfepupb51kWCkRRCT6t1Cy7yLRv9oa2zcN13WnEvTSOQWOmY5yrQgzUBAI
aVx4P6t4il41VApjga5zmMSjmtbnugVjAhur6mh0tjSs9IEXHOuB12K9U6Xe+KNiL7Hc1S1zK2Lt
bHNjOBH71mjcC8iE/EfKzK4C9CK0RyXA/VTbk3l167QO5qFcnIuMxpbh7Ova/miTyhejeQekr9iY
ar6LNadeRaGUm45s6MB2hxuQaavIXsAGXHX9zkjRtQPz29gKsxvEfRP6hnLchIby5dYM+MJ+3BqJ
wWRgQKPkQNYdmyfSIAGxFOZWmPrWmodTFpeXclQDU8sRosfIQ6Y6f0sIkRGKePVUQV7eOordlVXV
D2iAn+A0Pk8LlsVs2ifwJF9itF90ga6G1jCpk4EdjSfAlk5Gw1VrkbJqtn0SFTIa0TJJFQxlbJPk
1xCFSmJvhwQQRoJS7Y2p/bsX5U921R1H21ql6oDANd+1Zv6WjRwTqWwDvaM2MPpjPCMigsfuqw1N
LZKn7xJiA4yG8zNDTpvv2HWjPsyZ9SWDjcReTGQ8W++THN+jlpmgkyMJdQVtgoSJb5F9DU5yMerx
DdTwn5QhbR8ZIMCTfWcWT8xXmcip4qHCVdolCtPxTOOLET+aM4IUMSe9D8ypA1Exb00v+mjddh91
2HLobhIOXyD9kM6f1mznjeQKC3QdCUNpMn5SkVso5gA5XS2JPccjJMv7LIIxoyGM8DFFbUcQTW9F
my4NMsKrR8b0mNSitTKZYhUnXJsV/VDnHfvlcCFyOfpu0VHXVViuKoe4autLLTAeqcNrx4vaq9VL
UmWAoKb82SNrh5XvMWlCIhE6h48+OmsVZYKlb2U67EYRBu0O8nYAcs9ikUAqkWC5Wg2MCd/jicFg
51TnxF3UC7L11XayN6N3zIR4zDuAsAyFMKlw9g5u+CfPATVnAwSmsXlBFXLUPXnXufna6Yb7Skbv
FqFUzCFoQ6VD/uZ4HvoDzJ7rdqapZZj0hmeOjYV9RdYOZUOjDVQ0I8gO9cgpuTW7ad7DfAxFccYb
gNoGMxCeGU6X7sWWtOWIMR4ByojbPKVBgsuHT9NEz2kUcEft/E+1GFcKmQ9Ir7tLQiN+18RMVRD0
OLgW8BigOy+j/oB0KwbsE75jg9mw5OqBTfyU0/Yno/FOUlQwoUK09HmC54vRuqGgK8BCXWSoU93I
UVbGbNHkN/iQHT5Gx8FBUKCy2nS6Q4I4Hnb6LExWi0f01BXHHGImNNQrq22SB9n7MrTlExc4Ksl7
71sdu+4IBnkN0cPauaF8UsyJ3ZzXvaP5XU2TkmCX7d6b1gui3mWqkUz8FslcTpOmYSqSC0F4g6pw
8lCE1WgC64jxGbM+BKlFBoKjd/fEeL6QqETsHdKcvkIHTm0MgQtfJ8ScNDma+LH6aLgdvZTDpU4e
NJafTdtxroVhxpiwPkaJ+HHahPa4xrg8My5h654RnHxqI6qUuWkpvTEJhYREMe49dRF4V4rFiCZb
70VnSpBV2lgnPcmeqbWfXduo1hYkEWS64xddKYYtbj+eXY9LjT1tQG1+RFXC1dy+V8itBSBaI92u
OTsGEh7o3Vp9wbTJzsmWc6nB7NwM0ij56QPPlAdLaAQ7WQRJa+NwscTgazqQ8KlQuLY67IPt7g4b
KsNeJbsz6I0zc/2kJVZuGbPd1vXMFHOOe6KZVgbo0I3mlhcURJ/slOu1ldXIXjUm/g4HjfKjh/pH
IrJ9aDMdTGJiwsxzUamwomLExHlBITpbIKzazF17mHLS2To1nfdE3OQfRjuGZx6TMfSRvJOpgcAS
q5Ev+2hB4JmISOq3sUlvunJ+mA2aM331XpsKalUP0Rj4lktlIhkdq/DiEtSwqtWIuhNTPlpZDOAu
Wg4VhADiFMYr845MAGJmrY+0K+JVT8KYGdl6YBrTk65iXko5A2M+4cxMokVy9sdCULLJAcqwR4wJ
VUzs8R1eHXOfS+5wlhbFUPuFxudkDuY5GosTIHmccbarU461pzazXhQYA4R08aXvX/X2oGiBrY6M
ASzl0RTkFJhsx1ikBMZAFx/o9Owu3t2BcLgsY2FTjANMqLc+Nj4JLp2CUO8f4VP7k9SAYkU52MaG
itDyOPqFMnk+hQncwDijoDK4WCDpE5nxYzCuWNlj94eh9nXdJDvB0tfkLd4nqOtXce1sMo/ZvUJy
1cqx9A/Ldf8kzJewCoq9oQ+7ftI9Jg/aQ215SKc0D1Ex/DE1I9KVO/hJAsIXAdZudDMG4+R1aYgi
Ha13qQPSaq15SHgQdwA4q/dNKA8KAkVwN0C78uqS5uUpVu2bvgHeJKifB+kxg9f0emXni+Uv3axE
O59pBbxW5veEJKkq5hSUFmIyo+3unXJ4c9rhKynkbmaobevaO/pOGILGkK1L+HPh2GDrmwcGAhw8
lfnYZ859xzB0NaXFqcexpDCjXInUe0st9Cfon55C+dCZKoNQtu7weoESq9B7GSqdcss8mhqTzyyS
vk1K2qZRnduKXUcPWIJIGPXOM4eL3isX1evKIIqnBxxu/Qa0wX1Bak/fpyGIy/nV9R7I2iU4XS8c
KHiLYUGmFNgUmEuc3ibVxWYarBtkY6u+6bbSidEP4XrOLzUOUII7wx3H5LqpYsMfUwLKkdvxp6DZ
fEW36TzfEGmGyL3F5xcRduh1eE8JAxhq9VXJ8xsIpfo2HKetGMNA9Dmml9rpkFTJr7iG62kZe+oL
POEUGEvQBlUlu6/hVs32VNLWXlmUJ33ioZDpbZ6GGI7cA/VreK9lbaDBc9PvyYlfYxn78E7J8+g7
Y516OqKr6UWYSe6HOqkmursqewhvLa4WO2W0Z3avWcmEPWTauQlT/mue3aCF8QbcjhoWTmfHn6WL
+MrOLuPI1dsSCForgHzr3pZrz20rcH9diUjIuzHFdxU60SqLq7OM4sDIrATT63ioMh3eawhbN+3Y
tKFHruVXMkyXDBUbDFXPW9Wc8b6nwNMyPE6lYWjP5RR4kKYnklHQekp4Z1nEKFSEQK9C38z7CjCt
zWAgpBeSJN8izI+qg6aJLZjFtt6qVnPS7uJRSPLmWmfVCP17MDB15BfA0uUW4du7g5rFmQHPTR45
ckb1LZgBBY7Iv8nY/KCiHoIa6uEcIVSt+bIkTqxGdb5tYm/nAIHt3jkViagoPxI9DHSr/wHJcg49
fF4Ja5TmNH7RO8+eNh6mRkHJUbOLFwRx9I2Jrozpn8P0KvP0rbK0wuNqOuaWKkknL7sgQcBoM2wm
UGp45hxFDaJViFwG0/Yb8mK43wrqYLSBgrYnHfOCB1XZJEz/nk0d7chQh/cy/vbGl9o1XtDPPDlF
R7UJdcVCZ7FuwzBZIepAkYSW0mG3QMHLuYlmV9TburED400lFaXWjOex6BQ+0OZB8OGtysG4V/Js
2kjTeO3hfmgRIEnSA5FI5l50xELwFM32Tlt0b2YUt5TChKggGHHZw2JSxN/VGQV9OFyPvX7nxdF9
9YeFN4S1OdTGkQzU+9xkp2Y38NvTAXycqb7GoKlXky7OVj48jegUAsIY7lIgisRaKiuXmazJGHbD
JhAeMoXnZDxqH0ipPxycy63KgZlZz05sP+o2jNsoOcXevM0kFhSSQdqGsyXCOu3CxzfU105an4qD
JIT3tcdUFeDGpRmTcv0HNU+Qgd7v6+6c1fapZQHwTIJhGqm9hcvm1VWi49yg1SA/NNPtmcZd+1XV
46IVeM67Gi1DjFxrAKijqhZikZCjhSqmKwWpkCpuKosJsgjlZ2n291XcEZWbWuxpukcC7w+ILNo1
QwpqKqT2LhNLXphCpHiR/qEA0BjK6HJlpuIrLuJdamU3Dd5iNbO+Y7ehT9U0FfHjWhSMyVafqnNm
Z+O6qfN91Y/4SVTAlsL6yLT2ptGZxHoWMS0Z/ttUGp9xWN43ieXzEg5dfOtAQ2jn4Vgq0G8yG+lG
Av5iMB5CqeDOCH/mUnnSF88ajp0nJXvv0ThYs05AglpRc+loO4tqY0jty+nkXveSR4g40V6U2bcM
lw87zt8nrX8BbMwSZuA0bgXvORnOUzacRJo8YqH4oIT4UBeZsyNILK2m966KhpWrciFXCi8DoEgW
1aw7yJu7a6dy3I4smRtjojWrJvoNqnW6CfE7gVHJMlM9Fnl0QAX9ALHbXDmq8jZHw1GtvZvYK086
SzhQlK0UAonBoKOqIQV2SF6TvDHXP7VVfVlG/hlWFTEcurgvlHqFhI3FxcYdE2L+AD02l4MfYnu1
6ejlmVYdjLx4RAy5Kh00JCXql2nAwhRr4Uuaooq1OsgvMAkJ3jMNxtSI6RURbe26BA29lvOYrhwn
yYI5cg65KD9ss35HOn7bF6HrJxynnCEvuB0cX+k2XilOSedGW71J185AJoajlGsjnc9KSNBg3s/b
2jJ8q4P0wyVP8a187eqcXago+53VozBf9NSji8VueVOV4T2MDs0bME3syqnoOIrLk5E/Q5DZxLm4
a2L5GvdoX5dDcJ5qfVVSHgWRzYFCL/+M3W9LR/w1dOSZzu1tSLwyuwSCIvJa8620OuRm8Shj/a0Y
bZJVZExZO1Rbl6TD2IR03pfJI+oFrsMqTRmax9WO3dgj2N/XSqZf7H6fBlfKvYMfxCjnJSggf7Wq
Y1OFb5QH3T6OKVFCGvVHxTX9Bh3VGrE9ud6FvmsUk7ZeCvou1evoWEzKUTiVcmav+TIW9Hbnzgma
KiGUyrKXIDWEOBhq6IybeUbg7akUCgMCHgCGlfLFvnc1df2TmYTubpyV8/9h7zx2Y2e2LP0qhX/c
vKAJugbuJL1VpryZENKRFPQmgv7p+8tTDXTVqNHzngg4JiUlk4zYsfda36o5lRNHltHEDOShTwYO
jQQ1OpM2lnWK6L6GejzpwjoYOVrmZgY2LjOfg1oQm9sisrbTFDZ71wiQ409hsMQBVjwYk0ZTA5lj
+/eP//l3UbFLeS5vETF+Tp6hKmubvap1OcYX1TaPiSIpx7dAJGcGP93G8/FUNeG0r/wiw3Hgf3j0
kS0M1Avf6Ywd72czWxSqHcHMqoBXz9HmZc6V3vZU6GpgD+sVDcikfSSd/rNrQUAlHrvPTCSXsPpw
60e/vk9Sy5QzGmroG8+66ZFLoiLQeFOMbmqxMFHae4P1gxuYh4YKu4iiLycVYHM8WuhQlUSIRZ4w
D96Tx7IUgP0bbiVbbCDaDHZ+5P+JQxvzC1j7iUU46qK9MycnMPWgV0P7NczuOqQIeITPze3HJbcJ
jOORcznEH0MYvAQCIkZQ7kiWRKY+pafZ9B6K+lKnYBhQ1jyWEoc7Rqa9qgUtTf+Ch3Gh/OBbjUCR
hYTk5eb3BEbSkjcK2oajOgrAzbggHJ6IsJzWndkeuh7dYyOJ160mJGsI3XisnX3Zi5+QiLCNCT8F
nXiTxXRCvahbWH6tubMcf2FPGO9ASF1U2r/BRqYcGlNsjU7xOySzPrdZu5W0t02Xk7IjQzZYWMgh
rqp1GJtvyeSfQ/mLCio9murmReDAWSdByfKYPhbDS+RgS+kDzmixRB5bYf0e2wqVcIUyI0w5O/vI
8mDIbNPEtF6zkNU6a4HUZbRYoEG5W4uAk1vSsteLO87YT55ZvOoiyNcGaOBVb4GgkAassMDeJjcp
XIoikw9Rcmg3d4LOIU0qdJq0PTH+zjmzEizNNck0s+HdjW6WbVEG8Sr76DAL25iB9zljSCwGWpVR
z3Cll7xK3xhv7cgZznAgLJV5sMw8z1pHc/9k5RWFqtPgLIb0s3BoWLn1d5Y2VxWWwy6fbu6iHM+I
LfZt0RJUKhlM6Znmk+9nnx1NPnabysBsSscsr+K9TPtbAW2/ux7+V7qVcsv/VlezQLM02MjbbqOn
6KOhw4JxyaB2bU8YBzANYqiUOTQ9ipH7CMwLkDmanZ1phNv+ridPa1kXHfEppauo+Rl7eP0Q7LuG
jl8ydwPzMm6Y0JEkY8bk1lDeLUaVdfdNwRBIu5qPZqiIUEzP0oWrAIr8NObIkQfamtRSBFH0WGg4
TW3jRoAdIHv23DJ2x1HKIubbPh6b5FwK8xLWwtkKs2s2/UReSZNi0MjKdWwTITlLNgcphT4O9Nuz
AEtDmo0vXokP1GyfmZrx+ZczsDk6slFCslde0Vbn3FpgfPWOyuk3pemo5dCUyan1mZ82iqZ97YzG
UXEXwwADFtgi9+QA8RaGxKi6t/qzat3j3O/djJU0T0B1kzqww3OWsoRV00Ho20xImcaiswp8W36m
qGtzd3EDh5OjyG1hDMI+Mm8sWh40jlme+1Lk2MZ8q4yWBFiUNpQId6jxzfKI6poUPy+65CM/Ipt4
hJ1ckTorhIOKrjnhr31tPa5tZLUelL0MDQ2P/aoYX5THO25cfqSdYTAbJcRmzUjGC/pXN3QtpODF
KaApeZTVvUkLhTuKQTefyjrONJRHkAjriJ9t1dPGaVhCrVuV5TPrWXukISxT2e8EB/eFaRTG2u5E
uWVYDOW53ITIMOO45+c1n6Yn2oeCEMI+nV7BMZzq3u+hJqQVekqsFaSgYYMHIDAmM//J+BUFIV+u
K79qh8BCPyBdhhkqjcPQDhUAC9rmXv1ttzmXaEqv/c2pG0TBSx73wQ6fEukmJPMtWjSoK7tpdl15
VCV3shvhmuJBgsxSn8VEvFk1lqQ22Dg7KStc7jlRW9/E632a9m8/zt9d2dyHRBW4bnOdtUfSWYKx
XEefaPd4tbA9DN1PEWSp1VizZOZUPJ4x9HcDM2YP/1Qa92sdG++hEgFSBWUuWe+QFAjDJxQi+BNn
gpkOYy8w+VQ6nHNIZaFi5Vy7tSvWymKcshXb9j51oungYcVZJBx9RNlRzMpq3JDzuM3r5LE1cnOj
gqstDApDc3rpRwBV2qQrPKrntmci4g347mSpwQARk+qN+cxvL8+xbt9ho2sNwLxPrgGnfQ7B7Ip9
P74Km+NAh19tEYcGNftOVW58kSC9jcphbECtMmj0vFX/DjwCTXd0zrqsJ23iewho6NcpLfheGk8t
TQEC3sKFtEuP5ofzTNIH3da8LdZoQT4Nju4q9ifIYYnYF2l6T5zzjZYP3cafa2InQ/rXVs+ZD2oc
zf+6/DGd4avtTSoWb9hZrD3brKxgfeZfOMojXou5xAg4Gdu+euAdpdxV+IpU7ebb2AHjCX88M9Jd
YcIWUpFzbXSYHip0yUungY+EF3CqyTTByQsnH69N3A7DXY01SyiELCPorLj7nKbqwg6bUgUT9llX
CUzUEh1IvZnSSpOty7kDC1Z9Nef6O9VoQdo4fbTNMFrGDa3XuHIh9DU0TjDQdZfSWyaF8Yde+/Bh
yB3TV2TshrjrNWO2eSz/+D58UF9wNFL6rrk5cwimnLcSqt0luX1x6b4VRgi7/PYnfCp/epfOwy2X
gK0geAJcMO4KBOKLDAkEDaJsExghZEHVT6u6YR2Oausp7ZKU+8B81XU8rCzb9pfS2QUenjExh69E
XwCVUfS0K10MaxVxkCmGmVpoocaq2Tejfur9et7aGJDWPTClMROS2THTOVggzZaHBxdxgEWpDfD+
WkziKOFYYz1U9py8smrtKN3d9XXwkJdc0HLGr1pb6q4NWwICE5CUvB4BvNEy3miG9KKiiSY/bUYc
hV9DZ8Ek9RnLp5314niNj7rjo27KaBuPGKwr0GXKvxRMxIg7FciJUc5HtbHpGbFauaFXFdCyFNNW
5PVYw6tDproRwHkDPCy6A0p2lh5nFY5l6GBreLEGUQCVhR46rEn6S8YfllxgbH5wtRx133QZbRgP
EsfE/FOwL8m85SSANzPqr2mEazxxnX7VlgUhrDn4t8YKfn23x3vYvowtSjOhKDf8CYWtxorvOPO3
GAm9c6Czpr++xw06F/mfBnw8zc+W2s9A9V9OkuT1+llliClabi5bP42ZPoYKhQ8+zTU682crg2tA
5PMf0St88o4FWi60HULAfFLB60XO/GXdS28fIvk51On4bM1Y+CTRJ25ecQF88Q03YNuRt4BTJAe8
HqSrIc2fIEQwN/Vx8iMjR043XXqH6YErovf4igKFVWUZDfO6s9uV0asz4LF8iyxjP/XRpdYMiH16
EZlF/AU9vZTlf3otSvdHzeNZgDegSiUNJT5iSC4X3J0GgiC9yQQ+rexWnTFHuXhpjKU70xg2e2fX
uO3egpjUFeOjMc3WuUMLZNcu20Cyg0vhUrw7P3bmgDOGFWFU7UyfK2Mz4LrZpGY3iJ5UEB9bZmn0
3D5t0bYn9J+s9sG0Mdo2XGk4yqG44fCT+5z48qVkra+IFhfW3utztnIAyevcqkk7TrDWjdiVbONH
ut1nJrKvFqIyd7+9HRo+F5EMS3xQ2cabNbhampBpWqwNI2WC5uDnsyuQIAIXGx0GJrYul7lHs4zw
iRX2kLbpM5//g/+l8EuuJP0C2rQ0/XVo4jvkWOXKn1GPD9r2f+q8fQ0m/cgUAgppahAq77fMnXGX
NRHHAWHd1DvMUQ08154Ab2TGYbAgS7HhyE/qD7Ij51g31pcVDWCWSnRit2lW2ZIiwUkNWFhZ7/vR
O/aEcZEv7PMElaj3ChbuyDPenC75VTZObFjWIxEdyNoi3PPqp/T1KyHRdKPL6tIIcu3YOVnTSbIN
d4XozyNACbyzA8OTdRckSOpM0i8lhWpT+/navdlcWHy+ffuHgWawjufwPCJJW5WW+JMX8h6zcHyA
IXQY3fmvofxcAwijcC9OHqDArCS6u51cc41sjmxVGj9d6W2tYZQn3dbNRurmAR/Y2nTJtakzcVAc
SmXbEPncgR4owqZlhcdIlv7EENcwLbR7pzR43+AUhUcXh/KWQ5gn18Y0YIGIwyOdjeWoy9s+mJDo
7pdPca2uDok0I1AHfo1kNeCjXQV0y5eKnp8HMHfRMC5fJhMMPd/JTqnX3EtYtwt7rJlYjQwxRiJo
UE5tSUQCUFJf2tm0oDb3G1wT4NUyirJa76oS1EdHTzgpIe+0Y7kO4vmcwK9ekjxTrs26Pcgg3RNF
jMIdxZEFgHENv+Y14bCYj/hdek0J0Eo4cBT9ACC+JQO9JgWsEEojWRmT/em1zUWY7a4gMHjdWtS7
eYs7hLraIHKzgrU9XFvpfNXiKB1WzTEZfMZhvyEah0q4ECv78Mef2k+aX6IJXpigbMdSMivJjg6H
0lhSRozSvvjpeCGy+pIMBGl31r6WebGxaA94hXcdbcxwtKfUtm5Mst4c0GbKftUjvJuGhqlbgFlp
+3QZlt5dOTuPkZM+CNaUTUB8XqbmbViTdMlOLoJ02VUMyMhFWacp3UgscCkWCbsZnRUySv4USIqd
Gl3MLWXebIt9UoGq7kmMbFuqEpqNYTkiATDykxjVd5T235lmVkEUldU85E3X8dBMWGGqN3T338no
/nR9tSZubeWYeb01jZF5GdFqVsOp3Yu/aMkysMdARvPMuDjVTGCf/5L6484k7xZTZrMyWvuUEDAF
XhaNTseG6Gq8tqdftNTrxqzZMLRa9qHYuA07rDl8IVm/5tmXcG6Ag2xPU/ceS5jN51e9zlG4UqAP
sDpZz2GlUCOF73GH65xJ58kAk7BAaNchnB1PbhE84rWiwV0Ez6bqT11UXf5/6kHZJu30f0s9cB1P
/L1Uf8b/KX+q1Wf7+R8/f19591n8/Pufl0RJHt/P/xZ88J8v+t/BB777L1t4/JXt0j4hEcz+5z+G
H93++x8jcP7lUW36IvRdN3BDJ/g/wQfhv3j2SCKgM+p5tmWSRqA55Mb//sfx/sV3cwLT9/zAtm3v
/yn4wP77U/5r8AEJCqHv+D7fk1+DMAXecP3n8yEppf73P9b/wJFaUZVIa9fOzb0X0l8TWZmu/ROZ
SXCKJPIm5rpbv2m2+ewf25twoIfwWDAWwVmLiXxKh+4wEOWF3/qu6iE/2iMnilHVh6pW5L1kwAvw
/WHuQ9yFfQoV6/NscQYDtLIKwxjeDLQV0gxXOamUkTU++Am6xy44NKZ+9OznOWAUqyntqGzPuYVZ
3Y/vst95Vq91NNKmrs2NE1owduX4Mehr8qJcIFCK7FY0UQvfrj9SLb/GpMNhGGO6qr2HxPZOgdbW
CpkK5+b99JtotRK+B+RQlwBifL+fdkRPLNHtkjRtSnyLNmqnqPQuVenbB10JSnq/W2WQpHPSF25S
FEEQlhCswD6bqKxhcoTTvEIz++sXiDQKXtwoJtNc6WE1ccBPxzxCQ5Q+KPMlD78dN3yiJD2nSfhM
j5i5oj22h1zjzeDje0iiXm2INKCdevtSuIvCSJmAuXBHVIHFrEJKthCtQe5DPCP6NUs2HBzTN/F4
JFCAHTz6pivFmf4tNQa5mdNk286RWGYJv7/tOIw0ue0pG5o30ik6kZfHCS/zGPr1qU68Y97wtv/G
KNvzQNdDJFe7Y3FzoxKwhEuqnRX3clOGcucQIHApzPa7HvqOg0NKxFgShS+TmCzkiuwipBXaVA4L
eygsZiwRrI1ZIrZkfAVe+R77gs3xj+EvUMpLP6kILWmugSt07SYLrxNA+UNnoC2ZnVlgsX4mFrw9
hBKDI+lE/CpCHnvCJyy65gNnKzK71Wjwup4o7xuVjM2Um/8Dzykae5UNEAvsF3K3Y/QrgF2TUYX7
0dsltAuWENRJyGZQM6X5jzuETwNcnUFW33NgfCF9rDYDeuK1GU3BQol1mhN6qUl9Kl1nWwblCVGc
wuVdQi+Kg0NgmzQFtbsqeFvwGjImupazySTiAgPNDZtRgKBQVHugD0f8GOSdqdxaVl7xWM+p3kBj
+RpHe1j/DakKu/4kvZ6cyNuj5o5iWAE0pKN0y2/6+0UVyLhng4OfjVXjYMjJXknGorDBQDm2ty+C
2TKYIndHu6A8jEhOVfguTEDOCvkP+jhRtH+yINjKFqFiqjALaRH4q0LRUC4ViBhEnr9FkpJtfbtl
E41SqcJ6DLXqO/eLV1WYWMPzNZZkvR4hCsOD9M39EN2AuL5m2+dLZOT7ZJqHrXtLOtKx3xyyhTFj
nhuLqFr5hucu09gwOKMwIQ6JjudMbDFdbM5poYgJbXcp2H04Xq5epz3htH8tDhFGl/VQov6pEhgS
lanvVechfUu9u8BLSTbP3LumcY2tF+Yro06vfqPolbixRtgOaUfKAQwFyBFbJOuchN59W4WbVprt
fvK6S5yGAOJskFZ9Tf0xDYW5zgfqOAC4O78jjd3TgvOvwBmV9oGzUb2JDo14Ng62VJsdWIK/aeqJ
+5jIeOAsjfetNFGTOrDgomY01vEQfwax7jaa/2T5QFBVkU27IWmW87eZhePBvn2JZowPw0M2tC0c
BdNZWDCUMD+DQQ/uaulzab1yiS262I94NvXoT0gEuFEaw8oJEEA51HX1AQOz3PoGh1uj/BwKmj4k
kV4lbHPCZ4ghU6X+ouucgNzwJ9qVtsu91Ny7HC9Whs+nhADcP1BGc8yy0+mBYcwJomC8cmlSbgGf
Sk9dhR04dwFK/zz3Z3yca4+bdxOMkFXmWj6peCy3OXG/i2gYfFaEYJUOE2M3kj69GGSX7YIvICRj
7cFqg4A0VUcAGMmN476JJ3zht41oVOKsJfXkJMvhNI7ZY4nUeUvI933G2ORutJARK0S90lLqZVIV
6xZwrr9/QjWRbnAFz4zGX4fStuClaXE3u4laNrkhtxVgmh2lvlzC1ueqR+CzZWgaK/sW0m019k/b
x4dCVer+FtEiRLLsg3b+tMk+i1VWo7BzsDcMClpQEzqvXNpFwJztOJn1SKpACzk1a89dnDibcrY7
ZAA1LVqCckdsCJbkkDtwnJUwHkhCYwyLqpAzcstdN0ZggYVxQ2ci/NGoFYDZeT42E08jm78xHph/
XGX8JaLZPVbNTcoBMnYNYueq5jlgyW8SbjvqZdKE8nM10lmOCOARI4z+zAr2rguJ0kZPd1NunRRx
Tlv8CdWqHLNX3QrzBKgVWhTThVPVpj3dAJ2tAkaaKwOryToiEgXdLxJlW6cv3sRoInWw0gzAQ0jc
zTEW0/hHjRi/eqiQT7Kjk1onUKCyevB2I6DRQ1vRjRn7sH10oTlEOeyasr7AvKr2DK08hCV2v8xi
MsUiCxtskX+XDrsI0ruZ81pwHBLR7a0ifGJGae4GKjLWiY5Y48Byd7mBi93Cy302+V6rv//AJSzX
ft1tWZSYcifZNU7sazp3/WPpcK6ttHzojAhTaNpOd1Cqy3NN75WGYPqQd2ayIQLuSTJFNAznJWqz
6EO7HIkTkCNnZdE7TjPygeaD5Yv+EIxzt0KCC9XLT9pPxre5ORiHeNbF2mF0vE05SpGIkXfY3hly
mSo9EmiIrrivvfFhAIPt+8Y1HarwXgwBcsm+UUd6WI7ksNUzrB19hwPrxKc6d4oyzgp3jOefKrq/
nNdh6wdT/ml04YNjeMUlQ5zWuT164cAn9KI+IXNxaKxH9qHzx7Pf9h5Johx1KikuM2LFDTqUbnTk
PhBAr4FFYEXwqMvqaHjv5kBeLfg3pd2Ea5fgyJJU9DLqnUc+osMceyeq05bxec3wxTLe+qSgkx2W
xTNcCdJ7063MUnWKhgzD0KhnJqWP8awMfCEDKqQI+wteq+poa/Homsgbk0IZl9ic4rPhsbQGH1Mp
5ZUiwgSYTG+3IwoyTWm41xmZGbXhd8/9TVHUqRQbtU665y7IXNZMtCbz3CAD42mbgqp5Lqy3mTHF
Tg58PBXosFj5Z6tyaewQ+oQdxBdYxJiVogOaH1uCyE/4DbJta1b2a2JvA6fzjmHLONvyR/dUk3Bi
hDabb9cWpxSgMHlDxqHW0OJ69FIb+mrkIqJkRsMe19taJM5p6GMiFBD6myPpzg7OwOeG+2sZhu60
jj35qTiMXJJ0QCtIK3+XSjpi2hmYPlVJtUfXga+uV5cwxTsyhzTNY/j+DeqCc0b00iHepMrIj3UK
2dyuU/+ZWfkHS9/CqZP2ORnbjcOMibfOHUcVxhhwlA1/TPKT3xR/0rQygJnTp5jTzn3Dt5bJDyZs
Pc2FHmeTNgHUKoEHmR3yMnXOQzjRmWXBRyoDZ2pVu7G3cZO63VI3q62hUTRMsxQHefNfGEjqdxZt
q9WcMX209WQ9VjXfLiux06FAfG018zJT+vUzmVf8YgR/frs9pkw65c9qBmGHsMIYffVcoi9jgjSy
qjdz/U7aNXBpy5BHvDY2MCnPZoJdffmF6g8SnDu+4tIFGtM8I3oApB1/pYO6uFWxgi1Q3aHg9VbR
VNOsT1DekLEAuTFHRTi2HHRSr3uJi8zcR+CEVq5bk2Mxm1uP1Y5lCqVVBFcAldCPLjyTlGCf4ilm
O6dzgE3H4+7guhoGPHpSEqJ9pF4nFFsnISVHORDsG4bTzt4tJgFdl8FeGjPGDedsJYsSq0LnB29x
ER2T3HPvp6lHNxKQ3VtpErzCArKF34x3VZh+8l2iIwG8AbYIdGnI/u2LE4PGScIBAdMI3SoarTem
tmQLyAc5gjKegX7uqiLGOWCaem9ZXPdUinXN5PjKcIKxOBlM+CWw4JmQJzZ57FtbN29/R6eKH7OM
URHqgddS9cMKTF2+xyGIwE6K/Tw7Z9I7WsiBgtvYDRdIBKNrT8R2F7suT47xW9ZOuvdISQaYI1M4
I2WRqR0TonnDjUaAV2ugX5GD2AVTvasjbZxtwnxStk/NYk/nCwtOGiBxQjeUH+OkaFaaK5pADjlT
fV1oD3IysjOxUNiL2CSag9FVyb503a94mK2NTlFqmiFJmJ3U/jbpcZUYXVGdx9y7T7r2aQjrbEfl
Cyy6rzF+ePJUN3Wwam274jtjP1Ey3OmZ7+w3zq8b0TVrbFOtQlGmF5Yb6o3a0g8qRUMxMTpeFmkL
CC7EcoGvKYLT69crXxY9xuAmXHmRvBuLoLuL3mlBoBAJtYIC7SHoG01EDQXD83by7xNttDuys/0F
zCcc3h4TC9FnmKHy8+yi2mFnQqvXIaqIYv9tcuJtofz8uYzMi4HPvCziAk9Y0/H5IJafCSIO+dRS
5pqr1iURuRpKKOTZLdSeDLpDCUHPkD2P+sCWPxQQaWfgIV02c5GhHhspWgnD58Yk6zopGQI4dfsz
d6I5AnHnty+9TyVB+QyCXGafsJSDMcO6gqQSwgdKyRBHiaG0190DPXm3Yhr5jH8lVR+KH6sS+dZI
SW7vpz6GI4jZjdDw3XRDrAToMXeuiaSrmYprwrB8XaNRvsU/tIeaYXQ7hdXRJdSdxjYod9eiR9dk
w8mPhgumZSz9c3gf5ml37skZN4oH1+niRy9A+9oI62oacj7UffVgqAobUijJ8kHodsYAeSpSCr1Y
YDaOvfASu7goCFQj7CnZTq0QR8P/Nqt2Otpo9Bd+2vBZ5s3BrB6HTjuHrOefIluuOy+X+wLf0z6w
gYQ3Nkx7aXibSTvRk6BbiWe6Wo9z/dEWmjvIupbKj997jN3Eg2zG2L7TPeRaq1LlHfP1dOmYqtiE
LjIN3EFkhUNFZcUsxh0hB3i/ZXc/+pq7d0jNHcRlBjiIZeGVwRVSHeJltBx9FbTHNHFWVmVRIAb6
aQonNAgtAzIPjPLK7GN7baPMXZdQjjatg/WQ0VHauukHW7WNM6Vktt8NeOYlwkEtVgx41B5R3DNK
INrLU0WX2oY/iLLEPnjPJCSNY0Xl0pA2MYaEY4Ga9YC8xS9gHSlrcp4nm+u9YQtY1F94+sZ7vO8F
EUT9twX0IKbDCwLd3TkD+SZTIn4aM/xx89GGW1D8QVqv9jhsN6gfvDOHYQYTHq5phNz2iyP2sRUC
hQ5L4ouQHM7hTPFq1cg0uoMN5PXcoq3lpM1MoLNgKjAGqFHV6keuxJtgXryvkiOlYHxfzjvcm1SI
tpm/xe1dY5fTayRhS/PMOaupEcVD4YCuqeS0J67l1PfdC072fG2hzyNHpGLcbWBRIYNkoZRVItoJ
gvsKAx0DzL10dfuHL6u5zpYZg6DHOHUQKvYbY4ipf33FHd8PWDJsxmeUS5ck0TaW8CkB0AaZh9T5
THBFJ3zhWL7UuwfMb4FsQ65vtimJS+uhNJLHsaf0RJYfbbu3CT8jx/duMyirXvF36ZpGm14aJdBE
Y8PEb0BtSbqSbGtWtxajBwj6XQwbb1nQXFnh7of1iPkOBinqBRr44bK3Ppu5qNZX2x9f+wFFmT9W
bIWdrXbdbC75yKe7bgjElaXfveaFB+syZ6P0uvo+0lWA0Q2dsW0EVGSgXhvkpe923O85UOUfEDjX
4uZ46JIGDGLoJFTqGo/C2MC3aWKHa0snRo/wgS2T/kvA21p5cfRNZne+nJVXLIWa6KSSv7Pv0/a+
RLFz1YYDaDKA3DU6tD3MUHe7OeVNe4lhrkZ30pQ1VrxT3HIYjJhaE1jl1D+F5NRvQTa2hCZ0ngbr
Vchu2A65atn9UdCBMHbPoUeIq4+ffd0G9mc+M1Rp5DkvUQtObOidy6ocALXz7KIC/hGdEqy2xzQo
yTXpiicXYoFjesmm68RjMgQVgzP7qJIOCZX7VDWIeovDmHH9m/ihv32JvfKjweZ87xbcoJz6PNJR
82FsQfmj1Oy0dQmNld8ddEpe4thgy5RxtgQ+ebbJuSgQmTOCt0h/vIlngBmvbC9E6a9qZBQGdxgQ
8i+jx/MYNq8WcOWmmz5BB38o2W1V5CJ5VOVFDfiBa2J15rBlntM7z1zlHi1bd3Ht+n2MxI5xzzZn
9jyzD1LnAN4oAweSCYwtJ/tCO8re+Qym+loH8ZNnD86CCA+6z9LTvyLx8HNV8ToABUuwuEn80GRf
xr+cS3fbDd2RtrXCeoHhvITqzXP8LIcJm1PzHOdCrqrEeEb0HVJ2djGtW7jScxzzyHXvhBrIVe+e
Ufpjr0XkTg/Aw7MUIgMd0+J1sCmsZQ2tj96IQb3hDsW2mZgJlUgBUAGQ/1XN73ZyjWMqhTp/4578
EAWCjr4kUbb29HsbC5wIVvQSRumfDNnJFn/rsZ66Ad+QvxzYAGyBNxpk3mq2ycK1U+vBnWic0qNA
fgIaLwOI6d9uXhHTXjEefIuZlzs4/pHm24ucUCuTo0EQwygArhX2ViAUgoaRPotK7+08B9Lnjhwy
K2NeCS7kyjIYS2uYahU9y0rx8Zll+t7RH8Rz7EWUmM4SdREj5mL+JfzolMl5ZY/sk9a4DuqTB1EW
FxQjT6JlfI3/mP7lVxeMX7BMaBvTPgD2Se00mTtVGO7RstbakuQTtjpcosbhaNn8eEn0MXt4xdWY
8Tnld10a+GtgjEdqBtR1Bz9sdpZwjzbuj6WYs1MnbaSmU0kemQVgDdUqtxriw74ddsHgkrJW6Y8I
lIlvIfsyZ07vVqiPE+MQy892IiQ9r8/WFW0WDtPQlVPisnRyVHX9R/oUcjM2cwUXAtH4MRzmLzMv
DOTXbbghj/DoDsmXFIPeM9lf0r+7puZk7a0GRnaDPkl0rFGB75w8/glpNeYzsDlLcgR/SJAeLjOD
+8KSfwZb9G9UKuT9Yft1E387RMOLT80Nw0+CbI2o7CqHS6vqEel63TUfAAwRfhh+dmknWg6NARgq
4L0tQpSDrUvHewp5Avjg+hUquT2pZjZYEWA2gwwcrN/2HZp66MfMOwynewGegDBj7zdd8UHwZroq
jF8jtbtDN3PH5bfuguuQe2Ckycpsi4mFCpffDBkMXawF5LDvnuNwHNEz6GvoIx1P7PzUOkZwsHPQ
LlVPZZa33AiMN5onl5J2tAx2jpLTLJyEq+gBSGQatTNm03ZbiuaVI5l6T72ac+vYG7vInUHxGRqJ
YATGCOUGTuZ+7HZGhrIrLAj8dNxTWNb3VHeETV7JYAhXtjE0W8unC6PN23g/DNCSxc1eE2ZQjn15
h2f4wRtbJgPIZ1Cs2+R8iXtvQEJZAWOaoTUXIfhCmQtCT4cAMalBh72pjOuNTa9ZeG0UgF1XXeYh
f5hN4LEpmQjL9K5QBfAg2xGQH5HkwFy5yAadku7nj8g2vzobn7BCPbXkHPPFcmMRibk1zJywb/0l
Byvf9CRZ9d1tU++njS9dWJoaTk8OcmON6EVtSGXwt5r7L81lfirNvNyX1AdBh99dDK/xRB5RruW6
72ayfIYpWbYYUDEdAWBWEbGc8++UkQdN0m6Hc228zzpOkkQI4fyha0XSLt4HLAw8PVA4XGU8+c3H
WLMxkOz5FpOI7Gm4VA1RnyB019pGNKGkeywS41pmmoARYBq5abUrgZrBihrnLrTrL+6IAi07eXqo
XY25uBmYsjNJckRUxJaENtU+Dz1OQSDS7cnJ6/3/YuzMluNGsi37K233HdXugAMOmN2uB8Y8MRik
OKReYNSEeZ7x9b3AzO5OKcsy28osikyREgLh8OGcvdfGyYuI3cUjElXzOivql9hrH52qwGtX0ZTL
WuAjtsUO3Unf8xSIMZX5l6nAkjbOlVx30WRu+3pyzroEKdfqZwhK8i7xC4y3gJ/2dYSKntgA1jo8
7Ib3xSuy4S0Vn4uw79EYh81+qnArVpOBeHXuQ6amxt9Xh84ZOOYMWzPRr1aVfdLUnDe+14yvA1b1
cabF6Ue7OTM/D4VvryADP8serFYsjWRfa91ggDSDz5LkOFAx2VVnwZ625B0fhAtVNNzn0VvPtvJC
cN1qMqjBzk56ogafrXzKCHMmDiVBFCuvnLDXWd2msugSwp3gXzAfDeZIzodoJn2f9ajMj4HvHKew
Io3SG+ttST5YpfiXym5yVrhWvue26rYFoP2SoFnijCCQE4RNiZStf5Vdu4o7BnjFCkz6d5AXMnpJ
e4IGAzj43Ur088hlEDfUFt1jawo8bbG79XtND1cP3zInrI9GJqab0+pb3zBvVQS6qhojq+0sSj9j
qO9TqVfudAKn2d0wQlKqQswY83N1csBeN+9V7h4oqYPJIbs7oPe2GoJsIo+y3JZxnx1hPrx6deze
KfOFyG6iPEb9qZ+LZ5KrnpxYbyJEREHi7INsILi8F8lD2UMyiNkWHm3hPQVlL06uoi4XOv29vQiy
Lce40vtySljcbXHuWxZZoaODDjG9TUj/T+gR8rfcYGKSTN5J4z6MZAaz1a7WQ2gdMEtKEN4i2UUl
a1UWvSS2ZZ4zqiY1+QgPPMNsgCvWLRaaVaNKdhdFCgpgXA70pF3aNeZ4PBDrQVArt8t7Nx9IZ+bU
zcI6leMBQe2ttwT7QlW9ddjYsbBhNfiMpj7a5YJsV0HEC4wE7lsk0CKMRHP1PakdlCHdghKFdGhj
z5tkQCtQTR6nnznL7zIcYr49mbeaiF6EacHa62ExqKzfuQYfT7N3fO8T5OvusnCNsroT28H3qTuk
5RHb1MLuYU2IUbA1mrY/mp60pD1Sheo58IDDlh1zRmKdYs3WS0zn2aAjWqFRpqw7ghzT6a6VTHWh
vRw6vAQxJraMJrghJ2Nuh7i0A4hwmT2zJrPGZHaiC0D7gD08AzNsv8SllGsdkpQ0DkT4EcmDHrYZ
7gfvS1/iuI5JP8KwwqbYGmDocKhUifk9ndjGJjPtydBwXuz4Rxdb34e5PkPdV5sRRP3GDXLU0SVF
PTfCKjHjC6oGqW860AfQCjiXqdB61Qv1NcikVvuiS9mj47OvEadSei2ZdfUyJJWD/y3Ri5s1t41D
ZWh0dAMOG5BJm8p+lJJ5tEFw6M7uI1k1IFlw/50x8R5MZ1CcjHtqn3Xxde5ijg5zEux7wl+xbLS7
ciCMy2e7i6wyhAM6vvekZsi+hMCg30fdUW9P36FhQF2oPBxgM5aPQoxrHPboOKMZmXsHoMqyICEU
RnzfkyjlmaBY6/7qCp8kvWDr+P6DHZrVrk+gg3f+uh5m1JyBzJHzu8k6ndoHI1g6VzZK1J6YJxRX
Ju2w4SBnC7RzoXf4Kb4byWtVsjhrROq1Y93PyRhturlYo/mg52LdqP2+Ad8ip4vDZYPLcISm5MGE
2Pf2A7kk4ds418PG6eH5tGlNo5pT/c7NBeAwe9y2UXkf458wCohEYhpAZ4FsEfj7diG2b5E/ercZ
mdszDS9s/G55cVr73qaFOCWkxLqKA63t+49Jpl2KncVmae3dhXFF0Sepdgyfi1PVV7q1ePnb8FFG
wcWtALtIa8SGZpMrhzmJLWy8MSMvPXRR8+q77oY+x4ALjA9oXjgmCCB2kEpm6MX050OCkQp/xkyg
KWRAlQb4FnDwHx3iMJldi7TZoPJ1N9SAFuKLS3WsHvbGQL73ZFbXvgjfaPkRTxR9LhIi7v1cX1Pf
vlXSPBvCeuwqWPFU6C42iUNIjKgFdaCBvPFrlpE7Uk4mugyQtDLlBOiIvl2TBJoD8OB5y1mOjGnV
tVb5RtCMfVq0TexdobF3zdBvAJHiEpgAxDMidrUQ3dqqunId6kHuRhe7tRM6WDT10KOOd4Bok0BF
0cRdc9pLzn44vTVuewGIkZ6qrDuOwWJkb51jEMl9LDl2qXFEgpIWJ+mAy+qiegCHqO67zKNvQP+J
iETMeWHefO5CDk8hYcmkKTzXvnMYfXRJmJdQTXesmqMH1CN/X/40GlBxo8KHjnHi4LWhtAeI8iXm
yhdMTelQkYCypRTinHC4jW3zImhtzqHxqWj74ZyW5iexJ9eSlby+SItWRZN4+aGLGyx7zqMXZeMn
PzU2MkzQjuOD3lZVuA3crMc+BpSoDHrqA31AZbaVBpghLlBP5WXuaAQsW2BTf/TyojVHc7TrDj7J
LHivOFyvrAmRuROt046wiHbsn0bJJinwFOQCkaK3FA5S9sauseDF3qZUSJqaJICYBNiYj42oAwml
bENRZX5Igu6iB4qifhRG0FmebGQfG2ri1brw84sfNiH9IlMS+kL8Fu51E6lG3iOQGpLiKpaAwpHj
/RCk89n0x1PCZ7Ky3WHrBlSwrXx4HybazjiPuEXuWBx6MiSpfa8TCz+LBXBSGSSLWDLfN2nCc1bv
DTfRaxwl5Sb4zU/G146Ekg0WWYAhbuvBNzqmIVl2znACi3AJJ48IEgLDd8tTi6G9RRIEMR4NrH9t
gfmIho/BjrDjLoeGicDhFZiXoie6ehK9c6g3CQ6LewfEXC2QxLr1+ygTccd5Pd2giq9PpgiuXUxl
F9n3dzXNhDeL8RsZi6rnqGbFvbdLA87IVtl3N8fYl4ik9oUJCyKW6T6mCdMXdQcpIscWgAkyMayB
/GyB6mgCHdjrR6HsXcSOax3ifuGnyx4jj4xWs91eETNGB9OP2HyTuNDW19yiLsaT/2RaS+kmzPdW
2546y901KU2Ffgx5TkwCmIs8jTcxNh90fEZypLz3FPtNtXOq527GrLfgW1l5wdHC+RDN9Oxl9nNs
Ui6cYtC0IC57TdEo7aFuNfqdIKxw339pJ+dtovuAYBf5zhDJxzTDxGpP1EW8yPkSuqnEwFPh7iyq
H4iJRmNp3uaokFObLXvFaUQX2XMzssjGF9Mlek/Sqwsase+8+ZBGzianvcxOK58BOMTjtAFlXRBa
nGPDbEfsOwGmnxxeV8HzBLo4f0sStO95/C2Hcl7jWD5ZmPByj03gyHLVUAcliio5kJQwvUzVpamn
/rMd2jAHEoHM8sBezOPrHgewXVwqkZwVNXkqzE+5V9yszmzA2MHwrnkDKsDm6gUWh09vhOylcWUX
HcOJbVd9ZxFo+F4bkPCL2tzYzF4HI/J2nfUjdmN1El9zzqdrvIPEGJYIN53MDHFepR2TAFouApgh
Adn1OawStjLyB/CraGl8fpIkYe8GR791qttFmSMfpNHJB6pz8q4PKAxbtIVp7c0rn5YcFg4bqOMA
pXbs7TdBJCnNDyEIBZlC9NhqsH/LJPkpqXkbvfuozc1X1gned+yMpEASuGDPHTUVUm0CjZoqieCE
qbaCwI8LvuBzLRNqsbLpOC15TGTozkj4i62Xtv/s0zI8zaAMgTR2N0ZRtuvbaK0b/5waNZtTvRRr
aTQ15UPUzw7ZdXCKK853d0kdvQKYkUabPddjdm2pE2/zwd/mLDObkHbeCtoCWXw4fXGHPqGMepj8
CYR9irk6Sx8nx730Vf5bq7EAOgQEJ7aJYiXBR+AQSgHwiHbUtOQplCkpk5aFEQLBVebrZK3rr028
+KunFdvwo93AjQQHQiV1Nm79mLCFLD2a3WGC6cXa2i2BTsoh4RWbNONVNekuTzw2WBlYT5+IVDRh
Kb4GznqDR1DnfMEYLPdCpSFPXsXAJrupmUhw1Nl8yEKfzappU1zumFN7BIerVhdfehb8I6nld6kB
8qqLKe8qM39NmBepbftX1CjF3SDICaRq0NTZHv5dvneQVS6Bz5vK8UCL5/FBQvkNvfYqGp4Ja15s
hqC6bp6fkZrhfMnCvtolJnabOuuZl7ndVk25yeSgvpo1zrQydEIExLFeYmYwDDQVxT/yuya3pMAS
8ghO5IhCL4Ky4NnroHeYCWyDbPjsux/H+Dy25ih+w2VEd24e0dI+2t3Un2pdtwcjlbg8e/b32Qx6
kzisyIJuHHiuIg7NQX+27uO+AE3Ry7Wdz/CbYvs+bHtEjNTRWFI5wOXI8hh2S2p2SK5NuqEFxGkM
/8xppm82jfFjmWecu4ihNpt3WWO4/9ADw7j9oC0B9ovogIaKzcpU2j68yQrtxKL5y6PoEKkUfnks
v89TlhAEsUiVYz87YjmgvekMBwDP9iGrQxySNAgRcJMGUIv6U+qZ6TY1JEFugvHy0VDrERAGo58c
RTWuE1CXrCBtRD5UFR5srwVYWIIDwGGxMiqKc2P4oqInLeVMR95/tLq02n5IPPOKEES/Mfe2u0RG
w9FdfYgtWQmuakZC5rnJ0bFMeLleNOInjC6UnimutOWnpg+KYw8sbh+KBvnEcNWE8+58nwL4XYND
/ljD7QBRHBw+Lsd3NDVJvoXY9DTUAk3YFKg1UYEtwTiL+hsYRHmM+vaRYneFT5ioAcOE9ih6n+zz
fh7mFaQGuql0MpK1YXe3zi+nHSgMa4pRdlQuecWYcu6ajE/VAY+0cqRHSdxDgBaAIcQ1inUHQcC2
ENHX0i32w8DD4Ri4YNIQW5s3NdXG8771TV9tpx7JuHT2A1Gdh7GJiddgIDZZ9tixDmPjWkSl5NZ0
R0Pn74XITKJ8Qzu965W3nkmm2QT+9NuixKBNoz/NoiNyK0PNSaJgoHbaLvZdmGUbYi8/A4bsaK/k
t1aSsj10INR4bC/o0GPaoubnfPbEkX4RL9VQHCJMK2UImFwF7GFIBZF3vkrYeAECcczHRGD5jVVN
SyzlrL68gMo48sCNu5lwzeOQRG9OjuRVinunTU5E19J2C8ZjHMntaJOapdGcBPynDYLHK97B51m/
W27Qo+pALZx6amfZscPEZR8Saf4IjJ7gphSGSeL5cqVS0unQLJMDVVbwyZE4sc1M2Ej6CWF1Llgr
ZSPbbuXwYpmSMFAmOU/3+SGm7n70E989YuJYg5KDbIW5c0VNatHShpPzJTXNRcJI9kiI85zl34EX
3pbvHHFf3VGOqynTFxbACO5hNx2LlC6/W8RqW7XVI9LpYRNl+tHjOGBzIgGLscuCJYibuGvORemJ
ynOF3ImnDwqHfGrG4mUOVQGuynhzmtHk7OujN07fP5TDmt3H71rniSIq6UzejYMDm6fp3U4Wc0A7
Jwtu7opfPDjOYpt3wT1q7QVF1hKWxl44CBaQg5+TBZsN6pjnK58YnyOy062weRI6lmjaW5IIH0qZ
pW0TGGulTx9PlfSphgwm+QWlCAne8x8s/u7Nx7D8UD1/vMx1QWffh66DDaI1bpowbwxtXHlRVtnW
dKeXVHqgo0bqkxrXM0tPsJ3s0OcJRIHnd2I3NNB3Oly+NGygMPBr3XK1dYF6pVpGivBFfFKgQNYi
pjY+OsOyOky/hdJqjkYV8FfYWF5K3AQY5FliBr+62jPHlarw33LLuPhOHO0t5iSnzx5T/AlbGQDq
oXOFTa/sg+/QR1jn6pg9BgJnVKPZtncoqsWmsW+rZXTH6pgEXLJY5PZtGKi9OXHYd2j+kENBwSzw
d9WsUF5a2QHy2prCHOmRPo45z2/X3j6iP4xUd/xGgZx1385pMbKgfzyAgcWUYJhwuF2DYnUUKEiG
yyRnJk+d7DZg2Mg5uu+k3QGCBIFETeyxT2ioen0aIP/YasQ+d17Z8LipAu2VTjij/skO9VCkU1Dk
/wM63kMR5e3iF8Le9JO7yBOW7WK9gTKlJL4XPE5/dhcFHmxvkxAgFOrx9xnf8jq2yTrOHZpJE3C6
u7hn/JqurY4IT+Djk457npx3jzLe7u+vhV/6y8UoS7q2qSzNUcS0l4v9k9UJwgW8EEHukxDIp7Wt
6i1UFyRHibiYZfXEiQQ3dA0iDvUVpaCwpuFh5etGujO65SJ4AZ6c8GidYXvl50UJTan5sSSG+N6h
UpaTThirKaT6BOt1CN18rc3QuCq2k4TiUBaPIuvYpiQ/YiyAB68IEjRBz6zkEirauvF0dHM2TkOS
kcWgkse2NUHMzvclgMAfdO6/iF64e2mWIbpcpEYsOR0PPP1YkQFAaY1OPU/2FktAAOknEjdibJnd
h94+pAldA7tgb69s9j/Y58tPgaqJjIsB3avU+K1Aw2tVh2KpogyVcW+ONAuzEOSnW4rodfbYWjpp
vkE6gkOF+OAYGAog7vZAcq5zVRExUvWQnYPQKE6RxcFm8vNHo6zdI2UIbAV1L5dkPUJl64hpkiCs
DXZ2VszZta5i6S/mo3/2ME6/UERJA3rmnLqtrWvH94PWVGEauhJIbq1dmvoI2orYPWAYnulqp97O
ZCrdUPhpd4gf5LYwxFtqz5C3bPdRVel8KShGr9tSmZsqKnvGdNyAuwKbOqr6S+LnUOZQ++KRAM4p
zdQ4Uzn8xlIhj8nEZSYxRcRBZu5J+dYO2u541jmTIFio8YJS0Fhlyr6KoSq+kMEQ3Lk3Von8HaFB
BJwz3NO1tN89RI9r1yxfIn9MzgZdSlRtinHvJ+dQzSz0lBaLzDQ/mbDt2TrGv2E72esydTeo2loU
gmp+zTCFrqIy/WGVRDmLjMGEH2VCP53UL55uP8tUgpXoKYUNUyouyqmzg/Kzh275LnagAkPV58uc
AXWxoMFsYdJAXHMr4BIarRoVQbr9eL0x5AXaHNcfv/nxO0wFVIymPPz9B2F9wo4nfG8P6gHyMUP7
qFq4zh1eNiLMTbakNglCeOetQ2h7eOXHut4ricxtJPgkcF+IERyOOY3oEOTEqgj0jGY2fSqmoroU
HhgIkcTY7UtqqTM7KVQgeL15JvOnZjihHcoeRKaDfekQHhi709nzBrK2HcRjYescHFnVW9Oov1dG
SPqrblgBCqoYuL2IEIDM+8h+E1U1nKCKod91PrpfQElb8iawQ3Fjry24fwwaiXsRdR6zE1fwYSkW
PqI/L+4yWFsHH4j8Xefj2utzEPtlXF4T+0cV9MOzi5LGlm2waRKqdCgz7VMUi23qY3xJXEIbnBSF
r3ZiaoGT/uIGBbEmZq/OBGo+NUZQXsaeqAJHjtsIzO+2LWtsi91MKa+o0zX3rN76CvSvTSHHQFOB
lWje+KNzR6ujOIa5dR87YjhaRbFJk6I7xYQTLzUmEmh7eKBBAY2kHYfhpD1EpTSnod3pMoIvMH+h
xFuvEPulOzEVezd1o7UdUJb5+8lZ6r/Mzdp2lHJdpnqBLfaXhSKppek7RMnuURQQFoKfEPh7fBRm
Fp/tAXBbECffa8YxjpkUyYAbFejfx2Tt2SIitMa4yoqDUp5jIqHX8oNq4j9cork4YX9f4g7f/td/
2QqPqu0QDoyLV7mW+eta5tYORT40UPtRxtamCWpigVwaeGi9yBVKG0Z8BvXTZypXCaCTNjXZndqW
8dDHw1qKW5pTeidhvFj1s9vu+nrUlyV7MypcjPiDJSl006+iZljeNWzoKXUW5j+sghLr8C/vwhWW
63mOq4RnebbDn/9pESwNpPRiGgtkY3l1UYH9gAHvzuHwsbalnV+a7FgW/TlgDqSGVe2iMVd0NBHk
MfsM6NvLZ1VHEXznd9pJqOYK0GzGkOEJ+/shoaz/cKXKFCCTpLa8v9xvbIiGX/g1SvjYQQhVQbxs
SuHsTXIR86DCIQMHewzqW9W69VvrfB1JwDhrhwDTNsfY4frZybGA34CIgbKcea95pU8EiIxnFxH3
pgY8QMOScEo7Ms270c84sOSlfewVHjKbBuhdmWlr1w81aYdZtjM5U7yCffvez1djcsdbuSTUjykR
eJHn4JZF6i9ayjuJRhhBZR9u8LyvBZ28j1vzP3+3mT/8Puiaf/83338tyqnG7df+8u2/PyHuKLL/
Xn7n//7Mz7/x70v0tSYK70f7tz+1+14sbvbm1x/66W/mX//j6hYT/E/fbD4M8bfuez09fm+6tP24
ij/s8v+/f/iHrf4fDfmukn8aRX8x5L++NyHOdWrQP1vyP37tD0u+lM6/2JDasJZcz8Jmz1T0hyVf
mupfixN+8emzeczJ8cFyr7x/CWFiY5Wu6UhemZv+cOMr+1+2srFhWySCK3a48r/+z7v/6VPkbvzx
/U+75eXZ+38zjHJtnkrpSSVQMWIy+3USnAtku0bTObcEvfM6Bzp0aNrggMMUVnmX5ZvMslcK9itW
XJmAJCtOuRDF9iPwrSndauvV3j7GYXYBCv3jT3fyP1yd+fPz+HF1nic9LYSnHG7QL9vnwB5VqsMW
7RGe4WoucF95C0zXpQgcpfJWKP/RlgW8miImLwqzBDhaiTMyaNRKZ260SQIkNf5M4ClbuiUOiV4W
xHQYtUN47fwI4k9OSLJDe7jwv/zD5S8ryC83l1gS/Awu1hqHz//nia/GskzUr1S32UP7X89FfF/N
iBwSvQCnZoUZWobeQyjYuAy/0btuH1ppnmhohmcLUSQop/TIVJPfgyVfuUaCbrYFz4F4LSoMd51n
VCAjs6oPfd88mpoUBHrLNEUXXEwp9Jli0e0f3tNyy39+Txo/sWSOZEa35K/vybQistDi1Lox0PNd
3QiNvpAGrBhIxjUpjepQ2tglBrktKYHsfSbroy3D6Twqn2auWz27eAZPOrO2XlxJGKCfzChC6Rwn
6pFtCTJrODajB/z/7y99eWj+euk8O4oniqfK+mU05WXud5ShzRvQGs7ERvw4YabPqpo0jchf6aAP
T8QZoMmYkkvfpeNnwopaWnK2bSAQj6S34fElgzmYxy0gJ2KikiHaAQRYVbyFE+LAi9HTGZ504yEl
y8Ora1ibthjEKVQYC9A1TSuYjx6ZpszXjA1KbCqkFeaaFkOSzk6bmR5nhTleJQMS3Mohyt4Y8GZp
62oHhVilqgAy58/hjRMasTKg1TrDk4dqCu4jzBqXjxeap7p3sh3nro5dp7hMYxUdaOa1W8n2S/kC
4XZQTJ89IjjxbUevvVF0l9hQ6YapYtw1GJ6gjsulZdciaFi+GpL+Aac7ycSW0TxaOIXuReWTcuXt
3CWddxgAuDvJJ2dWZAmMidwYEo/UFNcVBUS2eYNRfpuc0TtkUfMG2GKg5umqWyjLvZ3hB/r7z9v8
T0P1gzECCkUKS4mfHz93wN046tC8GWZ37jX1x9StaxzYNEu6VB1cbd4PFviMYmqeQ06imyRz0RQE
BRp605eXsCh3HXkLkmX7nHbyNhjkkNUwPRfCxkxMC8Bw7/UfLnu5rF+fMMdjYtYuUzL///NlO4aA
fGTX8jbbeJ+EEz6iybpaOslQnyNsqIAs8MEHHGa0m18UpjzyZp4a7114wsQ2EP342M/jLbAOTeax
Pw+x7Vb5TKJe9081jl/qLcscrSlxWC59V49p4dc5uoe1mlTUcYjecKsHMdHtnZLP0ZCew67oiKjI
Aa3lwCdyjOlznpxlED9HHEIOf3/frJ83y39cCDtm5Nlcjf3x+P9pm+lPumVp4lOClP5UJfjg69c0
jHHzAuwPhdG9ZP1vSZHjHZiTS2COHgJu07x+3MqpabfRhH0XwIRazxMhHStDxOahrBBp140kZDA2
znw4A+qTfN+PmT6YUU99SxX3eUVR2ZfEKfkS4bauiKAy8AgZcfoWJzD2/v6tmv9hiFgWWVSWLbVt
/WUmM0lW8ioKjjd4V19VN8SnwSVrZq4tvU5j+3Fqkh9O4d4M+h8beDXp59ixLnJCoUAm44wckHDy
CQfVIdQmoXBI4mA5Uj8ktXFdGSBn/v6Cnb8u5FqzuWDN4H+aetjPY5qzqYgMq0cr17Tu2szIeWOS
3s26+1pOrb5yRKM7ktIV6nRib7DQF6esjhXZC+a6S+wHiZV+o4rxq+327hl1CPxXt/isBGElH4ZC
y7WSQ2jGSP+oQ5pOj7RQvTpt4O5FaNXHpAjLu5x/Yb841EIOXesMXOG2FhaAcqmzc5dN2VmQeUPq
44n6A30E08Uu3XsbN67lHotuBv8DHoLb31fUoVgV3CuyqRZrgPmAodRGH96t8qiUN6PTRyvuAujF
8knS9H7ORoPinlkouqPgNcjJpuBrGdCB6o1a3pS5QI7//r6rZa74ZS7RJo+EwANgeUwoP993xJN+
506evHl4QUk8nfvHiTSE06yphzgGXn3Do2ITsb84T9OMIW+YOHqRdtQbGaY+AdS9axRNVLlDrHzf
dVa7shXVi1jQDYnRZZKBOp3K4LnrG4JpXI9OxYcaqIOw3rI3zCf1FOSOt+3j+JoYufPJRbGc4lic
kQdcQEELOoD+cMHOup2HZE9jKn0ifM8i2F5tMzJmtiPrIFVDXW4yO/EOVFC6fxih8udK7cfsoS2q
AUpQDFC2+OVOGaPZ9Q6Mwhty4FdVccpyu/AtWQxITSUVzCYDfttQV6ReZRm2y/YupAOAGWQsT9Qv
G3qQWGosam1//xl+HPL//Bk6sJypUrCRlLg9IXT9/BlmbWDGAqXJbSgt3FBDgpvApjDvJc9+hfGk
1sYZqQi8zTJC6Em9FHAL8jt38c5+DN/SSnpa9wQZt6ZhXWoXlUjU9eI8+d5lIZWv0D+nEF6hqUKG
i7ZJg0+77cJpk1v7oFPicbBeB4d1EfUcWb4lIa+Jbt+NPEWp6N/lJNjscK9Wm0IhYxpB2k0V9q6w
whEEYxs03TL4LbrBoi8tVL4lR+SQZkzkhVupKS3mCsJBGCxBupiDYHHA3pPkDyXJe5xM3RmXF7BL
tWbvAe23MF8SAvK2MG1qmBMlntBgqFeht2QGBMgWgEQhH42KAE9ulP7T/Oupn2saxDLzOfBAWcxq
JoSuXxlms5t4dJGm4GYkAxGextyjx0phDubUMAvjDIH6G/XWdqvnyT20cXT0rDz81M5GfRjshFgn
qm5jndzbE1G0CHpnfEclQlO23rAzaDkCAJoQW8JMX8V0/ZqAsw2ti83kDeK+aHDBtUnyIORvbVvJ
RzASz1AwxKUrHmIvuYoeMCQ3TOzCuP4adc4OEiOmK9e2w8ehN52nrDWOiYUAzozNHuEQZd5o3KJC
5nBURN0ln3hLvQKSWMRLEGNATXRpcXUxzc0xBZiWpsTQs0vqHW+PV2cVuzSwy5Bmi+NO+U7UpYBr
rrAP5Xo4WzANz79/ZXa3MVNHsMZA0SPfP8uo2QicX1e7GjZZAejJMmqkrylqSrhN2OzRpSHrlcjT
zUdvHggqXgEbP+fOsCR5xK9y0PU+pvM1QoOHlE6jrp4nRlo6N7twqSxVOroGoUvgVFz2Ox1ji+ev
tWi+x82aaiuHMVzdd4k9xmtRoNwa2fSiRnibaikPHc2oFXhumD+jeewr7PpeKSGgNZsG1sq+9ofx
5rtU0mXcxffAOWLKO56zscYM+THApLwOeZ+2useCdjZsroaQgy6or2ghKiRUcOF6C2PfqDHxQDDD
Fy2Jl7H77zFYkZMgFyvrUwANro8ApCOHbTa6G4FQkKXxWe8oHH2TMYbWOiTAYh5IFPRFf4/Iznro
2/hzY83vIMGgaSQwAKacyEfOSsgKnQdV+281IeAPSJW2qshIXJMMCJSDyBBoXsE4Tbd20XxTNJ8P
o8Z7Vfeu+ITiH2WYmE98bPAF3ILUwUnuLdsKVksnMDJQzcclVhaRpCS4TM5DyaOyxyvTXso15x9/
5+Xh2S26764syHismxja3jSzgFvNFllPc+9PUXOf1mgKsq4+uNLNTqY3bShnEFfgs956pJPAox+y
i182ly6itigUpTKN6X5dmgaGKt4W2N7p6qYmAA43LLGXLLJ3yK8AazPSaCeEkfQFGQ7zQeO7uR/S
H0XKAzam2ttLUS3KnYvPlqsImvEyWQg5Ols568ikpoO3jbRxOvzu2rCcU+v03W6oF21CUtdX0tWb
q0pRfs8Wvfs4FOkJDwBdbVuh+EWdDK99fFH8FuVYsn5KkGmvo8H77+c93VKi8GYlHvCKiYdpnoaH
+GDnGRCvlpv0QQnpMmgCmVeitgmj4L7sfQhFyj5nofPe+Um0sfW8j9rRuSJWxmpaNCQH2IYN53im
36wtcs5r7+tEVR5/6mdo0MaujxuMUrBCln51IzYgrOajBStv64Xtd93G4723vOhSIPFwKQpxttMn
PyTbsx/Tb0jFgoe5HVAomf5DgcbAoPX8qcibC+qo4BI5Fmphr+73MqxfwDWYT05gnkIYz/eR2Glq
D0jbcTMaDNsv0Tx/m3xDE7GbEezeev15Lkl8m5kppazHU2k/hyVnoQSRGW0xeae8WT987GWCOLo2
oxHd+7omidIP90GZ+VB8CHSmlMH+rsdYyETgbMKmpzOvkdM4vn7oivFzBVQuhdH9pBJ0F7azdBDn
NztEHp1V2ruTyMTXVa+LT4MiCUaTClmRRp5gUO/KeN+YJJnpsPG3OunXlpORfOYQ3i57WtRhb3wP
W2kduhrlAiKHu8ajnyql+WyEMzpP10eUEdkIszpaNMc/fcnpne93owk1j9NsRWoQqEmOReXv35oI
Nz7OudXRjUE4EEW6/VAC2Ti9xeZDbPT79yJEXh41i1kKyVGFh/X3F+CSGN4avR0NbmuHLPJPLzXp
iFFpH3SuGB9EEzQb9LbfgEzVR2WxL6K9iEvE1tMxWl50ME+g15FtO2a/r5Dofug3QPD0O9PMDnFg
TJts6t9//89gvULHTHZlm3fHenn54H52UWZSMbFjxIFZc8xo7muO9PtoHCd8cUbXYGjn5XfNxf9m
70yWG0eybftFqAs4+ilbsFWvCMUEpugAOHo4+q9/C4ysq8xIq0qzN74TBsmgKAoEvDln77V1hBct
SetOPjQ7JwPkiwNt2gq8NLuBKEC0ny+N0zV7r6e5B98p20rPLI7ZhBjcjGN/YxL3eHILLpYZct4K
tuYTWhNjk4s8Yyl0LLrRPvSAXfgj0U3cbn57OA+yAIFYk5DkK0lDFXN1r4pXTJgFiwN0ILeb2QWs
9/GwmTQrQGmN/TaG7bLcMBeDx/vfe9EAtgd3Iv8jx3LXGEvv1sVsPhpPElP3QVu4327mavuBwR4Z
1UReg/A3HcjpfemUzwZUTgSwndr06XSvJ7LZaJAxGmycW9f4QYP9gllPrkydAIvGJTQo9Qi3akmf
It+1JqzTcvRtWw+kvQ/kRg6yvGb+c9s2sBhoLm81kb0PvtoDyLERsiOP7XoyDcKhIgmNPmdckWsT
IyBRE+gqzHukP9bwRV3qFUckcj+JTH33BRGPGj3aKGaHm7bZoZH0mdsoGFVqIZVEEc4S5+ylU3FY
PLRezdyfIaELkuId1MNu8Ag9Je8ZWZ4dITOj1STG7LZXX7wb2pNjJ4SUhYgVmqgCjmm4ZFGZ6kRp
KCAYiBMiHwAh01nhUltumL4OfkTC1e0pqdVLZhqvu927Pffx2l8/+x//++Md7JjiYNtrMRTtv/7O
XDGkrj5+TVXryX5J1/zTe6e314i6z/ZG4R6racnc+HhzSPLgpuP6R6OA+yAC5q8oGZ6QJ2NbgefP
Xu/2Drf/+fi520e5PUyjSrDmxxgfTdrGbmRHyMC4k5IrhGYiwnqNDZJXtt/xD+y1ccELIlncCB+d
OcxA2vG3m1mgsuykfotxZ8CfjJ2YAGkQ8IcE00fn6ZGEvJa2q590B/Ri6vfsOCxBMawS32KZOIdE
j+1j0df2kQBxpGSF7etw/OMn5Ixcybf/vt107IMQABIBKOoKWUthJtb69j/MgjYYYXlqoJztb6+7
PXW7uT3M7QJch21v1PImt+fJ5vnjXpUh+yLRHXLS8ka3H2AlT2gpu+V1Xk1eYIc5DCetPZDyPR/t
hskz1HQl1tlM/E0+A0L7HA3hE2gKDwrZIpKP7HZe3+4WuQbFRt3EYrcnbjeDo1f6Vi4CLwJt5Kqr
TR94MTPA7QZi5R/3bg/jRV+L5IhT9+M13v+++uO528/dXv3b24yRyra+8hhjBh3YbecKighiOT1T
y/TmZc3+TBhMshP0AFgAQeI5ftwA7SLx9ePxZGMy+I8Pb//RqqT400uiiYSG9X//EZYD/co1kH/G
HbWOX6/O83JJUV4+z2yOfIqP360SItBsphzb6hjlBeG0HiF5vz7nx8s+fqmWcBw/Ht7u/fa6Wzfs
47k//eG3//ntRwaf/jUYMd+s7gGAUnD89cvHjkor8N7lMCF5V+2TvtwN8zTPg9uRqdK+yIkIddH4
unZw+84+vtHbQ78VbMDyMuP21/3b0x8vvd27fdEJ5OyZIsvyA31vYFcrUNPvTVSIvS5Y9w+zX21h
bW1qNuLdMsw1xCVD3F3OgHEWUn2mAc4Xdhs6nIbdkbHAZUe1pCUgKU8XIm+BjPfXTaM8ku8+Hock
va01RSJYZTiI92ebHcby1subxsuMagsjoi4RnjIN8r5NJmKiY+y/HdXb99Kw8N2JunxG/dIfMCSU
R7F8wXP7kiUt2Q7/PuU+vp3bc3/6iqrbafrrqH/cDdOK0ybpui9eF31zidSGhp2Up6nEyz13Hp6d
2i0eujE8jQRKbbLZHh/LNEWFVbHjInLcI7tnl8jK3WMDXWIK6WFa6ZBuXcQy2wqTLrLyrsCIxGZT
irm50IK4jLWoP9n3mhOaZ694CA07OqTEL0YQBAGpgj3sYuPrvOBg61J/tiECHER77VK9Ofm59VB7
jQgotHxNdomyp6vlptmW4A/SJDK6RKputqWoYUR18TMELZclgvUsh1ribvK+lgxWqy5D+pQMuPm1
hLl+TPwvdVMYhAyQ5DBaZnjQJ+2EHI7SmKN/8WMPwb6Qc9B6xht0xXk7AW7oBNl2Jciku3TGSdiR
UxrqIfmvAxt6zZrek3n8UkA6RZlEBUrX2TzRYRKsDXxn16iUHT7e3xVEvvHgG+M3VHjgrglK2oeR
iu51tY0xHRRW8yCj6ZVkPbzFhfu9CPNph1PDh46Ba9nV/ce6iJJHsGD1vurlS59b7ZbmMNbgCfCn
OZWoxfPBfhc9BTPTmKO9ipLDwMVAcBbVqgRmz65Oyosv9U/2hOWMVCQIBvmIyltviKv2QHQ0xTet
IPS0r4hiJX8noA56z4BUn6zZiXFnZVeJDO6QOekDwp/8uesjk2WR9XUUk/7aZAHC1vJEhIm78zW9
RLI37TsHH3o794i9vAgmZcpUKImhVSY1A76Pb7NrXvENI+/C8F4g8NvRHfoJCoIusw56V1eFsbZr
PNfHnD4QvnqvePWgc2rm86ga7z2LcPhFohOBUUYZ0P111Y7dOXUYFGxD1fdCTd3KVgbOSMM/1yXq
o1YbWWeHM8SPHkR6VweuMU6PSdwEdodqzsWbgMiUEoo50aPMvfQULfZXN5Ns9JjoNM+9zhbWCKxb
6HMLWNRxtu/ah7aT6abrLe+c9dUrXD7jYME1rMmwAwRNDVG3gRQ2IcA9j+zp0zhoX7ogS62HaUz9
cxbnHbrUuD8lxlcNuyyxNLQTJhXh/JnxQIZObR8AGO39+x6loPA0hovq6lPE3oag4L7nfpRcpW+8
0r9hBcsOfWega+TqLq9jzYkFY3tt5g3hKQ1wsmpBFbzPtJxfW/+rgJsyJUX4YCTWF7O2RnikoX0s
p+lCCy+/2q5kEPP1/tCUI0zNUr02Y2M/iTq9ZETxnpU+fgNFApmoi50LbK5h0w30kXyoTTPN9WdC
fLeDLkdM1hAlC1W+DqZXHdifHhBF6PvEHM83LZGb9IeKvgmE0ObUG7O/veGwJw7wqgktjRTL+UVW
WfOcjisZivE+NXeRE6kHD6dsUzpHLbEzSsV0RQ0o2fsOAik8gHHfYF/c07QZ1yw2IxgAEXr42Cn3
ZUb/oF7iq3AzruGOgG1iXm3SluxqpCenlhiysYeBg24RF5LoYCrN1Agnfc42ZmiZJ9ZR47rIhQyM
2gSA4EJPLjqMTRLnJJ+c3b6Gfqr9rJUDWadANy+YT36gj/4cV+6OlxQ7k9xpWndddarHrntEevAk
GkE9gYebcF6ye1iV0Yv/6mcz6uDKu3YxVJbJ1d50LDhXIG8JSnGxrkwnOabZTJ5Q7n0Teon1Wz23
0eTtosoNSnsG/l59LrXm6tjNuNdDeq3++Ka3qQEyKp220m9C6FrA0M0fujwMht+8G59FWMwXLda2
TXOogAg8J9OXxDXNQ9lbXwbROQFejscWsoINZzjA7Imus6Sam8ebnr3ss6JDvaLT0Bzy6dEjB2lL
QhMhg04xPw3Eqo4AodeF6aA1ZteaOVJ7MYQeuGSDZVI8x6a3sNyas11D9qbz4K5zjeioyQPvMUX6
oYybHcL+T7MFMh8QRHu1ewI6yhJesu8+kRDQoNZrKfTH44Z4WW+vQUpHOe1Ge0k9auWMSNMTcsFh
gF/sbmO1XfUklEdJy4SS3Q35xkuM7pzPX8thah48ynWdGJ5Yyjnbge7BCB3vs6nSi2lmZ8Jo4yc/
cuI9ntv6WKumAv0/xC+aGfYPLsiMZPaR/8wOlsnpWyLQVmuKfC88Myh3U05aqpEF22iYg647Tuum
R+AcVWn1MLXMaV5GZgIpiHi+M6oJ3fzQtxacp+WZ0IyakzkWP7CEZ4FjdbBdSvKtx+LsWbYWzIo1
lJiTeKNCLpiqlIBM+D2W7KtLJEeogvbAdQGzgtJwKl+mFswm+tf15OXyjlDRhtM6p+NBaNdmGIu7
Edovke1Zs+WcWCtHnDrFxAAKFSNhO3137JbYdMNYRVPyrumNe4iKZdgmCm07FRbXN4tKll6Nv8ta
WMLdhOiha4OZNdS967T7o6mX9mH0yLTU+5ooS93SnjIynDzL+lmAXXutbHlMIe0hFMmSR4WkF5xI
tNdLOd/HfvpuxlN5UX0BGI8+9bGFkEoT0CHmSzLQ72m7sJW3XFAtBdhXAM+blqqocA596QwvlFY4
fTVi2hrbXJcmKGXPcZa10vBOcV7fZ5ItvIcp6oKfCPHQLFb+mI7XZniIwCKb5nwYOAq7yZg/x06D
J0fHQ5lqmCGo+WMNtyiZhhwZrM3uSwuqZ61rJNrBKXZXUE4+YUUI6eiBuY0HoUBqTJTmcDHvqpAk
X13F65mV6mfLyl76xZIkADH7IXlgUzKQyBePz6ldCMRlVrobhuhubKh+Ihmt1lIzXWLOsmAwJ29P
WZjiCoJo3XmneWdcdTC6HEiTsI03s1AGDpvoR0QQGJwJYT2M5KEQOxafXf9+xAWKAwxNesSp3Cce
6awGwz9LGM6Kab6DECKPPnvloXXV3WyQPOFE4yuQYMKE5zl5Dp3uEqGBX9f2NO/nyceHbwWm9L8n
9Yi4uudybREQbaWrQPC0RP4RUC6V5X7SrZ+s6rLAF4O7KeyC06UD8zha+E6F/t3UEgrJvvOJ2ava
ppO7MSx0VRWEiHjO5/c4go7VSSLilYmZd4SLcyJgpVlVotb2vmvEKw2Yx0FB965M/VWvi69uRYpx
QrpCmBgQOqxZo8wWduc5iv1zBQTecFzW9ahHtknWJUAk2GmAiurObMXBprgPmlpWXmEWEK2S7gkK
eJjrosEZRblEnxO6bEZVLi7RagckZIM7qqMs7MSrOB8QQMiUjTLC3zc/yr54WBNXdubU58HoNwOh
cSe9ncgoTAc9gOTnw1Yy770i9+7tYtiHLhWMbEhOtAQDStnUVaz5rfax+tQMBop2zMboKMOVJmAA
tG3hEVzqo0Qzs8bc3wa1RkBx6aTZgWYVPz3SsMtY7MeZiT/LF2dECdSLLfxT8qVyQdW2OuLz1tUR
IvnefTX60zEV+tuYZ9UmM5hQXJqq4NxIc2BNr5j4gsodv9e2cTdOu2pwGKtzNzzVhNqgAr0TBsUW
oy4O6eyma3i8myS33Xt4Q2+VkZ6SjuBa3RCKWBSihyXdt70a+DgsqySaiLY/xEb+KCetP/hLSuio
eT9Z8JgnrQGlCZx/Bm83HBzmtjsomoemHlhV9ItjyRvfHUUDxtK65MXW07vcUsdxDFk2wT7cJU2d
btPWpbpk2lz0VovQnVS3mLx3L/1iV5P7A9j6u1W+JaY+PjpSv8s6840EWv/O9atP8AyMYyusfCsq
NbHeHEK6gLYdaEZ3KlPgcTHoK1goRg6nhh0wEwtyyz6/osU6xst75nZL1PjaqX3juc8qnDVhTqdt
9nDZ2bS+dO+ReNdtNsFsykr0+BLEF7sVMgj1qhd7g+RPvBPzT2rjj3FccLBKMKgu9AOncqZgjoy3
cggvLI/U0TOdPS6/+aonqA2a8b5Pz6C032prMO5F7Fcro66rjV2W893IN7GqzCbceuQ2gjpblTjI
9uHU3k+t1x1IijqW1pODCfVitK29JtazvACSfcgwsKalk1z8MJvWFaqpHQGXhNDi23c9L97f5JlR
komtpcXZjvF1Tb1E0eRYCAkjcDIwcABzl8V4qo3Xrz38M/rD0eomL8lj8ot03b0Ok/pmYE4Gfe6c
e28IANJixSYFbM1RmGgBkz9gQlG5nePIZDdplEO3S4afyBD3sVHzs6lFt59mzWoUtKtJ0GPAtk51
l/1ApT9vkOFgkqZ1fHRQjzphbjziMH+NPe1Ml6a8ktKlVQg1PYqQ9wiigcvUzO63mxSx66XOp09D
6nYBK78cgJwd5F7N/gxaBgZLlEiZ165ja8qhptvPCvhsm35WjYVU0gfOFzpVCPYGBOEwsAe5tZ1K
0R/lEJoXGdavf5QGMs08RKl2KnkSNxav63cTctPZrvxzwX5kJdk4b1ImmyD1ve90/IHDOt2pVulD
nabGKZKOtQvldJpMogNCHUyABYdzHdbQ/o1Re7SG6Qf7axXAFf4qRuD+UiviYIhLGKoaG3fb/kyD
zzt4aewjyNW/lzPQRXcutB0mRnXquhhkoA+ZHm44HTE4TXRVwo0uyKOWFkbPwqIuVFKDtxrwH9YA
coP89ZpskUkc8Bmn1PbBjZjlBA7dxYxWWhC7VFESfEvjAy47c0HOxUXedJWdCsw+2ymf752FJboI
bcgEUccCFsoKVAhipG2B+mqrenifbm9+ssvvUCi37lQOADVBb7MO/8Q5o07KfGypajykqX8l82EJ
PtSx6sb6eD+Rndy2sbPmNIVaFC2ER187UV/A+iILUJxk3US5GTg6bCa2hPFurnyWCCF4NUHl9Sgk
Bsg+U6znkXXtMKwsYVTJJ0VN8WI32CHtqG2XAhdhTbHr7+MJ7Bw6zGGv4XBbV6h+T7zZREbI2p3q
KXCUg9qtwWykLQWSrFXfq6QPL2MV3YuIiIolu2xsSaTOCiI/mXcJk63gOSfsFnWEgcfCMliS4jAP
fISCW9PN0MnZ3Zaub33Ns7Let6kp14SZEEFrynFTAvskO/KRKPYf5UCPFfrAuE9Duzv7eeoHNo2y
ddEaPzWlmxd3ydPomvpuGAa1cZLkOHOWrkfIUEHh0D4nPE3dxWEGxC8PUlXG54qWF0JI4pXoD41H
iBbDfTzLo0N9Roth8ynnpaq0i2MC5bRcMJidrx8Qd0yXVvrWqs0XtFKU3Wk1+evOsiGJiO265nP3
ae7inQsc4vvQu9AEfFIqrE68kGZAsdNJnokbp/Hbu9daifqLT0JqY2XfhPAj9uPiqba1JAD/oe+J
LUzIEuzyh85hRdISHxdqVbgtieBmZV7BIsmKe+SXJskWXA0Z/lcWY2olW4d8C2oPa9Q6coOWctky
DPC1aHkqgYDO7QEX1IiiSrF1QycMmoqsO5MxDcV3MXNGTuzWl0WJXAB2UcUegfYlnfaqCeoY8eWc
IHbEdvdsghekN9uaNAxCsR0lXowWINFCKhKht7FERxYP3ms6GFgYVGsl9O90sHXYjOqGY5xWn/s0
1Y6dLeSjYdIMgc4H+Xt9syR4HpsXoCoO1ytJVn0UfQVM0NNmfIwYLq6xVvzMF3KgyZbcSzH/Kzhh
pCmiglVdwbg/ZzqZXAQe00chijtLjhGR6Wu3GOTZm/AsQW0n7BGyfmzMe0+9aLLwt6mXaAda8CZq
ptklMEK0MAro2avcco9pO7FMI+F615aJQcPJ2nFFk+zQ3DxqmzbU7gS29bQn8i6SenfSUw+/K+qm
7D5qx/hQLcPsMFl4DN242pd9/QQh2kMEfjFp4QfovHMavtbuV31NV4/SZ0XdVP50N81sF2AfSFC+
4aepasBpCS9aWVml7szhntkoORMC8/lWgsncYUmVF0aQvpllZtDDRRBUrlsut9kaaSL2+kZFabfH
DZo0NlSnZLDuC7D+dk70ThYOWyV1lPrZYK/J4HmyVaGt69JGNlFPrA5K/6EHQ3hIK+B1kTmGVEmr
n/zZD2advORFJDZkCfhQ9GB84yVjcdRTRYHzD7wv1L+0hpQbL0p1ZLdtTprJyLkTEwopOv2YTNYO
MmBC7DgNFGcu5p0Wh3UgyHNf0YKjD25W2aMwshevTx79kSyNKErGrdWzAIF5l+90vyR3Kbevo3I7
qN3rQid5JpyOdmX+6JBYnI3c3mBgBC/go56A9cTp5jvgeXNtXEXwW1CmeOQEJtCZ685I13h1WGD0
aBxVZV/g/OYnmYZ3Q6GT3ksGzFBdxBx7ZzOnjpRL3Ce2nL+nWgPNUIdW0zYzCNokgbLUlT9uYvhw
9L4WwMY/rahVEQpie+Fe54/ckmqk7pwBuKB4gf8w/JzNcg3eh9W0afVBb3xlwZWQuCyo+zVjdjG9
8r53EoqNZWbuZIk8NeVqBgU6QNPomks5eGcbxOMjdVtsuYnjblhNvbSS8AzazagHEts7Izh6s6qq
OdURHonOJd+vyUKxkioDEVIrFA/eSOujcc5O6KwnHNdXOuynsO90Ots+vX0/ip8nWhJIddGHFMCi
Ze3YxHKbXaB04zxnlXUJkUWPOFWs6WnK4ooEhibaUVbC/rmUHmVElpPW3ot0pEqvTSkCUPm5ZjNM
DrX22pP1tvfQfJ6itLpTySJe9EmZM2l6FoMRHQf/sXKle7rdZJrFOaeAV5AqjnLT+hGzR0U4jHpu
NRDoN8krq+TyXOBK/pQmLrrTeEugAPYG8E/PleU/ZVwIp0j5W0f5y1WdUowbM0pcJGLfoYRTdxDn
936oZ4zxWx2wHYVec+v62c/a73Ui0mYmMlVdzDTXTzRZ2sM0k6kYlzF5pmj+jVQ711mXkRwl04fm
qwDsViRl+sLsbJyLxezd1HtLE/JJR1m/zY2Jlo1hTRefdCZtTtV+VJmHiIMQ6VttwWge2aJogT5U
MI0TFIYx/Q/da5JA/z7GWnyqe0b71NSeipZHorM3gIP8y5SnB61MXCT3TX3EAPclqQkkN4ij2pUe
NMPBo8pLluhqYFHrWsUY4HGghhULmOmwuSnYJMEk85IhyAgDFCILwwUQ6ZR73ronAWTDZsTZEMHz
pCtz3A9GvGtj030s3GlvAi8yS8+45kX6pZ0XBU1fqcciJSdlGEpkp508VUB1DrKgUGgkZXvC0L4v
R6HfxUX5yiGA5TezBJ9M496M+fMLOpRrxO05+anSWUPyIRKMFfEejS5AHiosMWZkv3bEecq0r9rQ
OwSVErTmEvGyq5LXloTpIA6hBbSF01NYTcggI2gtyvr2nHkkHIRjl1+b9KtfFpvEE/m7ZDSFJkgk
zOBFlypth20hTLkjEIfRyEnKjT1i4tAGw/xs9xSH0/YTKRgh7Fjt2aza6qoixi3XMoCj4HOPR39+
aDDV34fjz4Km/LaP2V1Q8pnuidCQdyNcULj0nxu9UscSyxjSPCBQfTKDHwwLchOLCp6gzf5BEIIA
C+OC6ci+OH76LY/q7FASznZHs/8JtzxwH99vruMA75tYAYpBT8w5Poix3D0poEoqzlYaLs2g9x+p
e6dPmvYTcGy5p2fYr0EsGI9DlZ6xn6OdBJS+JuCHsw1s09lJzTtpleWdb7j5NVMvvx6InvMCSfZa
SxDsOVbhnjQTwapWDNY2sSwOMpuz50QMnCRG1J/N1m5XfQdWYSCwLLgZLsTACkoodpS0isq9pyNv
BM9xrntaViLSyvMwyU/dQCVPN/T7koaVAj+5zcaa3J7KaKhEieC2U+RPQPUrNXISWr5fWNUnz24R
2DouiI25W7s6TMg4oXg3yvHejthxRuFDExvjHZ+AFTr03GwQYCfDctyi+d2XfFlr1jTGBnXo4nmv
3+ccftXYIeGoIwNGaZO+Rct44rphsa7BAkUKmITeT2OAjlHbsIx0AxCOlIC7X0Z6+gYarCaSVuul
7QjAwQjAPijfIq6LuMY7lIpdgCRGrqqOyYFil7cE8fmrok1ZlqrypAM3I38kp6Wu0GSR6QhZ8lTb
4K5VhWyu7/Gb8TehSWzhSHcU5KLReO1LtmX18I0CZhpMAF924ZB7a6Nq3JWVLHGtojXP1WCcKn2W
d+yTK7YCib2GyEUvoqhADOcRBdfWNp4p6PdUuqmxBrY7TM+WtOQDEasUlIHn6e70NCibV+iJh66M
bMhqWZ4lxjacxZniAkYjSbbgVE7eJmyAkFRYaCairZ5BnKGTlpfcEthrTMq8g1f9cMzUOmisi6/F
UK0pxG1SLXG+mHgUXeBVbme2DEyddzKWwTN39S7Q+d4WvGlDuDKLPyPdNDJpAlG61O/yU4+aDxdt
bKORXuyTCSVCmljHMqrlfU89Y+2MlHpVK0nKQm5BT9O5Vh4kxZkN17lxBKb6L2PktK98WVBtvYF+
xYLEMjvUBQ4xHoYeW7vYEi+9WX61RD1cQ28vcqIyMpsNUBX6rD+c/BG0LX3OZl/YXfUmXG0Ll+Ap
F4Qdap3T3s8lFJRarks7zta3zlyacalXxuAFrQFH1BJJxIQjjKuw5MmdnjsLAfqC1WSAzKa7Mh4R
aDnD2wI9Oks/3IjSDDR2SufM+qohx91HHRnRgEuYNjuCkX3YvlPmxKe21Bk5jDR8zeN268W4Rwpy
L1eECwIBaxKqIREK5mwmAkZNZrUvckqw7XACLTjcP0eIlU62Bb1WvrJ0qjeImSUTcqNvO2cOvNCk
VbJk/BF09YJUejz51jicJjpFo7JNCDxpfWkQrOx9b/7qmlFx0oWZn273SrsqTkNqvEZ1U+1Cs5yP
kcXN7d44E+E3ahO1pExdAChuHdDs+9ZGJ9AY4bQWAtmYl0Qop7vyccA+RCf5xteNkSVKX1+VbrEw
XGbjeWoiQnNdbOxN5FmrsYjHS0P7/mYvK2ivPs3yG0Ksu9oKnTfFfiX2jbcKAvijCcv85A415veB
7BpHA4+aLqaChGKgKueLgE/xYMovyBLtp9YicA46PAKzjvSVBaQGNboUYHzan2WSf45Z+e9pP1DV
Rb3OpDy7O9a2R1pmrL/y5JhE42dLzxnmQHZsfM9kE5nL95s+YowmytOkLl9miyAOlNKoy4eCQqbn
kb8bExHmS7jVpFtsKUO9d3wQiVZvhZrip9HaoFpsLuNGdxa9SnvqLes1J/ceeZ6/gYP5TSZzvjdC
bQMJ3zjas32xQq/cqBb3rg/hRSYTG0MP6CTtohPsy3PVkXo5VNh4rZJVt9l22DX88kjP+CXC935k
meRsWrrcVE+ZHVp3Xv2SyDbimlSTuUsW4XKheRXtQICrWQcruMJHt0Xf7e1UTvUkGUyNPPOYXnL1
3GVevSXWjQEVqOsaVUCylgV5Cylg7pUaKZg3vkFZcWhDbOkpQV5519PaK+2HJHEy9Kn2QV7QQIYv
piJN0Ga0X/sOihQAw9RGi+kdaXgd6PYx0jTnQimLZb/QtonSxYuXuT/yGl0U8+Y+p/OSd7Dy4KbC
lJbUdGeb/D44egHCKoBrSBCKmMJz3ZPapuuBln/F6FLue6KeYwqyK5wlKlDK2Spn2KeddL8NgSqb
7TAP3WMpmjsvHppNY2sZTETqn4AlHHJIephhqW+w0hbGXd23F2lhW87LzzkltRV2IpfxBaCLqNwW
xj27PBfRxOQTfBj4WYvvxXHH3Qg7EUVfnl3Govs2SoO6ZJgezMl9qQ1aJLWbaqvRkrjFobVu28qm
oEq7kpU00DTPNy5sUB4aMj+Pld28RaZOQp/K71tb7MxkiC7KM+4hbpNhrWchsUP5dIwjDPV6odMP
o//E/m/RPA5XzXL1QzOrx5ufoLWMZwSe5aElhvRqWfJJgjcN5sJ5BYKUsbV2J1wq2nd7YKbI47Te
apPvY7cZsOnRdVo7GcF+Rdu+R03dnpJ+WgSk9i+szf8RUf6JiEIrFvvu//ybOvJ3IkqivmHiSP4K
RPn1U38AUTznXzdvuwESD5O6r+Nb/QOI4ot/eZ7hCN9HQcr5vAAm/k1Fcf+lQ0GyPIP/ES52zQ8q
ivgXDDi0XBCdFn4Pn/Dfn+/+l5fyF8zmP1BRfrcrE02MrxoCi8nbGY652Gr/ZCXHgxennR1Tn1m6
bjgZxjurRUpCN9Gu6Z55ZR9fbZLqKpqwh4ISHlWPaYuIQ9931nD50+H74+P9BdLyu917+TiucICg
LA5Qx/jNPZ1yUCpR5fYJdB0XcoV/SYpv/eRWd3rx7ldhtba9vF1pfXU3+EN2/O+//3ev4+3XWw5H
F+KH593c6H86Gr50ZuUDozk1Y/hWen33ZI9h4LSkRQ46uU+Dw3q2r9ozq8Z/xAv87mDml3OqwEGw
bYcgW+u3v70h7DzqUtRD6SLRo64EhGYyiebrvI1sEvFMfOoJh1laujMKD/ndyTPM3pKSkbLavUnN
gky/JeN5UPM/ECb+ZhpePpyxQH089jC0rX87T+h79JOuNRZiSNXQOa/f7KW7XNehscsVwroOZvkK
nwm43gJvWJLvsy7KYBaLp6zUpkOhVuwnvN1//8Ju1J4/W4b5XFwNhi9sx/Acku3/ev7i/EEfPCbW
Ke5Da49XY2QeR2mFbPEnbKjoxdLl3oQ3uJGsJjYq69G1Y704lgvfJA2UtBCRqh7XTE2jCYf+TgMS
uh7cSN7pxtH3+w25Ns2TWYLinfCfsyBJjNPgjN/JMnIeuvLNqUm18VMrSOYJbXYSlV+c1qf+K6xH
La3uuchSSirFRm+l8eDocpdFojp2/vTQReFPteywwlLDqaw8KH7SfcM69EkXhX/+70fLgOf0F5M8
ZUcQPY6Dudp1XGBrfz1a0qDDg1HeOiVlqdO5UMARgedtqBEobClhwmKUJXxSEuXuFc23EiPF+v/3
gxgL0cHgSueC+s3pHUlmyniarJPttcOR2JNLDoblkWyLPVuwJyrTe7uaFDBIi8kxXyR/4/N/Pxi/
M3KWYwGowbIp7nLh/U7zSOhBaA5Zs6c+jH9qIrBcgOFjNx0s37+3Eho7ovqn4e3voy2/0xFE0PIv
U8JvZ6veS8CAIrOIGrODsSntjaYEshfvHpKRtmM5P5OALq+iJfESdcKFjgVbJsN8RTjzD5eO+Pt4
4+imcA0MpiATbuStPw/97GoMQjoME11Ae0YbYJ5NjJ8evgeAhP6j7k3fbNTgm7xwoWajkt4BhbwY
Yzkf1FwkG6pgxqVrYw9Xk20fB2/CQuFkj6aOiKacsM1AqwwPHmFZCLamXVoyeBtL/DndzX+AGoi/
j9yObjGPIWnnzv9j7zya49bSLftXKt4cjAMc2MGbZCbS01OOE4QkSvD2wP/6XkiqbumyXHcpop+i
ozmgKJKZRCKBY75v77WNt1d2YIA4DOzUPFH+ZfM3V8Ft0yyq4zHKdyMq73rZxlaL9qS2IOIQftL5
wcTeHDDyAypNkhVp9VRdWkCtd0g7Gpp0U9JIP3SDPPWWoVFVCv1AYJazCSL2BVZnlmMh+3T2eQs2
c1pZlaLX5al/B/iBmvZ3961pSsz5y+XqvAUjpAiQxjytuG5Sq96PWpUjZeNwAaMiu+k/QvQu/w1D
6u9oN8s1atvSpfPHMuTviGRj5TZl49TyFC9YURyu0x3UhTu9ouftWUjuPOzFO1Q77unyyTWQZb6k
dZH/m0n5zdzDRG9CUxSOZ7JCAezx9k6torbMUIFoxzZItS0o80cz8xBw2yENlJENikEG9rYCTUYA
DtQHQylmQtVIQJ+q21F53IRhEz4Wet+8Lo3h/v3j9ZP15xF1OTbHZTUmMbIuF+Cyhvv5JqqwKy9c
O++IAopM5szxdasFadXj7rNDbyJEK8nXHNu1cICW6S1GbaRQt8u8Eg4ITowaF3fYS+00WDHNwzHe
W8jlt7pXn2hVe7um5DIuCsvZj4Pre6zKVvHSNRgNHphMYJ6JkTmNemedxzoLke6DGnOhS+5RxRC9
Ywb3InRXVeh6fqGsY9tA2lWJK3ZjRIDupWeURjlUi3Tc1k2Z+yyPUjSmsUHYd+nrEN/3FErF3bCP
9bI8/ethmLfwz/SqZSvnMIdz4wK0ljarvz+fw8IdE3PMpXkMQ51qg2W/E3M0b8vY1rZ2kd/SCRyY
tDuBvKNVlORcQeXKptTk9oCQA1izxyRhHqnRqvqxy/ZNlHCKcjmlhwStEGHTxjFuadaz7HrOzfww
J+nAtUM5EfmGxB5ny6Pn2PfjQPuCCg96UNyTiEzYcKeGcyxclZCsMtzUIYiIPKTdRY0E+60ZorEl
zXc9zybJBjqy6mMCBnNeXyzHl/+PFCk3ysOCLRrJJFOhOSKeroHNXEWEWvS9fwGexBF1Zrif3nEY
90FHanYxzNuAWsHJGMJijay03bI84BIa0lNbj3INcmPPuBHf26St7moUj6u4+JDhnjrMUfGAXZGK
uYj2y7IItOvzREOT5ph6jAxig3uMpj4WrXFd2XaA9JpNt8jNu5Yx9HbQ2nIDnCby8eINB9b/uzqJ
1DlXdJQrK3T8VBLB4EzKO7ch6Q2lBxpBWcZ4pA0WrOs5g0wIY2Yjcq04SlJZk9r46IhsuYC7bC37
8bNiEn7MgDYVyUdp7ZGpx77etRlMtxiGhklvZh7EB6oMMPd063OHR9+vVEJhVoPiX0LF36kFnjE6
QkNP0cvjtizoRpiwuQ9WfxN30r5WXrKbx7InIlmhPEHYPYQwW0o7oHcD0tojMJt8jukd2YbDGZ3Z
3rBEdMBV8q0Y6eQgBaj9zFlgRiWZwOhQKOhGbXiHl4w4ZSSaMlPRc1pMt6Zb7PMAWpZj8J4PkoV8
2z3YKbo2kgyQoFhBQXoXIc5gmp7MtHaAwsFEdgmRN/O82aHXbEmYqrNNXGTfla3CB60nqlUYUM+t
NKdDA457bFsWsxbc7SJ8n1ZY0XEBbmKiqG9aXEErg1CJj0PVhFRprutkWGAFJoGSNK7XaeAMOB2o
rVAFbzDndL7XgH/TgrV01fTg5hEs82i80XBDS1q4/lwJWuBc1gedyihKAxId3erGqOfCF2DA91xr
Eh8A3T5N572RpImsIqNwuZWyYVOHHdh1VMGnpsBGnQdcqR5f6XXw3YsbdSrn8sULmYM9by7viDvH
gEIUbxXN3i6USQpUR2AN6ciKUeqLxq3xLpCfkmJ48NLYOM8DKwvJTnpXRVSWiSq71jqgg/VUPyoZ
7kJzCO5au90kkyLjK8n1jWd/iwkL9K28IQ9Hi/S1l/blgcYB0aoOZb4kibb2nIT3U1J/NlES7BuF
Tgw2zedgiQVLbO+GwmJ9xwskMS1Bmx4YCDO9YDq1efldM/vhOux0sQlKCYORd3VlNl38RBXoPBbx
Uenx9N4MHhsj5qroOuelPRP7HlENU/jvcaICkZbNrSqIAoelQIxuIVFlfvcGXbump/WZ9jkhJ06/
yrv5SyiKxaQ/Kd9KZblL4+ZjLA4ogJ0P1NmeY52IKyrzt3ZJBz0MyGOZXC+9JgdqPQwOoaeKPziW
DsyGRa9zkRMDW7jpUNDsBHYvX+QeSZYiEngnteQM7PJ9w3Z4Zw1I8psMLRFqkK85S4pVqvBl6np1
V6WhgruSnvMyDpBi4jM05uJRjFGwtT156LX5ObIWKXZNg0DXnAwDlLkJ6v65ISKXIinUFOXgZMdI
gB5sIbXq9jl29f2kAiJxR3UvSV8IXGNrt8RHm9i1ue1K5TcLfk0rDf2pcPZh64RPnS6Jqs7IjDKT
8XzpFtSm+S0UI27ueUrZRnMkfdHJ+6wi6z23B+89cuvyRgaMSIkDGruIhAWqQyv2sUOFvcnmJdX4
w8gKDchM2OybrhvPee89RRMiiFr1Oznq5q0W2f7FHVCPCqhiYU1P4XkUPatrU6iVE4qbuPTS5z5E
5K4n4VY32VPnMBeUqrVD3+p3dVC7mxqiDqgY91qbaTgA7Lxszgp2xlsDxd8qaZoIzSwA7x0+RBLl
jTljvfg4K5JYxtGkwM3odJ8iqi6Lkf67a52mdL4rWiS9jYEwNs/jhvgi9USZyzmFOXYxdNPPQW6X
DznUvHXSQiUAaU0fyRjlh97UaXXj0xo1BieSR5khDPVtxom2KQbZH4ogQAPPbmg1WHXnF+VuYM+w
iVCY+sjARy4S4z7UQALYFnsJzwgibl28bBg4TL8qsidHG7OzVOepb7S9V9bdBrVMSM9krtgtVuOd
Iu24MSESAR+xzoBw3hFxYa4CrR9XbRhau7EjLo+cPuZ8GGJ+hveOkEDEfZqWH0fUhbfGkHarlDRm
+l/ex1pNH1F4NXvgTR0KuvqTVrPMDtHq49PKbV/QmN0UgAn36YyE8tIjQ/yoXqaEwNnWicUpRWq+
wjRLupaJtgwf48bVLHkG/X/f2kQpu5gc0PJV4xar4rnv2+aedfjMn/NC3wusbVY10SlTZg08tyEi
ydoia8fcE7F/kZMPkF5uiUPWMBpLZHKuFORipDZysJHdpSR029P6HQo7sR0Jv9Moca8wK+KbQ8Lm
t0nS8D6S/opOgd2/Sf1Gx1N7rrEKog+qKCcb2bqZ++HIOCwKtsSeMznsx/thY5ct2nvPvm3KuiaO
ELtfYkYoUGxdnLCr3Xhd81IbEr8XvausNV5hTaMyfTNNuhsVEE8Z6CnZx713k9SSQt9clbtxCX1w
W0peBrVUJn8j2bYjaXRg4ZZ1crpwdolOQwA9+K4if1TzTLREMg+2OYk41xNADGNV15rlX/BQUL6Q
ZCDnhHf1CQ3CQPvUE2sqecAvjcQ6R3OPPjJvjLOZHSXpA2SkT9YB5brrByBErkdm8B0WM+rujSuI
DoUVRTWK3oUHG8j9HpX9cFCu+dwX9ktVJWx3ydksAmRguie+EIFHmJbC0TZo/V2ft4Rt4X+KIJRs
q0Y2PqEoZyFpGZOts0Ei9cnQvEM7nqADVQT7Vt+AVz3DcOfuMmwLUUiy08eYucP8WlZDhEAt/9iV
abTvCSXxBYY5pdsPYz6O28C17E1dRM+2fVqKYWMkCZYoiUvUre9jMZer3si/uE73wVIpNCh7a8ej
t6nKPGQRZwEpXFq2s3ocuWV9BWAOq+Kzcqt0l4867uclrLQe20PmhcG2MYtNM6H6DWClmXVDYypR
15rhjntREIekEwj31CPMWTWjfO/y76TztkF/e7bG1N7iNjq4OHhXmUXCeNiXn4ms/tzpyZ4sra+W
3+PZAG8KMnEaQL6Rlbg2K3OfN+9xUxhrJL1YlS0l1431YmRWQaRpA+hGR/fVZelq5M0oTZIEgOLX
q7IyiOMbrZupR70/1JiDpgwwn6xItC8Sjbelngn4KE1YfcV9L2rYkVPn66TOBRJtm4sPS0xIqMBT
RE2Mvs6pz/VIOxNnTbJSQ0g2blaz+rU35YIWyISpNkNc3hBRRYZ6v3UMwlKbsX3sqhlZeW30B4SD
aPmE6elrpRNtbQ6LzrOHeD+Pe91GIzujUVjbNA4j+sp+3Kr9ZODp7DFFa72V+pWGrCunywu7UJkr
xIj0hJFS6rGu+Wz6yjbG5Otk0TrxkFjb822d3mgy/YSv/jmPoO6Cr7HXLWIHaRW3moOjLhDtuvcY
0NmpbVgjgi9TcbdxkbF2dfyNHS+J7DTeGzNAWtuY75kY7liLvqB+LxmTmLlDp9qw7hxwvjj3roZs
x1DmVjZWjaOmfsgKvUBsT98uRYzOCn01tukhL/G9dCOjnCP2lVZ/myy2GLJMkTFXHwDRgZOglGTJ
nGVlqOkAjY1HETFaEL+G6dkpT+YSyprL9JFdxXEeVIlsrmjREhW7IpQT45i997oq3iRKFismLbJN
aBXugvQFQcm3YUTriC3G2aop2U2j8xQHZDKmdcREkAR+nhNrZIfhWeiy3srWEKsexBYWxeA+r+DC
ucNDxSKY8QP2hal5X3uNobJvKNPT9gm3kNNsV/sK9hMEk/UoB3NeCXK+h0a+yApTlewonOdOtmnq
mEx2Yzt6qR9A/QaRAA6eGBWutdYmVKf7Iou7OUMcPHiatUkdP9Ts9TAXC51Klpu8t0hXL79kGvq3
tgjVHnV52hO0BRbFWmUz2EWt9vWpUOcSGfDQ6p96g4xgu83OIQvBdZqRJ+94S6Zb5TDSjtEHhIG1
unEDsrGDAalmZqp7A62RrwVVtBzIAToM9AQB6q/vEf/zdBAkU7NqbojtZLeO3rmPENxLC3ienh0t
+xNIaAEvoBxvp34fJIaO5s3K10kfkSkMBXbFpety/tMbow8hE+psx02KVb4Ja9FlN8FQ8YWo69Gj
pTuOn2HhMtWTGZG7JKy7nfRWFsJ/xTofw/VaNPBR3JpE4SJ8MMFkraoUd1GAP8ZXoX1OGmbXXLd2
KKs/SKSRY73rSSjZG9AWHbv/3FgfM6N90byU5QkEEKYw8p06wl5MbBpAOdnlSHBu+jluCMqMBOEw
WkeSzxDtnTx8X4jqux4yPHcj8qrBYztsuevWzW5CZrnAQOaYevad1k4wQ7N0PVOe3pMfE64N4T0M
IEYzVfRnSqDDY+iVus/eAnaJR5VIzmAwLLcomX0QCegi20sdhMxaYpIMPPOZiicBjgFAXtoFwSaC
Br/XQ9ehhDWKbaeBSc4gLK3rml60M8TGbizrb5bn6te2XZ57huGjHrPQ3njOVvQong1RktaKtueG
50luLl9lY5HcRGF+J4HyHv72fXT8AzY7NC4m/Hd2VAIVocF9cfnv5RObEri5js2MW0k4YZ1JXuao
ejJeSMG8qaRMBavZfjrWwXBol+81l+9NbfSCxTDal2MT3gwkx6HzEUenjsKbyyfrj69sGQjsYlOz
GkP3nRzsj2Ym+31njxSdMoV/Mwq1Mz0f/otK5pxWFpcQ5lPsVduwjg2/irPqOduWVUe8jJbl+yLu
B7aJk7sqnN5ddxokCiMXz+yKx42jz8P2wjAkxlToIUGF1YsqksXll7SE2/f3mMe8gv2Pg6FoW2ka
5RWCDtMIb8wE2g1ZjXPkJfUFSc4WBBFK29eNNWwjCJibjOYhA2dubhwb9QBZwTPw9FUaUh+zmGZS
q3sEbnrbZZHYkU+35WlvKcqE63hmN4ebMFut6NKmOJUNDwTm9KRq+Rk+pb1he/K9m6Hb2GbNDbTU
GCPJ6h9Acm5RpV5TEqWQTmDrQZlz9ODq/VkZMrqDapDqcXQ9mMVujKmISmX352WkHCakRjEA2IMs
FhtliEHAJbTwgEODjGqAZkAzPPc0Vl17dlWNFbMrbhXmkZsqzEosRzAJAEIsispYw7ir701jMDZs
oo2DEiNGxRymoiyjR7oX146B79h10TE3FTDLETbwrd3B1lLNvUgdb9+wtFjN0NEeCe1pyOjCGKtF
aX5SVn6rLIvJOsyGfQJGe5+mE0EbQzvunMJjRVNxi0Z1CDNQTw5jiR9JQ4ul2hkCHfkqu8boyztB
qQz8aUlyh0dUXTL7jjF8yCFMbGhvWMBjC3yM9a0VE7cMX2GlagdGXRVHW9fgkLFCuDvmzQGUzV0h
lOMjDNXvAd6mi25oCOLwQ6/yG7fSoy9ltW3dkaKbjf66qsENawaySO6WT8SIZHtCuEhlHhet6pQ1
+9J5lzgtw/swwm7gpaY60L2ReSDE+vOYJYfMMInwicqvTd0ocJ9lvJ97F77oxOxK8tyz1zvvoZ/h
cWj0HBhGFO2qHC/jOEIJH+SRhWq6a1wUeTQ8UGkV8AHZ3KamF14P050x4ywfwyH0aUl6pCjaQGeU
HqzpCOLGsZrpoWJ534ZdfSLC4INR5mIdj5kF9wHJu1sXjx7yfk8r661rM/+3xAKey5z6SUhYa0vi
xgecSp8114iPwOMfpgXzgODinZ5Z+kkfjXllU6M7Qid9J6aoxE4kD2y33U1Z6+b6svk0yjo8YPO8
plIU3nUqRD1YYHZLZVjvcuqH15XoxXVmJvq1EhmxnOScbhUM2QlmH9+8/M5QWP21+1jgH9dMW91H
poDtBvh6G9MDpmDFEmA94NSfcODhjiEPkKkwWxGuXdabrgR8Wi5s4RyLGWgts+hJtqcTgLiT6kgR
7hz3Sa80SJUgC+VcTuuywIdas/3ZD4P9tGji9nWTT+T9YeuiLLqrBtjMLn50zKDYPVtjEIcqYfuM
Z2MNqspZruMHIPUfxfgR02e3QTyo1qZMgbqInvcgQppfjWiu8TxsiHhECjb5YnF64duRMXcjR8sg
h/uTZGRWdm5M9i5e/ryMXmJJ2ghoccMsrmnnk5kcW8U2JyO2a249NmSrAQtZviLn9qvEauXPWDGJ
s0WBTybI3lWaccQsZh9E+L5CyH28fOI+epjN5Kup4Tst3bFm2KXUMrsEBncDNfvLV+W41PCrxFA+
zA9qpy18fMGmf+PJYFx4xRPrcouzkrmUNMHLD8c+IzXD1o9wquJTv9jFBvb9Q0uEXQkSwdVX1gDW
D14BUk3YImwwqJ+48ox7Nz8JhmYRaiOgWeIgZYSjx8uyg2rYhBiT/TgN9lcVOhYOhcv4qj8N9Wjt
er26HwioX48M1/5ojbdxElKT6leAhDnNsk9WZRcXbCcZv5REjKx1Cf5uxRpPtvCkOuR95nhwTHXS
5oFeFUv1jZ0T8ptSja7D8jscP+3E6L+nCkdUQGdO+9SF+MGWb7LlsCu6JjtiH3xXzU58H+OUdyE8
dGZtgwHiiEdLS/y+ZXRkS7YSWRNe6zapORXwXuARCausYsn3KwOJY5fMTCfGTsLur4qxVEU1rlrS
6ABzwhETLYwCQSkCvLL3XvaacRoy7REYxVIBWTlaaINrobjvhgsuc/BuRUqBysua55695AFFNbrr
jCGq5+JOpoDEUdMHaVqvZiXSbZflnO8EUBFKXkQtlMEmYzqy7VxhHp3vpI6qe1TAVaJdaJsYgWwA
6HOHHg+56NyVKwu+uw/skdBVE3xLrtHHsEjyS1iTwBADv+mAFQw0+SkGULPTsuaaWOn8kI36huYt
3u8q29FScNdRXpFdMX6lNEewGlsnNNwMhB5FwsVhMNcvgiJRnmE3meql5DPmrR9Vnx04vDfReD9H
k7mfU3GnhxVpnR4cg6Fwb+KcjJTSQDXcaWTblkO3LsuGNrZObobRhD7FkB5peL7BAYLTyu54bW7E
qo6QaETR32oz77YAJu8l+2w2PkQ+a+UHm4lhG6Lmd3UTDFnwKffE4Ne6ByQn78NVnsLnB5Xfr+cK
r/DoQN5gX82T0UzB2LOxqvK+T4Ngq1dfFMXwve0N+zLyAuqvD6HZE+VrBC+NrX2zQklYe+CSu53V
zzF6HhhELK7hTS+yZ/ZBceQcBfjLLQPEOxgNj8RahD6Ejk9DbuOcB8GwhZoO0UKha0gZ9ncN/plN
mzv7TEgfaub7IAw/eY0ckPpPFZ4aN9xME97MEmKHX7BbjeKSOTGgmSoBsmt1j1JmzPyZfbtS0rhx
puQ9xiM6HmnzkDTd13lsuRS/DzGrhZq2kxEP1SkoIATT3XMTiiJx58/iI+ZESvhxXfP0UMwqnB6z
18eguewNTIT0xAbeHoevXrWUOOhIbwYzXScN4AWtDFmmk4KeiB0dYWa8bEScpU9nnRLFFhkZjj/s
8YPKwMc11QZxMrshNMFHr0IcHOeI3hdY+qyZz5PobcYDF5NBXPiTbZa+Z8hmTd152EyByWCBO5u+
8HcrmcSmaerMtydUpxSnKXnoJ+TlckfzlTF+ql+QiHF7ABwT5M9j/cUT0CZRtTE6fZvqFIEG9uOe
wwJ87ilkgBMEl/FOy8t7b8b+pol2r1pC5uuqr/3KnGBEiFOyLCQpfi088pgeKVVtGnFjgwRMTx5H
tvCnodxItHObiaU3tPaENSmupDXKGkwHgw3KAorP0YobrqB6/uTgZ3+Hk8i6taP+tuu98N5Qwd6z
hvSJRDIaq02AQ3HIGBPwTyc7Q6OfPAhA5Lk59aeBtZ3hhARn5geEltVZYbbzrHeF6362s7Lau5MD
Xr51biuysDzq9NsZa/sWbtR5yA22T7rKbvFVnfJOjo85LUOc8O3THGoBmVqFeza7iPWVuRmkF+zm
zvR2lcNCqcpVQslJsg822B3l+LHmmHgKZdPOnwqySWo8H16nv8OBO/rKTDdFWh213gwfrTn+1mmS
Uk45F9d5Od5YnTvsJlyPvqjyr8Xcs8VIlIIC4n5GsmWswkqK90Y4E4gM7csoUrWv4hjhuVvTcB/v
ChZcpKJSeTG9D+XS7AgMLOlj+QGel76iuRbuWZV+NUpeTdmjWXfznJbRTHpBm+ASKttW0prV70QI
IAk0If6AiuVKTGSH3kMbILWj8AgBwdKxzgv866AlI+ghpaAVTJfoAg6zwuKlJHPHrEUK+ke/tkoc
WzLu9ylqkkPjkktXymydRaXcYfodfGkxQ9NDcjcKwhqriSrcFzx8VaQumIAuBNMGzoOaVaeDWJNf
6Ee3a9qD94jlzZ10s2Q92WSaC9WgPyzaZJXYE2ACzVungFX9huplbFV0uEbzPtTznY1t6AaEDuKF
ZmPFjG4dkQQEO+estsza8EMPZlVFdFsXew9dY5E/H0q06aNr+whT16rOrwtrCHdwNY5odUKybEju
KYuOtiT9cD0CIu6FTLpBNDlo1Y1PcPaDdYQ4IjPGCp1BehCMnGsyO7Gfz34K/OUAhNFbBavIJDxb
EUvPQh35QKL2hLBER+lDWxcZ/cxkrKP3FY4CfP79uqRzsxboUv1+JpSzhhzAVINpxgJ6uDVEA1Bi
Rh7lzXZ18qLkRKzKoeibj42TF7t+6Q2aYnDJcki+TzGg0GqQX0YrFfvOnY9mNrFDr8Nw06ppV2Mt
PDcp+fXuiAfAiQnM1rRUewzqnZtam4aYHzpCaEfsCxzom6MV63CszHNJMsAGiYq5Api9S23L2ENK
AoiuYWljqSobJm/UM2sTxKPWOTHds4Fi6+D5E521Vql6HdkVV2gEi4UyKP5IrUVfoaM1q9leKzAI
WE27Q4K53sHwAXKSlriGTmlNbZwNghMBLM3ZfIaO6RsNGXn4R5M7RFRPAlUacfPGTTaQSIGLq9gk
Rh3s9Bp+1kdjxD1IfSY/m/TXtTH5xC7bZXaFCR005CG7he4nLpJBPd7ncR7SAYmXaUOhpPaGIxPo
TZ+1O5Nt6a2lMC9quiKMqWnWmR0ioe2qc2831z1Ze1uIJiezL/Eezzr7z1l3qBxcYEycu2Yae2Kp
4V46oYqYvCadtOP6nTNxq0BufFeJriLUYaBeLtRpVpGxIRWa2b635puOM4eepj2aDn+6Un2zAuw0
b4IppKkWdwd0MfvQaPfSqw12uJq+piDR0Hpg75pAWVzhIYdqECK7WrJEV1FCBwX3EzagvPSnxJnu
Bkuw6AyU67tdfUa10BL8Mt9pdqF8yS4MY1WFsAGT8dpTJi7bSp92RNiTgGY44wY7HVtQ6QbHtH+f
rG0ljFun1BKyfITaOiMKkgguR9fVeB8BSfjTSCen6umZuHn/ECIVfITZcUobzlutJ8GRvIA1/Atf
af2HmNO3FqFFtvrcbJLQOw2j986aky96F+1ZF3ZMvcnPny7f6//8g8v3NPDczAgQKF2Rar5Z0Yy+
UPoXdHbi4MVDbMOXl29ePtWOm6yx4gzrrimaXYlEMwA0eEyMpDlqs94SHrD8/2/fdEDvHWvmLuIx
li8vv6kCrrOopcmeOw7774HRAqhYM9G959F5MZ+CkmkyFSXHcPnL0eVwLl+KHGYy3gMmkKI6/u1T
3WMF/OmbzsQ6NLaTr5dggJqXd5wt8dAMZFKYVmntNEPtLj/72y+Q1GizbSX5UtGSeT1aPZzJQrwc
+OUT8WnN0en6c1/HCct6uz3mxsin5bQP3P5ZTpDNJaWAtioZezLfWkuEAU79W8+2KYUu/7t8i/DF
cqtC89HMk5wRNExBPaTlIabC2lKEx2xWAoDZ9wFt1joPP9vQny8PT5d3pjLdBszukzLx9oNTmdea
h+ThorL7/xaep6n69t//9fklZyiMcejFX9uf04nJIkZN+M8dPH99zF/K739ZlyjpvsSf//7xP7w8
DtnGwrOx3Li2/BFj/MPL4zhXOtpUz1kUjJeQ4T+8PNK9wuHjEQe4aKwROyIRXUYlwo/5kUtOOA19
17Ycw+BH/wdeHuPPwW4Ww7yw0KAuunKLoOXllf+sRZ30IiV9dsR+By0IV1wefrfmUxeGQKLpD+G5
FmaySShjBfo3BD8r1T8ivV+J+cXQIJCIwI9HTBx5Qm3obqj2Ir5t6486WVFtfPfTaf4HTh/D/UdH
yyaF0hmnx/D0N16E0rJtZLEhRzuKIzZQJAh5dYdKdoZ09HHyWEH36XL3QGfBUCgeHCa9aiZwilQV
rf1ikO7am/jqaf6F1AioT13HJCsN0j7Aw1kNQ76KyZlhcbgCjie/qWpapQBCouCWp6kxpLDtXIdF
dbc83WTTt16+x28gFNmadfl1+R0UB6u2SkDKqFVpefvBY5Uzazy1u6UCCZDujE/o8q3lV5anrCt9
txyBWw3b5akGqzoqt2NF/RWd6x8HhSxksxzTcoCXA66HbSks30aEtRx4zNOF9RLFR5IIMkpVasS6
NOwfgRPxdc3XagjWAZ1FI08ZglLaaeJ2+Z0IjUrDjiziofyYlRALdx6y/GrI9xID8kuxcdtbMx0P
Bj37GmF+3aCJ59Fm7O1FHjzbiq3d8hwxAIo6qsBZh6uax9ZsAkOWYRzVkHvXy9MZyYlcRMSoAMT5
bxoP9zW/XbYTa0H+7NCK74aLLjvt1tJk+XEyGTV5RFrwBPyNy3Hxx2udZuuPl7r8PQU6x8ED2qLh
L3pco9rKlNHl33FviS+KYCwDYdHlBfA8ZsVyl7XdcnqW17788eU1mJSj6iLdLl8vpxDWxnb5mWLJ
7ZWbJH0SHNoki/cm6XEGPb8VTg3Yy6FgMwuMntXmYkW2+ZoSfmJAHc03gjhl0R5j6hU2+Izlv8sv
K31clcrdTwKQNwKdOlvYev12EYN3XXFavo8CeGmJUj9CI0Pa2fIwwKwxPtyUp1ueAq80qQVASrqY
fFz+tqHDx3l9KK3MdU2fAjioH8eonfh6+Vm9PC0bZV4Zz5aaNPljnYAFyO45D1+OYHnYkKHA+6RL
zU9ZsfYAv3swUasE1UWe6CvPlsj5wSVTL2sr4rnDtUDB9Jk02HXTpQ+jFjx5odau4C88p6DTMt1e
eZO8C/Ls/VDZCSUGZOuutQsVcA/AFPQC1jOpNC3aK7Au192IhACKhA7/A0kYiwvDdZ/S4qOhMgAd
9NnXaeJOvKbha4GvLI9wIdrgSxCTRXf4Xn3Vh1xnQPqG9j4T5IzDXOpKKJqwQBjEwv/H5tAfi4HF
pUp5mpC3++4brZBvqgOm99d5ZfnpHXWb9qn8z37pXz/RX75d/vK/mZUpOrpYo/40LV8O6nLE/+o5
ss+8sO6FKV+KK3rMQmCx/6+/ZCW5Bq/fJwH8Cku2iwVocXHygcmKv/TT2flnr/9fv7TXE/mvf+dP
h/4VIFa7vAEhw+PPiwrDfD2kV5fJH+/I37/4N8/w04v3rti/MEM6TJ7LB4ahP50D70qQVC2YVl9/
zprjf+Qc/NOFGe/cL18BxhWLKdOgD43ZiY83F4JrX7km6zGD0/D68budBNxq5q+eBdO4olwhcc+w
wPr5GnD0K1rFnBVpvb56Fli/1zVgcWCXY/q3N8Kby+inG8G5MshTY8n94xrAn/XzSdB178rm/Dge
mrnLx+92EnQdE+YvngXDvbI8y0IYw/n8+eW7wAJc6AEMt3/cIr/XNaCLxfvLMf3n14BtXukmGliu
ptcXyen8+SSwH7riAuAUeK832//9qeDN9fs6SR5e/vu/sD9z2/7Sy5fmFQhXpjv9xxX+Zi7QdQYC
27Q8ABOX88Mt8ptdA95iq/zVk+CyixZsfv8Y7H6+BmBtmNLTQSu4r9fI61n/ja4E58Le+LWTsFQa
XIsagPH6It8OhsK6sha/qv3b3QcO9+cvXgKmfgXKRLeY7/7hq3dYLkj3R9nm97oBpNR/fRjQr0zc
2iBjWFotH2/efM+7kqyFPPAqf9whv9dZcF35y8MA617hOjbrodcX+WY+dCxOkmtTI2O0WD5+u2GA
QdxlAP+lcYAloXBMKor45i8fbxbGnmT3IAROnB8///12Bwxg/5t7pDdT609LQ+NqESm47l8v+Dfz
oiuvTJgKsEd+TAm/3aCoywsT6peuhcv6d7kl/voq3wwLTIlXFgAW6jn/U/vkN+/g3xZHhsTv9ov3
AqsjqBEQgiDw/6N7AZ30lS4ASoLEufyp32hJoJuO/npR/ueLY9O8kq5H1dz8UQlgmv15YaTr5pW9
IJRYNPxur581rf2rG8RlVQDjRsJXfX3/32wOmBapIi1DxO+6MIRRJH55bSSudK4A4DE/amJvrgLX
YwtFU8ty/zZv/l6LA52x/Fc3itJZrgWwevbbl29dGS5YHdO0X5cFv91QyLvj/vJQ6F0t5UBKIa8v
cim+/DwUUC9jdQyCzvuxgP7tzgItzaXp+UsTorSoCnK7cxG8noa314J9JU1wR/+LubPbbdsIovCr
+AkM/kmkbgIUTlunrZ2iPyl6uZFYi7BMGqQcV336fsNdKtqV3BgZAV0iN7HsQ3I1Oztz5uystBwa
r+jcImryTB0oVxBDBW5PmknJFYQFi4plAwoZktmOko1JY1ocKcNrHUIx47sWbuTgLQ9nxHxxiVQz
LYimI/ULWQK/p50R0AbiF2eBP0DuUCYp3JKoF+SKLkDOhP9Xvj0BwjyrMtpb2pcUHuLQBqDRZ+g2
EmHQxiu+UYDkthmcKkysyqJc0OrNvmUwCtUM8iRh7Yi2oJQjedHaggQIGDxddU8nzmV1OacLWEZG
sfeacYVJHC4tjfxUK2QhKyAaJro07d/ycEYs4NuFTYdzHu8U0aKQpbNE+/o5PGFGxrwPhQO3SKxM
Wo7jzRzLGh17Qi/cTJ03JlTRqas5EzgKEBC8VXRIlvhh7zBimwrMZeVUQKCXz0tqBoWb8AB6U4Gy
Am0aJHGyoxCfLbCbXxsgFGSPECQLmsRahxCMQgmFwHRho7odhP9NcfEykyTaTKUtFPRkp7ZA8+vT
i0Oa4BgoQ0o73ej8It5anThRQKDnPCuDqyUHKUOaznGMs1wK0aOZRMenZRLBaK0gv5zTNCldTFUm
HO2hR5BwEa6JICLW9BHNrXRJ14UIzHiUR4RcE5fgjwJrJDwLlrCIVXcAtzzXJtHUWUiOQJIUzDOC
GTkFFQx6J1uPaK0upkApn6fa14dJYbbTuJdpNV7hKEAqVrMiLaERxsuuxjGNQoFL0E6F5JKzKmZE
zI5JCRwCEhxCJAIE6fo+XvEtDmQ02lEoKabNc4ooTpAYBM2sCFReRaYS7SgUeHXtKOQ4hIoCM3tA
pu/60C+ws/8SBUqaukJ3XFPB8TtfTyKIQ6hy7MDxx0ekIuk1pbYkQe0xDU9cOQPdx9W1FnIGRKkz
mBQntAjcYpWgSMwR7nIW5HhFRyihRkm1bjFnKiQwh9kkRwndouSXlN5Rp1lTiC5zwmUXaoeAW2S2
l4zofgk8dgjIdpBuxrYsiBXAAmrjRA6Wou44zfhgLsiywBJMTuG4u4g8IgG+I7i+3iNSfU9KTv7K
wk0KiNE46YkzI1AejFd0QiQKI3JijOrrz0kZs7wk/PtcRfLMX6SpJVs1ZOej3Cqmr3/OQV/K95cE
gWNUOADEvX/AqiM8IB4Q8XLiQujXj8Irhmq/6edq3WxW38rOnKYeTu0KeukXJln28edup4tomGU7
i/eLsvvH3ttqeeT/bzxuZvyiDz6cvvjxPu7P3Qse39q71/RW0w+vm7o3/XK9Gz/Yuce8NQ9sGfpm
Yz6aB3O4FQcHhOP9/CRHW4n39v8F4OE+wJXipBq3b/7pWh94FIzrge9NywkB0yNaKbqosLXIVzRT
/YsDzP1t1Hanhxq723S9WXXTU8pTW9m0Hrlt6+W2WT5tPfBRlawFf1tvzLPp60Nkq3VVI7sd71/Y
vf7ylrxXWfd3jHqz8q3QblrRPv/3ddff+ZZCiiTKTy3yNSPeNBPOaN5WTKkFfrcya88AnUhPjbvZ
NG3X+DPSKr/U0O2qMYEXsXIiNXL37JuFFS9rYX889k1W8qIGBuBpeb/z7MIKy7TQP9FOcTgaZrvP
VYt9Y5rW8x6UX8+xvNyYfrcx7epwOJygRP/Iw2CW66eh3m49m3ZbHtX4zZJzNI2/rdbqIPTQrAVD
t/Us29XV9djD0PDv8dHzTa5sfQ707qkPoaUKqobu2m3gQ+QsvoUe+bb+2JsgenLCX+1D39afjL9u
kWtKHUwP/HxxbR4eh3XjL+uuwnQO/B/qfqg9T0WhQUq55wC/qf9ult4y5rT25wD/k4bU02OO+YEt
taihOZF3fXFl+o6V0p+ctphxnhu8Nffh3IcVPENI8p7GoN6w2OKD9qnf32+ISPysBoGSkLlq6L6+
CzsXjCS5Fvjnum2H3eaTCdIEJ1zRwv+y7lb1xbvhaG2zckEt/K/SvOmkITri9Dw3ODZEx8hp4X9j
9OthqL2Qwkmr9dic2ThZnkx+t7VRi/v71qw9WMtOaWE/1P0DK5uHbGk/NXJDZhOYt5MoaqH/MKw7
7R0HtPnPPdLVavB62F58OPXwtjSixm+GZdcOjf/sVpKgxt51tIG780bFsnj/jXyKadpzkcf809QI
5tSf+eSa/MZyU5v+zb8AAAD//w==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616189</xdr:colOff>
      <xdr:row>0</xdr:row>
      <xdr:rowOff>49096</xdr:rowOff>
    </xdr:from>
    <xdr:ext cx="9925050" cy="493829"/>
    <xdr:sp macro="" textlink="">
      <xdr:nvSpPr>
        <xdr:cNvPr id="3" name="Shape 3">
          <a:extLst>
            <a:ext uri="{FF2B5EF4-FFF2-40B4-BE49-F238E27FC236}">
              <a16:creationId xmlns:a16="http://schemas.microsoft.com/office/drawing/2014/main" id="{00000000-0008-0000-0000-000003000000}"/>
            </a:ext>
          </a:extLst>
        </xdr:cNvPr>
        <xdr:cNvSpPr txBox="1"/>
      </xdr:nvSpPr>
      <xdr:spPr>
        <a:xfrm>
          <a:off x="1206739" y="49096"/>
          <a:ext cx="9925050" cy="493829"/>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chemeClr val="lt1"/>
              </a:solidFill>
              <a:latin typeface="Calibri"/>
              <a:ea typeface="Calibri"/>
              <a:cs typeface="Calibri"/>
              <a:sym typeface="Calibri"/>
            </a:rPr>
            <a:t>Adidas US Interactive Sales Dashboard</a:t>
          </a:r>
          <a:endParaRPr sz="9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601041</xdr:colOff>
      <xdr:row>0</xdr:row>
      <xdr:rowOff>99160</xdr:rowOff>
    </xdr:from>
    <xdr:ext cx="94283" cy="500915"/>
    <xdr:grpSp>
      <xdr:nvGrpSpPr>
        <xdr:cNvPr id="2" name="Shape 2">
          <a:extLst>
            <a:ext uri="{FF2B5EF4-FFF2-40B4-BE49-F238E27FC236}">
              <a16:creationId xmlns:a16="http://schemas.microsoft.com/office/drawing/2014/main" id="{00000000-0008-0000-0000-000002000000}"/>
            </a:ext>
          </a:extLst>
        </xdr:cNvPr>
        <xdr:cNvGrpSpPr/>
      </xdr:nvGrpSpPr>
      <xdr:grpSpPr>
        <a:xfrm>
          <a:off x="1191591" y="99160"/>
          <a:ext cx="94283" cy="50091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182922</xdr:colOff>
      <xdr:row>0</xdr:row>
      <xdr:rowOff>95250</xdr:rowOff>
    </xdr:from>
    <xdr:ext cx="876300" cy="460624"/>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182922" y="95250"/>
          <a:ext cx="876300" cy="460624"/>
        </a:xfrm>
        <a:prstGeom prst="rect">
          <a:avLst/>
        </a:prstGeom>
        <a:noFill/>
      </xdr:spPr>
    </xdr:pic>
    <xdr:clientData fLocksWithSheet="0"/>
  </xdr:oneCellAnchor>
  <xdr:twoCellAnchor>
    <xdr:from>
      <xdr:col>1</xdr:col>
      <xdr:colOff>180975</xdr:colOff>
      <xdr:row>3</xdr:row>
      <xdr:rowOff>104776</xdr:rowOff>
    </xdr:from>
    <xdr:to>
      <xdr:col>3</xdr:col>
      <xdr:colOff>171450</xdr:colOff>
      <xdr:row>5</xdr:row>
      <xdr:rowOff>123825</xdr:rowOff>
    </xdr:to>
    <xdr:sp macro="" textlink="">
      <xdr:nvSpPr>
        <xdr:cNvPr id="12" name="Rectangle: Rounded Corners 11">
          <a:extLst>
            <a:ext uri="{FF2B5EF4-FFF2-40B4-BE49-F238E27FC236}">
              <a16:creationId xmlns:a16="http://schemas.microsoft.com/office/drawing/2014/main" id="{3F05372F-FFD5-4EED-B1F9-D8504E6E55CF}"/>
            </a:ext>
          </a:extLst>
        </xdr:cNvPr>
        <xdr:cNvSpPr/>
      </xdr:nvSpPr>
      <xdr:spPr>
        <a:xfrm>
          <a:off x="771525" y="647701"/>
          <a:ext cx="2019300" cy="380999"/>
        </a:xfrm>
        <a:prstGeom prst="roundRect">
          <a:avLst>
            <a:gd name="adj" fmla="val 16838"/>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a:solidFill>
                <a:srgbClr val="FF0000"/>
              </a:solidFill>
            </a:rPr>
            <a:t>Note</a:t>
          </a:r>
          <a:r>
            <a:rPr lang="en-IN" sz="1050" b="1">
              <a:solidFill>
                <a:srgbClr val="FF0000"/>
              </a:solidFill>
            </a:rPr>
            <a:t>:</a:t>
          </a:r>
          <a:r>
            <a:rPr lang="en-IN" sz="1050" b="1" baseline="0">
              <a:solidFill>
                <a:srgbClr val="FF0000"/>
              </a:solidFill>
            </a:rPr>
            <a:t> </a:t>
          </a:r>
          <a:r>
            <a:rPr lang="en-IN" sz="1000" b="1">
              <a:solidFill>
                <a:schemeClr val="bg1"/>
              </a:solidFill>
            </a:rPr>
            <a:t>Last Updated 3/06/23</a:t>
          </a:r>
        </a:p>
      </xdr:txBody>
    </xdr:sp>
    <xdr:clientData/>
  </xdr:twoCellAnchor>
  <xdr:twoCellAnchor>
    <xdr:from>
      <xdr:col>8</xdr:col>
      <xdr:colOff>142876</xdr:colOff>
      <xdr:row>12</xdr:row>
      <xdr:rowOff>180975</xdr:rowOff>
    </xdr:from>
    <xdr:to>
      <xdr:col>13</xdr:col>
      <xdr:colOff>260725</xdr:colOff>
      <xdr:row>25</xdr:row>
      <xdr:rowOff>19050</xdr:rowOff>
    </xdr:to>
    <xdr:sp macro="" textlink="">
      <xdr:nvSpPr>
        <xdr:cNvPr id="18" name="Rectangle: Rounded Corners 17">
          <a:extLst>
            <a:ext uri="{FF2B5EF4-FFF2-40B4-BE49-F238E27FC236}">
              <a16:creationId xmlns:a16="http://schemas.microsoft.com/office/drawing/2014/main" id="{5E35F4EC-1D0D-4CC4-A477-8535C8A9B141}"/>
            </a:ext>
          </a:extLst>
        </xdr:cNvPr>
        <xdr:cNvSpPr/>
      </xdr:nvSpPr>
      <xdr:spPr>
        <a:xfrm>
          <a:off x="6276976" y="2390775"/>
          <a:ext cx="3070599" cy="2314575"/>
        </a:xfrm>
        <a:prstGeom prst="roundRect">
          <a:avLst>
            <a:gd name="adj" fmla="val 703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Sales by</a:t>
          </a:r>
          <a:r>
            <a:rPr lang="en-IN" sz="1200" b="1" baseline="0"/>
            <a:t> Method</a:t>
          </a:r>
        </a:p>
        <a:p>
          <a:pPr algn="l"/>
          <a:endParaRPr lang="en-IN" sz="1100" baseline="0"/>
        </a:p>
        <a:p>
          <a:pPr algn="l"/>
          <a:endParaRPr lang="en-IN" sz="1100"/>
        </a:p>
      </xdr:txBody>
    </xdr:sp>
    <xdr:clientData/>
  </xdr:twoCellAnchor>
  <xdr:twoCellAnchor>
    <xdr:from>
      <xdr:col>0</xdr:col>
      <xdr:colOff>123825</xdr:colOff>
      <xdr:row>3</xdr:row>
      <xdr:rowOff>104775</xdr:rowOff>
    </xdr:from>
    <xdr:to>
      <xdr:col>1</xdr:col>
      <xdr:colOff>95250</xdr:colOff>
      <xdr:row>5</xdr:row>
      <xdr:rowOff>114300</xdr:rowOff>
    </xdr:to>
    <xdr:grpSp>
      <xdr:nvGrpSpPr>
        <xdr:cNvPr id="32" name="Group 31">
          <a:extLst>
            <a:ext uri="{FF2B5EF4-FFF2-40B4-BE49-F238E27FC236}">
              <a16:creationId xmlns:a16="http://schemas.microsoft.com/office/drawing/2014/main" id="{FB6F7BC4-FDEC-4724-BAEA-AEA5574D2367}"/>
            </a:ext>
          </a:extLst>
        </xdr:cNvPr>
        <xdr:cNvGrpSpPr/>
      </xdr:nvGrpSpPr>
      <xdr:grpSpPr>
        <a:xfrm>
          <a:off x="123825" y="647700"/>
          <a:ext cx="561975" cy="371475"/>
          <a:chOff x="123825" y="638175"/>
          <a:chExt cx="561975" cy="371475"/>
        </a:xfrm>
      </xdr:grpSpPr>
      <xdr:sp macro="" textlink="">
        <xdr:nvSpPr>
          <xdr:cNvPr id="13" name="Rectangle: Rounded Corners 12">
            <a:extLst>
              <a:ext uri="{FF2B5EF4-FFF2-40B4-BE49-F238E27FC236}">
                <a16:creationId xmlns:a16="http://schemas.microsoft.com/office/drawing/2014/main" id="{C8B9B3D0-93C0-48F9-84C1-C455CD030A4B}"/>
              </a:ext>
            </a:extLst>
          </xdr:cNvPr>
          <xdr:cNvSpPr/>
        </xdr:nvSpPr>
        <xdr:spPr>
          <a:xfrm>
            <a:off x="123825" y="638175"/>
            <a:ext cx="561975" cy="371475"/>
          </a:xfrm>
          <a:prstGeom prst="roundRect">
            <a:avLst>
              <a:gd name="adj" fmla="val 7034"/>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solidFill>
                <a:sysClr val="windowText" lastClr="000000"/>
              </a:solidFill>
            </a:endParaRPr>
          </a:p>
        </xdr:txBody>
      </xdr:sp>
      <xdr:pic>
        <xdr:nvPicPr>
          <xdr:cNvPr id="20" name="Graphic 19" descr="Clock with solid fill">
            <a:extLst>
              <a:ext uri="{FF2B5EF4-FFF2-40B4-BE49-F238E27FC236}">
                <a16:creationId xmlns:a16="http://schemas.microsoft.com/office/drawing/2014/main" id="{7992E6A9-494D-C127-AB3C-1A25B188C8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09550" y="669977"/>
            <a:ext cx="390525" cy="311096"/>
          </a:xfrm>
          <a:prstGeom prst="rect">
            <a:avLst/>
          </a:prstGeom>
        </xdr:spPr>
      </xdr:pic>
    </xdr:grpSp>
    <xdr:clientData/>
  </xdr:twoCellAnchor>
  <xdr:twoCellAnchor>
    <xdr:from>
      <xdr:col>3</xdr:col>
      <xdr:colOff>304800</xdr:colOff>
      <xdr:row>3</xdr:row>
      <xdr:rowOff>85724</xdr:rowOff>
    </xdr:from>
    <xdr:to>
      <xdr:col>13</xdr:col>
      <xdr:colOff>257175</xdr:colOff>
      <xdr:row>12</xdr:row>
      <xdr:rowOff>76200</xdr:rowOff>
    </xdr:to>
    <xdr:grpSp>
      <xdr:nvGrpSpPr>
        <xdr:cNvPr id="14" name="Group 13">
          <a:extLst>
            <a:ext uri="{FF2B5EF4-FFF2-40B4-BE49-F238E27FC236}">
              <a16:creationId xmlns:a16="http://schemas.microsoft.com/office/drawing/2014/main" id="{76D4DE22-8CDE-52C6-F76F-11206BFBDC18}"/>
            </a:ext>
          </a:extLst>
        </xdr:cNvPr>
        <xdr:cNvGrpSpPr/>
      </xdr:nvGrpSpPr>
      <xdr:grpSpPr>
        <a:xfrm>
          <a:off x="2924175" y="628649"/>
          <a:ext cx="6419850" cy="1657351"/>
          <a:chOff x="2781300" y="981074"/>
          <a:chExt cx="7172325" cy="1495426"/>
        </a:xfrm>
      </xdr:grpSpPr>
      <xdr:sp macro="" textlink="">
        <xdr:nvSpPr>
          <xdr:cNvPr id="10" name="Rectangle: Rounded Corners 9">
            <a:extLst>
              <a:ext uri="{FF2B5EF4-FFF2-40B4-BE49-F238E27FC236}">
                <a16:creationId xmlns:a16="http://schemas.microsoft.com/office/drawing/2014/main" id="{5DD17207-FE13-44C7-8114-154909B3CC7A}"/>
              </a:ext>
            </a:extLst>
          </xdr:cNvPr>
          <xdr:cNvSpPr/>
        </xdr:nvSpPr>
        <xdr:spPr>
          <a:xfrm>
            <a:off x="2781300" y="981074"/>
            <a:ext cx="7172325" cy="1495426"/>
          </a:xfrm>
          <a:prstGeom prst="roundRect">
            <a:avLst>
              <a:gd name="adj" fmla="val 703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solidFill>
                  <a:schemeClr val="tx1"/>
                </a:solidFill>
              </a:rPr>
              <a:t>Sales in</a:t>
            </a:r>
            <a:r>
              <a:rPr lang="en-IN" sz="1200" b="1" baseline="0">
                <a:solidFill>
                  <a:schemeClr val="tx1"/>
                </a:solidFill>
              </a:rPr>
              <a:t> USD</a:t>
            </a:r>
            <a:endParaRPr lang="en-IN" sz="1200" b="1">
              <a:solidFill>
                <a:schemeClr val="tx1"/>
              </a:solidFill>
            </a:endParaRPr>
          </a:p>
        </xdr:txBody>
      </xdr:sp>
      <xdr:graphicFrame macro="">
        <xdr:nvGraphicFramePr>
          <xdr:cNvPr id="11" name="Chart 10">
            <a:extLst>
              <a:ext uri="{FF2B5EF4-FFF2-40B4-BE49-F238E27FC236}">
                <a16:creationId xmlns:a16="http://schemas.microsoft.com/office/drawing/2014/main" id="{69630710-C5D9-45AF-B803-1B8492AA354B}"/>
              </a:ext>
            </a:extLst>
          </xdr:cNvPr>
          <xdr:cNvGraphicFramePr>
            <a:graphicFrameLocks/>
          </xdr:cNvGraphicFramePr>
        </xdr:nvGraphicFramePr>
        <xdr:xfrm>
          <a:off x="2800350" y="1209675"/>
          <a:ext cx="7105650" cy="122872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3</xdr:col>
      <xdr:colOff>266700</xdr:colOff>
      <xdr:row>12</xdr:row>
      <xdr:rowOff>180975</xdr:rowOff>
    </xdr:from>
    <xdr:to>
      <xdr:col>8</xdr:col>
      <xdr:colOff>31679</xdr:colOff>
      <xdr:row>25</xdr:row>
      <xdr:rowOff>19050</xdr:rowOff>
    </xdr:to>
    <xdr:grpSp>
      <xdr:nvGrpSpPr>
        <xdr:cNvPr id="31" name="Group 30">
          <a:extLst>
            <a:ext uri="{FF2B5EF4-FFF2-40B4-BE49-F238E27FC236}">
              <a16:creationId xmlns:a16="http://schemas.microsoft.com/office/drawing/2014/main" id="{4FAA28A9-933F-DCC1-1444-68F254C42E81}"/>
            </a:ext>
          </a:extLst>
        </xdr:cNvPr>
        <xdr:cNvGrpSpPr/>
      </xdr:nvGrpSpPr>
      <xdr:grpSpPr>
        <a:xfrm>
          <a:off x="2886075" y="2390775"/>
          <a:ext cx="3279704" cy="2314575"/>
          <a:chOff x="3171825" y="2747682"/>
          <a:chExt cx="3266817" cy="3032872"/>
        </a:xfrm>
      </xdr:grpSpPr>
      <xdr:sp macro="" textlink="">
        <xdr:nvSpPr>
          <xdr:cNvPr id="9" name="Rectangle: Rounded Corners 8">
            <a:extLst>
              <a:ext uri="{FF2B5EF4-FFF2-40B4-BE49-F238E27FC236}">
                <a16:creationId xmlns:a16="http://schemas.microsoft.com/office/drawing/2014/main" id="{79414888-FB10-4C04-85F7-D2C940ADB60B}"/>
              </a:ext>
            </a:extLst>
          </xdr:cNvPr>
          <xdr:cNvSpPr/>
        </xdr:nvSpPr>
        <xdr:spPr>
          <a:xfrm>
            <a:off x="3171825" y="2747682"/>
            <a:ext cx="3266817" cy="3032872"/>
          </a:xfrm>
          <a:prstGeom prst="roundRect">
            <a:avLst>
              <a:gd name="adj" fmla="val 703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Sales by Region</a:t>
            </a:r>
          </a:p>
        </xdr:txBody>
      </xdr:sp>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DF2A4A39-B3D8-44B0-A874-17AB45BF5E1B}"/>
                  </a:ext>
                </a:extLst>
              </xdr:cNvPr>
              <xdr:cNvGraphicFramePr/>
            </xdr:nvGraphicFramePr>
            <xdr:xfrm>
              <a:off x="3232188" y="3022263"/>
              <a:ext cx="3146092" cy="2673992"/>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32188" y="3022263"/>
                <a:ext cx="3146092" cy="26739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8</xdr:col>
      <xdr:colOff>228601</xdr:colOff>
      <xdr:row>14</xdr:row>
      <xdr:rowOff>104775</xdr:rowOff>
    </xdr:from>
    <xdr:to>
      <xdr:col>12</xdr:col>
      <xdr:colOff>561975</xdr:colOff>
      <xdr:row>24</xdr:row>
      <xdr:rowOff>28575</xdr:rowOff>
    </xdr:to>
    <xdr:graphicFrame macro="">
      <xdr:nvGraphicFramePr>
        <xdr:cNvPr id="17" name="Chart 16">
          <a:extLst>
            <a:ext uri="{FF2B5EF4-FFF2-40B4-BE49-F238E27FC236}">
              <a16:creationId xmlns:a16="http://schemas.microsoft.com/office/drawing/2014/main" id="{363CBA7C-90B7-4BA4-B7CA-D85509A46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352426</xdr:colOff>
      <xdr:row>3</xdr:row>
      <xdr:rowOff>85727</xdr:rowOff>
    </xdr:from>
    <xdr:to>
      <xdr:col>18</xdr:col>
      <xdr:colOff>171452</xdr:colOff>
      <xdr:row>24</xdr:row>
      <xdr:rowOff>180976</xdr:rowOff>
    </xdr:to>
    <xdr:grpSp>
      <xdr:nvGrpSpPr>
        <xdr:cNvPr id="34" name="Group 33">
          <a:extLst>
            <a:ext uri="{FF2B5EF4-FFF2-40B4-BE49-F238E27FC236}">
              <a16:creationId xmlns:a16="http://schemas.microsoft.com/office/drawing/2014/main" id="{F8D05B33-A3FB-EF9D-B6A0-33CFDD1B2AFD}"/>
            </a:ext>
          </a:extLst>
        </xdr:cNvPr>
        <xdr:cNvGrpSpPr/>
      </xdr:nvGrpSpPr>
      <xdr:grpSpPr>
        <a:xfrm>
          <a:off x="9439276" y="628652"/>
          <a:ext cx="2771776" cy="4048124"/>
          <a:chOff x="9705976" y="628652"/>
          <a:chExt cx="2771776" cy="4048124"/>
        </a:xfrm>
      </xdr:grpSpPr>
      <xdr:sp macro="" textlink="">
        <xdr:nvSpPr>
          <xdr:cNvPr id="8" name="Rectangle: Rounded Corners 7">
            <a:extLst>
              <a:ext uri="{FF2B5EF4-FFF2-40B4-BE49-F238E27FC236}">
                <a16:creationId xmlns:a16="http://schemas.microsoft.com/office/drawing/2014/main" id="{51892282-58B8-4D11-87D3-489BCD64BE79}"/>
              </a:ext>
            </a:extLst>
          </xdr:cNvPr>
          <xdr:cNvSpPr/>
        </xdr:nvSpPr>
        <xdr:spPr>
          <a:xfrm>
            <a:off x="9705976" y="628652"/>
            <a:ext cx="2771776" cy="4048124"/>
          </a:xfrm>
          <a:prstGeom prst="roundRect">
            <a:avLst>
              <a:gd name="adj" fmla="val 703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Sales by</a:t>
            </a:r>
            <a:r>
              <a:rPr lang="en-IN" sz="1200" b="1" baseline="0"/>
              <a:t> Retailer</a:t>
            </a:r>
            <a:endParaRPr lang="en-IN" sz="1100" b="1"/>
          </a:p>
        </xdr:txBody>
      </xdr:sp>
      <xdr:graphicFrame macro="">
        <xdr:nvGraphicFramePr>
          <xdr:cNvPr id="19" name="Chart 18">
            <a:extLst>
              <a:ext uri="{FF2B5EF4-FFF2-40B4-BE49-F238E27FC236}">
                <a16:creationId xmlns:a16="http://schemas.microsoft.com/office/drawing/2014/main" id="{1100398C-7311-4ED3-B686-6DEE7E92C2D3}"/>
              </a:ext>
            </a:extLst>
          </xdr:cNvPr>
          <xdr:cNvGraphicFramePr>
            <a:graphicFrameLocks/>
          </xdr:cNvGraphicFramePr>
        </xdr:nvGraphicFramePr>
        <xdr:xfrm>
          <a:off x="9734551" y="914400"/>
          <a:ext cx="2705100" cy="353377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0</xdr:col>
      <xdr:colOff>85622</xdr:colOff>
      <xdr:row>6</xdr:row>
      <xdr:rowOff>161924</xdr:rowOff>
    </xdr:from>
    <xdr:to>
      <xdr:col>3</xdr:col>
      <xdr:colOff>190500</xdr:colOff>
      <xdr:row>27</xdr:row>
      <xdr:rowOff>9525</xdr:rowOff>
    </xdr:to>
    <xdr:grpSp>
      <xdr:nvGrpSpPr>
        <xdr:cNvPr id="33" name="Group 32">
          <a:extLst>
            <a:ext uri="{FF2B5EF4-FFF2-40B4-BE49-F238E27FC236}">
              <a16:creationId xmlns:a16="http://schemas.microsoft.com/office/drawing/2014/main" id="{A0327803-8CD4-D9D6-79E8-67BB8C09FF3A}"/>
            </a:ext>
          </a:extLst>
        </xdr:cNvPr>
        <xdr:cNvGrpSpPr/>
      </xdr:nvGrpSpPr>
      <xdr:grpSpPr>
        <a:xfrm>
          <a:off x="85622" y="1247774"/>
          <a:ext cx="2724253" cy="3829051"/>
          <a:chOff x="85622" y="1523999"/>
          <a:chExt cx="2724253" cy="3637811"/>
        </a:xfrm>
      </xdr:grpSpPr>
      <xdr:sp macro="" textlink="">
        <xdr:nvSpPr>
          <xdr:cNvPr id="7" name="Rectangle: Rounded Corners 6">
            <a:extLst>
              <a:ext uri="{FF2B5EF4-FFF2-40B4-BE49-F238E27FC236}">
                <a16:creationId xmlns:a16="http://schemas.microsoft.com/office/drawing/2014/main" id="{E0DE94ED-DCD2-D68F-AB23-686460854A08}"/>
              </a:ext>
            </a:extLst>
          </xdr:cNvPr>
          <xdr:cNvSpPr/>
        </xdr:nvSpPr>
        <xdr:spPr>
          <a:xfrm>
            <a:off x="85622" y="1523999"/>
            <a:ext cx="2724253" cy="3637811"/>
          </a:xfrm>
          <a:prstGeom prst="roundRect">
            <a:avLst>
              <a:gd name="adj" fmla="val 703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solidFill>
                <a:sysClr val="windowText" lastClr="000000"/>
              </a:solidFill>
            </a:endParaRPr>
          </a:p>
        </xdr:txBody>
      </xdr:sp>
      <mc:AlternateContent xmlns:mc="http://schemas.openxmlformats.org/markup-compatibility/2006">
        <mc:Choice xmlns:a14="http://schemas.microsoft.com/office/drawing/2010/main" Requires="a14">
          <xdr:graphicFrame macro="">
            <xdr:nvGraphicFramePr>
              <xdr:cNvPr id="29" name="Years (Invoice Date)">
                <a:extLst>
                  <a:ext uri="{FF2B5EF4-FFF2-40B4-BE49-F238E27FC236}">
                    <a16:creationId xmlns:a16="http://schemas.microsoft.com/office/drawing/2014/main" id="{D19E93AF-0ED1-6B8F-4174-82BEFD89DE2E}"/>
                  </a:ext>
                </a:extLst>
              </xdr:cNvPr>
              <xdr:cNvGraphicFramePr/>
            </xdr:nvGraphicFramePr>
            <xdr:xfrm>
              <a:off x="114302" y="1642782"/>
              <a:ext cx="2606188" cy="752475"/>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14302" y="1372801"/>
                <a:ext cx="2606188" cy="792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B9F9303C-04D7-1B97-CE1A-E49969F32A1B}"/>
                  </a:ext>
                </a:extLst>
              </xdr:cNvPr>
              <xdr:cNvGraphicFramePr/>
            </xdr:nvGraphicFramePr>
            <xdr:xfrm>
              <a:off x="142876" y="2267618"/>
              <a:ext cx="2590799" cy="927846"/>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2876" y="2030485"/>
                <a:ext cx="2590799" cy="976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Retailer">
                <a:extLst>
                  <a:ext uri="{FF2B5EF4-FFF2-40B4-BE49-F238E27FC236}">
                    <a16:creationId xmlns:a16="http://schemas.microsoft.com/office/drawing/2014/main" id="{AC4C434A-0F6B-D9A8-B3E2-7CD73D8B4E9F}"/>
                  </a:ext>
                </a:extLst>
              </xdr:cNvPr>
              <xdr:cNvGraphicFramePr/>
            </xdr:nvGraphicFramePr>
            <xdr:xfrm>
              <a:off x="114301" y="3191735"/>
              <a:ext cx="2571749" cy="1029397"/>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14301" y="3003183"/>
                <a:ext cx="2571749" cy="10835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BE1B3D7D-BA82-56AB-3F3D-37384408B5BD}"/>
                  </a:ext>
                </a:extLst>
              </xdr:cNvPr>
              <xdr:cNvGraphicFramePr/>
            </xdr:nvGraphicFramePr>
            <xdr:xfrm>
              <a:off x="133351" y="4125801"/>
              <a:ext cx="2581274" cy="99479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3351" y="3986353"/>
                <a:ext cx="2581274" cy="1047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080.647817129633" createdVersion="8" refreshedVersion="8" minRefreshableVersion="3" recordCount="9648" xr:uid="{086D26C2-4C70-4AE5-BE54-47FCFE13E844}">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052040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3C3DC3-9C47-4616-9805-A96A40E22B4F}"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8"/>
  </dataFields>
  <formats count="1">
    <format dxfId="0">
      <pivotArea outline="0" collapsedLevelsAreSubtotals="1" fieldPosition="0"/>
    </format>
  </format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59845E-999D-4AAB-A82E-C89B1498CDE7}"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3" format="7">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ADC173-CC19-4643-A098-E52C818FE6B0}"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C52"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EF69A1-C4EC-467C-82E2-A27F555CFDC1}"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3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h="1" x="13"/>
        <item h="1" x="15"/>
        <item h="1" x="25"/>
        <item h="1" x="33"/>
        <item h="1" x="2"/>
        <item h="1" x="6"/>
        <item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4D00985-FB1C-4E57-9DFB-4D07F3246C14}" sourceName="Retailer">
  <pivotTables>
    <pivotTable tabId="8" name="PivotTable1"/>
    <pivotTable tabId="3" name="PivotTable5"/>
    <pivotTable tabId="4" name="PivotTable4"/>
    <pivotTable tabId="5" name="PivotTable3"/>
  </pivotTables>
  <data>
    <tabular pivotCacheId="1805204089">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609678-8503-4BB1-B216-47272609E8FC}" sourceName="Region">
  <pivotTables>
    <pivotTable tabId="8" name="PivotTable1"/>
    <pivotTable tabId="3" name="PivotTable5"/>
    <pivotTable tabId="4" name="PivotTable4"/>
    <pivotTable tabId="5" name="PivotTable3"/>
  </pivotTables>
  <data>
    <tabular pivotCacheId="1805204089">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53ED92C-AE04-4078-83D6-5DC513187D5A}" sourceName="Product">
  <pivotTables>
    <pivotTable tabId="8" name="PivotTable1"/>
    <pivotTable tabId="3" name="PivotTable5"/>
    <pivotTable tabId="4" name="PivotTable4"/>
    <pivotTable tabId="5" name="PivotTable3"/>
  </pivotTables>
  <data>
    <tabular pivotCacheId="1805204089">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757D863-C541-4F07-ADDA-49CA5F09037A}" sourceName="Years (Invoice Date)">
  <pivotTables>
    <pivotTable tabId="8" name="PivotTable1"/>
    <pivotTable tabId="3" name="PivotTable5"/>
    <pivotTable tabId="4" name="PivotTable4"/>
    <pivotTable tabId="5" name="PivotTable3"/>
  </pivotTables>
  <data>
    <tabular pivotCacheId="180520408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113D86F-124B-428B-9B95-00A3A4B6BE08}" cache="Slicer_Retailer" caption="Retailer" columnCount="3" style="Slicer Style 4" rowHeight="241300"/>
  <slicer name="Region" xr10:uid="{D642EDF2-F532-469E-8E13-ED78E6FE453B}" cache="Slicer_Region" caption="Region" columnCount="3" style="Slicer Style 4" rowHeight="241300"/>
  <slicer name="Product" xr10:uid="{6C066DE0-1EDE-403E-9C92-77D2AEC5C245}" cache="Slicer_Product" caption="Product" columnCount="3" style="Slicer Style 4" rowHeight="241300"/>
  <slicer name="Years (Invoice Date)" xr10:uid="{6A85EA2C-20C7-4E02-8641-3383D3BC55EC}" cache="Slicer_Years__Invoice_Date" caption="Years (Invoice Date)" columnCount="2" style="Slicer Style 4"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F1000"/>
  <sheetViews>
    <sheetView showGridLines="0" tabSelected="1" topLeftCell="A3" zoomScaleNormal="100" workbookViewId="0">
      <selection activeCell="S10" sqref="S10"/>
    </sheetView>
  </sheetViews>
  <sheetFormatPr defaultColWidth="14.42578125" defaultRowHeight="15" customHeight="1"/>
  <cols>
    <col min="1" max="1" width="8.85546875" customWidth="1"/>
    <col min="2" max="2" width="13.140625" bestFit="1" customWidth="1"/>
    <col min="3" max="4" width="17.28515625" bestFit="1" customWidth="1"/>
    <col min="5" max="26" width="8.85546875" customWidth="1"/>
  </cols>
  <sheetData>
    <row r="1" spans="1:32" ht="14.25" customHeight="1">
      <c r="A1" s="1"/>
      <c r="B1" s="1"/>
      <c r="C1" s="1"/>
      <c r="D1" s="1"/>
      <c r="E1" s="1"/>
      <c r="F1" s="1"/>
      <c r="G1" s="1"/>
      <c r="H1" s="1"/>
      <c r="I1" s="1"/>
      <c r="J1" s="1"/>
      <c r="K1" s="1"/>
      <c r="L1" s="1"/>
      <c r="M1" s="1"/>
      <c r="N1" s="1"/>
      <c r="O1" s="1"/>
      <c r="P1" s="1"/>
      <c r="Q1" s="1"/>
      <c r="R1" s="1"/>
      <c r="S1" s="1"/>
      <c r="T1" s="1"/>
      <c r="U1" s="1"/>
      <c r="V1" s="1"/>
      <c r="W1" s="1"/>
      <c r="X1" s="1"/>
      <c r="Y1" s="1"/>
      <c r="Z1" s="1"/>
    </row>
    <row r="2" spans="1:32" ht="14.25" customHeight="1">
      <c r="A2" s="1"/>
      <c r="B2" s="1"/>
      <c r="C2" s="1"/>
      <c r="D2" s="1"/>
      <c r="E2" s="1"/>
      <c r="F2" s="1"/>
      <c r="G2" s="1"/>
      <c r="H2" s="1"/>
      <c r="I2" s="1"/>
      <c r="J2" s="1"/>
      <c r="K2" s="1"/>
      <c r="L2" s="1"/>
      <c r="M2" s="1"/>
      <c r="N2" s="1"/>
      <c r="O2" s="1"/>
      <c r="P2" s="1"/>
      <c r="Q2" s="1"/>
      <c r="R2" s="1"/>
      <c r="S2" s="1"/>
      <c r="T2" s="1"/>
      <c r="U2" s="1"/>
      <c r="V2" s="1"/>
      <c r="W2" s="1"/>
      <c r="X2" s="1"/>
      <c r="Y2" s="1"/>
      <c r="Z2" s="1"/>
    </row>
    <row r="3" spans="1:32" ht="14.25" customHeight="1">
      <c r="A3" s="1"/>
      <c r="B3" s="1"/>
      <c r="C3" s="1"/>
      <c r="D3" s="1"/>
      <c r="E3" s="1"/>
      <c r="F3" s="1"/>
      <c r="G3" s="1"/>
      <c r="H3" s="1"/>
      <c r="I3" s="1"/>
      <c r="J3" s="1"/>
      <c r="K3" s="1"/>
      <c r="L3" s="1"/>
      <c r="M3" s="1"/>
      <c r="N3" s="1"/>
      <c r="O3" s="1"/>
      <c r="P3" s="1"/>
      <c r="Q3" s="1"/>
      <c r="R3" s="1"/>
      <c r="S3" s="1"/>
      <c r="T3" s="1"/>
      <c r="U3" s="1"/>
      <c r="V3" s="1"/>
      <c r="W3" s="1"/>
      <c r="X3" s="1"/>
      <c r="Y3" s="1"/>
      <c r="Z3" s="1"/>
    </row>
    <row r="4" spans="1:32" s="28" customFormat="1" ht="14.25" customHeight="1">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row>
    <row r="5" spans="1:32" s="28" customFormat="1" ht="14.25" customHeight="1">
      <c r="A5" s="27"/>
      <c r="B5" s="27"/>
      <c r="C5" s="27"/>
      <c r="D5" s="27"/>
      <c r="E5" s="27"/>
      <c r="F5" s="27"/>
      <c r="G5" s="27"/>
      <c r="H5" s="27"/>
      <c r="I5" s="27"/>
      <c r="J5" s="27"/>
      <c r="K5" s="27"/>
      <c r="L5" s="27"/>
      <c r="M5" s="27"/>
      <c r="N5" s="27"/>
      <c r="O5" s="27"/>
      <c r="P5" s="27"/>
      <c r="Q5" s="27"/>
      <c r="R5" s="27"/>
      <c r="S5" s="27"/>
      <c r="T5" s="27"/>
      <c r="U5" s="27"/>
      <c r="V5" s="27"/>
      <c r="W5" s="27"/>
      <c r="X5" s="27"/>
      <c r="Y5" s="27"/>
      <c r="Z5" s="27"/>
    </row>
    <row r="6" spans="1:32" ht="14.25" customHeight="1">
      <c r="A6" s="2"/>
      <c r="B6" s="2"/>
      <c r="C6" s="2"/>
      <c r="D6" s="2"/>
      <c r="E6" s="2"/>
      <c r="F6" s="2"/>
      <c r="G6" s="2"/>
      <c r="H6" s="2"/>
      <c r="I6" s="2"/>
      <c r="J6" s="2"/>
      <c r="K6" s="2"/>
      <c r="L6" s="2"/>
      <c r="M6" s="2"/>
      <c r="N6" s="2"/>
      <c r="O6" s="2"/>
      <c r="P6" s="2"/>
      <c r="Q6" s="2"/>
      <c r="R6" s="2"/>
      <c r="S6" s="2"/>
      <c r="T6" s="2"/>
      <c r="U6" s="2"/>
      <c r="V6" s="2"/>
      <c r="W6" s="2"/>
      <c r="X6" s="2"/>
      <c r="Y6" s="2"/>
      <c r="Z6" s="2"/>
    </row>
    <row r="7" spans="1:32" ht="14.25" customHeight="1">
      <c r="A7" s="2"/>
      <c r="B7" s="2"/>
      <c r="C7" s="2"/>
      <c r="D7" s="2"/>
      <c r="E7" s="2"/>
      <c r="F7" s="2"/>
      <c r="G7" s="2"/>
      <c r="H7" s="2"/>
      <c r="I7" s="2"/>
      <c r="J7" s="2"/>
      <c r="K7" s="2"/>
      <c r="L7" s="2"/>
      <c r="M7" s="2"/>
      <c r="N7" s="2"/>
      <c r="O7" s="2"/>
      <c r="P7" s="2"/>
      <c r="Q7" s="2"/>
      <c r="R7" s="2"/>
      <c r="S7" s="2"/>
    </row>
    <row r="8" spans="1:32" ht="14.25" customHeight="1">
      <c r="A8" s="2"/>
      <c r="B8" s="2"/>
      <c r="C8" s="2"/>
      <c r="D8" s="2"/>
      <c r="E8" s="2"/>
      <c r="F8" s="2"/>
      <c r="G8" s="2"/>
      <c r="H8" s="2"/>
      <c r="I8" s="2"/>
      <c r="J8" s="2"/>
      <c r="K8" s="2"/>
      <c r="L8" s="2"/>
      <c r="M8" s="2"/>
      <c r="N8" s="2"/>
      <c r="O8" s="2"/>
      <c r="P8" s="2"/>
      <c r="Q8" s="2"/>
      <c r="R8" s="2"/>
      <c r="S8" s="2"/>
    </row>
    <row r="9" spans="1:32">
      <c r="A9" s="2"/>
      <c r="B9" s="2"/>
      <c r="C9" s="2"/>
      <c r="D9" s="2"/>
      <c r="E9" s="2"/>
      <c r="F9" s="2"/>
      <c r="G9" s="2"/>
      <c r="H9" s="2"/>
      <c r="I9" s="2"/>
      <c r="J9" s="2"/>
      <c r="K9" s="2"/>
      <c r="L9" s="2"/>
      <c r="M9" s="2"/>
      <c r="N9" s="2"/>
      <c r="O9" s="2"/>
      <c r="P9" s="2"/>
      <c r="Q9" s="2"/>
      <c r="R9" s="2"/>
      <c r="S9" s="2"/>
    </row>
    <row r="10" spans="1:32">
      <c r="A10" s="2"/>
      <c r="B10" s="2"/>
      <c r="C10" s="2"/>
      <c r="D10" s="2"/>
      <c r="E10" s="2"/>
      <c r="F10" s="2"/>
      <c r="G10" s="2"/>
      <c r="H10" s="2"/>
      <c r="I10" s="2"/>
      <c r="J10" s="2"/>
      <c r="K10" s="2"/>
      <c r="L10" s="2"/>
      <c r="M10" s="2"/>
      <c r="N10" s="2"/>
      <c r="O10" s="2"/>
      <c r="P10" s="2"/>
      <c r="Q10" s="2"/>
      <c r="R10" s="2"/>
      <c r="S10" s="2"/>
    </row>
    <row r="11" spans="1:32">
      <c r="A11" s="2"/>
      <c r="B11" s="2"/>
      <c r="C11" s="2"/>
      <c r="D11" s="2"/>
      <c r="E11" s="2"/>
      <c r="F11" s="2"/>
      <c r="G11" s="2"/>
      <c r="H11" s="2"/>
      <c r="I11" s="2"/>
      <c r="J11" s="2"/>
      <c r="K11" s="2"/>
      <c r="L11" s="2"/>
      <c r="M11" s="2"/>
      <c r="N11" s="2"/>
      <c r="O11" s="2"/>
      <c r="P11" s="2"/>
      <c r="Q11" s="2"/>
      <c r="R11" s="2"/>
      <c r="S11" s="2"/>
    </row>
    <row r="12" spans="1:32">
      <c r="A12" s="2"/>
      <c r="B12" s="2"/>
      <c r="C12" s="2"/>
      <c r="D12" s="2"/>
      <c r="E12" s="2"/>
      <c r="F12" s="2"/>
      <c r="G12" s="2"/>
      <c r="H12" s="2"/>
      <c r="I12" s="2"/>
      <c r="J12" s="2"/>
      <c r="K12" s="2"/>
      <c r="L12" s="2"/>
      <c r="M12" s="2"/>
      <c r="N12" s="2"/>
      <c r="O12" s="2"/>
      <c r="P12" s="2"/>
      <c r="Q12" s="2"/>
      <c r="R12" s="2"/>
      <c r="S12" s="2"/>
    </row>
    <row r="13" spans="1:32">
      <c r="A13" s="2"/>
      <c r="B13" s="2"/>
      <c r="C13" s="2"/>
      <c r="D13" s="2"/>
      <c r="E13" s="2"/>
      <c r="F13" s="2"/>
      <c r="G13" s="2"/>
      <c r="H13" s="2"/>
      <c r="I13" s="2"/>
      <c r="J13" s="2"/>
      <c r="K13" s="2"/>
      <c r="L13" s="2"/>
      <c r="M13" s="2"/>
      <c r="N13" s="2"/>
      <c r="O13" s="2"/>
      <c r="P13" s="2"/>
      <c r="Q13" s="2"/>
      <c r="R13" s="2"/>
      <c r="S13" s="2"/>
    </row>
    <row r="14" spans="1:32">
      <c r="A14" s="2"/>
      <c r="B14" s="2"/>
      <c r="C14" s="2"/>
      <c r="D14" s="2"/>
      <c r="E14" s="2"/>
      <c r="F14" s="2"/>
      <c r="G14" s="2"/>
      <c r="H14" s="2"/>
      <c r="I14" s="2"/>
      <c r="J14" s="2"/>
      <c r="K14" s="2"/>
      <c r="L14" s="2"/>
      <c r="M14" s="2"/>
      <c r="N14" s="2"/>
      <c r="O14" s="2"/>
      <c r="P14" s="2"/>
      <c r="Q14" s="2"/>
      <c r="R14" s="2"/>
      <c r="S14" s="2"/>
    </row>
    <row r="15" spans="1:32">
      <c r="A15" s="2"/>
      <c r="B15" s="2"/>
      <c r="C15" s="2"/>
      <c r="D15" s="2"/>
      <c r="E15" s="2"/>
      <c r="F15" s="2"/>
      <c r="G15" s="2"/>
      <c r="H15" s="2"/>
      <c r="I15" s="2"/>
      <c r="J15" s="2"/>
      <c r="K15" s="2"/>
      <c r="L15" s="2"/>
      <c r="M15" s="2"/>
      <c r="N15" s="2"/>
      <c r="O15" s="2"/>
      <c r="P15" s="2"/>
      <c r="Q15" s="2"/>
      <c r="R15" s="2"/>
      <c r="S15" s="2"/>
    </row>
    <row r="16" spans="1:32">
      <c r="A16" s="2"/>
      <c r="B16" s="2"/>
      <c r="C16" s="2"/>
      <c r="D16" s="2"/>
      <c r="E16" s="2"/>
      <c r="F16" s="2"/>
      <c r="G16" s="2"/>
      <c r="H16" s="2"/>
      <c r="I16" s="2"/>
      <c r="J16" s="2"/>
      <c r="K16" s="2"/>
      <c r="L16" s="2"/>
      <c r="M16" s="2"/>
      <c r="N16" s="2"/>
      <c r="O16" s="2"/>
      <c r="P16" s="2"/>
      <c r="Q16" s="2"/>
      <c r="R16" s="2"/>
      <c r="S16" s="2"/>
    </row>
    <row r="17" spans="1:19">
      <c r="A17" s="2"/>
      <c r="B17" s="2"/>
      <c r="C17" s="2"/>
      <c r="D17" s="2"/>
      <c r="E17" s="2"/>
      <c r="F17" s="2"/>
      <c r="G17" s="2"/>
      <c r="H17" s="2"/>
      <c r="I17" s="2"/>
      <c r="J17" s="2"/>
      <c r="K17" s="2"/>
      <c r="L17" s="2"/>
      <c r="M17" s="2"/>
      <c r="N17" s="2"/>
      <c r="O17" s="2"/>
      <c r="P17" s="2"/>
      <c r="Q17" s="2"/>
      <c r="R17" s="2"/>
      <c r="S17" s="2"/>
    </row>
    <row r="18" spans="1:19">
      <c r="A18" s="2"/>
      <c r="B18" s="2"/>
      <c r="C18" s="2"/>
      <c r="D18" s="2"/>
      <c r="E18" s="2"/>
      <c r="F18" s="2"/>
      <c r="G18" s="2"/>
      <c r="H18" s="2"/>
      <c r="I18" s="2"/>
      <c r="J18" s="2"/>
      <c r="K18" s="2"/>
      <c r="L18" s="2"/>
      <c r="M18" s="2"/>
      <c r="N18" s="2"/>
      <c r="O18" s="2"/>
      <c r="P18" s="2"/>
      <c r="Q18" s="2"/>
      <c r="R18" s="2"/>
      <c r="S18" s="2"/>
    </row>
    <row r="19" spans="1:19">
      <c r="A19" s="2"/>
      <c r="B19" s="2"/>
      <c r="C19" s="2"/>
      <c r="D19" s="2"/>
      <c r="E19" s="2"/>
      <c r="F19" s="2"/>
      <c r="G19" s="2"/>
      <c r="H19" s="2"/>
      <c r="I19" s="2"/>
      <c r="J19" s="2"/>
      <c r="K19" s="2"/>
      <c r="L19" s="2"/>
      <c r="M19" s="2"/>
      <c r="N19" s="2"/>
      <c r="O19" s="2"/>
      <c r="P19" s="2"/>
      <c r="Q19" s="2"/>
      <c r="R19" s="2"/>
      <c r="S19" s="2"/>
    </row>
    <row r="20" spans="1:19">
      <c r="A20" s="2"/>
      <c r="B20" s="2"/>
      <c r="C20" s="2"/>
      <c r="D20" s="2"/>
      <c r="E20" s="2"/>
      <c r="F20" s="2"/>
      <c r="G20" s="2"/>
      <c r="H20" s="2"/>
      <c r="I20" s="2"/>
      <c r="J20" s="2"/>
      <c r="K20" s="2"/>
      <c r="L20" s="2"/>
      <c r="M20" s="2"/>
      <c r="N20" s="2"/>
      <c r="O20" s="2"/>
      <c r="P20" s="2"/>
      <c r="Q20" s="2"/>
      <c r="R20" s="2"/>
      <c r="S20" s="2"/>
    </row>
    <row r="21" spans="1:19">
      <c r="A21" s="2"/>
      <c r="B21" s="2"/>
      <c r="C21" s="2"/>
      <c r="D21" s="2"/>
      <c r="E21" s="2"/>
      <c r="F21" s="2"/>
      <c r="G21" s="2"/>
      <c r="H21" s="2"/>
      <c r="I21" s="2"/>
      <c r="J21" s="2"/>
      <c r="K21" s="2"/>
      <c r="L21" s="2"/>
      <c r="M21" s="2"/>
      <c r="N21" s="2"/>
      <c r="O21" s="2"/>
      <c r="P21" s="2"/>
      <c r="Q21" s="2"/>
      <c r="R21" s="2"/>
      <c r="S21" s="2"/>
    </row>
    <row r="22" spans="1:19">
      <c r="A22" s="2"/>
      <c r="B22" s="2"/>
      <c r="C22" s="2"/>
      <c r="D22" s="2"/>
      <c r="E22" s="2"/>
      <c r="F22" s="2"/>
      <c r="G22" s="2"/>
      <c r="H22" s="2"/>
      <c r="I22" s="2"/>
      <c r="J22" s="2"/>
      <c r="K22" s="2"/>
      <c r="L22" s="2"/>
      <c r="M22" s="2"/>
      <c r="N22" s="2"/>
      <c r="O22" s="2"/>
      <c r="P22" s="2"/>
      <c r="Q22" s="2"/>
      <c r="R22" s="2"/>
      <c r="S22" s="2"/>
    </row>
    <row r="23" spans="1:19">
      <c r="A23" s="2"/>
      <c r="B23" s="2"/>
      <c r="C23" s="2"/>
      <c r="D23" s="2"/>
      <c r="E23" s="2"/>
      <c r="F23" s="2"/>
      <c r="G23" s="2"/>
      <c r="H23" s="2"/>
      <c r="I23" s="2"/>
      <c r="J23" s="2"/>
      <c r="K23" s="2"/>
      <c r="L23" s="2"/>
      <c r="M23" s="2"/>
      <c r="N23" s="2"/>
      <c r="O23" s="2"/>
      <c r="P23" s="2"/>
      <c r="Q23" s="2"/>
      <c r="R23" s="2"/>
      <c r="S23" s="2"/>
    </row>
    <row r="24" spans="1:19">
      <c r="A24" s="2"/>
      <c r="B24" s="2"/>
      <c r="C24" s="2"/>
      <c r="D24" s="2"/>
      <c r="E24" s="2"/>
      <c r="F24" s="2"/>
      <c r="G24" s="2"/>
      <c r="H24" s="2"/>
      <c r="I24" s="2"/>
      <c r="J24" s="2"/>
      <c r="K24" s="2"/>
      <c r="L24" s="2"/>
      <c r="M24" s="2"/>
      <c r="N24" s="2"/>
      <c r="O24" s="2"/>
      <c r="P24" s="2"/>
      <c r="Q24" s="2"/>
      <c r="R24" s="2"/>
      <c r="S24" s="2"/>
    </row>
    <row r="25" spans="1:19">
      <c r="A25" s="2"/>
      <c r="B25" s="2"/>
      <c r="C25" s="2"/>
      <c r="D25" s="2"/>
      <c r="E25" s="2"/>
      <c r="F25" s="2"/>
      <c r="G25" s="2"/>
      <c r="H25" s="2"/>
      <c r="I25" s="2"/>
      <c r="J25" s="2"/>
      <c r="K25" s="2"/>
      <c r="L25" s="2"/>
      <c r="M25" s="2"/>
      <c r="N25" s="2"/>
      <c r="O25" s="2"/>
      <c r="P25" s="2"/>
      <c r="Q25" s="2"/>
      <c r="R25" s="2"/>
      <c r="S25" s="2"/>
    </row>
    <row r="26" spans="1:19">
      <c r="A26" s="2"/>
      <c r="B26" s="2"/>
      <c r="C26" s="2"/>
      <c r="D26" s="2"/>
      <c r="E26" s="2"/>
      <c r="F26" s="2"/>
      <c r="G26" s="2"/>
      <c r="H26" s="2"/>
      <c r="I26" s="2"/>
      <c r="J26" s="2"/>
      <c r="K26" s="2"/>
      <c r="L26" s="2"/>
      <c r="M26" s="2"/>
      <c r="N26" s="2"/>
      <c r="O26" s="2"/>
      <c r="P26" s="2"/>
      <c r="Q26" s="2"/>
      <c r="R26" s="2"/>
      <c r="S26" s="2"/>
    </row>
    <row r="27" spans="1:19">
      <c r="A27" s="2"/>
      <c r="B27" s="2"/>
      <c r="C27" s="2"/>
      <c r="D27" s="2"/>
      <c r="E27" s="2"/>
      <c r="F27" s="2"/>
      <c r="G27" s="2"/>
      <c r="H27" s="2"/>
      <c r="I27" s="2"/>
      <c r="J27" s="2"/>
      <c r="K27" s="2"/>
      <c r="L27" s="2"/>
      <c r="M27" s="2"/>
      <c r="N27" s="2"/>
      <c r="O27" s="2"/>
      <c r="P27" s="2"/>
      <c r="Q27" s="2"/>
      <c r="R27" s="2"/>
      <c r="S27" s="2"/>
    </row>
    <row r="28" spans="1:19">
      <c r="A28" s="2"/>
      <c r="B28" s="2"/>
      <c r="C28" s="2"/>
      <c r="D28" s="2"/>
      <c r="E28" s="2"/>
      <c r="F28" s="2"/>
      <c r="G28" s="2"/>
      <c r="H28" s="2"/>
      <c r="I28" s="2"/>
      <c r="J28" s="2"/>
      <c r="K28" s="2"/>
      <c r="L28" s="2"/>
      <c r="M28" s="2"/>
      <c r="N28" s="2"/>
      <c r="O28" s="2"/>
      <c r="P28" s="2"/>
      <c r="Q28" s="2"/>
      <c r="R28" s="2"/>
      <c r="S28" s="2"/>
    </row>
    <row r="29" spans="1:19">
      <c r="A29" s="2"/>
      <c r="B29" s="2"/>
      <c r="C29" s="2"/>
      <c r="D29" s="2"/>
      <c r="E29" s="2"/>
      <c r="F29" s="2"/>
      <c r="G29" s="2"/>
      <c r="H29" s="2"/>
      <c r="I29" s="2"/>
      <c r="J29" s="2"/>
      <c r="K29" s="2"/>
      <c r="L29" s="2"/>
      <c r="M29" s="2"/>
      <c r="N29" s="2"/>
      <c r="O29" s="2"/>
      <c r="P29" s="2"/>
      <c r="Q29" s="2"/>
      <c r="R29" s="2"/>
      <c r="S29" s="2"/>
    </row>
    <row r="30" spans="1:19">
      <c r="A30" s="2"/>
      <c r="B30" s="2"/>
      <c r="C30" s="2"/>
      <c r="D30" s="2"/>
      <c r="E30" s="2"/>
      <c r="F30" s="2"/>
      <c r="G30" s="2"/>
      <c r="H30" s="2"/>
      <c r="I30" s="2"/>
      <c r="J30" s="2"/>
      <c r="K30" s="2"/>
      <c r="L30" s="2"/>
      <c r="M30" s="2"/>
      <c r="N30" s="2"/>
      <c r="O30" s="2"/>
      <c r="P30" s="2"/>
      <c r="Q30" s="2"/>
      <c r="R30" s="2"/>
      <c r="S30" s="2"/>
    </row>
    <row r="31" spans="1:19">
      <c r="A31" s="2"/>
      <c r="B31" s="2"/>
      <c r="C31" s="2"/>
      <c r="D31" s="2"/>
      <c r="E31" s="2"/>
      <c r="F31" s="2"/>
      <c r="G31" s="2"/>
      <c r="H31" s="2"/>
      <c r="I31" s="2"/>
      <c r="J31" s="2"/>
      <c r="K31" s="2"/>
      <c r="L31" s="2"/>
      <c r="M31" s="2"/>
      <c r="N31" s="2"/>
      <c r="O31" s="2"/>
      <c r="P31" s="2"/>
      <c r="Q31" s="2"/>
      <c r="R31" s="2"/>
      <c r="S31" s="2"/>
    </row>
    <row r="32" spans="1:19">
      <c r="A32" s="2"/>
      <c r="B32" s="2"/>
      <c r="C32" s="2"/>
      <c r="D32" s="2"/>
      <c r="E32" s="2"/>
      <c r="F32" s="2"/>
      <c r="G32" s="2"/>
      <c r="H32" s="2"/>
      <c r="I32" s="2"/>
      <c r="J32" s="2"/>
      <c r="K32" s="2"/>
      <c r="L32" s="2"/>
      <c r="M32" s="2"/>
      <c r="N32" s="2"/>
      <c r="O32" s="2"/>
      <c r="P32" s="2"/>
      <c r="Q32" s="2"/>
      <c r="R32" s="2"/>
      <c r="S32" s="2"/>
    </row>
    <row r="33" spans="1:19">
      <c r="A33" s="2"/>
      <c r="B33" s="2"/>
      <c r="C33" s="2"/>
      <c r="D33" s="2"/>
      <c r="E33" s="2"/>
      <c r="F33" s="2"/>
      <c r="G33" s="2"/>
      <c r="H33" s="2"/>
      <c r="I33" s="2"/>
      <c r="J33" s="2"/>
      <c r="K33" s="2"/>
      <c r="L33" s="2"/>
      <c r="M33" s="2"/>
      <c r="N33" s="2"/>
      <c r="O33" s="2"/>
      <c r="P33" s="2"/>
      <c r="Q33" s="2"/>
      <c r="R33" s="2"/>
      <c r="S33" s="2"/>
    </row>
    <row r="34" spans="1:19">
      <c r="A34" s="2"/>
      <c r="B34" s="2"/>
      <c r="C34" s="2"/>
      <c r="D34" s="2"/>
      <c r="E34" s="2"/>
      <c r="F34" s="2"/>
      <c r="G34" s="2"/>
      <c r="H34" s="2"/>
      <c r="I34" s="2"/>
      <c r="J34" s="2"/>
      <c r="K34" s="2"/>
      <c r="L34" s="2"/>
      <c r="M34" s="2"/>
      <c r="N34" s="2"/>
      <c r="O34" s="2"/>
      <c r="P34" s="2"/>
      <c r="Q34" s="2"/>
      <c r="R34" s="2"/>
      <c r="S34" s="2"/>
    </row>
    <row r="35" spans="1:19">
      <c r="A35" s="2"/>
      <c r="B35" s="2"/>
      <c r="C35" s="2"/>
      <c r="D35" s="2"/>
      <c r="E35" s="2"/>
      <c r="F35" s="2"/>
      <c r="G35" s="2"/>
      <c r="H35" s="2"/>
      <c r="I35" s="2"/>
      <c r="J35" s="2"/>
      <c r="K35" s="2"/>
      <c r="L35" s="2"/>
      <c r="M35" s="2"/>
      <c r="N35" s="2"/>
      <c r="O35" s="2"/>
      <c r="P35" s="2"/>
      <c r="Q35" s="2"/>
      <c r="R35" s="2"/>
      <c r="S35" s="2"/>
    </row>
    <row r="36" spans="1:19">
      <c r="A36" s="2"/>
      <c r="B36" s="2"/>
      <c r="C36" s="2"/>
      <c r="D36" s="2"/>
      <c r="E36" s="2"/>
      <c r="F36" s="2"/>
      <c r="G36" s="2"/>
      <c r="H36" s="2"/>
      <c r="I36" s="2"/>
      <c r="J36" s="2"/>
      <c r="K36" s="2"/>
      <c r="L36" s="2"/>
      <c r="M36" s="2"/>
      <c r="N36" s="2"/>
      <c r="O36" s="2"/>
      <c r="P36" s="2"/>
      <c r="Q36" s="2"/>
      <c r="R36" s="2"/>
      <c r="S36" s="2"/>
    </row>
    <row r="37" spans="1:19">
      <c r="A37" s="2"/>
      <c r="B37" s="2"/>
      <c r="C37" s="2"/>
      <c r="D37" s="2"/>
      <c r="E37" s="2"/>
      <c r="F37" s="2"/>
      <c r="G37" s="2"/>
      <c r="H37" s="2"/>
      <c r="I37" s="2"/>
      <c r="J37" s="2"/>
      <c r="K37" s="2"/>
      <c r="L37" s="2"/>
      <c r="M37" s="2"/>
      <c r="N37" s="2"/>
      <c r="O37" s="2"/>
      <c r="P37" s="2"/>
      <c r="Q37" s="2"/>
      <c r="R37" s="2"/>
      <c r="S37" s="2"/>
    </row>
    <row r="38" spans="1:19">
      <c r="A38" s="2"/>
      <c r="B38" s="2"/>
      <c r="C38" s="2"/>
      <c r="D38" s="2"/>
      <c r="E38" s="2"/>
      <c r="F38" s="2"/>
      <c r="G38" s="2"/>
      <c r="H38" s="2"/>
      <c r="I38" s="2"/>
      <c r="J38" s="2"/>
      <c r="K38" s="2"/>
      <c r="L38" s="2"/>
      <c r="M38" s="2"/>
      <c r="N38" s="2"/>
      <c r="O38" s="2"/>
      <c r="P38" s="2"/>
      <c r="Q38" s="2"/>
      <c r="R38" s="2"/>
      <c r="S38" s="2"/>
    </row>
    <row r="39" spans="1:19">
      <c r="A39" s="2"/>
      <c r="B39" s="2"/>
      <c r="C39" s="2"/>
      <c r="D39" s="2"/>
      <c r="E39" s="2"/>
      <c r="F39" s="2"/>
      <c r="G39" s="2"/>
      <c r="H39" s="2"/>
      <c r="I39" s="2"/>
      <c r="J39" s="2"/>
      <c r="K39" s="2"/>
      <c r="L39" s="2"/>
      <c r="M39" s="2"/>
      <c r="N39" s="2"/>
      <c r="O39" s="2"/>
      <c r="P39" s="2"/>
      <c r="Q39" s="2"/>
      <c r="R39" s="2"/>
      <c r="S39" s="2"/>
    </row>
    <row r="40" spans="1:19">
      <c r="A40" s="2"/>
      <c r="B40" s="2"/>
      <c r="C40" s="2"/>
      <c r="D40" s="2"/>
      <c r="E40" s="2"/>
      <c r="F40" s="2"/>
      <c r="G40" s="2"/>
      <c r="H40" s="2"/>
      <c r="I40" s="2"/>
      <c r="J40" s="2"/>
      <c r="K40" s="2"/>
      <c r="L40" s="2"/>
      <c r="M40" s="2"/>
      <c r="N40" s="2"/>
      <c r="O40" s="2"/>
      <c r="P40" s="2"/>
      <c r="Q40" s="2"/>
      <c r="R40" s="2"/>
      <c r="S40" s="2"/>
    </row>
    <row r="41" spans="1:19">
      <c r="A41" s="2"/>
      <c r="B41" s="2"/>
      <c r="C41" s="2"/>
      <c r="D41" s="2"/>
      <c r="E41" s="2"/>
      <c r="F41" s="2"/>
      <c r="G41" s="2"/>
      <c r="H41" s="2"/>
      <c r="I41" s="2"/>
      <c r="J41" s="2"/>
      <c r="K41" s="2"/>
      <c r="L41" s="2"/>
      <c r="M41" s="2"/>
      <c r="N41" s="2"/>
      <c r="O41" s="2"/>
      <c r="P41" s="2"/>
      <c r="Q41" s="2"/>
      <c r="R41" s="2"/>
      <c r="S41" s="2"/>
    </row>
    <row r="42" spans="1:19">
      <c r="A42" s="2"/>
      <c r="B42" s="2"/>
      <c r="C42" s="2"/>
      <c r="D42" s="2"/>
      <c r="E42" s="2"/>
      <c r="F42" s="2"/>
      <c r="G42" s="2"/>
      <c r="H42" s="2"/>
      <c r="I42" s="2"/>
      <c r="J42" s="2"/>
      <c r="K42" s="2"/>
      <c r="L42" s="2"/>
      <c r="M42" s="2"/>
      <c r="N42" s="2"/>
      <c r="O42" s="2"/>
      <c r="P42" s="2"/>
      <c r="Q42" s="2"/>
      <c r="R42" s="2"/>
      <c r="S42" s="2"/>
    </row>
    <row r="43" spans="1:19">
      <c r="A43" s="2"/>
      <c r="B43" s="2"/>
      <c r="C43" s="2"/>
      <c r="D43" s="2"/>
      <c r="E43" s="2"/>
      <c r="F43" s="2"/>
      <c r="G43" s="2"/>
      <c r="H43" s="2"/>
      <c r="I43" s="2"/>
      <c r="J43" s="2"/>
      <c r="K43" s="2"/>
      <c r="L43" s="2"/>
      <c r="M43" s="2"/>
      <c r="N43" s="2"/>
      <c r="O43" s="2"/>
      <c r="P43" s="2"/>
      <c r="Q43" s="2"/>
      <c r="R43" s="2"/>
      <c r="S43" s="2"/>
    </row>
    <row r="44" spans="1:19">
      <c r="A44" s="2"/>
      <c r="B44" s="2"/>
      <c r="C44" s="2"/>
      <c r="D44" s="2"/>
      <c r="E44" s="2"/>
      <c r="F44" s="2"/>
      <c r="G44" s="2"/>
      <c r="H44" s="2"/>
      <c r="I44" s="2"/>
      <c r="J44" s="2"/>
      <c r="K44" s="2"/>
      <c r="L44" s="2"/>
      <c r="M44" s="2"/>
      <c r="N44" s="2"/>
      <c r="O44" s="2"/>
      <c r="P44" s="2"/>
      <c r="Q44" s="2"/>
      <c r="R44" s="2"/>
      <c r="S44" s="2"/>
    </row>
    <row r="45" spans="1:19">
      <c r="A45" s="2"/>
      <c r="B45" s="2"/>
      <c r="C45" s="2"/>
      <c r="D45" s="2"/>
      <c r="E45" s="2"/>
      <c r="F45" s="2"/>
      <c r="G45" s="2"/>
      <c r="H45" s="2"/>
      <c r="I45" s="2"/>
      <c r="J45" s="2"/>
      <c r="K45" s="2"/>
      <c r="L45" s="2"/>
      <c r="M45" s="2"/>
      <c r="N45" s="2"/>
      <c r="O45" s="2"/>
      <c r="P45" s="2"/>
      <c r="Q45" s="2"/>
      <c r="R45" s="2"/>
      <c r="S45" s="2"/>
    </row>
    <row r="46" spans="1:19">
      <c r="A46" s="2"/>
      <c r="B46" s="2"/>
      <c r="C46" s="2"/>
      <c r="D46" s="2"/>
      <c r="E46" s="2"/>
      <c r="F46" s="2"/>
      <c r="G46" s="2"/>
      <c r="H46" s="2"/>
      <c r="I46" s="2"/>
      <c r="J46" s="2"/>
      <c r="K46" s="2"/>
      <c r="L46" s="2"/>
      <c r="M46" s="2"/>
      <c r="N46" s="2"/>
      <c r="O46" s="2"/>
      <c r="P46" s="2"/>
      <c r="Q46" s="2"/>
      <c r="R46" s="2"/>
      <c r="S46" s="2"/>
    </row>
    <row r="47" spans="1:19">
      <c r="A47" s="2"/>
      <c r="B47" s="2"/>
      <c r="C47" s="2"/>
      <c r="D47" s="2"/>
      <c r="E47" s="2"/>
      <c r="F47" s="2"/>
      <c r="G47" s="2"/>
      <c r="H47" s="2"/>
      <c r="I47" s="2"/>
      <c r="J47" s="2"/>
      <c r="K47" s="2"/>
      <c r="L47" s="2"/>
      <c r="M47" s="2"/>
      <c r="N47" s="2"/>
      <c r="O47" s="2"/>
      <c r="P47" s="2"/>
      <c r="Q47" s="2"/>
      <c r="R47" s="2"/>
      <c r="S47" s="2"/>
    </row>
    <row r="48" spans="1:19">
      <c r="A48" s="2"/>
      <c r="B48" s="2"/>
      <c r="C48" s="2"/>
      <c r="D48" s="2"/>
      <c r="E48" s="2"/>
      <c r="F48" s="2"/>
      <c r="G48" s="2"/>
      <c r="H48" s="2"/>
      <c r="I48" s="2"/>
      <c r="J48" s="2"/>
      <c r="K48" s="2"/>
      <c r="L48" s="2"/>
      <c r="M48" s="2"/>
      <c r="N48" s="2"/>
      <c r="O48" s="2"/>
      <c r="P48" s="2"/>
      <c r="Q48" s="2"/>
      <c r="R48" s="2"/>
      <c r="S48" s="2"/>
    </row>
    <row r="49" spans="1:19">
      <c r="A49" s="2"/>
      <c r="B49" s="2"/>
      <c r="C49" s="2"/>
      <c r="D49" s="2"/>
      <c r="E49" s="2"/>
      <c r="F49" s="2"/>
      <c r="G49" s="2"/>
      <c r="H49" s="2"/>
      <c r="I49" s="2"/>
      <c r="J49" s="2"/>
      <c r="K49" s="2"/>
      <c r="L49" s="2"/>
      <c r="M49" s="2"/>
      <c r="N49" s="2"/>
      <c r="O49" s="2"/>
      <c r="P49" s="2"/>
      <c r="Q49" s="2"/>
      <c r="R49" s="2"/>
      <c r="S49" s="2"/>
    </row>
    <row r="50" spans="1:19">
      <c r="A50" s="2"/>
      <c r="B50" s="2"/>
      <c r="C50" s="2"/>
      <c r="D50" s="2"/>
      <c r="E50" s="2"/>
      <c r="F50" s="2"/>
      <c r="G50" s="2"/>
      <c r="H50" s="2"/>
      <c r="I50" s="2"/>
      <c r="J50" s="2"/>
      <c r="K50" s="2"/>
      <c r="L50" s="2"/>
      <c r="M50" s="2"/>
      <c r="N50" s="2"/>
      <c r="O50" s="2"/>
      <c r="P50" s="2"/>
      <c r="Q50" s="2"/>
      <c r="R50" s="2"/>
      <c r="S50" s="2"/>
    </row>
    <row r="51" spans="1:19">
      <c r="A51" s="2"/>
      <c r="B51" s="2"/>
      <c r="C51" s="2"/>
      <c r="D51" s="2"/>
      <c r="E51" s="2"/>
      <c r="F51" s="2"/>
      <c r="G51" s="2"/>
      <c r="H51" s="2"/>
      <c r="I51" s="2"/>
      <c r="J51" s="2"/>
      <c r="K51" s="2"/>
      <c r="L51" s="2"/>
      <c r="M51" s="2"/>
      <c r="N51" s="2"/>
      <c r="O51" s="2"/>
      <c r="P51" s="2"/>
      <c r="Q51" s="2"/>
      <c r="R51" s="2"/>
      <c r="S51" s="2"/>
    </row>
    <row r="52" spans="1:19">
      <c r="A52" s="2"/>
      <c r="B52" s="2"/>
      <c r="C52" s="2"/>
      <c r="D52" s="2"/>
      <c r="E52" s="2"/>
      <c r="F52" s="2"/>
      <c r="G52" s="2"/>
      <c r="H52" s="2"/>
      <c r="I52" s="2"/>
      <c r="J52" s="2"/>
      <c r="K52" s="2"/>
      <c r="L52" s="2"/>
      <c r="M52" s="2"/>
      <c r="N52" s="2"/>
      <c r="O52" s="2"/>
      <c r="P52" s="2"/>
      <c r="Q52" s="2"/>
      <c r="R52" s="2"/>
      <c r="S52" s="2"/>
    </row>
    <row r="53" spans="1:19">
      <c r="A53" s="2"/>
      <c r="B53" s="2"/>
      <c r="C53" s="2"/>
      <c r="D53" s="2"/>
      <c r="E53" s="2"/>
      <c r="F53" s="2"/>
      <c r="G53" s="2"/>
      <c r="H53" s="2"/>
      <c r="I53" s="2"/>
      <c r="J53" s="2"/>
      <c r="K53" s="2"/>
      <c r="L53" s="2"/>
      <c r="M53" s="2"/>
      <c r="N53" s="2"/>
      <c r="O53" s="2"/>
      <c r="P53" s="2"/>
      <c r="Q53" s="2"/>
      <c r="R53" s="2"/>
      <c r="S53" s="2"/>
    </row>
    <row r="54" spans="1:19">
      <c r="A54" s="2"/>
      <c r="B54" s="2"/>
      <c r="C54" s="2"/>
      <c r="D54" s="2"/>
      <c r="E54" s="2"/>
      <c r="F54" s="2"/>
      <c r="G54" s="2"/>
      <c r="H54" s="2"/>
      <c r="I54" s="2"/>
      <c r="J54" s="2"/>
      <c r="K54" s="2"/>
      <c r="L54" s="2"/>
      <c r="M54" s="2"/>
      <c r="N54" s="2"/>
      <c r="O54" s="2"/>
      <c r="P54" s="2"/>
      <c r="Q54" s="2"/>
      <c r="R54" s="2"/>
      <c r="S54" s="2"/>
    </row>
    <row r="55" spans="1:19">
      <c r="A55" s="2"/>
      <c r="B55" s="2"/>
      <c r="C55" s="2"/>
      <c r="D55" s="2"/>
      <c r="E55" s="2"/>
      <c r="F55" s="2"/>
      <c r="G55" s="2"/>
      <c r="H55" s="2"/>
      <c r="I55" s="2"/>
      <c r="J55" s="2"/>
      <c r="K55" s="2"/>
      <c r="L55" s="2"/>
      <c r="M55" s="2"/>
      <c r="N55" s="2"/>
      <c r="O55" s="2"/>
      <c r="P55" s="2"/>
      <c r="Q55" s="2"/>
      <c r="R55" s="2"/>
      <c r="S55" s="2"/>
    </row>
    <row r="56" spans="1:19">
      <c r="A56" s="2"/>
      <c r="B56" s="2"/>
      <c r="C56" s="2"/>
      <c r="D56" s="2"/>
      <c r="E56" s="2"/>
      <c r="F56" s="2"/>
      <c r="G56" s="2"/>
      <c r="H56" s="2"/>
      <c r="I56" s="2"/>
      <c r="J56" s="2"/>
      <c r="K56" s="2"/>
      <c r="L56" s="2"/>
      <c r="M56" s="2"/>
      <c r="N56" s="2"/>
      <c r="O56" s="2"/>
      <c r="P56" s="2"/>
      <c r="Q56" s="2"/>
      <c r="R56" s="2"/>
      <c r="S56" s="2"/>
    </row>
    <row r="57" spans="1:19">
      <c r="A57" s="2"/>
      <c r="B57" s="2"/>
      <c r="C57" s="2"/>
      <c r="D57" s="2"/>
      <c r="E57" s="2"/>
      <c r="F57" s="2"/>
      <c r="G57" s="2"/>
      <c r="H57" s="2"/>
      <c r="I57" s="2"/>
      <c r="J57" s="2"/>
      <c r="K57" s="2"/>
      <c r="L57" s="2"/>
      <c r="M57" s="2"/>
      <c r="N57" s="2"/>
      <c r="O57" s="2"/>
      <c r="P57" s="2"/>
      <c r="Q57" s="2"/>
      <c r="R57" s="2"/>
      <c r="S57" s="2"/>
    </row>
    <row r="58" spans="1:19">
      <c r="A58" s="2"/>
      <c r="B58" s="2"/>
      <c r="C58" s="2"/>
      <c r="D58" s="2"/>
      <c r="E58" s="2"/>
      <c r="F58" s="2"/>
      <c r="G58" s="2"/>
      <c r="H58" s="2"/>
      <c r="I58" s="2"/>
      <c r="J58" s="2"/>
      <c r="K58" s="2"/>
      <c r="L58" s="2"/>
      <c r="M58" s="2"/>
      <c r="N58" s="2"/>
      <c r="O58" s="2"/>
      <c r="P58" s="2"/>
      <c r="Q58" s="2"/>
      <c r="R58" s="2"/>
      <c r="S58" s="2"/>
    </row>
    <row r="59" spans="1:19">
      <c r="A59" s="2"/>
      <c r="B59" s="2"/>
      <c r="C59" s="2"/>
      <c r="D59" s="2"/>
      <c r="E59" s="2"/>
      <c r="F59" s="2"/>
      <c r="G59" s="2"/>
      <c r="H59" s="2"/>
      <c r="I59" s="2"/>
      <c r="J59" s="2"/>
      <c r="K59" s="2"/>
      <c r="L59" s="2"/>
      <c r="M59" s="2"/>
      <c r="N59" s="2"/>
      <c r="O59" s="2"/>
      <c r="P59" s="2"/>
      <c r="Q59" s="2"/>
      <c r="R59" s="2"/>
      <c r="S59" s="2"/>
    </row>
    <row r="60" spans="1:19">
      <c r="A60" s="2"/>
      <c r="B60" s="2"/>
      <c r="C60" s="2"/>
      <c r="D60" s="2"/>
      <c r="E60" s="2"/>
      <c r="F60" s="2"/>
      <c r="G60" s="2"/>
      <c r="H60" s="2"/>
      <c r="I60" s="2"/>
      <c r="J60" s="2"/>
      <c r="K60" s="2"/>
      <c r="L60" s="2"/>
      <c r="M60" s="2"/>
      <c r="N60" s="2"/>
      <c r="O60" s="2"/>
      <c r="P60" s="2"/>
      <c r="Q60" s="2"/>
      <c r="R60" s="2"/>
      <c r="S60" s="2"/>
    </row>
    <row r="61" spans="1:19">
      <c r="A61" s="2"/>
      <c r="B61" s="2"/>
      <c r="C61" s="2"/>
      <c r="D61" s="2"/>
      <c r="E61" s="2"/>
      <c r="F61" s="2"/>
      <c r="G61" s="2"/>
      <c r="H61" s="2"/>
      <c r="I61" s="2"/>
      <c r="J61" s="2"/>
      <c r="K61" s="2"/>
      <c r="L61" s="2"/>
      <c r="M61" s="2"/>
      <c r="N61" s="2"/>
      <c r="O61" s="2"/>
      <c r="P61" s="2"/>
      <c r="Q61" s="2"/>
      <c r="R61" s="2"/>
      <c r="S61" s="2"/>
    </row>
    <row r="62" spans="1:19">
      <c r="A62" s="2"/>
      <c r="B62" s="2"/>
      <c r="C62" s="2"/>
      <c r="D62" s="2"/>
      <c r="E62" s="2"/>
      <c r="F62" s="2"/>
      <c r="G62" s="2"/>
      <c r="H62" s="2"/>
      <c r="I62" s="2"/>
      <c r="J62" s="2"/>
      <c r="K62" s="2"/>
      <c r="L62" s="2"/>
      <c r="M62" s="2"/>
      <c r="N62" s="2"/>
      <c r="O62" s="2"/>
      <c r="P62" s="2"/>
      <c r="Q62" s="2"/>
      <c r="R62" s="2"/>
      <c r="S62" s="2"/>
    </row>
    <row r="63" spans="1:19">
      <c r="A63" s="2"/>
      <c r="B63" s="2"/>
      <c r="C63" s="2"/>
      <c r="D63" s="2"/>
      <c r="E63" s="2"/>
      <c r="F63" s="2"/>
      <c r="G63" s="2"/>
      <c r="H63" s="2"/>
      <c r="I63" s="2"/>
      <c r="J63" s="2"/>
      <c r="K63" s="2"/>
      <c r="L63" s="2"/>
      <c r="M63" s="2"/>
      <c r="N63" s="2"/>
      <c r="O63" s="2"/>
      <c r="P63" s="2"/>
      <c r="Q63" s="2"/>
      <c r="R63" s="2"/>
      <c r="S63" s="2"/>
    </row>
    <row r="64" spans="1:19">
      <c r="A64" s="2"/>
      <c r="B64" s="2"/>
      <c r="C64" s="2"/>
      <c r="D64" s="2"/>
      <c r="E64" s="2"/>
      <c r="F64" s="2"/>
      <c r="G64" s="2"/>
      <c r="H64" s="2"/>
      <c r="I64" s="2"/>
      <c r="J64" s="2"/>
      <c r="K64" s="2"/>
      <c r="L64" s="2"/>
      <c r="M64" s="2"/>
      <c r="N64" s="2"/>
      <c r="O64" s="2"/>
      <c r="P64" s="2"/>
      <c r="Q64" s="2"/>
      <c r="R64" s="2"/>
      <c r="S64" s="2"/>
    </row>
    <row r="65" spans="1:19">
      <c r="A65" s="2"/>
      <c r="B65" s="2"/>
      <c r="C65" s="2"/>
      <c r="D65" s="2"/>
      <c r="E65" s="2"/>
      <c r="F65" s="2"/>
      <c r="G65" s="2"/>
      <c r="H65" s="2"/>
      <c r="I65" s="2"/>
      <c r="J65" s="2"/>
      <c r="K65" s="2"/>
      <c r="L65" s="2"/>
      <c r="M65" s="2"/>
      <c r="N65" s="2"/>
      <c r="O65" s="2"/>
      <c r="P65" s="2"/>
      <c r="Q65" s="2"/>
      <c r="R65" s="2"/>
      <c r="S65" s="2"/>
    </row>
    <row r="66" spans="1:19">
      <c r="A66" s="2"/>
      <c r="B66" s="2"/>
      <c r="C66" s="2"/>
      <c r="D66" s="2"/>
      <c r="E66" s="2"/>
      <c r="F66" s="2"/>
      <c r="G66" s="2"/>
      <c r="H66" s="2"/>
      <c r="I66" s="2"/>
      <c r="J66" s="2"/>
      <c r="K66" s="2"/>
      <c r="L66" s="2"/>
      <c r="M66" s="2"/>
      <c r="N66" s="2"/>
      <c r="O66" s="2"/>
      <c r="P66" s="2"/>
      <c r="Q66" s="2"/>
      <c r="R66" s="2"/>
      <c r="S66" s="2"/>
    </row>
    <row r="67" spans="1:19">
      <c r="A67" s="2"/>
      <c r="B67" s="2"/>
      <c r="C67" s="2"/>
      <c r="D67" s="2"/>
      <c r="E67" s="2"/>
      <c r="F67" s="2"/>
      <c r="G67" s="2"/>
      <c r="H67" s="2"/>
      <c r="I67" s="2"/>
      <c r="J67" s="2"/>
      <c r="K67" s="2"/>
      <c r="L67" s="2"/>
      <c r="M67" s="2"/>
      <c r="N67" s="2"/>
      <c r="O67" s="2"/>
      <c r="P67" s="2"/>
      <c r="Q67" s="2"/>
      <c r="R67" s="2"/>
      <c r="S67" s="2"/>
    </row>
    <row r="68" spans="1:19">
      <c r="A68" s="2"/>
      <c r="B68" s="2"/>
      <c r="C68" s="2"/>
      <c r="D68" s="2"/>
      <c r="E68" s="2"/>
      <c r="F68" s="2"/>
      <c r="G68" s="2"/>
      <c r="H68" s="2"/>
      <c r="I68" s="2"/>
      <c r="J68" s="2"/>
      <c r="K68" s="2"/>
      <c r="L68" s="2"/>
      <c r="M68" s="2"/>
      <c r="N68" s="2"/>
      <c r="O68" s="2"/>
      <c r="P68" s="2"/>
      <c r="Q68" s="2"/>
      <c r="R68" s="2"/>
      <c r="S68" s="2"/>
    </row>
    <row r="69" spans="1:19">
      <c r="A69" s="2"/>
      <c r="B69" s="2"/>
      <c r="C69" s="2"/>
      <c r="D69" s="2"/>
      <c r="E69" s="2"/>
      <c r="F69" s="2"/>
      <c r="G69" s="2"/>
      <c r="H69" s="2"/>
      <c r="I69" s="2"/>
      <c r="J69" s="2"/>
      <c r="K69" s="2"/>
      <c r="L69" s="2"/>
      <c r="M69" s="2"/>
      <c r="N69" s="2"/>
      <c r="O69" s="2"/>
      <c r="P69" s="2"/>
      <c r="Q69" s="2"/>
      <c r="R69" s="2"/>
      <c r="S69" s="2"/>
    </row>
    <row r="70" spans="1:19">
      <c r="A70" s="2"/>
      <c r="B70" s="2"/>
      <c r="C70" s="2"/>
      <c r="D70" s="2"/>
      <c r="E70" s="2"/>
      <c r="F70" s="2"/>
      <c r="G70" s="2"/>
      <c r="H70" s="2"/>
      <c r="I70" s="2"/>
      <c r="J70" s="2"/>
      <c r="K70" s="2"/>
      <c r="L70" s="2"/>
      <c r="M70" s="2"/>
      <c r="N70" s="2"/>
      <c r="O70" s="2"/>
      <c r="P70" s="2"/>
      <c r="Q70" s="2"/>
      <c r="R70" s="2"/>
      <c r="S70" s="2"/>
    </row>
    <row r="71" spans="1:19">
      <c r="A71" s="2"/>
      <c r="B71" s="2"/>
      <c r="C71" s="2"/>
      <c r="D71" s="2"/>
      <c r="E71" s="2"/>
      <c r="F71" s="2"/>
      <c r="G71" s="2"/>
      <c r="H71" s="2"/>
      <c r="I71" s="2"/>
      <c r="J71" s="2"/>
      <c r="K71" s="2"/>
      <c r="L71" s="2"/>
      <c r="M71" s="2"/>
      <c r="N71" s="2"/>
      <c r="O71" s="2"/>
      <c r="P71" s="2"/>
      <c r="Q71" s="2"/>
      <c r="R71" s="2"/>
      <c r="S71" s="2"/>
    </row>
    <row r="72" spans="1:19">
      <c r="A72" s="2"/>
      <c r="B72" s="2"/>
      <c r="C72" s="2"/>
      <c r="D72" s="2"/>
      <c r="E72" s="2"/>
      <c r="F72" s="2"/>
      <c r="G72" s="2"/>
      <c r="H72" s="2"/>
      <c r="I72" s="2"/>
      <c r="J72" s="2"/>
      <c r="K72" s="2"/>
      <c r="L72" s="2"/>
      <c r="M72" s="2"/>
      <c r="N72" s="2"/>
      <c r="O72" s="2"/>
      <c r="P72" s="2"/>
      <c r="Q72" s="2"/>
      <c r="R72" s="2"/>
      <c r="S72" s="2"/>
    </row>
    <row r="73" spans="1:19">
      <c r="A73" s="2"/>
      <c r="B73" s="2"/>
      <c r="C73" s="2"/>
      <c r="D73" s="2"/>
      <c r="E73" s="2"/>
      <c r="F73" s="2"/>
      <c r="G73" s="2"/>
      <c r="H73" s="2"/>
      <c r="I73" s="2"/>
      <c r="J73" s="2"/>
      <c r="K73" s="2"/>
      <c r="L73" s="2"/>
      <c r="M73" s="2"/>
      <c r="N73" s="2"/>
      <c r="O73" s="2"/>
      <c r="P73" s="2"/>
      <c r="Q73" s="2"/>
      <c r="R73" s="2"/>
      <c r="S73" s="2"/>
    </row>
    <row r="74" spans="1:19">
      <c r="A74" s="2"/>
      <c r="B74" s="2"/>
      <c r="C74" s="2"/>
      <c r="D74" s="2"/>
      <c r="E74" s="2"/>
      <c r="F74" s="2"/>
      <c r="G74" s="2"/>
      <c r="H74" s="2"/>
      <c r="I74" s="2"/>
      <c r="J74" s="2"/>
      <c r="K74" s="2"/>
      <c r="L74" s="2"/>
      <c r="M74" s="2"/>
      <c r="N74" s="2"/>
      <c r="O74" s="2"/>
      <c r="P74" s="2"/>
      <c r="Q74" s="2"/>
      <c r="R74" s="2"/>
      <c r="S74" s="2"/>
    </row>
    <row r="75" spans="1:19">
      <c r="A75" s="2"/>
      <c r="B75" s="2"/>
      <c r="C75" s="2"/>
      <c r="D75" s="2"/>
      <c r="E75" s="2"/>
      <c r="F75" s="2"/>
      <c r="G75" s="2"/>
      <c r="H75" s="2"/>
      <c r="I75" s="2"/>
      <c r="J75" s="2"/>
      <c r="K75" s="2"/>
      <c r="L75" s="2"/>
      <c r="M75" s="2"/>
      <c r="N75" s="2"/>
      <c r="O75" s="2"/>
      <c r="P75" s="2"/>
      <c r="Q75" s="2"/>
      <c r="R75" s="2"/>
      <c r="S75" s="2"/>
    </row>
    <row r="76" spans="1:19">
      <c r="A76" s="2"/>
      <c r="B76" s="2"/>
      <c r="C76" s="2"/>
      <c r="D76" s="2"/>
      <c r="E76" s="2"/>
      <c r="F76" s="2"/>
      <c r="G76" s="2"/>
      <c r="H76" s="2"/>
      <c r="I76" s="2"/>
      <c r="J76" s="2"/>
      <c r="K76" s="2"/>
      <c r="L76" s="2"/>
      <c r="M76" s="2"/>
      <c r="N76" s="2"/>
      <c r="O76" s="2"/>
      <c r="P76" s="2"/>
      <c r="Q76" s="2"/>
      <c r="R76" s="2"/>
      <c r="S76" s="2"/>
    </row>
    <row r="77" spans="1:19">
      <c r="A77" s="2"/>
      <c r="B77" s="2"/>
      <c r="C77" s="2"/>
      <c r="D77" s="2"/>
      <c r="E77" s="2"/>
      <c r="F77" s="2"/>
      <c r="G77" s="2"/>
      <c r="H77" s="2"/>
      <c r="I77" s="2"/>
      <c r="J77" s="2"/>
      <c r="K77" s="2"/>
      <c r="L77" s="2"/>
      <c r="M77" s="2"/>
      <c r="N77" s="2"/>
      <c r="O77" s="2"/>
      <c r="P77" s="2"/>
      <c r="Q77" s="2"/>
      <c r="R77" s="2"/>
      <c r="S77" s="2"/>
    </row>
    <row r="78" spans="1:19">
      <c r="A78" s="2"/>
      <c r="B78" s="2"/>
      <c r="C78" s="2"/>
      <c r="D78" s="2"/>
      <c r="E78" s="2"/>
      <c r="F78" s="2"/>
      <c r="G78" s="2"/>
      <c r="H78" s="2"/>
      <c r="I78" s="2"/>
      <c r="J78" s="2"/>
      <c r="K78" s="2"/>
      <c r="L78" s="2"/>
      <c r="M78" s="2"/>
      <c r="N78" s="2"/>
      <c r="O78" s="2"/>
      <c r="P78" s="2"/>
      <c r="Q78" s="2"/>
      <c r="R78" s="2"/>
      <c r="S78" s="2"/>
    </row>
    <row r="79" spans="1:19">
      <c r="A79" s="2"/>
      <c r="B79" s="2"/>
      <c r="C79" s="2"/>
      <c r="D79" s="2"/>
      <c r="E79" s="2"/>
      <c r="F79" s="2"/>
      <c r="G79" s="2"/>
      <c r="H79" s="2"/>
      <c r="I79" s="2"/>
      <c r="J79" s="2"/>
      <c r="K79" s="2"/>
      <c r="L79" s="2"/>
      <c r="M79" s="2"/>
      <c r="N79" s="2"/>
      <c r="O79" s="2"/>
      <c r="P79" s="2"/>
      <c r="Q79" s="2"/>
      <c r="R79" s="2"/>
      <c r="S79" s="2"/>
    </row>
    <row r="80" spans="1:19">
      <c r="A80" s="2"/>
      <c r="B80" s="2"/>
      <c r="C80" s="2"/>
      <c r="D80" s="2"/>
      <c r="E80" s="2"/>
      <c r="F80" s="2"/>
      <c r="G80" s="2"/>
      <c r="H80" s="2"/>
      <c r="I80" s="2"/>
      <c r="J80" s="2"/>
      <c r="K80" s="2"/>
      <c r="L80" s="2"/>
      <c r="M80" s="2"/>
      <c r="N80" s="2"/>
      <c r="O80" s="2"/>
      <c r="P80" s="2"/>
      <c r="Q80" s="2"/>
      <c r="R80" s="2"/>
      <c r="S80" s="2"/>
    </row>
    <row r="81" spans="1:19">
      <c r="A81" s="2"/>
      <c r="B81" s="2"/>
      <c r="C81" s="2"/>
      <c r="D81" s="2"/>
      <c r="E81" s="2"/>
      <c r="F81" s="2"/>
      <c r="G81" s="2"/>
      <c r="H81" s="2"/>
      <c r="I81" s="2"/>
      <c r="J81" s="2"/>
      <c r="K81" s="2"/>
      <c r="L81" s="2"/>
      <c r="M81" s="2"/>
      <c r="N81" s="2"/>
      <c r="O81" s="2"/>
      <c r="P81" s="2"/>
      <c r="Q81" s="2"/>
      <c r="R81" s="2"/>
      <c r="S81" s="2"/>
    </row>
    <row r="82" spans="1:19">
      <c r="A82" s="2"/>
      <c r="B82" s="2"/>
      <c r="C82" s="2"/>
      <c r="D82" s="2"/>
      <c r="E82" s="2"/>
      <c r="F82" s="2"/>
      <c r="G82" s="2"/>
      <c r="H82" s="2"/>
      <c r="I82" s="2"/>
      <c r="J82" s="2"/>
      <c r="K82" s="2"/>
      <c r="L82" s="2"/>
      <c r="M82" s="2"/>
      <c r="N82" s="2"/>
      <c r="O82" s="2"/>
      <c r="P82" s="2"/>
      <c r="Q82" s="2"/>
      <c r="R82" s="2"/>
      <c r="S82" s="2"/>
    </row>
    <row r="83" spans="1:19">
      <c r="A83" s="2"/>
      <c r="B83" s="2"/>
      <c r="C83" s="2"/>
      <c r="D83" s="2"/>
      <c r="E83" s="2"/>
      <c r="F83" s="2"/>
      <c r="G83" s="2"/>
      <c r="H83" s="2"/>
      <c r="I83" s="2"/>
      <c r="J83" s="2"/>
      <c r="K83" s="2"/>
      <c r="L83" s="2"/>
      <c r="M83" s="2"/>
      <c r="N83" s="2"/>
      <c r="O83" s="2"/>
      <c r="P83" s="2"/>
      <c r="Q83" s="2"/>
      <c r="R83" s="2"/>
      <c r="S83" s="2"/>
    </row>
    <row r="84" spans="1:19">
      <c r="A84" s="2"/>
      <c r="B84" s="2"/>
      <c r="C84" s="2"/>
      <c r="D84" s="2"/>
      <c r="E84" s="2"/>
      <c r="F84" s="2"/>
      <c r="G84" s="2"/>
      <c r="H84" s="2"/>
      <c r="I84" s="2"/>
      <c r="J84" s="2"/>
      <c r="K84" s="2"/>
      <c r="L84" s="2"/>
      <c r="M84" s="2"/>
      <c r="N84" s="2"/>
      <c r="O84" s="2"/>
      <c r="P84" s="2"/>
      <c r="Q84" s="2"/>
      <c r="R84" s="2"/>
      <c r="S84" s="2"/>
    </row>
    <row r="85" spans="1:19">
      <c r="A85" s="2"/>
      <c r="B85" s="2"/>
      <c r="C85" s="2"/>
      <c r="D85" s="2"/>
      <c r="E85" s="2"/>
      <c r="F85" s="2"/>
      <c r="G85" s="2"/>
      <c r="H85" s="2"/>
      <c r="I85" s="2"/>
      <c r="J85" s="2"/>
      <c r="K85" s="2"/>
      <c r="L85" s="2"/>
      <c r="M85" s="2"/>
      <c r="N85" s="2"/>
      <c r="O85" s="2"/>
      <c r="P85" s="2"/>
      <c r="Q85" s="2"/>
      <c r="R85" s="2"/>
      <c r="S85" s="2"/>
    </row>
    <row r="86" spans="1:19">
      <c r="A86" s="2"/>
      <c r="B86" s="2"/>
      <c r="C86" s="2"/>
      <c r="D86" s="2"/>
      <c r="E86" s="2"/>
      <c r="F86" s="2"/>
      <c r="G86" s="2"/>
      <c r="H86" s="2"/>
      <c r="I86" s="2"/>
      <c r="J86" s="2"/>
      <c r="K86" s="2"/>
      <c r="L86" s="2"/>
      <c r="M86" s="2"/>
      <c r="N86" s="2"/>
      <c r="O86" s="2"/>
      <c r="P86" s="2"/>
      <c r="Q86" s="2"/>
      <c r="R86" s="2"/>
      <c r="S86" s="2"/>
    </row>
    <row r="87" spans="1:19">
      <c r="A87" s="2"/>
      <c r="B87" s="2"/>
      <c r="C87" s="2"/>
      <c r="D87" s="2"/>
      <c r="E87" s="2"/>
      <c r="F87" s="2"/>
      <c r="G87" s="2"/>
      <c r="H87" s="2"/>
      <c r="I87" s="2"/>
      <c r="J87" s="2"/>
      <c r="K87" s="2"/>
      <c r="L87" s="2"/>
      <c r="M87" s="2"/>
      <c r="N87" s="2"/>
      <c r="O87" s="2"/>
      <c r="P87" s="2"/>
      <c r="Q87" s="2"/>
      <c r="R87" s="2"/>
      <c r="S87" s="2"/>
    </row>
    <row r="88" spans="1:19">
      <c r="A88" s="2"/>
      <c r="B88" s="2"/>
      <c r="C88" s="2"/>
      <c r="D88" s="2"/>
      <c r="E88" s="2"/>
      <c r="F88" s="2"/>
      <c r="G88" s="2"/>
      <c r="H88" s="2"/>
      <c r="I88" s="2"/>
      <c r="J88" s="2"/>
      <c r="K88" s="2"/>
      <c r="L88" s="2"/>
      <c r="M88" s="2"/>
      <c r="N88" s="2"/>
      <c r="O88" s="2"/>
      <c r="P88" s="2"/>
      <c r="Q88" s="2"/>
      <c r="R88" s="2"/>
      <c r="S88" s="2"/>
    </row>
    <row r="89" spans="1:19">
      <c r="A89" s="2"/>
      <c r="B89" s="2"/>
      <c r="C89" s="2"/>
      <c r="D89" s="2"/>
      <c r="E89" s="2"/>
      <c r="F89" s="2"/>
      <c r="G89" s="2"/>
      <c r="H89" s="2"/>
      <c r="I89" s="2"/>
      <c r="J89" s="2"/>
      <c r="K89" s="2"/>
      <c r="L89" s="2"/>
      <c r="M89" s="2"/>
      <c r="N89" s="2"/>
      <c r="O89" s="2"/>
      <c r="P89" s="2"/>
      <c r="Q89" s="2"/>
      <c r="R89" s="2"/>
      <c r="S89" s="2"/>
    </row>
    <row r="90" spans="1:19">
      <c r="A90" s="2"/>
      <c r="B90" s="2"/>
      <c r="C90" s="2"/>
      <c r="D90" s="2"/>
      <c r="E90" s="2"/>
      <c r="F90" s="2"/>
      <c r="G90" s="2"/>
      <c r="H90" s="2"/>
      <c r="I90" s="2"/>
      <c r="J90" s="2"/>
      <c r="K90" s="2"/>
      <c r="L90" s="2"/>
      <c r="M90" s="2"/>
      <c r="N90" s="2"/>
      <c r="O90" s="2"/>
      <c r="P90" s="2"/>
      <c r="Q90" s="2"/>
      <c r="R90" s="2"/>
      <c r="S90" s="2"/>
    </row>
    <row r="91" spans="1:19">
      <c r="A91" s="2"/>
      <c r="B91" s="2"/>
      <c r="C91" s="2"/>
      <c r="D91" s="2"/>
      <c r="E91" s="2"/>
      <c r="F91" s="2"/>
      <c r="G91" s="2"/>
      <c r="H91" s="2"/>
      <c r="I91" s="2"/>
      <c r="J91" s="2"/>
      <c r="K91" s="2"/>
      <c r="L91" s="2"/>
      <c r="M91" s="2"/>
      <c r="N91" s="2"/>
      <c r="O91" s="2"/>
      <c r="P91" s="2"/>
      <c r="Q91" s="2"/>
      <c r="R91" s="2"/>
      <c r="S91" s="2"/>
    </row>
    <row r="92" spans="1:19">
      <c r="A92" s="2"/>
      <c r="B92" s="2"/>
      <c r="C92" s="2"/>
      <c r="D92" s="2"/>
      <c r="E92" s="2"/>
      <c r="F92" s="2"/>
      <c r="G92" s="2"/>
      <c r="H92" s="2"/>
      <c r="I92" s="2"/>
      <c r="J92" s="2"/>
      <c r="K92" s="2"/>
      <c r="L92" s="2"/>
      <c r="M92" s="2"/>
      <c r="N92" s="2"/>
      <c r="O92" s="2"/>
      <c r="P92" s="2"/>
      <c r="Q92" s="2"/>
      <c r="R92" s="2"/>
      <c r="S92" s="2"/>
    </row>
    <row r="93" spans="1:19">
      <c r="A93" s="2"/>
      <c r="B93" s="2"/>
      <c r="C93" s="2"/>
      <c r="D93" s="2"/>
      <c r="E93" s="2"/>
      <c r="F93" s="2"/>
      <c r="G93" s="2"/>
      <c r="H93" s="2"/>
      <c r="I93" s="2"/>
      <c r="J93" s="2"/>
      <c r="K93" s="2"/>
      <c r="L93" s="2"/>
      <c r="M93" s="2"/>
      <c r="N93" s="2"/>
      <c r="O93" s="2"/>
      <c r="P93" s="2"/>
      <c r="Q93" s="2"/>
      <c r="R93" s="2"/>
      <c r="S93" s="2"/>
    </row>
    <row r="94" spans="1:19">
      <c r="A94" s="2"/>
      <c r="B94" s="2"/>
      <c r="C94" s="2"/>
      <c r="D94" s="2"/>
      <c r="E94" s="2"/>
      <c r="F94" s="2"/>
      <c r="G94" s="2"/>
      <c r="H94" s="2"/>
      <c r="I94" s="2"/>
      <c r="J94" s="2"/>
      <c r="K94" s="2"/>
      <c r="L94" s="2"/>
      <c r="M94" s="2"/>
      <c r="N94" s="2"/>
      <c r="O94" s="2"/>
      <c r="P94" s="2"/>
      <c r="Q94" s="2"/>
      <c r="R94" s="2"/>
      <c r="S94" s="2"/>
    </row>
    <row r="95" spans="1:19">
      <c r="A95" s="2"/>
      <c r="B95" s="2"/>
      <c r="C95" s="2"/>
      <c r="D95" s="2"/>
      <c r="E95" s="2"/>
      <c r="F95" s="2"/>
      <c r="G95" s="2"/>
      <c r="H95" s="2"/>
      <c r="I95" s="2"/>
      <c r="J95" s="2"/>
      <c r="K95" s="2"/>
      <c r="L95" s="2"/>
      <c r="M95" s="2"/>
      <c r="N95" s="2"/>
      <c r="O95" s="2"/>
      <c r="P95" s="2"/>
      <c r="Q95" s="2"/>
      <c r="R95" s="2"/>
      <c r="S95" s="2"/>
    </row>
    <row r="96" spans="1:19">
      <c r="A96" s="2"/>
      <c r="B96" s="2"/>
      <c r="C96" s="2"/>
      <c r="D96" s="2"/>
      <c r="E96" s="2"/>
      <c r="F96" s="2"/>
      <c r="G96" s="2"/>
      <c r="H96" s="2"/>
      <c r="I96" s="2"/>
      <c r="J96" s="2"/>
      <c r="K96" s="2"/>
      <c r="L96" s="2"/>
      <c r="M96" s="2"/>
      <c r="N96" s="2"/>
      <c r="O96" s="2"/>
      <c r="P96" s="2"/>
      <c r="Q96" s="2"/>
      <c r="R96" s="2"/>
      <c r="S96" s="2"/>
    </row>
    <row r="97" spans="1:19">
      <c r="A97" s="2"/>
      <c r="B97" s="2"/>
      <c r="C97" s="2"/>
      <c r="D97" s="2"/>
      <c r="E97" s="2"/>
      <c r="F97" s="2"/>
      <c r="G97" s="2"/>
      <c r="H97" s="2"/>
      <c r="I97" s="2"/>
      <c r="J97" s="2"/>
      <c r="K97" s="2"/>
      <c r="L97" s="2"/>
      <c r="M97" s="2"/>
      <c r="N97" s="2"/>
      <c r="O97" s="2"/>
      <c r="P97" s="2"/>
      <c r="Q97" s="2"/>
      <c r="R97" s="2"/>
      <c r="S97" s="2"/>
    </row>
    <row r="98" spans="1:19">
      <c r="A98" s="2"/>
      <c r="B98" s="2"/>
      <c r="C98" s="2"/>
      <c r="D98" s="2"/>
      <c r="E98" s="2"/>
      <c r="F98" s="2"/>
      <c r="G98" s="2"/>
      <c r="H98" s="2"/>
      <c r="I98" s="2"/>
      <c r="J98" s="2"/>
      <c r="K98" s="2"/>
      <c r="L98" s="2"/>
      <c r="M98" s="2"/>
      <c r="N98" s="2"/>
      <c r="O98" s="2"/>
      <c r="P98" s="2"/>
      <c r="Q98" s="2"/>
      <c r="R98" s="2"/>
      <c r="S98" s="2"/>
    </row>
    <row r="99" spans="1:19">
      <c r="A99" s="2"/>
      <c r="B99" s="2"/>
      <c r="C99" s="2"/>
      <c r="D99" s="2"/>
      <c r="E99" s="2"/>
      <c r="F99" s="2"/>
      <c r="G99" s="2"/>
      <c r="H99" s="2"/>
      <c r="I99" s="2"/>
      <c r="J99" s="2"/>
      <c r="K99" s="2"/>
      <c r="L99" s="2"/>
      <c r="M99" s="2"/>
      <c r="N99" s="2"/>
      <c r="O99" s="2"/>
      <c r="P99" s="2"/>
      <c r="Q99" s="2"/>
      <c r="R99" s="2"/>
      <c r="S99" s="2"/>
    </row>
    <row r="100" spans="1:19">
      <c r="A100" s="2"/>
      <c r="B100" s="2"/>
      <c r="C100" s="2"/>
      <c r="D100" s="2"/>
      <c r="E100" s="2"/>
      <c r="F100" s="2"/>
      <c r="G100" s="2"/>
      <c r="H100" s="2"/>
      <c r="I100" s="2"/>
      <c r="J100" s="2"/>
      <c r="K100" s="2"/>
      <c r="L100" s="2"/>
      <c r="M100" s="2"/>
      <c r="N100" s="2"/>
      <c r="O100" s="2"/>
      <c r="P100" s="2"/>
      <c r="Q100" s="2"/>
      <c r="R100" s="2"/>
      <c r="S100" s="2"/>
    </row>
    <row r="101" spans="1:19">
      <c r="A101" s="2"/>
      <c r="B101" s="2"/>
      <c r="C101" s="2"/>
      <c r="D101" s="2"/>
      <c r="E101" s="2"/>
      <c r="F101" s="2"/>
      <c r="G101" s="2"/>
      <c r="H101" s="2"/>
      <c r="I101" s="2"/>
      <c r="J101" s="2"/>
      <c r="K101" s="2"/>
      <c r="L101" s="2"/>
      <c r="M101" s="2"/>
      <c r="N101" s="2"/>
      <c r="O101" s="2"/>
      <c r="P101" s="2"/>
      <c r="Q101" s="2"/>
      <c r="R101" s="2"/>
      <c r="S101" s="2"/>
    </row>
    <row r="102" spans="1:19">
      <c r="A102" s="2"/>
      <c r="B102" s="2"/>
      <c r="C102" s="2"/>
      <c r="D102" s="2"/>
      <c r="E102" s="2"/>
      <c r="F102" s="2"/>
      <c r="G102" s="2"/>
      <c r="H102" s="2"/>
      <c r="I102" s="2"/>
      <c r="J102" s="2"/>
      <c r="K102" s="2"/>
      <c r="L102" s="2"/>
      <c r="M102" s="2"/>
      <c r="N102" s="2"/>
      <c r="O102" s="2"/>
      <c r="P102" s="2"/>
      <c r="Q102" s="2"/>
      <c r="R102" s="2"/>
      <c r="S102" s="2"/>
    </row>
    <row r="103" spans="1:19">
      <c r="A103" s="2"/>
      <c r="B103" s="2"/>
      <c r="C103" s="2"/>
      <c r="D103" s="2"/>
      <c r="E103" s="2"/>
      <c r="F103" s="2"/>
      <c r="G103" s="2"/>
      <c r="H103" s="2"/>
      <c r="I103" s="2"/>
      <c r="J103" s="2"/>
      <c r="K103" s="2"/>
      <c r="L103" s="2"/>
      <c r="M103" s="2"/>
      <c r="N103" s="2"/>
      <c r="O103" s="2"/>
      <c r="P103" s="2"/>
      <c r="Q103" s="2"/>
      <c r="R103" s="2"/>
      <c r="S103" s="2"/>
    </row>
    <row r="104" spans="1:19">
      <c r="A104" s="2"/>
      <c r="B104" s="2"/>
      <c r="C104" s="2"/>
      <c r="D104" s="2"/>
      <c r="E104" s="2"/>
      <c r="F104" s="2"/>
      <c r="G104" s="2"/>
      <c r="H104" s="2"/>
      <c r="I104" s="2"/>
      <c r="J104" s="2"/>
      <c r="K104" s="2"/>
      <c r="L104" s="2"/>
      <c r="M104" s="2"/>
      <c r="N104" s="2"/>
      <c r="O104" s="2"/>
      <c r="P104" s="2"/>
      <c r="Q104" s="2"/>
      <c r="R104" s="2"/>
      <c r="S104" s="2"/>
    </row>
    <row r="105" spans="1:19">
      <c r="A105" s="2"/>
      <c r="B105" s="2"/>
      <c r="C105" s="2"/>
      <c r="D105" s="2"/>
      <c r="E105" s="2"/>
      <c r="F105" s="2"/>
      <c r="G105" s="2"/>
      <c r="H105" s="2"/>
      <c r="I105" s="2"/>
      <c r="J105" s="2"/>
      <c r="K105" s="2"/>
      <c r="L105" s="2"/>
      <c r="M105" s="2"/>
      <c r="N105" s="2"/>
      <c r="O105" s="2"/>
      <c r="P105" s="2"/>
      <c r="Q105" s="2"/>
      <c r="R105" s="2"/>
      <c r="S105" s="2"/>
    </row>
    <row r="106" spans="1:19">
      <c r="A106" s="2"/>
      <c r="B106" s="2"/>
      <c r="C106" s="2"/>
      <c r="D106" s="2"/>
      <c r="E106" s="2"/>
      <c r="F106" s="2"/>
      <c r="G106" s="2"/>
      <c r="H106" s="2"/>
      <c r="I106" s="2"/>
      <c r="J106" s="2"/>
      <c r="K106" s="2"/>
      <c r="L106" s="2"/>
      <c r="M106" s="2"/>
      <c r="N106" s="2"/>
      <c r="O106" s="2"/>
      <c r="P106" s="2"/>
      <c r="Q106" s="2"/>
      <c r="R106" s="2"/>
      <c r="S106" s="2"/>
    </row>
    <row r="107" spans="1:19">
      <c r="A107" s="2"/>
      <c r="B107" s="2"/>
      <c r="C107" s="2"/>
      <c r="D107" s="2"/>
      <c r="E107" s="2"/>
      <c r="F107" s="2"/>
      <c r="G107" s="2"/>
      <c r="H107" s="2"/>
      <c r="I107" s="2"/>
      <c r="J107" s="2"/>
      <c r="K107" s="2"/>
      <c r="L107" s="2"/>
      <c r="M107" s="2"/>
      <c r="N107" s="2"/>
      <c r="O107" s="2"/>
      <c r="P107" s="2"/>
      <c r="Q107" s="2"/>
      <c r="R107" s="2"/>
      <c r="S107" s="2"/>
    </row>
    <row r="108" spans="1:19">
      <c r="A108" s="2"/>
      <c r="B108" s="2"/>
      <c r="C108" s="2"/>
      <c r="D108" s="2"/>
      <c r="E108" s="2"/>
      <c r="F108" s="2"/>
      <c r="G108" s="2"/>
      <c r="H108" s="2"/>
      <c r="I108" s="2"/>
      <c r="J108" s="2"/>
      <c r="K108" s="2"/>
      <c r="L108" s="2"/>
      <c r="M108" s="2"/>
      <c r="N108" s="2"/>
      <c r="O108" s="2"/>
      <c r="P108" s="2"/>
      <c r="Q108" s="2"/>
      <c r="R108" s="2"/>
      <c r="S108" s="2"/>
    </row>
    <row r="109" spans="1:19">
      <c r="A109" s="2"/>
      <c r="B109" s="2"/>
      <c r="C109" s="2"/>
      <c r="D109" s="2"/>
      <c r="E109" s="2"/>
      <c r="F109" s="2"/>
      <c r="G109" s="2"/>
      <c r="H109" s="2"/>
      <c r="I109" s="2"/>
      <c r="J109" s="2"/>
      <c r="K109" s="2"/>
      <c r="L109" s="2"/>
      <c r="M109" s="2"/>
      <c r="N109" s="2"/>
      <c r="O109" s="2"/>
      <c r="P109" s="2"/>
      <c r="Q109" s="2"/>
      <c r="R109" s="2"/>
      <c r="S109" s="2"/>
    </row>
    <row r="110" spans="1:19">
      <c r="A110" s="2"/>
      <c r="B110" s="2"/>
      <c r="C110" s="2"/>
      <c r="D110" s="2"/>
      <c r="E110" s="2"/>
      <c r="F110" s="2"/>
      <c r="G110" s="2"/>
      <c r="H110" s="2"/>
      <c r="I110" s="2"/>
      <c r="J110" s="2"/>
      <c r="K110" s="2"/>
      <c r="L110" s="2"/>
      <c r="M110" s="2"/>
      <c r="N110" s="2"/>
      <c r="O110" s="2"/>
      <c r="P110" s="2"/>
      <c r="Q110" s="2"/>
      <c r="R110" s="2"/>
      <c r="S110" s="2"/>
    </row>
    <row r="111" spans="1:19">
      <c r="A111" s="2"/>
      <c r="B111" s="2"/>
      <c r="C111" s="2"/>
      <c r="D111" s="2"/>
      <c r="E111" s="2"/>
      <c r="F111" s="2"/>
      <c r="G111" s="2"/>
      <c r="H111" s="2"/>
      <c r="I111" s="2"/>
      <c r="J111" s="2"/>
      <c r="K111" s="2"/>
      <c r="L111" s="2"/>
      <c r="M111" s="2"/>
      <c r="N111" s="2"/>
      <c r="O111" s="2"/>
      <c r="P111" s="2"/>
      <c r="Q111" s="2"/>
      <c r="R111" s="2"/>
      <c r="S111" s="2"/>
    </row>
    <row r="112" spans="1:19">
      <c r="A112" s="2"/>
      <c r="B112" s="2"/>
      <c r="C112" s="2"/>
      <c r="D112" s="2"/>
      <c r="E112" s="2"/>
      <c r="F112" s="2"/>
      <c r="G112" s="2"/>
      <c r="H112" s="2"/>
      <c r="I112" s="2"/>
      <c r="J112" s="2"/>
      <c r="K112" s="2"/>
      <c r="L112" s="2"/>
      <c r="M112" s="2"/>
      <c r="N112" s="2"/>
      <c r="O112" s="2"/>
      <c r="P112" s="2"/>
      <c r="Q112" s="2"/>
      <c r="R112" s="2"/>
      <c r="S112" s="2"/>
    </row>
    <row r="113" spans="1:19">
      <c r="A113" s="2"/>
      <c r="B113" s="2"/>
      <c r="C113" s="2"/>
      <c r="D113" s="2"/>
      <c r="E113" s="2"/>
      <c r="F113" s="2"/>
      <c r="G113" s="2"/>
      <c r="H113" s="2"/>
      <c r="I113" s="2"/>
      <c r="J113" s="2"/>
      <c r="K113" s="2"/>
      <c r="L113" s="2"/>
      <c r="M113" s="2"/>
      <c r="N113" s="2"/>
      <c r="O113" s="2"/>
      <c r="P113" s="2"/>
      <c r="Q113" s="2"/>
      <c r="R113" s="2"/>
      <c r="S113" s="2"/>
    </row>
    <row r="114" spans="1:19">
      <c r="A114" s="2"/>
      <c r="B114" s="2"/>
      <c r="C114" s="2"/>
      <c r="D114" s="2"/>
      <c r="E114" s="2"/>
      <c r="F114" s="2"/>
      <c r="G114" s="2"/>
      <c r="H114" s="2"/>
      <c r="I114" s="2"/>
      <c r="J114" s="2"/>
      <c r="K114" s="2"/>
      <c r="L114" s="2"/>
      <c r="M114" s="2"/>
      <c r="N114" s="2"/>
      <c r="O114" s="2"/>
      <c r="P114" s="2"/>
      <c r="Q114" s="2"/>
      <c r="R114" s="2"/>
      <c r="S114" s="2"/>
    </row>
    <row r="115" spans="1:19">
      <c r="A115" s="2"/>
      <c r="B115" s="2"/>
      <c r="C115" s="2"/>
      <c r="D115" s="2"/>
      <c r="E115" s="2"/>
      <c r="F115" s="2"/>
      <c r="G115" s="2"/>
      <c r="H115" s="2"/>
      <c r="I115" s="2"/>
      <c r="J115" s="2"/>
      <c r="K115" s="2"/>
      <c r="L115" s="2"/>
      <c r="M115" s="2"/>
      <c r="N115" s="2"/>
      <c r="O115" s="2"/>
      <c r="P115" s="2"/>
      <c r="Q115" s="2"/>
      <c r="R115" s="2"/>
      <c r="S115" s="2"/>
    </row>
    <row r="116" spans="1:19">
      <c r="A116" s="2"/>
      <c r="B116" s="2"/>
      <c r="C116" s="2"/>
      <c r="D116" s="2"/>
      <c r="E116" s="2"/>
      <c r="F116" s="2"/>
      <c r="G116" s="2"/>
      <c r="H116" s="2"/>
      <c r="I116" s="2"/>
      <c r="J116" s="2"/>
      <c r="K116" s="2"/>
      <c r="L116" s="2"/>
      <c r="M116" s="2"/>
      <c r="N116" s="2"/>
      <c r="O116" s="2"/>
      <c r="P116" s="2"/>
      <c r="Q116" s="2"/>
      <c r="R116" s="2"/>
      <c r="S116" s="2"/>
    </row>
    <row r="117" spans="1:19">
      <c r="A117" s="2"/>
      <c r="B117" s="2"/>
      <c r="C117" s="2"/>
      <c r="D117" s="2"/>
      <c r="E117" s="2"/>
      <c r="F117" s="2"/>
      <c r="G117" s="2"/>
      <c r="H117" s="2"/>
      <c r="I117" s="2"/>
      <c r="J117" s="2"/>
      <c r="K117" s="2"/>
      <c r="L117" s="2"/>
      <c r="M117" s="2"/>
      <c r="N117" s="2"/>
      <c r="O117" s="2"/>
      <c r="P117" s="2"/>
      <c r="Q117" s="2"/>
      <c r="R117" s="2"/>
      <c r="S117" s="2"/>
    </row>
    <row r="118" spans="1:19">
      <c r="A118" s="2"/>
      <c r="B118" s="2"/>
      <c r="C118" s="2"/>
      <c r="D118" s="2"/>
      <c r="E118" s="2"/>
      <c r="F118" s="2"/>
      <c r="G118" s="2"/>
      <c r="H118" s="2"/>
      <c r="I118" s="2"/>
      <c r="J118" s="2"/>
      <c r="K118" s="2"/>
      <c r="L118" s="2"/>
      <c r="M118" s="2"/>
      <c r="N118" s="2"/>
      <c r="O118" s="2"/>
      <c r="P118" s="2"/>
      <c r="Q118" s="2"/>
      <c r="R118" s="2"/>
      <c r="S118" s="2"/>
    </row>
    <row r="119" spans="1:19">
      <c r="A119" s="2"/>
      <c r="B119" s="2"/>
      <c r="C119" s="2"/>
      <c r="D119" s="2"/>
      <c r="E119" s="2"/>
      <c r="F119" s="2"/>
      <c r="G119" s="2"/>
      <c r="H119" s="2"/>
      <c r="I119" s="2"/>
      <c r="J119" s="2"/>
      <c r="K119" s="2"/>
      <c r="L119" s="2"/>
      <c r="M119" s="2"/>
      <c r="N119" s="2"/>
      <c r="O119" s="2"/>
      <c r="P119" s="2"/>
      <c r="Q119" s="2"/>
      <c r="R119" s="2"/>
      <c r="S119" s="2"/>
    </row>
    <row r="120" spans="1:19">
      <c r="A120" s="2"/>
      <c r="B120" s="2"/>
      <c r="C120" s="2"/>
      <c r="D120" s="2"/>
      <c r="E120" s="2"/>
      <c r="F120" s="2"/>
      <c r="G120" s="2"/>
      <c r="H120" s="2"/>
      <c r="I120" s="2"/>
      <c r="J120" s="2"/>
      <c r="K120" s="2"/>
      <c r="L120" s="2"/>
      <c r="M120" s="2"/>
      <c r="N120" s="2"/>
      <c r="O120" s="2"/>
      <c r="P120" s="2"/>
      <c r="Q120" s="2"/>
      <c r="R120" s="2"/>
      <c r="S120" s="2"/>
    </row>
    <row r="121" spans="1:19">
      <c r="A121" s="2"/>
      <c r="B121" s="2"/>
      <c r="C121" s="2"/>
      <c r="D121" s="2"/>
      <c r="E121" s="2"/>
      <c r="F121" s="2"/>
      <c r="G121" s="2"/>
      <c r="H121" s="2"/>
      <c r="I121" s="2"/>
      <c r="J121" s="2"/>
      <c r="K121" s="2"/>
      <c r="L121" s="2"/>
      <c r="M121" s="2"/>
      <c r="N121" s="2"/>
      <c r="O121" s="2"/>
      <c r="P121" s="2"/>
      <c r="Q121" s="2"/>
      <c r="R121" s="2"/>
      <c r="S121" s="2"/>
    </row>
    <row r="122" spans="1:19">
      <c r="A122" s="2"/>
      <c r="B122" s="2"/>
      <c r="C122" s="2"/>
      <c r="D122" s="2"/>
      <c r="E122" s="2"/>
      <c r="F122" s="2"/>
      <c r="G122" s="2"/>
      <c r="H122" s="2"/>
      <c r="I122" s="2"/>
      <c r="J122" s="2"/>
      <c r="K122" s="2"/>
      <c r="L122" s="2"/>
      <c r="M122" s="2"/>
      <c r="N122" s="2"/>
      <c r="O122" s="2"/>
      <c r="P122" s="2"/>
      <c r="Q122" s="2"/>
      <c r="R122" s="2"/>
      <c r="S122" s="2"/>
    </row>
    <row r="123" spans="1:19">
      <c r="A123" s="2"/>
      <c r="B123" s="2"/>
      <c r="C123" s="2"/>
      <c r="D123" s="2"/>
      <c r="E123" s="2"/>
      <c r="F123" s="2"/>
      <c r="G123" s="2"/>
      <c r="H123" s="2"/>
      <c r="I123" s="2"/>
      <c r="J123" s="2"/>
      <c r="K123" s="2"/>
      <c r="L123" s="2"/>
      <c r="M123" s="2"/>
      <c r="N123" s="2"/>
      <c r="O123" s="2"/>
      <c r="P123" s="2"/>
      <c r="Q123" s="2"/>
      <c r="R123" s="2"/>
      <c r="S123" s="2"/>
    </row>
    <row r="124" spans="1:19">
      <c r="A124" s="2"/>
      <c r="B124" s="2"/>
      <c r="C124" s="2"/>
      <c r="D124" s="2"/>
      <c r="E124" s="2"/>
      <c r="F124" s="2"/>
      <c r="G124" s="2"/>
      <c r="H124" s="2"/>
      <c r="I124" s="2"/>
      <c r="J124" s="2"/>
      <c r="K124" s="2"/>
      <c r="L124" s="2"/>
      <c r="M124" s="2"/>
      <c r="N124" s="2"/>
      <c r="O124" s="2"/>
      <c r="P124" s="2"/>
      <c r="Q124" s="2"/>
      <c r="R124" s="2"/>
      <c r="S124" s="2"/>
    </row>
    <row r="125" spans="1:19">
      <c r="A125" s="2"/>
      <c r="B125" s="2"/>
      <c r="C125" s="2"/>
      <c r="D125" s="2"/>
      <c r="E125" s="2"/>
      <c r="F125" s="2"/>
      <c r="G125" s="2"/>
      <c r="H125" s="2"/>
      <c r="I125" s="2"/>
      <c r="J125" s="2"/>
      <c r="K125" s="2"/>
      <c r="L125" s="2"/>
      <c r="M125" s="2"/>
      <c r="N125" s="2"/>
      <c r="O125" s="2"/>
      <c r="P125" s="2"/>
      <c r="Q125" s="2"/>
      <c r="R125" s="2"/>
      <c r="S125" s="2"/>
    </row>
    <row r="126" spans="1:19">
      <c r="A126" s="2"/>
      <c r="B126" s="2"/>
      <c r="C126" s="2"/>
      <c r="D126" s="2"/>
      <c r="E126" s="2"/>
      <c r="F126" s="2"/>
      <c r="G126" s="2"/>
      <c r="H126" s="2"/>
      <c r="I126" s="2"/>
      <c r="J126" s="2"/>
      <c r="K126" s="2"/>
      <c r="L126" s="2"/>
      <c r="M126" s="2"/>
      <c r="N126" s="2"/>
      <c r="O126" s="2"/>
      <c r="P126" s="2"/>
      <c r="Q126" s="2"/>
      <c r="R126" s="2"/>
      <c r="S126" s="2"/>
    </row>
    <row r="127" spans="1:19">
      <c r="A127" s="2"/>
      <c r="B127" s="2"/>
      <c r="C127" s="2"/>
      <c r="D127" s="2"/>
      <c r="E127" s="2"/>
      <c r="F127" s="2"/>
      <c r="G127" s="2"/>
      <c r="H127" s="2"/>
      <c r="I127" s="2"/>
      <c r="J127" s="2"/>
      <c r="K127" s="2"/>
      <c r="L127" s="2"/>
      <c r="M127" s="2"/>
      <c r="N127" s="2"/>
      <c r="O127" s="2"/>
      <c r="P127" s="2"/>
      <c r="Q127" s="2"/>
      <c r="R127" s="2"/>
      <c r="S127" s="2"/>
    </row>
    <row r="128" spans="1:19">
      <c r="A128" s="2"/>
      <c r="B128" s="2"/>
      <c r="C128" s="2"/>
      <c r="D128" s="2"/>
      <c r="E128" s="2"/>
      <c r="F128" s="2"/>
      <c r="G128" s="2"/>
      <c r="H128" s="2"/>
      <c r="I128" s="2"/>
      <c r="J128" s="2"/>
      <c r="K128" s="2"/>
      <c r="L128" s="2"/>
      <c r="M128" s="2"/>
      <c r="N128" s="2"/>
      <c r="O128" s="2"/>
      <c r="P128" s="2"/>
      <c r="Q128" s="2"/>
      <c r="R128" s="2"/>
      <c r="S128" s="2"/>
    </row>
    <row r="129" spans="1:19">
      <c r="A129" s="2"/>
      <c r="B129" s="2"/>
      <c r="C129" s="2"/>
      <c r="D129" s="2"/>
      <c r="E129" s="2"/>
      <c r="F129" s="2"/>
      <c r="G129" s="2"/>
      <c r="H129" s="2"/>
      <c r="I129" s="2"/>
      <c r="J129" s="2"/>
      <c r="K129" s="2"/>
      <c r="L129" s="2"/>
      <c r="M129" s="2"/>
      <c r="N129" s="2"/>
      <c r="O129" s="2"/>
      <c r="P129" s="2"/>
      <c r="Q129" s="2"/>
      <c r="R129" s="2"/>
      <c r="S129" s="2"/>
    </row>
    <row r="130" spans="1:19">
      <c r="A130" s="2"/>
      <c r="B130" s="2"/>
      <c r="C130" s="2"/>
      <c r="D130" s="2"/>
      <c r="E130" s="2"/>
      <c r="F130" s="2"/>
      <c r="G130" s="2"/>
      <c r="H130" s="2"/>
      <c r="I130" s="2"/>
      <c r="J130" s="2"/>
      <c r="K130" s="2"/>
      <c r="L130" s="2"/>
      <c r="M130" s="2"/>
      <c r="N130" s="2"/>
      <c r="O130" s="2"/>
      <c r="P130" s="2"/>
      <c r="Q130" s="2"/>
      <c r="R130" s="2"/>
      <c r="S130" s="2"/>
    </row>
    <row r="131" spans="1:19">
      <c r="A131" s="2"/>
      <c r="B131" s="2"/>
      <c r="C131" s="2"/>
      <c r="D131" s="2"/>
      <c r="E131" s="2"/>
      <c r="F131" s="2"/>
      <c r="G131" s="2"/>
      <c r="H131" s="2"/>
      <c r="I131" s="2"/>
      <c r="J131" s="2"/>
      <c r="K131" s="2"/>
      <c r="L131" s="2"/>
      <c r="M131" s="2"/>
      <c r="N131" s="2"/>
      <c r="O131" s="2"/>
      <c r="P131" s="2"/>
      <c r="Q131" s="2"/>
      <c r="R131" s="2"/>
      <c r="S131" s="2"/>
    </row>
    <row r="132" spans="1:19">
      <c r="A132" s="2"/>
      <c r="B132" s="2"/>
      <c r="C132" s="2"/>
      <c r="D132" s="2"/>
      <c r="E132" s="2"/>
      <c r="F132" s="2"/>
      <c r="G132" s="2"/>
      <c r="H132" s="2"/>
      <c r="I132" s="2"/>
      <c r="J132" s="2"/>
      <c r="K132" s="2"/>
      <c r="L132" s="2"/>
      <c r="M132" s="2"/>
      <c r="N132" s="2"/>
      <c r="O132" s="2"/>
      <c r="P132" s="2"/>
      <c r="Q132" s="2"/>
      <c r="R132" s="2"/>
      <c r="S132" s="2"/>
    </row>
    <row r="133" spans="1:19">
      <c r="A133" s="2"/>
      <c r="B133" s="2"/>
      <c r="C133" s="2"/>
      <c r="D133" s="2"/>
      <c r="E133" s="2"/>
      <c r="F133" s="2"/>
      <c r="G133" s="2"/>
      <c r="H133" s="2"/>
      <c r="I133" s="2"/>
      <c r="J133" s="2"/>
      <c r="K133" s="2"/>
      <c r="L133" s="2"/>
      <c r="M133" s="2"/>
      <c r="N133" s="2"/>
      <c r="O133" s="2"/>
      <c r="P133" s="2"/>
      <c r="Q133" s="2"/>
      <c r="R133" s="2"/>
      <c r="S133" s="2"/>
    </row>
    <row r="134" spans="1:19">
      <c r="A134" s="2"/>
      <c r="B134" s="2"/>
      <c r="C134" s="2"/>
      <c r="D134" s="2"/>
      <c r="E134" s="2"/>
      <c r="F134" s="2"/>
      <c r="G134" s="2"/>
      <c r="H134" s="2"/>
      <c r="I134" s="2"/>
      <c r="J134" s="2"/>
      <c r="K134" s="2"/>
      <c r="L134" s="2"/>
      <c r="M134" s="2"/>
      <c r="N134" s="2"/>
      <c r="O134" s="2"/>
      <c r="P134" s="2"/>
      <c r="Q134" s="2"/>
      <c r="R134" s="2"/>
      <c r="S134" s="2"/>
    </row>
    <row r="135" spans="1:19">
      <c r="A135" s="2"/>
      <c r="B135" s="2"/>
      <c r="C135" s="2"/>
      <c r="D135" s="2"/>
      <c r="E135" s="2"/>
      <c r="F135" s="2"/>
      <c r="G135" s="2"/>
      <c r="H135" s="2"/>
      <c r="I135" s="2"/>
      <c r="J135" s="2"/>
      <c r="K135" s="2"/>
      <c r="L135" s="2"/>
      <c r="M135" s="2"/>
      <c r="N135" s="2"/>
      <c r="O135" s="2"/>
      <c r="P135" s="2"/>
      <c r="Q135" s="2"/>
      <c r="R135" s="2"/>
      <c r="S135" s="2"/>
    </row>
    <row r="136" spans="1:19">
      <c r="A136" s="2"/>
      <c r="B136" s="2"/>
      <c r="C136" s="2"/>
      <c r="D136" s="2"/>
      <c r="E136" s="2"/>
      <c r="F136" s="2"/>
      <c r="G136" s="2"/>
      <c r="H136" s="2"/>
      <c r="I136" s="2"/>
      <c r="J136" s="2"/>
      <c r="K136" s="2"/>
      <c r="L136" s="2"/>
      <c r="M136" s="2"/>
      <c r="N136" s="2"/>
      <c r="O136" s="2"/>
      <c r="P136" s="2"/>
      <c r="Q136" s="2"/>
      <c r="R136" s="2"/>
      <c r="S136" s="2"/>
    </row>
    <row r="137" spans="1:19">
      <c r="A137" s="2"/>
      <c r="B137" s="2"/>
      <c r="C137" s="2"/>
      <c r="D137" s="2"/>
      <c r="E137" s="2"/>
      <c r="F137" s="2"/>
      <c r="G137" s="2"/>
      <c r="H137" s="2"/>
      <c r="I137" s="2"/>
      <c r="J137" s="2"/>
      <c r="K137" s="2"/>
      <c r="L137" s="2"/>
      <c r="M137" s="2"/>
      <c r="N137" s="2"/>
      <c r="O137" s="2"/>
      <c r="P137" s="2"/>
      <c r="Q137" s="2"/>
      <c r="R137" s="2"/>
      <c r="S137" s="2"/>
    </row>
    <row r="138" spans="1:19">
      <c r="A138" s="2"/>
      <c r="B138" s="2"/>
      <c r="C138" s="2"/>
      <c r="D138" s="2"/>
      <c r="E138" s="2"/>
      <c r="F138" s="2"/>
      <c r="G138" s="2"/>
      <c r="H138" s="2"/>
      <c r="I138" s="2"/>
      <c r="J138" s="2"/>
      <c r="K138" s="2"/>
      <c r="L138" s="2"/>
      <c r="M138" s="2"/>
      <c r="N138" s="2"/>
      <c r="O138" s="2"/>
      <c r="P138" s="2"/>
      <c r="Q138" s="2"/>
      <c r="R138" s="2"/>
      <c r="S138" s="2"/>
    </row>
    <row r="139" spans="1:19">
      <c r="A139" s="2"/>
      <c r="B139" s="2"/>
      <c r="C139" s="2"/>
      <c r="D139" s="2"/>
      <c r="E139" s="2"/>
      <c r="F139" s="2"/>
      <c r="G139" s="2"/>
      <c r="H139" s="2"/>
      <c r="I139" s="2"/>
      <c r="J139" s="2"/>
      <c r="K139" s="2"/>
      <c r="L139" s="2"/>
      <c r="M139" s="2"/>
      <c r="N139" s="2"/>
      <c r="O139" s="2"/>
      <c r="P139" s="2"/>
      <c r="Q139" s="2"/>
      <c r="R139" s="2"/>
      <c r="S139" s="2"/>
    </row>
    <row r="140" spans="1:19">
      <c r="A140" s="2"/>
      <c r="B140" s="2"/>
      <c r="C140" s="2"/>
      <c r="D140" s="2"/>
      <c r="E140" s="2"/>
      <c r="F140" s="2"/>
      <c r="G140" s="2"/>
      <c r="H140" s="2"/>
      <c r="I140" s="2"/>
      <c r="J140" s="2"/>
      <c r="K140" s="2"/>
      <c r="L140" s="2"/>
      <c r="M140" s="2"/>
      <c r="N140" s="2"/>
      <c r="O140" s="2"/>
      <c r="P140" s="2"/>
      <c r="Q140" s="2"/>
      <c r="R140" s="2"/>
      <c r="S140" s="2"/>
    </row>
    <row r="141" spans="1:19">
      <c r="A141" s="2"/>
      <c r="B141" s="2"/>
      <c r="C141" s="2"/>
      <c r="D141" s="2"/>
      <c r="E141" s="2"/>
      <c r="F141" s="2"/>
      <c r="G141" s="2"/>
      <c r="H141" s="2"/>
      <c r="I141" s="2"/>
      <c r="J141" s="2"/>
      <c r="K141" s="2"/>
      <c r="L141" s="2"/>
      <c r="M141" s="2"/>
      <c r="N141" s="2"/>
      <c r="O141" s="2"/>
      <c r="P141" s="2"/>
      <c r="Q141" s="2"/>
      <c r="R141" s="2"/>
      <c r="S141" s="2"/>
    </row>
    <row r="142" spans="1:19">
      <c r="A142" s="2"/>
      <c r="B142" s="2"/>
      <c r="C142" s="2"/>
      <c r="D142" s="2"/>
      <c r="E142" s="2"/>
      <c r="F142" s="2"/>
      <c r="G142" s="2"/>
      <c r="H142" s="2"/>
      <c r="I142" s="2"/>
      <c r="J142" s="2"/>
      <c r="K142" s="2"/>
      <c r="L142" s="2"/>
      <c r="M142" s="2"/>
      <c r="N142" s="2"/>
      <c r="O142" s="2"/>
      <c r="P142" s="2"/>
      <c r="Q142" s="2"/>
      <c r="R142" s="2"/>
      <c r="S142" s="2"/>
    </row>
    <row r="143" spans="1:19">
      <c r="A143" s="2"/>
      <c r="B143" s="2"/>
      <c r="C143" s="2"/>
      <c r="D143" s="2"/>
      <c r="E143" s="2"/>
      <c r="F143" s="2"/>
      <c r="G143" s="2"/>
      <c r="H143" s="2"/>
      <c r="I143" s="2"/>
      <c r="J143" s="2"/>
      <c r="K143" s="2"/>
      <c r="L143" s="2"/>
      <c r="M143" s="2"/>
      <c r="N143" s="2"/>
      <c r="O143" s="2"/>
      <c r="P143" s="2"/>
      <c r="Q143" s="2"/>
      <c r="R143" s="2"/>
      <c r="S143" s="2"/>
    </row>
    <row r="144" spans="1:19">
      <c r="A144" s="2"/>
      <c r="B144" s="2"/>
      <c r="C144" s="2"/>
      <c r="D144" s="2"/>
      <c r="E144" s="2"/>
      <c r="F144" s="2"/>
      <c r="G144" s="2"/>
      <c r="H144" s="2"/>
      <c r="I144" s="2"/>
      <c r="J144" s="2"/>
      <c r="K144" s="2"/>
      <c r="L144" s="2"/>
      <c r="M144" s="2"/>
      <c r="N144" s="2"/>
      <c r="O144" s="2"/>
      <c r="P144" s="2"/>
      <c r="Q144" s="2"/>
      <c r="R144" s="2"/>
      <c r="S144" s="2"/>
    </row>
    <row r="145" spans="1:19">
      <c r="A145" s="2"/>
      <c r="B145" s="2"/>
      <c r="C145" s="2"/>
      <c r="D145" s="2"/>
      <c r="E145" s="2"/>
      <c r="F145" s="2"/>
      <c r="G145" s="2"/>
      <c r="H145" s="2"/>
      <c r="I145" s="2"/>
      <c r="J145" s="2"/>
      <c r="K145" s="2"/>
      <c r="L145" s="2"/>
      <c r="M145" s="2"/>
      <c r="N145" s="2"/>
      <c r="O145" s="2"/>
      <c r="P145" s="2"/>
      <c r="Q145" s="2"/>
      <c r="R145" s="2"/>
      <c r="S145" s="2"/>
    </row>
    <row r="146" spans="1:19">
      <c r="A146" s="2"/>
      <c r="B146" s="2"/>
      <c r="C146" s="2"/>
      <c r="D146" s="2"/>
      <c r="E146" s="2"/>
      <c r="F146" s="2"/>
      <c r="G146" s="2"/>
      <c r="H146" s="2"/>
      <c r="I146" s="2"/>
      <c r="J146" s="2"/>
      <c r="K146" s="2"/>
      <c r="L146" s="2"/>
      <c r="M146" s="2"/>
      <c r="N146" s="2"/>
      <c r="O146" s="2"/>
      <c r="P146" s="2"/>
      <c r="Q146" s="2"/>
      <c r="R146" s="2"/>
      <c r="S146" s="2"/>
    </row>
    <row r="147" spans="1:19">
      <c r="A147" s="2"/>
      <c r="B147" s="2"/>
      <c r="C147" s="2"/>
      <c r="D147" s="2"/>
      <c r="E147" s="2"/>
      <c r="F147" s="2"/>
      <c r="G147" s="2"/>
      <c r="H147" s="2"/>
      <c r="I147" s="2"/>
      <c r="J147" s="2"/>
      <c r="K147" s="2"/>
      <c r="L147" s="2"/>
      <c r="M147" s="2"/>
      <c r="N147" s="2"/>
      <c r="O147" s="2"/>
      <c r="P147" s="2"/>
      <c r="Q147" s="2"/>
      <c r="R147" s="2"/>
      <c r="S147" s="2"/>
    </row>
    <row r="148" spans="1:19">
      <c r="A148" s="2"/>
      <c r="B148" s="2"/>
      <c r="C148" s="2"/>
      <c r="D148" s="2"/>
      <c r="E148" s="2"/>
      <c r="F148" s="2"/>
      <c r="G148" s="2"/>
      <c r="H148" s="2"/>
      <c r="I148" s="2"/>
      <c r="J148" s="2"/>
      <c r="K148" s="2"/>
      <c r="L148" s="2"/>
      <c r="M148" s="2"/>
      <c r="N148" s="2"/>
      <c r="O148" s="2"/>
      <c r="P148" s="2"/>
      <c r="Q148" s="2"/>
      <c r="R148" s="2"/>
      <c r="S148" s="2"/>
    </row>
    <row r="149" spans="1:19">
      <c r="A149" s="2"/>
      <c r="B149" s="2"/>
      <c r="C149" s="2"/>
      <c r="D149" s="2"/>
      <c r="E149" s="2"/>
      <c r="F149" s="2"/>
      <c r="G149" s="2"/>
      <c r="H149" s="2"/>
      <c r="I149" s="2"/>
      <c r="J149" s="2"/>
      <c r="K149" s="2"/>
      <c r="L149" s="2"/>
      <c r="M149" s="2"/>
      <c r="N149" s="2"/>
      <c r="O149" s="2"/>
      <c r="P149" s="2"/>
      <c r="Q149" s="2"/>
      <c r="R149" s="2"/>
      <c r="S149" s="2"/>
    </row>
    <row r="150" spans="1:19">
      <c r="A150" s="2"/>
      <c r="B150" s="2"/>
      <c r="C150" s="2"/>
      <c r="D150" s="2"/>
      <c r="E150" s="2"/>
      <c r="F150" s="2"/>
      <c r="G150" s="2"/>
      <c r="H150" s="2"/>
      <c r="I150" s="2"/>
      <c r="J150" s="2"/>
      <c r="K150" s="2"/>
      <c r="L150" s="2"/>
      <c r="M150" s="2"/>
      <c r="N150" s="2"/>
      <c r="O150" s="2"/>
      <c r="P150" s="2"/>
      <c r="Q150" s="2"/>
      <c r="R150" s="2"/>
      <c r="S150" s="2"/>
    </row>
    <row r="151" spans="1:19">
      <c r="A151" s="2"/>
      <c r="B151" s="2"/>
      <c r="C151" s="2"/>
      <c r="D151" s="2"/>
      <c r="E151" s="2"/>
      <c r="F151" s="2"/>
      <c r="G151" s="2"/>
      <c r="H151" s="2"/>
      <c r="I151" s="2"/>
      <c r="J151" s="2"/>
      <c r="K151" s="2"/>
      <c r="L151" s="2"/>
      <c r="M151" s="2"/>
      <c r="N151" s="2"/>
      <c r="O151" s="2"/>
      <c r="P151" s="2"/>
      <c r="Q151" s="2"/>
      <c r="R151" s="2"/>
      <c r="S151" s="2"/>
    </row>
    <row r="152" spans="1:19">
      <c r="A152" s="2"/>
      <c r="B152" s="2"/>
      <c r="C152" s="2"/>
      <c r="D152" s="2"/>
      <c r="E152" s="2"/>
      <c r="F152" s="2"/>
      <c r="G152" s="2"/>
      <c r="H152" s="2"/>
      <c r="I152" s="2"/>
      <c r="J152" s="2"/>
      <c r="K152" s="2"/>
      <c r="L152" s="2"/>
      <c r="M152" s="2"/>
      <c r="N152" s="2"/>
      <c r="O152" s="2"/>
      <c r="P152" s="2"/>
      <c r="Q152" s="2"/>
      <c r="R152" s="2"/>
      <c r="S152" s="2"/>
    </row>
    <row r="153" spans="1:19">
      <c r="A153" s="2"/>
      <c r="B153" s="2"/>
      <c r="C153" s="2"/>
      <c r="D153" s="2"/>
      <c r="E153" s="2"/>
      <c r="F153" s="2"/>
      <c r="G153" s="2"/>
      <c r="H153" s="2"/>
      <c r="I153" s="2"/>
      <c r="J153" s="2"/>
      <c r="K153" s="2"/>
      <c r="L153" s="2"/>
      <c r="M153" s="2"/>
      <c r="N153" s="2"/>
      <c r="O153" s="2"/>
      <c r="P153" s="2"/>
      <c r="Q153" s="2"/>
      <c r="R153" s="2"/>
      <c r="S153" s="2"/>
    </row>
    <row r="154" spans="1:19">
      <c r="A154" s="2"/>
      <c r="B154" s="2"/>
      <c r="C154" s="2"/>
      <c r="D154" s="2"/>
      <c r="E154" s="2"/>
      <c r="F154" s="2"/>
      <c r="G154" s="2"/>
      <c r="H154" s="2"/>
      <c r="I154" s="2"/>
      <c r="J154" s="2"/>
      <c r="K154" s="2"/>
      <c r="L154" s="2"/>
      <c r="M154" s="2"/>
      <c r="N154" s="2"/>
      <c r="O154" s="2"/>
      <c r="P154" s="2"/>
      <c r="Q154" s="2"/>
      <c r="R154" s="2"/>
      <c r="S154" s="2"/>
    </row>
    <row r="155" spans="1:19">
      <c r="A155" s="2"/>
      <c r="B155" s="2"/>
      <c r="C155" s="2"/>
      <c r="D155" s="2"/>
      <c r="E155" s="2"/>
      <c r="F155" s="2"/>
      <c r="G155" s="2"/>
      <c r="H155" s="2"/>
      <c r="I155" s="2"/>
      <c r="J155" s="2"/>
      <c r="K155" s="2"/>
      <c r="L155" s="2"/>
      <c r="M155" s="2"/>
      <c r="N155" s="2"/>
      <c r="O155" s="2"/>
      <c r="P155" s="2"/>
      <c r="Q155" s="2"/>
      <c r="R155" s="2"/>
      <c r="S155" s="2"/>
    </row>
    <row r="156" spans="1:19">
      <c r="A156" s="2"/>
      <c r="B156" s="2"/>
      <c r="C156" s="2"/>
      <c r="D156" s="2"/>
      <c r="E156" s="2"/>
      <c r="F156" s="2"/>
      <c r="G156" s="2"/>
      <c r="H156" s="2"/>
      <c r="I156" s="2"/>
      <c r="J156" s="2"/>
      <c r="K156" s="2"/>
      <c r="L156" s="2"/>
      <c r="M156" s="2"/>
      <c r="N156" s="2"/>
      <c r="O156" s="2"/>
      <c r="P156" s="2"/>
      <c r="Q156" s="2"/>
      <c r="R156" s="2"/>
      <c r="S156" s="2"/>
    </row>
    <row r="157" spans="1:19">
      <c r="A157" s="2"/>
      <c r="B157" s="2"/>
      <c r="C157" s="2"/>
      <c r="D157" s="2"/>
      <c r="E157" s="2"/>
      <c r="F157" s="2"/>
      <c r="G157" s="2"/>
      <c r="H157" s="2"/>
      <c r="I157" s="2"/>
      <c r="J157" s="2"/>
      <c r="K157" s="2"/>
      <c r="L157" s="2"/>
      <c r="M157" s="2"/>
      <c r="N157" s="2"/>
      <c r="O157" s="2"/>
      <c r="P157" s="2"/>
      <c r="Q157" s="2"/>
      <c r="R157" s="2"/>
      <c r="S157" s="2"/>
    </row>
    <row r="158" spans="1:19">
      <c r="A158" s="2"/>
      <c r="B158" s="2"/>
      <c r="C158" s="2"/>
      <c r="D158" s="2"/>
      <c r="E158" s="2"/>
      <c r="F158" s="2"/>
      <c r="G158" s="2"/>
      <c r="H158" s="2"/>
      <c r="I158" s="2"/>
      <c r="J158" s="2"/>
      <c r="K158" s="2"/>
      <c r="L158" s="2"/>
      <c r="M158" s="2"/>
      <c r="N158" s="2"/>
      <c r="O158" s="2"/>
      <c r="P158" s="2"/>
      <c r="Q158" s="2"/>
      <c r="R158" s="2"/>
      <c r="S158" s="2"/>
    </row>
    <row r="159" spans="1:19">
      <c r="A159" s="2"/>
      <c r="B159" s="2"/>
      <c r="C159" s="2"/>
      <c r="D159" s="2"/>
      <c r="E159" s="2"/>
      <c r="F159" s="2"/>
      <c r="G159" s="2"/>
      <c r="H159" s="2"/>
      <c r="I159" s="2"/>
      <c r="J159" s="2"/>
      <c r="K159" s="2"/>
      <c r="L159" s="2"/>
      <c r="M159" s="2"/>
      <c r="N159" s="2"/>
      <c r="O159" s="2"/>
      <c r="P159" s="2"/>
      <c r="Q159" s="2"/>
      <c r="R159" s="2"/>
      <c r="S159" s="2"/>
    </row>
    <row r="160" spans="1:19">
      <c r="A160" s="2"/>
      <c r="B160" s="2"/>
      <c r="C160" s="2"/>
      <c r="D160" s="2"/>
      <c r="E160" s="2"/>
      <c r="F160" s="2"/>
      <c r="G160" s="2"/>
      <c r="H160" s="2"/>
      <c r="I160" s="2"/>
      <c r="J160" s="2"/>
      <c r="K160" s="2"/>
      <c r="L160" s="2"/>
      <c r="M160" s="2"/>
      <c r="N160" s="2"/>
      <c r="O160" s="2"/>
      <c r="P160" s="2"/>
      <c r="Q160" s="2"/>
      <c r="R160" s="2"/>
      <c r="S160" s="2"/>
    </row>
    <row r="161" spans="1:19">
      <c r="A161" s="2"/>
      <c r="B161" s="2"/>
      <c r="C161" s="2"/>
      <c r="D161" s="2"/>
      <c r="E161" s="2"/>
      <c r="F161" s="2"/>
      <c r="G161" s="2"/>
      <c r="H161" s="2"/>
      <c r="I161" s="2"/>
      <c r="J161" s="2"/>
      <c r="K161" s="2"/>
      <c r="L161" s="2"/>
      <c r="M161" s="2"/>
      <c r="N161" s="2"/>
      <c r="O161" s="2"/>
      <c r="P161" s="2"/>
      <c r="Q161" s="2"/>
      <c r="R161" s="2"/>
      <c r="S161" s="2"/>
    </row>
    <row r="162" spans="1:19">
      <c r="A162" s="2"/>
      <c r="B162" s="2"/>
      <c r="C162" s="2"/>
      <c r="D162" s="2"/>
      <c r="E162" s="2"/>
      <c r="F162" s="2"/>
      <c r="G162" s="2"/>
      <c r="H162" s="2"/>
      <c r="I162" s="2"/>
      <c r="J162" s="2"/>
      <c r="K162" s="2"/>
      <c r="L162" s="2"/>
      <c r="M162" s="2"/>
      <c r="N162" s="2"/>
      <c r="O162" s="2"/>
      <c r="P162" s="2"/>
      <c r="Q162" s="2"/>
      <c r="R162" s="2"/>
      <c r="S162" s="2"/>
    </row>
    <row r="163" spans="1:19">
      <c r="A163" s="2"/>
      <c r="B163" s="2"/>
      <c r="C163" s="2"/>
      <c r="D163" s="2"/>
      <c r="E163" s="2"/>
      <c r="F163" s="2"/>
      <c r="G163" s="2"/>
      <c r="H163" s="2"/>
      <c r="I163" s="2"/>
      <c r="J163" s="2"/>
      <c r="K163" s="2"/>
      <c r="L163" s="2"/>
      <c r="M163" s="2"/>
      <c r="N163" s="2"/>
      <c r="O163" s="2"/>
      <c r="P163" s="2"/>
      <c r="Q163" s="2"/>
      <c r="R163" s="2"/>
      <c r="S163" s="2"/>
    </row>
    <row r="164" spans="1:19">
      <c r="A164" s="2"/>
      <c r="B164" s="2"/>
      <c r="C164" s="2"/>
      <c r="D164" s="2"/>
      <c r="E164" s="2"/>
      <c r="F164" s="2"/>
      <c r="G164" s="2"/>
      <c r="H164" s="2"/>
      <c r="I164" s="2"/>
      <c r="J164" s="2"/>
      <c r="K164" s="2"/>
      <c r="L164" s="2"/>
      <c r="M164" s="2"/>
      <c r="N164" s="2"/>
      <c r="O164" s="2"/>
      <c r="P164" s="2"/>
      <c r="Q164" s="2"/>
      <c r="R164" s="2"/>
      <c r="S164" s="2"/>
    </row>
    <row r="165" spans="1:19">
      <c r="A165" s="2"/>
      <c r="B165" s="2"/>
      <c r="C165" s="2"/>
      <c r="D165" s="2"/>
      <c r="E165" s="2"/>
      <c r="F165" s="2"/>
      <c r="G165" s="2"/>
      <c r="H165" s="2"/>
      <c r="I165" s="2"/>
      <c r="J165" s="2"/>
      <c r="K165" s="2"/>
      <c r="L165" s="2"/>
      <c r="M165" s="2"/>
      <c r="N165" s="2"/>
      <c r="O165" s="2"/>
      <c r="P165" s="2"/>
      <c r="Q165" s="2"/>
      <c r="R165" s="2"/>
      <c r="S165" s="2"/>
    </row>
    <row r="166" spans="1:19">
      <c r="A166" s="2"/>
      <c r="B166" s="2"/>
      <c r="C166" s="2"/>
      <c r="D166" s="2"/>
      <c r="E166" s="2"/>
      <c r="F166" s="2"/>
      <c r="G166" s="2"/>
      <c r="H166" s="2"/>
      <c r="I166" s="2"/>
      <c r="J166" s="2"/>
      <c r="K166" s="2"/>
      <c r="L166" s="2"/>
      <c r="M166" s="2"/>
      <c r="N166" s="2"/>
      <c r="O166" s="2"/>
      <c r="P166" s="2"/>
      <c r="Q166" s="2"/>
      <c r="R166" s="2"/>
      <c r="S166" s="2"/>
    </row>
    <row r="167" spans="1:19">
      <c r="A167" s="2"/>
      <c r="B167" s="2"/>
      <c r="C167" s="2"/>
      <c r="D167" s="2"/>
      <c r="E167" s="2"/>
      <c r="F167" s="2"/>
      <c r="G167" s="2"/>
      <c r="H167" s="2"/>
      <c r="I167" s="2"/>
      <c r="J167" s="2"/>
      <c r="K167" s="2"/>
      <c r="L167" s="2"/>
      <c r="M167" s="2"/>
      <c r="N167" s="2"/>
      <c r="O167" s="2"/>
      <c r="P167" s="2"/>
      <c r="Q167" s="2"/>
      <c r="R167" s="2"/>
      <c r="S167" s="2"/>
    </row>
    <row r="168" spans="1:19">
      <c r="A168" s="2"/>
      <c r="B168" s="2"/>
      <c r="C168" s="2"/>
      <c r="D168" s="2"/>
      <c r="E168" s="2"/>
      <c r="F168" s="2"/>
      <c r="G168" s="2"/>
      <c r="H168" s="2"/>
      <c r="I168" s="2"/>
      <c r="J168" s="2"/>
      <c r="K168" s="2"/>
      <c r="L168" s="2"/>
      <c r="M168" s="2"/>
      <c r="N168" s="2"/>
      <c r="O168" s="2"/>
      <c r="P168" s="2"/>
      <c r="Q168" s="2"/>
      <c r="R168" s="2"/>
      <c r="S168" s="2"/>
    </row>
    <row r="169" spans="1:19">
      <c r="A169" s="2"/>
      <c r="B169" s="2"/>
      <c r="C169" s="2"/>
      <c r="D169" s="2"/>
      <c r="E169" s="2"/>
      <c r="F169" s="2"/>
      <c r="G169" s="2"/>
      <c r="H169" s="2"/>
      <c r="I169" s="2"/>
      <c r="J169" s="2"/>
      <c r="K169" s="2"/>
      <c r="L169" s="2"/>
      <c r="M169" s="2"/>
      <c r="N169" s="2"/>
      <c r="O169" s="2"/>
      <c r="P169" s="2"/>
      <c r="Q169" s="2"/>
      <c r="R169" s="2"/>
      <c r="S169" s="2"/>
    </row>
    <row r="170" spans="1:19">
      <c r="A170" s="2"/>
      <c r="B170" s="2"/>
      <c r="C170" s="2"/>
      <c r="D170" s="2"/>
      <c r="E170" s="2"/>
      <c r="F170" s="2"/>
      <c r="G170" s="2"/>
      <c r="H170" s="2"/>
      <c r="I170" s="2"/>
      <c r="J170" s="2"/>
      <c r="K170" s="2"/>
      <c r="L170" s="2"/>
      <c r="M170" s="2"/>
      <c r="N170" s="2"/>
      <c r="O170" s="2"/>
      <c r="P170" s="2"/>
      <c r="Q170" s="2"/>
      <c r="R170" s="2"/>
      <c r="S170" s="2"/>
    </row>
    <row r="171" spans="1:19">
      <c r="A171" s="2"/>
      <c r="B171" s="2"/>
      <c r="C171" s="2"/>
      <c r="D171" s="2"/>
      <c r="E171" s="2"/>
      <c r="F171" s="2"/>
      <c r="G171" s="2"/>
      <c r="H171" s="2"/>
      <c r="I171" s="2"/>
      <c r="J171" s="2"/>
      <c r="K171" s="2"/>
      <c r="L171" s="2"/>
      <c r="M171" s="2"/>
      <c r="N171" s="2"/>
      <c r="O171" s="2"/>
      <c r="P171" s="2"/>
      <c r="Q171" s="2"/>
      <c r="R171" s="2"/>
      <c r="S171" s="2"/>
    </row>
    <row r="172" spans="1:19">
      <c r="A172" s="2"/>
      <c r="B172" s="2"/>
      <c r="C172" s="2"/>
      <c r="D172" s="2"/>
      <c r="E172" s="2"/>
      <c r="F172" s="2"/>
      <c r="G172" s="2"/>
      <c r="H172" s="2"/>
      <c r="I172" s="2"/>
      <c r="J172" s="2"/>
      <c r="K172" s="2"/>
      <c r="L172" s="2"/>
      <c r="M172" s="2"/>
      <c r="N172" s="2"/>
      <c r="O172" s="2"/>
      <c r="P172" s="2"/>
      <c r="Q172" s="2"/>
      <c r="R172" s="2"/>
      <c r="S172" s="2"/>
    </row>
    <row r="173" spans="1:19">
      <c r="A173" s="2"/>
      <c r="B173" s="2"/>
      <c r="C173" s="2"/>
      <c r="D173" s="2"/>
      <c r="E173" s="2"/>
      <c r="F173" s="2"/>
      <c r="G173" s="2"/>
      <c r="H173" s="2"/>
      <c r="I173" s="2"/>
      <c r="J173" s="2"/>
      <c r="K173" s="2"/>
      <c r="L173" s="2"/>
      <c r="M173" s="2"/>
      <c r="N173" s="2"/>
      <c r="O173" s="2"/>
      <c r="P173" s="2"/>
      <c r="Q173" s="2"/>
      <c r="R173" s="2"/>
      <c r="S173" s="2"/>
    </row>
    <row r="174" spans="1:19">
      <c r="A174" s="2"/>
      <c r="B174" s="2"/>
      <c r="C174" s="2"/>
      <c r="D174" s="2"/>
      <c r="E174" s="2"/>
      <c r="F174" s="2"/>
      <c r="G174" s="2"/>
      <c r="H174" s="2"/>
      <c r="I174" s="2"/>
      <c r="J174" s="2"/>
      <c r="K174" s="2"/>
      <c r="L174" s="2"/>
      <c r="M174" s="2"/>
      <c r="N174" s="2"/>
      <c r="O174" s="2"/>
      <c r="P174" s="2"/>
      <c r="Q174" s="2"/>
      <c r="R174" s="2"/>
      <c r="S174" s="2"/>
    </row>
    <row r="175" spans="1:19">
      <c r="A175" s="2"/>
      <c r="B175" s="2"/>
      <c r="C175" s="2"/>
      <c r="D175" s="2"/>
      <c r="E175" s="2"/>
      <c r="F175" s="2"/>
      <c r="G175" s="2"/>
      <c r="H175" s="2"/>
      <c r="I175" s="2"/>
      <c r="J175" s="2"/>
      <c r="K175" s="2"/>
      <c r="L175" s="2"/>
      <c r="M175" s="2"/>
      <c r="N175" s="2"/>
      <c r="O175" s="2"/>
      <c r="P175" s="2"/>
      <c r="Q175" s="2"/>
      <c r="R175" s="2"/>
      <c r="S175" s="2"/>
    </row>
    <row r="176" spans="1:19">
      <c r="A176" s="2"/>
      <c r="B176" s="2"/>
      <c r="C176" s="2"/>
      <c r="D176" s="2"/>
      <c r="E176" s="2"/>
      <c r="F176" s="2"/>
      <c r="G176" s="2"/>
      <c r="H176" s="2"/>
      <c r="I176" s="2"/>
      <c r="J176" s="2"/>
      <c r="K176" s="2"/>
      <c r="L176" s="2"/>
      <c r="M176" s="2"/>
      <c r="N176" s="2"/>
      <c r="O176" s="2"/>
      <c r="P176" s="2"/>
      <c r="Q176" s="2"/>
      <c r="R176" s="2"/>
      <c r="S176" s="2"/>
    </row>
    <row r="177" spans="1:19">
      <c r="A177" s="2"/>
      <c r="B177" s="2"/>
      <c r="C177" s="2"/>
      <c r="D177" s="2"/>
      <c r="E177" s="2"/>
      <c r="F177" s="2"/>
      <c r="G177" s="2"/>
      <c r="H177" s="2"/>
      <c r="I177" s="2"/>
      <c r="J177" s="2"/>
      <c r="K177" s="2"/>
      <c r="L177" s="2"/>
      <c r="M177" s="2"/>
      <c r="N177" s="2"/>
      <c r="O177" s="2"/>
      <c r="P177" s="2"/>
      <c r="Q177" s="2"/>
      <c r="R177" s="2"/>
      <c r="S177" s="2"/>
    </row>
    <row r="178" spans="1:19">
      <c r="A178" s="2"/>
      <c r="B178" s="2"/>
      <c r="C178" s="2"/>
      <c r="D178" s="2"/>
      <c r="E178" s="2"/>
      <c r="F178" s="2"/>
      <c r="G178" s="2"/>
      <c r="H178" s="2"/>
      <c r="I178" s="2"/>
      <c r="J178" s="2"/>
      <c r="K178" s="2"/>
      <c r="L178" s="2"/>
      <c r="M178" s="2"/>
      <c r="N178" s="2"/>
      <c r="O178" s="2"/>
      <c r="P178" s="2"/>
      <c r="Q178" s="2"/>
      <c r="R178" s="2"/>
      <c r="S178" s="2"/>
    </row>
    <row r="179" spans="1:19">
      <c r="A179" s="2"/>
      <c r="B179" s="2"/>
      <c r="C179" s="2"/>
      <c r="D179" s="2"/>
      <c r="E179" s="2"/>
      <c r="F179" s="2"/>
      <c r="G179" s="2"/>
      <c r="H179" s="2"/>
      <c r="I179" s="2"/>
      <c r="J179" s="2"/>
      <c r="K179" s="2"/>
      <c r="L179" s="2"/>
      <c r="M179" s="2"/>
      <c r="N179" s="2"/>
      <c r="O179" s="2"/>
      <c r="P179" s="2"/>
      <c r="Q179" s="2"/>
      <c r="R179" s="2"/>
      <c r="S179" s="2"/>
    </row>
    <row r="180" spans="1:19">
      <c r="A180" s="2"/>
      <c r="B180" s="2"/>
      <c r="C180" s="2"/>
      <c r="D180" s="2"/>
      <c r="E180" s="2"/>
      <c r="F180" s="2"/>
      <c r="G180" s="2"/>
      <c r="H180" s="2"/>
      <c r="I180" s="2"/>
      <c r="J180" s="2"/>
      <c r="K180" s="2"/>
      <c r="L180" s="2"/>
      <c r="M180" s="2"/>
      <c r="N180" s="2"/>
      <c r="O180" s="2"/>
      <c r="P180" s="2"/>
      <c r="Q180" s="2"/>
      <c r="R180" s="2"/>
      <c r="S180" s="2"/>
    </row>
    <row r="181" spans="1:19">
      <c r="A181" s="2"/>
      <c r="B181" s="2"/>
      <c r="C181" s="2"/>
      <c r="D181" s="2"/>
      <c r="E181" s="2"/>
      <c r="F181" s="2"/>
      <c r="G181" s="2"/>
      <c r="H181" s="2"/>
      <c r="I181" s="2"/>
      <c r="J181" s="2"/>
      <c r="K181" s="2"/>
      <c r="L181" s="2"/>
      <c r="M181" s="2"/>
      <c r="N181" s="2"/>
      <c r="O181" s="2"/>
      <c r="P181" s="2"/>
      <c r="Q181" s="2"/>
      <c r="R181" s="2"/>
      <c r="S181" s="2"/>
    </row>
    <row r="182" spans="1:19">
      <c r="A182" s="2"/>
      <c r="B182" s="2"/>
      <c r="C182" s="2"/>
      <c r="D182" s="2"/>
      <c r="E182" s="2"/>
      <c r="F182" s="2"/>
      <c r="G182" s="2"/>
      <c r="H182" s="2"/>
      <c r="I182" s="2"/>
      <c r="J182" s="2"/>
      <c r="K182" s="2"/>
      <c r="L182" s="2"/>
      <c r="M182" s="2"/>
      <c r="N182" s="2"/>
      <c r="O182" s="2"/>
      <c r="P182" s="2"/>
      <c r="Q182" s="2"/>
      <c r="R182" s="2"/>
      <c r="S182" s="2"/>
    </row>
    <row r="183" spans="1:19">
      <c r="A183" s="2"/>
      <c r="B183" s="2"/>
      <c r="C183" s="2"/>
      <c r="D183" s="2"/>
      <c r="E183" s="2"/>
      <c r="F183" s="2"/>
      <c r="G183" s="2"/>
      <c r="H183" s="2"/>
      <c r="I183" s="2"/>
      <c r="J183" s="2"/>
      <c r="K183" s="2"/>
      <c r="L183" s="2"/>
      <c r="M183" s="2"/>
      <c r="N183" s="2"/>
      <c r="O183" s="2"/>
      <c r="P183" s="2"/>
      <c r="Q183" s="2"/>
      <c r="R183" s="2"/>
      <c r="S183" s="2"/>
    </row>
    <row r="184" spans="1:19">
      <c r="A184" s="2"/>
      <c r="B184" s="2"/>
      <c r="C184" s="2"/>
      <c r="D184" s="2"/>
      <c r="E184" s="2"/>
      <c r="F184" s="2"/>
      <c r="G184" s="2"/>
      <c r="H184" s="2"/>
      <c r="I184" s="2"/>
      <c r="J184" s="2"/>
      <c r="K184" s="2"/>
      <c r="L184" s="2"/>
      <c r="M184" s="2"/>
      <c r="N184" s="2"/>
      <c r="O184" s="2"/>
      <c r="P184" s="2"/>
      <c r="Q184" s="2"/>
      <c r="R184" s="2"/>
      <c r="S184" s="2"/>
    </row>
    <row r="185" spans="1:19">
      <c r="A185" s="2"/>
      <c r="B185" s="2"/>
      <c r="C185" s="2"/>
      <c r="D185" s="2"/>
      <c r="E185" s="2"/>
      <c r="F185" s="2"/>
      <c r="G185" s="2"/>
      <c r="H185" s="2"/>
      <c r="I185" s="2"/>
      <c r="J185" s="2"/>
      <c r="K185" s="2"/>
      <c r="L185" s="2"/>
      <c r="M185" s="2"/>
      <c r="N185" s="2"/>
      <c r="O185" s="2"/>
      <c r="P185" s="2"/>
      <c r="Q185" s="2"/>
      <c r="R185" s="2"/>
      <c r="S185" s="2"/>
    </row>
    <row r="186" spans="1:19">
      <c r="A186" s="2"/>
      <c r="B186" s="2"/>
      <c r="C186" s="2"/>
      <c r="D186" s="2"/>
      <c r="E186" s="2"/>
      <c r="F186" s="2"/>
      <c r="G186" s="2"/>
      <c r="H186" s="2"/>
      <c r="I186" s="2"/>
      <c r="J186" s="2"/>
      <c r="K186" s="2"/>
      <c r="L186" s="2"/>
      <c r="M186" s="2"/>
      <c r="N186" s="2"/>
      <c r="O186" s="2"/>
      <c r="P186" s="2"/>
      <c r="Q186" s="2"/>
      <c r="R186" s="2"/>
      <c r="S186" s="2"/>
    </row>
    <row r="187" spans="1:19">
      <c r="A187" s="2"/>
      <c r="B187" s="2"/>
      <c r="C187" s="2"/>
      <c r="D187" s="2"/>
      <c r="E187" s="2"/>
      <c r="F187" s="2"/>
      <c r="G187" s="2"/>
      <c r="H187" s="2"/>
      <c r="I187" s="2"/>
      <c r="J187" s="2"/>
      <c r="K187" s="2"/>
      <c r="L187" s="2"/>
      <c r="M187" s="2"/>
      <c r="N187" s="2"/>
      <c r="O187" s="2"/>
      <c r="P187" s="2"/>
      <c r="Q187" s="2"/>
      <c r="R187" s="2"/>
      <c r="S187" s="2"/>
    </row>
    <row r="188" spans="1:19">
      <c r="A188" s="2"/>
      <c r="B188" s="2"/>
      <c r="C188" s="2"/>
      <c r="D188" s="2"/>
      <c r="E188" s="2"/>
      <c r="F188" s="2"/>
      <c r="G188" s="2"/>
      <c r="H188" s="2"/>
      <c r="I188" s="2"/>
      <c r="J188" s="2"/>
      <c r="K188" s="2"/>
      <c r="L188" s="2"/>
      <c r="M188" s="2"/>
      <c r="N188" s="2"/>
      <c r="O188" s="2"/>
      <c r="P188" s="2"/>
      <c r="Q188" s="2"/>
      <c r="R188" s="2"/>
      <c r="S188" s="2"/>
    </row>
    <row r="189" spans="1:19">
      <c r="A189" s="2"/>
      <c r="B189" s="2"/>
      <c r="C189" s="2"/>
      <c r="D189" s="2"/>
      <c r="E189" s="2"/>
      <c r="F189" s="2"/>
      <c r="G189" s="2"/>
      <c r="H189" s="2"/>
      <c r="I189" s="2"/>
      <c r="J189" s="2"/>
      <c r="K189" s="2"/>
      <c r="L189" s="2"/>
      <c r="M189" s="2"/>
      <c r="N189" s="2"/>
      <c r="O189" s="2"/>
      <c r="P189" s="2"/>
      <c r="Q189" s="2"/>
      <c r="R189" s="2"/>
      <c r="S189" s="2"/>
    </row>
    <row r="190" spans="1:19">
      <c r="A190" s="2"/>
      <c r="B190" s="2"/>
      <c r="C190" s="2"/>
      <c r="D190" s="2"/>
      <c r="E190" s="2"/>
      <c r="F190" s="2"/>
      <c r="G190" s="2"/>
      <c r="H190" s="2"/>
      <c r="I190" s="2"/>
      <c r="J190" s="2"/>
      <c r="K190" s="2"/>
      <c r="L190" s="2"/>
      <c r="M190" s="2"/>
      <c r="N190" s="2"/>
      <c r="O190" s="2"/>
      <c r="P190" s="2"/>
      <c r="Q190" s="2"/>
      <c r="R190" s="2"/>
      <c r="S190" s="2"/>
    </row>
    <row r="191" spans="1:19">
      <c r="A191" s="2"/>
      <c r="B191" s="2"/>
      <c r="C191" s="2"/>
      <c r="D191" s="2"/>
      <c r="E191" s="2"/>
      <c r="F191" s="2"/>
      <c r="G191" s="2"/>
      <c r="H191" s="2"/>
      <c r="I191" s="2"/>
      <c r="J191" s="2"/>
      <c r="K191" s="2"/>
      <c r="L191" s="2"/>
      <c r="M191" s="2"/>
      <c r="N191" s="2"/>
      <c r="O191" s="2"/>
      <c r="P191" s="2"/>
      <c r="Q191" s="2"/>
      <c r="R191" s="2"/>
      <c r="S191" s="2"/>
    </row>
    <row r="192" spans="1:19">
      <c r="A192" s="2"/>
      <c r="B192" s="2"/>
      <c r="C192" s="2"/>
      <c r="D192" s="2"/>
      <c r="E192" s="2"/>
      <c r="F192" s="2"/>
      <c r="G192" s="2"/>
      <c r="H192" s="2"/>
      <c r="I192" s="2"/>
      <c r="J192" s="2"/>
      <c r="K192" s="2"/>
      <c r="L192" s="2"/>
      <c r="M192" s="2"/>
      <c r="N192" s="2"/>
      <c r="O192" s="2"/>
      <c r="P192" s="2"/>
      <c r="Q192" s="2"/>
      <c r="R192" s="2"/>
      <c r="S192" s="2"/>
    </row>
    <row r="193" spans="1:19">
      <c r="A193" s="2"/>
      <c r="B193" s="2"/>
      <c r="C193" s="2"/>
      <c r="D193" s="2"/>
      <c r="E193" s="2"/>
      <c r="F193" s="2"/>
      <c r="G193" s="2"/>
      <c r="H193" s="2"/>
      <c r="I193" s="2"/>
      <c r="J193" s="2"/>
      <c r="K193" s="2"/>
      <c r="L193" s="2"/>
      <c r="M193" s="2"/>
      <c r="N193" s="2"/>
      <c r="O193" s="2"/>
      <c r="P193" s="2"/>
      <c r="Q193" s="2"/>
      <c r="R193" s="2"/>
      <c r="S193" s="2"/>
    </row>
    <row r="194" spans="1:19">
      <c r="A194" s="2"/>
      <c r="B194" s="2"/>
      <c r="C194" s="2"/>
      <c r="D194" s="2"/>
      <c r="E194" s="2"/>
      <c r="F194" s="2"/>
      <c r="G194" s="2"/>
      <c r="H194" s="2"/>
      <c r="I194" s="2"/>
      <c r="J194" s="2"/>
      <c r="K194" s="2"/>
      <c r="L194" s="2"/>
      <c r="M194" s="2"/>
      <c r="N194" s="2"/>
      <c r="O194" s="2"/>
      <c r="P194" s="2"/>
      <c r="Q194" s="2"/>
      <c r="R194" s="2"/>
      <c r="S194" s="2"/>
    </row>
    <row r="195" spans="1:19">
      <c r="A195" s="2"/>
      <c r="B195" s="2"/>
      <c r="C195" s="2"/>
      <c r="D195" s="2"/>
      <c r="E195" s="2"/>
      <c r="F195" s="2"/>
      <c r="G195" s="2"/>
      <c r="H195" s="2"/>
      <c r="I195" s="2"/>
      <c r="J195" s="2"/>
      <c r="K195" s="2"/>
      <c r="L195" s="2"/>
      <c r="M195" s="2"/>
      <c r="N195" s="2"/>
      <c r="O195" s="2"/>
      <c r="P195" s="2"/>
      <c r="Q195" s="2"/>
      <c r="R195" s="2"/>
      <c r="S195" s="2"/>
    </row>
    <row r="196" spans="1:19">
      <c r="A196" s="2"/>
      <c r="B196" s="2"/>
      <c r="C196" s="2"/>
      <c r="D196" s="2"/>
      <c r="E196" s="2"/>
      <c r="F196" s="2"/>
      <c r="G196" s="2"/>
      <c r="H196" s="2"/>
      <c r="I196" s="2"/>
      <c r="J196" s="2"/>
      <c r="K196" s="2"/>
      <c r="L196" s="2"/>
      <c r="M196" s="2"/>
      <c r="N196" s="2"/>
      <c r="O196" s="2"/>
      <c r="P196" s="2"/>
      <c r="Q196" s="2"/>
      <c r="R196" s="2"/>
      <c r="S196" s="2"/>
    </row>
    <row r="197" spans="1:19">
      <c r="A197" s="2"/>
      <c r="B197" s="2"/>
      <c r="C197" s="2"/>
      <c r="D197" s="2"/>
      <c r="E197" s="2"/>
      <c r="F197" s="2"/>
      <c r="G197" s="2"/>
      <c r="H197" s="2"/>
      <c r="I197" s="2"/>
      <c r="J197" s="2"/>
      <c r="K197" s="2"/>
      <c r="L197" s="2"/>
      <c r="M197" s="2"/>
      <c r="N197" s="2"/>
      <c r="O197" s="2"/>
      <c r="P197" s="2"/>
      <c r="Q197" s="2"/>
      <c r="R197" s="2"/>
      <c r="S197" s="2"/>
    </row>
    <row r="198" spans="1:19">
      <c r="A198" s="2"/>
      <c r="B198" s="2"/>
      <c r="C198" s="2"/>
      <c r="D198" s="2"/>
      <c r="E198" s="2"/>
      <c r="F198" s="2"/>
      <c r="G198" s="2"/>
      <c r="H198" s="2"/>
      <c r="I198" s="2"/>
      <c r="J198" s="2"/>
      <c r="K198" s="2"/>
      <c r="L198" s="2"/>
      <c r="M198" s="2"/>
      <c r="N198" s="2"/>
      <c r="O198" s="2"/>
      <c r="P198" s="2"/>
      <c r="Q198" s="2"/>
      <c r="R198" s="2"/>
      <c r="S198" s="2"/>
    </row>
    <row r="199" spans="1:19">
      <c r="A199" s="2"/>
      <c r="B199" s="2"/>
      <c r="C199" s="2"/>
      <c r="D199" s="2"/>
      <c r="E199" s="2"/>
      <c r="F199" s="2"/>
      <c r="G199" s="2"/>
      <c r="H199" s="2"/>
      <c r="I199" s="2"/>
      <c r="J199" s="2"/>
      <c r="K199" s="2"/>
      <c r="L199" s="2"/>
      <c r="M199" s="2"/>
      <c r="N199" s="2"/>
      <c r="O199" s="2"/>
      <c r="P199" s="2"/>
      <c r="Q199" s="2"/>
      <c r="R199" s="2"/>
      <c r="S199" s="2"/>
    </row>
    <row r="200" spans="1:19">
      <c r="A200" s="2"/>
      <c r="B200" s="2"/>
      <c r="C200" s="2"/>
      <c r="D200" s="2"/>
      <c r="E200" s="2"/>
      <c r="F200" s="2"/>
      <c r="G200" s="2"/>
      <c r="H200" s="2"/>
      <c r="I200" s="2"/>
      <c r="J200" s="2"/>
      <c r="K200" s="2"/>
      <c r="L200" s="2"/>
      <c r="M200" s="2"/>
      <c r="N200" s="2"/>
      <c r="O200" s="2"/>
      <c r="P200" s="2"/>
      <c r="Q200" s="2"/>
      <c r="R200" s="2"/>
      <c r="S200" s="2"/>
    </row>
    <row r="201" spans="1:19">
      <c r="A201" s="2"/>
      <c r="B201" s="2"/>
      <c r="C201" s="2"/>
      <c r="D201" s="2"/>
      <c r="E201" s="2"/>
      <c r="F201" s="2"/>
      <c r="G201" s="2"/>
      <c r="H201" s="2"/>
      <c r="I201" s="2"/>
      <c r="J201" s="2"/>
      <c r="K201" s="2"/>
      <c r="L201" s="2"/>
      <c r="M201" s="2"/>
      <c r="N201" s="2"/>
      <c r="O201" s="2"/>
      <c r="P201" s="2"/>
      <c r="Q201" s="2"/>
      <c r="R201" s="2"/>
      <c r="S201" s="2"/>
    </row>
    <row r="202" spans="1:19">
      <c r="A202" s="2"/>
      <c r="B202" s="2"/>
      <c r="C202" s="2"/>
      <c r="D202" s="2"/>
      <c r="E202" s="2"/>
      <c r="F202" s="2"/>
      <c r="G202" s="2"/>
      <c r="H202" s="2"/>
      <c r="I202" s="2"/>
      <c r="J202" s="2"/>
      <c r="K202" s="2"/>
      <c r="L202" s="2"/>
      <c r="M202" s="2"/>
      <c r="N202" s="2"/>
      <c r="O202" s="2"/>
      <c r="P202" s="2"/>
      <c r="Q202" s="2"/>
      <c r="R202" s="2"/>
      <c r="S202" s="2"/>
    </row>
    <row r="203" spans="1:19">
      <c r="A203" s="2"/>
      <c r="B203" s="2"/>
      <c r="C203" s="2"/>
      <c r="D203" s="2"/>
      <c r="E203" s="2"/>
      <c r="F203" s="2"/>
      <c r="G203" s="2"/>
      <c r="H203" s="2"/>
      <c r="I203" s="2"/>
      <c r="J203" s="2"/>
      <c r="K203" s="2"/>
      <c r="L203" s="2"/>
      <c r="M203" s="2"/>
      <c r="N203" s="2"/>
      <c r="O203" s="2"/>
      <c r="P203" s="2"/>
      <c r="Q203" s="2"/>
      <c r="R203" s="2"/>
      <c r="S203" s="2"/>
    </row>
    <row r="204" spans="1:19">
      <c r="A204" s="2"/>
      <c r="B204" s="2"/>
      <c r="C204" s="2"/>
      <c r="D204" s="2"/>
      <c r="E204" s="2"/>
      <c r="F204" s="2"/>
      <c r="G204" s="2"/>
      <c r="H204" s="2"/>
      <c r="I204" s="2"/>
      <c r="J204" s="2"/>
      <c r="K204" s="2"/>
      <c r="L204" s="2"/>
      <c r="M204" s="2"/>
      <c r="N204" s="2"/>
      <c r="O204" s="2"/>
      <c r="P204" s="2"/>
      <c r="Q204" s="2"/>
      <c r="R204" s="2"/>
      <c r="S204" s="2"/>
    </row>
    <row r="205" spans="1:19">
      <c r="A205" s="2"/>
      <c r="B205" s="2"/>
      <c r="C205" s="2"/>
      <c r="D205" s="2"/>
      <c r="E205" s="2"/>
      <c r="F205" s="2"/>
      <c r="G205" s="2"/>
      <c r="H205" s="2"/>
      <c r="I205" s="2"/>
      <c r="J205" s="2"/>
      <c r="K205" s="2"/>
      <c r="L205" s="2"/>
      <c r="M205" s="2"/>
      <c r="N205" s="2"/>
      <c r="O205" s="2"/>
      <c r="P205" s="2"/>
      <c r="Q205" s="2"/>
      <c r="R205" s="2"/>
      <c r="S205" s="2"/>
    </row>
    <row r="206" spans="1:19">
      <c r="A206" s="2"/>
      <c r="B206" s="2"/>
      <c r="C206" s="2"/>
      <c r="D206" s="2"/>
      <c r="E206" s="2"/>
      <c r="F206" s="2"/>
      <c r="G206" s="2"/>
      <c r="H206" s="2"/>
      <c r="I206" s="2"/>
      <c r="J206" s="2"/>
      <c r="K206" s="2"/>
      <c r="L206" s="2"/>
      <c r="M206" s="2"/>
      <c r="N206" s="2"/>
      <c r="O206" s="2"/>
      <c r="P206" s="2"/>
      <c r="Q206" s="2"/>
      <c r="R206" s="2"/>
      <c r="S206" s="2"/>
    </row>
    <row r="207" spans="1:19">
      <c r="A207" s="2"/>
      <c r="B207" s="2"/>
      <c r="C207" s="2"/>
      <c r="D207" s="2"/>
      <c r="E207" s="2"/>
      <c r="F207" s="2"/>
      <c r="G207" s="2"/>
      <c r="H207" s="2"/>
      <c r="I207" s="2"/>
      <c r="J207" s="2"/>
      <c r="K207" s="2"/>
      <c r="L207" s="2"/>
      <c r="M207" s="2"/>
      <c r="N207" s="2"/>
      <c r="O207" s="2"/>
      <c r="P207" s="2"/>
      <c r="Q207" s="2"/>
      <c r="R207" s="2"/>
      <c r="S207" s="2"/>
    </row>
    <row r="208" spans="1:19">
      <c r="A208" s="2"/>
      <c r="B208" s="2"/>
      <c r="C208" s="2"/>
      <c r="D208" s="2"/>
      <c r="E208" s="2"/>
      <c r="F208" s="2"/>
      <c r="G208" s="2"/>
      <c r="H208" s="2"/>
      <c r="I208" s="2"/>
      <c r="J208" s="2"/>
      <c r="K208" s="2"/>
      <c r="L208" s="2"/>
      <c r="M208" s="2"/>
      <c r="N208" s="2"/>
      <c r="O208" s="2"/>
      <c r="P208" s="2"/>
      <c r="Q208" s="2"/>
      <c r="R208" s="2"/>
      <c r="S208" s="2"/>
    </row>
    <row r="209" spans="1:19">
      <c r="A209" s="2"/>
      <c r="B209" s="2"/>
      <c r="C209" s="2"/>
      <c r="D209" s="2"/>
      <c r="E209" s="2"/>
      <c r="F209" s="2"/>
      <c r="G209" s="2"/>
      <c r="H209" s="2"/>
      <c r="I209" s="2"/>
      <c r="J209" s="2"/>
      <c r="K209" s="2"/>
      <c r="L209" s="2"/>
      <c r="M209" s="2"/>
      <c r="N209" s="2"/>
      <c r="O209" s="2"/>
      <c r="P209" s="2"/>
      <c r="Q209" s="2"/>
      <c r="R209" s="2"/>
      <c r="S209" s="2"/>
    </row>
    <row r="210" spans="1:19">
      <c r="A210" s="2"/>
      <c r="B210" s="2"/>
      <c r="C210" s="2"/>
      <c r="D210" s="2"/>
      <c r="E210" s="2"/>
      <c r="F210" s="2"/>
      <c r="G210" s="2"/>
      <c r="H210" s="2"/>
      <c r="I210" s="2"/>
      <c r="J210" s="2"/>
      <c r="K210" s="2"/>
      <c r="L210" s="2"/>
      <c r="M210" s="2"/>
      <c r="N210" s="2"/>
      <c r="O210" s="2"/>
      <c r="P210" s="2"/>
      <c r="Q210" s="2"/>
      <c r="R210" s="2"/>
      <c r="S210" s="2"/>
    </row>
    <row r="211" spans="1:19">
      <c r="A211" s="2"/>
      <c r="B211" s="2"/>
      <c r="C211" s="2"/>
      <c r="D211" s="2"/>
      <c r="E211" s="2"/>
      <c r="F211" s="2"/>
      <c r="G211" s="2"/>
      <c r="H211" s="2"/>
      <c r="I211" s="2"/>
      <c r="J211" s="2"/>
      <c r="K211" s="2"/>
      <c r="L211" s="2"/>
      <c r="M211" s="2"/>
      <c r="N211" s="2"/>
      <c r="O211" s="2"/>
      <c r="P211" s="2"/>
      <c r="Q211" s="2"/>
      <c r="R211" s="2"/>
      <c r="S211" s="2"/>
    </row>
    <row r="212" spans="1:19">
      <c r="A212" s="2"/>
      <c r="B212" s="2"/>
      <c r="C212" s="2"/>
      <c r="D212" s="2"/>
      <c r="E212" s="2"/>
      <c r="F212" s="2"/>
      <c r="G212" s="2"/>
      <c r="H212" s="2"/>
      <c r="I212" s="2"/>
      <c r="J212" s="2"/>
      <c r="K212" s="2"/>
      <c r="L212" s="2"/>
      <c r="M212" s="2"/>
      <c r="N212" s="2"/>
      <c r="O212" s="2"/>
      <c r="P212" s="2"/>
      <c r="Q212" s="2"/>
      <c r="R212" s="2"/>
      <c r="S212" s="2"/>
    </row>
    <row r="213" spans="1:19">
      <c r="A213" s="2"/>
      <c r="B213" s="2"/>
      <c r="C213" s="2"/>
      <c r="D213" s="2"/>
      <c r="E213" s="2"/>
      <c r="F213" s="2"/>
      <c r="G213" s="2"/>
      <c r="H213" s="2"/>
      <c r="I213" s="2"/>
      <c r="J213" s="2"/>
      <c r="K213" s="2"/>
      <c r="L213" s="2"/>
      <c r="M213" s="2"/>
      <c r="N213" s="2"/>
      <c r="O213" s="2"/>
      <c r="P213" s="2"/>
      <c r="Q213" s="2"/>
      <c r="R213" s="2"/>
      <c r="S213" s="2"/>
    </row>
    <row r="214" spans="1:19">
      <c r="A214" s="2"/>
      <c r="B214" s="2"/>
      <c r="C214" s="2"/>
      <c r="D214" s="2"/>
      <c r="E214" s="2"/>
      <c r="F214" s="2"/>
      <c r="G214" s="2"/>
      <c r="H214" s="2"/>
      <c r="I214" s="2"/>
      <c r="J214" s="2"/>
      <c r="K214" s="2"/>
      <c r="L214" s="2"/>
      <c r="M214" s="2"/>
      <c r="N214" s="2"/>
      <c r="O214" s="2"/>
      <c r="P214" s="2"/>
      <c r="Q214" s="2"/>
      <c r="R214" s="2"/>
      <c r="S214" s="2"/>
    </row>
    <row r="215" spans="1:19">
      <c r="A215" s="2"/>
      <c r="B215" s="2"/>
      <c r="C215" s="2"/>
      <c r="D215" s="2"/>
      <c r="E215" s="2"/>
      <c r="F215" s="2"/>
      <c r="G215" s="2"/>
      <c r="H215" s="2"/>
      <c r="I215" s="2"/>
      <c r="J215" s="2"/>
      <c r="K215" s="2"/>
      <c r="L215" s="2"/>
      <c r="M215" s="2"/>
      <c r="N215" s="2"/>
      <c r="O215" s="2"/>
      <c r="P215" s="2"/>
      <c r="Q215" s="2"/>
      <c r="R215" s="2"/>
      <c r="S215" s="2"/>
    </row>
    <row r="216" spans="1:19">
      <c r="A216" s="2"/>
      <c r="B216" s="2"/>
      <c r="C216" s="2"/>
      <c r="D216" s="2"/>
      <c r="E216" s="2"/>
      <c r="F216" s="2"/>
      <c r="G216" s="2"/>
      <c r="H216" s="2"/>
      <c r="I216" s="2"/>
      <c r="J216" s="2"/>
      <c r="K216" s="2"/>
      <c r="L216" s="2"/>
      <c r="M216" s="2"/>
      <c r="N216" s="2"/>
      <c r="O216" s="2"/>
      <c r="P216" s="2"/>
      <c r="Q216" s="2"/>
      <c r="R216" s="2"/>
      <c r="S216" s="2"/>
    </row>
    <row r="217" spans="1:19">
      <c r="A217" s="2"/>
      <c r="B217" s="2"/>
      <c r="C217" s="2"/>
      <c r="D217" s="2"/>
      <c r="E217" s="2"/>
      <c r="F217" s="2"/>
      <c r="G217" s="2"/>
      <c r="H217" s="2"/>
      <c r="I217" s="2"/>
      <c r="J217" s="2"/>
      <c r="K217" s="2"/>
      <c r="L217" s="2"/>
      <c r="M217" s="2"/>
      <c r="N217" s="2"/>
      <c r="O217" s="2"/>
      <c r="P217" s="2"/>
      <c r="Q217" s="2"/>
      <c r="R217" s="2"/>
      <c r="S217" s="2"/>
    </row>
    <row r="218" spans="1:19">
      <c r="A218" s="2"/>
      <c r="B218" s="2"/>
      <c r="C218" s="2"/>
      <c r="D218" s="2"/>
      <c r="E218" s="2"/>
      <c r="F218" s="2"/>
      <c r="G218" s="2"/>
      <c r="H218" s="2"/>
      <c r="I218" s="2"/>
      <c r="J218" s="2"/>
      <c r="K218" s="2"/>
      <c r="L218" s="2"/>
      <c r="M218" s="2"/>
      <c r="N218" s="2"/>
      <c r="O218" s="2"/>
      <c r="P218" s="2"/>
      <c r="Q218" s="2"/>
      <c r="R218" s="2"/>
      <c r="S218" s="2"/>
    </row>
    <row r="219" spans="1:19">
      <c r="A219" s="2"/>
      <c r="B219" s="2"/>
      <c r="C219" s="2"/>
      <c r="D219" s="2"/>
      <c r="E219" s="2"/>
      <c r="F219" s="2"/>
      <c r="G219" s="2"/>
      <c r="H219" s="2"/>
      <c r="I219" s="2"/>
      <c r="J219" s="2"/>
      <c r="K219" s="2"/>
      <c r="L219" s="2"/>
      <c r="M219" s="2"/>
      <c r="N219" s="2"/>
      <c r="O219" s="2"/>
      <c r="P219" s="2"/>
      <c r="Q219" s="2"/>
      <c r="R219" s="2"/>
      <c r="S219" s="2"/>
    </row>
    <row r="220" spans="1:19">
      <c r="A220" s="2"/>
      <c r="B220" s="2"/>
      <c r="C220" s="2"/>
      <c r="D220" s="2"/>
      <c r="E220" s="2"/>
      <c r="F220" s="2"/>
      <c r="G220" s="2"/>
      <c r="H220" s="2"/>
      <c r="I220" s="2"/>
      <c r="J220" s="2"/>
      <c r="K220" s="2"/>
      <c r="L220" s="2"/>
      <c r="M220" s="2"/>
      <c r="N220" s="2"/>
      <c r="O220" s="2"/>
      <c r="P220" s="2"/>
      <c r="Q220" s="2"/>
      <c r="R220" s="2"/>
      <c r="S220" s="2"/>
    </row>
    <row r="221" spans="1:19">
      <c r="A221" s="2"/>
      <c r="B221" s="2"/>
      <c r="C221" s="2"/>
      <c r="D221" s="2"/>
      <c r="E221" s="2"/>
      <c r="F221" s="2"/>
      <c r="G221" s="2"/>
      <c r="H221" s="2"/>
      <c r="I221" s="2"/>
      <c r="J221" s="2"/>
      <c r="K221" s="2"/>
      <c r="L221" s="2"/>
      <c r="M221" s="2"/>
      <c r="N221" s="2"/>
      <c r="O221" s="2"/>
      <c r="P221" s="2"/>
      <c r="Q221" s="2"/>
      <c r="R221" s="2"/>
      <c r="S221" s="2"/>
    </row>
    <row r="222" spans="1:19">
      <c r="A222" s="2"/>
      <c r="B222" s="2"/>
      <c r="C222" s="2"/>
      <c r="D222" s="2"/>
      <c r="E222" s="2"/>
      <c r="F222" s="2"/>
      <c r="G222" s="2"/>
      <c r="H222" s="2"/>
      <c r="I222" s="2"/>
      <c r="J222" s="2"/>
      <c r="K222" s="2"/>
      <c r="L222" s="2"/>
      <c r="M222" s="2"/>
      <c r="N222" s="2"/>
      <c r="O222" s="2"/>
      <c r="P222" s="2"/>
      <c r="Q222" s="2"/>
      <c r="R222" s="2"/>
      <c r="S222" s="2"/>
    </row>
    <row r="223" spans="1:19">
      <c r="A223" s="2"/>
      <c r="B223" s="2"/>
      <c r="C223" s="2"/>
      <c r="D223" s="2"/>
      <c r="E223" s="2"/>
      <c r="F223" s="2"/>
      <c r="G223" s="2"/>
      <c r="H223" s="2"/>
      <c r="I223" s="2"/>
      <c r="J223" s="2"/>
      <c r="K223" s="2"/>
      <c r="L223" s="2"/>
      <c r="M223" s="2"/>
      <c r="N223" s="2"/>
      <c r="O223" s="2"/>
      <c r="P223" s="2"/>
      <c r="Q223" s="2"/>
      <c r="R223" s="2"/>
      <c r="S223" s="2"/>
    </row>
    <row r="224" spans="1:19">
      <c r="A224" s="2"/>
      <c r="B224" s="2"/>
      <c r="C224" s="2"/>
      <c r="D224" s="2"/>
      <c r="E224" s="2"/>
      <c r="F224" s="2"/>
      <c r="G224" s="2"/>
      <c r="H224" s="2"/>
      <c r="I224" s="2"/>
      <c r="J224" s="2"/>
      <c r="K224" s="2"/>
      <c r="L224" s="2"/>
      <c r="M224" s="2"/>
      <c r="N224" s="2"/>
      <c r="O224" s="2"/>
      <c r="P224" s="2"/>
      <c r="Q224" s="2"/>
      <c r="R224" s="2"/>
      <c r="S224" s="2"/>
    </row>
    <row r="225" spans="1:19">
      <c r="A225" s="2"/>
      <c r="B225" s="2"/>
      <c r="C225" s="2"/>
      <c r="D225" s="2"/>
      <c r="E225" s="2"/>
      <c r="F225" s="2"/>
      <c r="G225" s="2"/>
      <c r="H225" s="2"/>
      <c r="I225" s="2"/>
      <c r="J225" s="2"/>
      <c r="K225" s="2"/>
      <c r="L225" s="2"/>
      <c r="M225" s="2"/>
      <c r="N225" s="2"/>
      <c r="O225" s="2"/>
      <c r="P225" s="2"/>
      <c r="Q225" s="2"/>
      <c r="R225" s="2"/>
      <c r="S225" s="2"/>
    </row>
    <row r="226" spans="1:19">
      <c r="A226" s="2"/>
      <c r="B226" s="2"/>
      <c r="C226" s="2"/>
      <c r="D226" s="2"/>
      <c r="E226" s="2"/>
      <c r="F226" s="2"/>
      <c r="G226" s="2"/>
      <c r="H226" s="2"/>
      <c r="I226" s="2"/>
      <c r="J226" s="2"/>
      <c r="K226" s="2"/>
      <c r="L226" s="2"/>
      <c r="M226" s="2"/>
      <c r="N226" s="2"/>
      <c r="O226" s="2"/>
      <c r="P226" s="2"/>
      <c r="Q226" s="2"/>
      <c r="R226" s="2"/>
      <c r="S226" s="2"/>
    </row>
    <row r="227" spans="1:19">
      <c r="A227" s="2"/>
      <c r="B227" s="2"/>
      <c r="C227" s="2"/>
      <c r="D227" s="2"/>
      <c r="E227" s="2"/>
      <c r="F227" s="2"/>
      <c r="G227" s="2"/>
      <c r="H227" s="2"/>
      <c r="I227" s="2"/>
      <c r="J227" s="2"/>
      <c r="K227" s="2"/>
      <c r="L227" s="2"/>
      <c r="M227" s="2"/>
      <c r="N227" s="2"/>
      <c r="O227" s="2"/>
      <c r="P227" s="2"/>
      <c r="Q227" s="2"/>
      <c r="R227" s="2"/>
      <c r="S227" s="2"/>
    </row>
    <row r="228" spans="1:19">
      <c r="A228" s="2"/>
      <c r="B228" s="2"/>
      <c r="C228" s="2"/>
      <c r="D228" s="2"/>
      <c r="E228" s="2"/>
      <c r="F228" s="2"/>
      <c r="G228" s="2"/>
      <c r="H228" s="2"/>
      <c r="I228" s="2"/>
      <c r="J228" s="2"/>
      <c r="K228" s="2"/>
      <c r="L228" s="2"/>
      <c r="M228" s="2"/>
      <c r="N228" s="2"/>
      <c r="O228" s="2"/>
      <c r="P228" s="2"/>
      <c r="Q228" s="2"/>
      <c r="R228" s="2"/>
      <c r="S228" s="2"/>
    </row>
    <row r="229" spans="1:19">
      <c r="A229" s="2"/>
      <c r="B229" s="2"/>
      <c r="C229" s="2"/>
      <c r="D229" s="2"/>
      <c r="E229" s="2"/>
      <c r="F229" s="2"/>
      <c r="G229" s="2"/>
      <c r="H229" s="2"/>
      <c r="I229" s="2"/>
      <c r="J229" s="2"/>
      <c r="K229" s="2"/>
      <c r="L229" s="2"/>
      <c r="M229" s="2"/>
      <c r="N229" s="2"/>
      <c r="O229" s="2"/>
      <c r="P229" s="2"/>
      <c r="Q229" s="2"/>
      <c r="R229" s="2"/>
      <c r="S229" s="2"/>
    </row>
    <row r="230" spans="1:19">
      <c r="A230" s="2"/>
      <c r="B230" s="2"/>
      <c r="C230" s="2"/>
      <c r="D230" s="2"/>
      <c r="E230" s="2"/>
      <c r="F230" s="2"/>
      <c r="G230" s="2"/>
      <c r="H230" s="2"/>
      <c r="I230" s="2"/>
      <c r="J230" s="2"/>
      <c r="K230" s="2"/>
      <c r="L230" s="2"/>
      <c r="M230" s="2"/>
      <c r="N230" s="2"/>
      <c r="O230" s="2"/>
      <c r="P230" s="2"/>
      <c r="Q230" s="2"/>
      <c r="R230" s="2"/>
      <c r="S230" s="2"/>
    </row>
    <row r="231" spans="1:19">
      <c r="A231" s="2"/>
      <c r="B231" s="2"/>
      <c r="C231" s="2"/>
      <c r="D231" s="2"/>
      <c r="E231" s="2"/>
      <c r="F231" s="2"/>
      <c r="G231" s="2"/>
      <c r="H231" s="2"/>
      <c r="I231" s="2"/>
      <c r="J231" s="2"/>
      <c r="K231" s="2"/>
      <c r="L231" s="2"/>
      <c r="M231" s="2"/>
      <c r="N231" s="2"/>
      <c r="O231" s="2"/>
      <c r="P231" s="2"/>
      <c r="Q231" s="2"/>
      <c r="R231" s="2"/>
      <c r="S231" s="2"/>
    </row>
    <row r="232" spans="1:19">
      <c r="A232" s="2"/>
      <c r="B232" s="2"/>
      <c r="C232" s="2"/>
      <c r="D232" s="2"/>
      <c r="E232" s="2"/>
      <c r="F232" s="2"/>
      <c r="G232" s="2"/>
      <c r="H232" s="2"/>
      <c r="I232" s="2"/>
      <c r="J232" s="2"/>
      <c r="K232" s="2"/>
      <c r="L232" s="2"/>
      <c r="M232" s="2"/>
      <c r="N232" s="2"/>
      <c r="O232" s="2"/>
      <c r="P232" s="2"/>
      <c r="Q232" s="2"/>
      <c r="R232" s="2"/>
      <c r="S232" s="2"/>
    </row>
    <row r="233" spans="1:19">
      <c r="A233" s="2"/>
      <c r="B233" s="2"/>
      <c r="C233" s="2"/>
      <c r="D233" s="2"/>
      <c r="E233" s="2"/>
      <c r="F233" s="2"/>
      <c r="G233" s="2"/>
      <c r="H233" s="2"/>
      <c r="I233" s="2"/>
      <c r="J233" s="2"/>
      <c r="K233" s="2"/>
      <c r="L233" s="2"/>
      <c r="M233" s="2"/>
      <c r="N233" s="2"/>
      <c r="O233" s="2"/>
      <c r="P233" s="2"/>
      <c r="Q233" s="2"/>
      <c r="R233" s="2"/>
      <c r="S233" s="2"/>
    </row>
    <row r="234" spans="1:19">
      <c r="A234" s="2"/>
      <c r="B234" s="2"/>
      <c r="C234" s="2"/>
      <c r="D234" s="2"/>
      <c r="E234" s="2"/>
      <c r="F234" s="2"/>
      <c r="G234" s="2"/>
      <c r="H234" s="2"/>
      <c r="I234" s="2"/>
      <c r="J234" s="2"/>
      <c r="K234" s="2"/>
      <c r="L234" s="2"/>
      <c r="M234" s="2"/>
      <c r="N234" s="2"/>
      <c r="O234" s="2"/>
      <c r="P234" s="2"/>
      <c r="Q234" s="2"/>
      <c r="R234" s="2"/>
      <c r="S234" s="2"/>
    </row>
    <row r="235" spans="1:19">
      <c r="A235" s="2"/>
      <c r="B235" s="2"/>
      <c r="C235" s="2"/>
      <c r="D235" s="2"/>
      <c r="E235" s="2"/>
      <c r="F235" s="2"/>
      <c r="G235" s="2"/>
      <c r="H235" s="2"/>
      <c r="I235" s="2"/>
      <c r="J235" s="2"/>
      <c r="K235" s="2"/>
      <c r="L235" s="2"/>
      <c r="M235" s="2"/>
      <c r="N235" s="2"/>
      <c r="O235" s="2"/>
      <c r="P235" s="2"/>
      <c r="Q235" s="2"/>
      <c r="R235" s="2"/>
      <c r="S235" s="2"/>
    </row>
    <row r="236" spans="1:19">
      <c r="A236" s="2"/>
      <c r="B236" s="2"/>
      <c r="C236" s="2"/>
      <c r="D236" s="2"/>
      <c r="E236" s="2"/>
      <c r="F236" s="2"/>
      <c r="G236" s="2"/>
      <c r="H236" s="2"/>
      <c r="I236" s="2"/>
      <c r="J236" s="2"/>
      <c r="K236" s="2"/>
      <c r="L236" s="2"/>
      <c r="M236" s="2"/>
      <c r="N236" s="2"/>
      <c r="O236" s="2"/>
      <c r="P236" s="2"/>
      <c r="Q236" s="2"/>
      <c r="R236" s="2"/>
      <c r="S236" s="2"/>
    </row>
    <row r="237" spans="1:19">
      <c r="A237" s="2"/>
      <c r="B237" s="2"/>
      <c r="C237" s="2"/>
      <c r="D237" s="2"/>
      <c r="E237" s="2"/>
      <c r="F237" s="2"/>
      <c r="G237" s="2"/>
      <c r="H237" s="2"/>
      <c r="I237" s="2"/>
      <c r="J237" s="2"/>
      <c r="K237" s="2"/>
      <c r="L237" s="2"/>
      <c r="M237" s="2"/>
      <c r="N237" s="2"/>
      <c r="O237" s="2"/>
      <c r="P237" s="2"/>
      <c r="Q237" s="2"/>
      <c r="R237" s="2"/>
      <c r="S237" s="2"/>
    </row>
    <row r="238" spans="1:19">
      <c r="A238" s="2"/>
      <c r="B238" s="2"/>
      <c r="C238" s="2"/>
      <c r="D238" s="2"/>
      <c r="E238" s="2"/>
      <c r="F238" s="2"/>
      <c r="G238" s="2"/>
      <c r="H238" s="2"/>
      <c r="I238" s="2"/>
      <c r="J238" s="2"/>
      <c r="K238" s="2"/>
      <c r="L238" s="2"/>
      <c r="M238" s="2"/>
      <c r="N238" s="2"/>
      <c r="O238" s="2"/>
      <c r="P238" s="2"/>
      <c r="Q238" s="2"/>
      <c r="R238" s="2"/>
      <c r="S238" s="2"/>
    </row>
    <row r="239" spans="1:19">
      <c r="A239" s="2"/>
      <c r="B239" s="2"/>
      <c r="C239" s="2"/>
      <c r="D239" s="2"/>
      <c r="E239" s="2"/>
      <c r="F239" s="2"/>
      <c r="G239" s="2"/>
      <c r="H239" s="2"/>
      <c r="I239" s="2"/>
      <c r="J239" s="2"/>
      <c r="K239" s="2"/>
      <c r="L239" s="2"/>
      <c r="M239" s="2"/>
      <c r="N239" s="2"/>
      <c r="O239" s="2"/>
      <c r="P239" s="2"/>
      <c r="Q239" s="2"/>
      <c r="R239" s="2"/>
      <c r="S239" s="2"/>
    </row>
    <row r="240" spans="1:19">
      <c r="A240" s="2"/>
      <c r="B240" s="2"/>
      <c r="C240" s="2"/>
      <c r="D240" s="2"/>
      <c r="E240" s="2"/>
      <c r="F240" s="2"/>
      <c r="G240" s="2"/>
      <c r="H240" s="2"/>
      <c r="I240" s="2"/>
      <c r="J240" s="2"/>
      <c r="K240" s="2"/>
      <c r="L240" s="2"/>
      <c r="M240" s="2"/>
      <c r="N240" s="2"/>
      <c r="O240" s="2"/>
      <c r="P240" s="2"/>
      <c r="Q240" s="2"/>
      <c r="R240" s="2"/>
      <c r="S240" s="2"/>
    </row>
    <row r="241" spans="1:19">
      <c r="A241" s="2"/>
      <c r="B241" s="2"/>
      <c r="C241" s="2"/>
      <c r="D241" s="2"/>
      <c r="E241" s="2"/>
      <c r="F241" s="2"/>
      <c r="G241" s="2"/>
      <c r="H241" s="2"/>
      <c r="I241" s="2"/>
      <c r="J241" s="2"/>
      <c r="K241" s="2"/>
      <c r="L241" s="2"/>
      <c r="M241" s="2"/>
      <c r="N241" s="2"/>
      <c r="O241" s="2"/>
      <c r="P241" s="2"/>
      <c r="Q241" s="2"/>
      <c r="R241" s="2"/>
      <c r="S241" s="2"/>
    </row>
    <row r="242" spans="1:19">
      <c r="A242" s="2"/>
      <c r="B242" s="2"/>
      <c r="C242" s="2"/>
      <c r="D242" s="2"/>
      <c r="E242" s="2"/>
      <c r="F242" s="2"/>
      <c r="G242" s="2"/>
      <c r="H242" s="2"/>
      <c r="I242" s="2"/>
      <c r="J242" s="2"/>
      <c r="K242" s="2"/>
      <c r="L242" s="2"/>
      <c r="M242" s="2"/>
      <c r="N242" s="2"/>
      <c r="O242" s="2"/>
      <c r="P242" s="2"/>
      <c r="Q242" s="2"/>
      <c r="R242" s="2"/>
      <c r="S242" s="2"/>
    </row>
    <row r="243" spans="1:19">
      <c r="A243" s="2"/>
      <c r="B243" s="2"/>
      <c r="C243" s="2"/>
      <c r="D243" s="2"/>
      <c r="E243" s="2"/>
      <c r="F243" s="2"/>
      <c r="G243" s="2"/>
      <c r="H243" s="2"/>
      <c r="I243" s="2"/>
      <c r="J243" s="2"/>
      <c r="K243" s="2"/>
      <c r="L243" s="2"/>
      <c r="M243" s="2"/>
      <c r="N243" s="2"/>
      <c r="O243" s="2"/>
      <c r="P243" s="2"/>
      <c r="Q243" s="2"/>
      <c r="R243" s="2"/>
      <c r="S243" s="2"/>
    </row>
    <row r="244" spans="1:19">
      <c r="A244" s="2"/>
      <c r="B244" s="2"/>
      <c r="C244" s="2"/>
      <c r="D244" s="2"/>
      <c r="E244" s="2"/>
      <c r="F244" s="2"/>
      <c r="G244" s="2"/>
      <c r="H244" s="2"/>
      <c r="I244" s="2"/>
      <c r="J244" s="2"/>
      <c r="K244" s="2"/>
      <c r="L244" s="2"/>
      <c r="M244" s="2"/>
      <c r="N244" s="2"/>
      <c r="O244" s="2"/>
      <c r="P244" s="2"/>
      <c r="Q244" s="2"/>
      <c r="R244" s="2"/>
      <c r="S244" s="2"/>
    </row>
    <row r="245" spans="1:19">
      <c r="A245" s="2"/>
      <c r="B245" s="2"/>
      <c r="C245" s="2"/>
      <c r="D245" s="2"/>
      <c r="E245" s="2"/>
      <c r="F245" s="2"/>
      <c r="G245" s="2"/>
      <c r="H245" s="2"/>
      <c r="I245" s="2"/>
      <c r="J245" s="2"/>
      <c r="K245" s="2"/>
      <c r="L245" s="2"/>
      <c r="M245" s="2"/>
      <c r="N245" s="2"/>
      <c r="O245" s="2"/>
      <c r="P245" s="2"/>
      <c r="Q245" s="2"/>
      <c r="R245" s="2"/>
      <c r="S245" s="2"/>
    </row>
    <row r="246" spans="1:19">
      <c r="A246" s="2"/>
      <c r="B246" s="2"/>
      <c r="C246" s="2"/>
      <c r="D246" s="2"/>
      <c r="E246" s="2"/>
      <c r="F246" s="2"/>
      <c r="G246" s="2"/>
      <c r="H246" s="2"/>
      <c r="I246" s="2"/>
      <c r="J246" s="2"/>
      <c r="K246" s="2"/>
      <c r="L246" s="2"/>
      <c r="M246" s="2"/>
      <c r="N246" s="2"/>
      <c r="O246" s="2"/>
      <c r="P246" s="2"/>
      <c r="Q246" s="2"/>
      <c r="R246" s="2"/>
      <c r="S246" s="2"/>
    </row>
    <row r="247" spans="1:19">
      <c r="A247" s="2"/>
      <c r="B247" s="2"/>
      <c r="C247" s="2"/>
      <c r="D247" s="2"/>
      <c r="E247" s="2"/>
      <c r="F247" s="2"/>
      <c r="G247" s="2"/>
      <c r="H247" s="2"/>
      <c r="I247" s="2"/>
      <c r="J247" s="2"/>
      <c r="K247" s="2"/>
      <c r="L247" s="2"/>
      <c r="M247" s="2"/>
      <c r="N247" s="2"/>
      <c r="O247" s="2"/>
      <c r="P247" s="2"/>
      <c r="Q247" s="2"/>
      <c r="R247" s="2"/>
      <c r="S247" s="2"/>
    </row>
    <row r="248" spans="1:19">
      <c r="A248" s="2"/>
      <c r="B248" s="2"/>
      <c r="C248" s="2"/>
      <c r="D248" s="2"/>
      <c r="E248" s="2"/>
      <c r="F248" s="2"/>
      <c r="G248" s="2"/>
      <c r="H248" s="2"/>
      <c r="I248" s="2"/>
      <c r="J248" s="2"/>
      <c r="K248" s="2"/>
      <c r="L248" s="2"/>
      <c r="M248" s="2"/>
      <c r="N248" s="2"/>
      <c r="O248" s="2"/>
      <c r="P248" s="2"/>
      <c r="Q248" s="2"/>
      <c r="R248" s="2"/>
      <c r="S248" s="2"/>
    </row>
    <row r="249" spans="1:19">
      <c r="A249" s="2"/>
      <c r="B249" s="2"/>
      <c r="C249" s="2"/>
      <c r="D249" s="2"/>
      <c r="E249" s="2"/>
      <c r="F249" s="2"/>
      <c r="G249" s="2"/>
      <c r="H249" s="2"/>
      <c r="I249" s="2"/>
      <c r="J249" s="2"/>
      <c r="K249" s="2"/>
      <c r="L249" s="2"/>
      <c r="M249" s="2"/>
      <c r="N249" s="2"/>
      <c r="O249" s="2"/>
      <c r="P249" s="2"/>
      <c r="Q249" s="2"/>
      <c r="R249" s="2"/>
      <c r="S249" s="2"/>
    </row>
    <row r="250" spans="1:19">
      <c r="A250" s="2"/>
      <c r="B250" s="2"/>
      <c r="C250" s="2"/>
      <c r="D250" s="2"/>
      <c r="E250" s="2"/>
      <c r="F250" s="2"/>
      <c r="G250" s="2"/>
      <c r="H250" s="2"/>
      <c r="I250" s="2"/>
      <c r="J250" s="2"/>
      <c r="K250" s="2"/>
      <c r="L250" s="2"/>
      <c r="M250" s="2"/>
      <c r="N250" s="2"/>
      <c r="O250" s="2"/>
      <c r="P250" s="2"/>
      <c r="Q250" s="2"/>
      <c r="R250" s="2"/>
      <c r="S250" s="2"/>
    </row>
    <row r="251" spans="1:19">
      <c r="A251" s="2"/>
      <c r="B251" s="2"/>
      <c r="C251" s="2"/>
      <c r="D251" s="2"/>
      <c r="E251" s="2"/>
      <c r="F251" s="2"/>
      <c r="G251" s="2"/>
      <c r="H251" s="2"/>
      <c r="I251" s="2"/>
      <c r="J251" s="2"/>
      <c r="K251" s="2"/>
      <c r="L251" s="2"/>
      <c r="M251" s="2"/>
      <c r="N251" s="2"/>
      <c r="O251" s="2"/>
      <c r="P251" s="2"/>
      <c r="Q251" s="2"/>
      <c r="R251" s="2"/>
      <c r="S251" s="2"/>
    </row>
    <row r="252" spans="1:19">
      <c r="A252" s="2"/>
      <c r="B252" s="2"/>
      <c r="C252" s="2"/>
      <c r="D252" s="2"/>
      <c r="E252" s="2"/>
      <c r="F252" s="2"/>
      <c r="G252" s="2"/>
      <c r="H252" s="2"/>
      <c r="I252" s="2"/>
      <c r="J252" s="2"/>
      <c r="K252" s="2"/>
      <c r="L252" s="2"/>
      <c r="M252" s="2"/>
      <c r="N252" s="2"/>
      <c r="O252" s="2"/>
      <c r="P252" s="2"/>
      <c r="Q252" s="2"/>
      <c r="R252" s="2"/>
      <c r="S252" s="2"/>
    </row>
    <row r="253" spans="1:19">
      <c r="A253" s="2"/>
      <c r="B253" s="2"/>
      <c r="C253" s="2"/>
      <c r="D253" s="2"/>
      <c r="E253" s="2"/>
      <c r="F253" s="2"/>
      <c r="G253" s="2"/>
      <c r="H253" s="2"/>
      <c r="I253" s="2"/>
      <c r="J253" s="2"/>
      <c r="K253" s="2"/>
      <c r="L253" s="2"/>
      <c r="M253" s="2"/>
      <c r="N253" s="2"/>
      <c r="O253" s="2"/>
      <c r="P253" s="2"/>
      <c r="Q253" s="2"/>
      <c r="R253" s="2"/>
      <c r="S253" s="2"/>
    </row>
    <row r="254" spans="1:19">
      <c r="A254" s="2"/>
      <c r="B254" s="2"/>
      <c r="C254" s="2"/>
      <c r="D254" s="2"/>
      <c r="E254" s="2"/>
      <c r="F254" s="2"/>
      <c r="G254" s="2"/>
      <c r="H254" s="2"/>
      <c r="I254" s="2"/>
      <c r="J254" s="2"/>
      <c r="K254" s="2"/>
      <c r="L254" s="2"/>
      <c r="M254" s="2"/>
      <c r="N254" s="2"/>
      <c r="O254" s="2"/>
      <c r="P254" s="2"/>
      <c r="Q254" s="2"/>
      <c r="R254" s="2"/>
      <c r="S254" s="2"/>
    </row>
    <row r="255" spans="1:19">
      <c r="A255" s="2"/>
      <c r="B255" s="2"/>
      <c r="C255" s="2"/>
      <c r="D255" s="2"/>
      <c r="E255" s="2"/>
      <c r="F255" s="2"/>
      <c r="G255" s="2"/>
      <c r="H255" s="2"/>
      <c r="I255" s="2"/>
      <c r="J255" s="2"/>
      <c r="K255" s="2"/>
      <c r="L255" s="2"/>
      <c r="M255" s="2"/>
      <c r="N255" s="2"/>
      <c r="O255" s="2"/>
      <c r="P255" s="2"/>
      <c r="Q255" s="2"/>
      <c r="R255" s="2"/>
      <c r="S255" s="2"/>
    </row>
    <row r="256" spans="1:19">
      <c r="A256" s="2"/>
      <c r="B256" s="2"/>
      <c r="C256" s="2"/>
      <c r="D256" s="2"/>
      <c r="E256" s="2"/>
      <c r="F256" s="2"/>
      <c r="G256" s="2"/>
      <c r="H256" s="2"/>
      <c r="I256" s="2"/>
      <c r="J256" s="2"/>
      <c r="K256" s="2"/>
      <c r="L256" s="2"/>
      <c r="M256" s="2"/>
      <c r="N256" s="2"/>
      <c r="O256" s="2"/>
      <c r="P256" s="2"/>
      <c r="Q256" s="2"/>
      <c r="R256" s="2"/>
      <c r="S256" s="2"/>
    </row>
    <row r="257" spans="1:19">
      <c r="A257" s="2"/>
      <c r="B257" s="2"/>
      <c r="C257" s="2"/>
      <c r="D257" s="2"/>
      <c r="E257" s="2"/>
      <c r="F257" s="2"/>
      <c r="G257" s="2"/>
      <c r="H257" s="2"/>
      <c r="I257" s="2"/>
      <c r="J257" s="2"/>
      <c r="K257" s="2"/>
      <c r="L257" s="2"/>
      <c r="M257" s="2"/>
      <c r="N257" s="2"/>
      <c r="O257" s="2"/>
      <c r="P257" s="2"/>
      <c r="Q257" s="2"/>
      <c r="R257" s="2"/>
      <c r="S257" s="2"/>
    </row>
    <row r="258" spans="1:19">
      <c r="A258" s="2"/>
      <c r="B258" s="2"/>
      <c r="C258" s="2"/>
      <c r="D258" s="2"/>
      <c r="E258" s="2"/>
      <c r="F258" s="2"/>
      <c r="G258" s="2"/>
      <c r="H258" s="2"/>
      <c r="I258" s="2"/>
      <c r="J258" s="2"/>
      <c r="K258" s="2"/>
      <c r="L258" s="2"/>
      <c r="M258" s="2"/>
      <c r="N258" s="2"/>
      <c r="O258" s="2"/>
      <c r="P258" s="2"/>
      <c r="Q258" s="2"/>
      <c r="R258" s="2"/>
      <c r="S258" s="2"/>
    </row>
    <row r="259" spans="1:19">
      <c r="A259" s="2"/>
      <c r="B259" s="2"/>
      <c r="C259" s="2"/>
      <c r="D259" s="2"/>
      <c r="E259" s="2"/>
      <c r="F259" s="2"/>
      <c r="G259" s="2"/>
      <c r="H259" s="2"/>
      <c r="I259" s="2"/>
      <c r="J259" s="2"/>
      <c r="K259" s="2"/>
      <c r="L259" s="2"/>
      <c r="M259" s="2"/>
      <c r="N259" s="2"/>
      <c r="O259" s="2"/>
      <c r="P259" s="2"/>
      <c r="Q259" s="2"/>
      <c r="R259" s="2"/>
      <c r="S259" s="2"/>
    </row>
    <row r="260" spans="1:19">
      <c r="A260" s="2"/>
      <c r="B260" s="2"/>
      <c r="C260" s="2"/>
      <c r="D260" s="2"/>
      <c r="E260" s="2"/>
      <c r="F260" s="2"/>
      <c r="G260" s="2"/>
      <c r="H260" s="2"/>
      <c r="I260" s="2"/>
      <c r="J260" s="2"/>
      <c r="K260" s="2"/>
      <c r="L260" s="2"/>
      <c r="M260" s="2"/>
      <c r="N260" s="2"/>
      <c r="O260" s="2"/>
      <c r="P260" s="2"/>
      <c r="Q260" s="2"/>
      <c r="R260" s="2"/>
      <c r="S260" s="2"/>
    </row>
    <row r="261" spans="1:19">
      <c r="A261" s="2"/>
      <c r="B261" s="2"/>
      <c r="C261" s="2"/>
      <c r="D261" s="2"/>
      <c r="E261" s="2"/>
      <c r="F261" s="2"/>
      <c r="G261" s="2"/>
      <c r="H261" s="2"/>
      <c r="I261" s="2"/>
      <c r="J261" s="2"/>
      <c r="K261" s="2"/>
      <c r="L261" s="2"/>
      <c r="M261" s="2"/>
      <c r="N261" s="2"/>
      <c r="O261" s="2"/>
      <c r="P261" s="2"/>
      <c r="Q261" s="2"/>
      <c r="R261" s="2"/>
      <c r="S261" s="2"/>
    </row>
    <row r="262" spans="1:19">
      <c r="A262" s="2"/>
      <c r="B262" s="2"/>
      <c r="C262" s="2"/>
      <c r="D262" s="2"/>
      <c r="E262" s="2"/>
      <c r="F262" s="2"/>
      <c r="G262" s="2"/>
      <c r="H262" s="2"/>
      <c r="I262" s="2"/>
      <c r="J262" s="2"/>
      <c r="K262" s="2"/>
      <c r="L262" s="2"/>
      <c r="M262" s="2"/>
      <c r="N262" s="2"/>
      <c r="O262" s="2"/>
      <c r="P262" s="2"/>
      <c r="Q262" s="2"/>
      <c r="R262" s="2"/>
      <c r="S262" s="2"/>
    </row>
    <row r="263" spans="1:19">
      <c r="A263" s="2"/>
      <c r="B263" s="2"/>
      <c r="C263" s="2"/>
      <c r="D263" s="2"/>
      <c r="E263" s="2"/>
      <c r="F263" s="2"/>
      <c r="G263" s="2"/>
      <c r="H263" s="2"/>
      <c r="I263" s="2"/>
      <c r="J263" s="2"/>
      <c r="K263" s="2"/>
      <c r="L263" s="2"/>
      <c r="M263" s="2"/>
      <c r="N263" s="2"/>
      <c r="O263" s="2"/>
      <c r="P263" s="2"/>
      <c r="Q263" s="2"/>
      <c r="R263" s="2"/>
      <c r="S263" s="2"/>
    </row>
    <row r="264" spans="1:19">
      <c r="A264" s="2"/>
      <c r="B264" s="2"/>
      <c r="C264" s="2"/>
      <c r="D264" s="2"/>
      <c r="E264" s="2"/>
      <c r="F264" s="2"/>
      <c r="G264" s="2"/>
      <c r="H264" s="2"/>
      <c r="I264" s="2"/>
      <c r="J264" s="2"/>
      <c r="K264" s="2"/>
      <c r="L264" s="2"/>
      <c r="M264" s="2"/>
      <c r="N264" s="2"/>
      <c r="O264" s="2"/>
      <c r="P264" s="2"/>
      <c r="Q264" s="2"/>
      <c r="R264" s="2"/>
      <c r="S264" s="2"/>
    </row>
    <row r="265" spans="1:19">
      <c r="A265" s="2"/>
      <c r="B265" s="2"/>
      <c r="C265" s="2"/>
      <c r="D265" s="2"/>
      <c r="E265" s="2"/>
      <c r="F265" s="2"/>
      <c r="G265" s="2"/>
      <c r="H265" s="2"/>
      <c r="I265" s="2"/>
      <c r="J265" s="2"/>
      <c r="K265" s="2"/>
      <c r="L265" s="2"/>
      <c r="M265" s="2"/>
      <c r="N265" s="2"/>
      <c r="O265" s="2"/>
      <c r="P265" s="2"/>
      <c r="Q265" s="2"/>
      <c r="R265" s="2"/>
      <c r="S265" s="2"/>
    </row>
    <row r="266" spans="1:19">
      <c r="A266" s="2"/>
      <c r="B266" s="2"/>
      <c r="C266" s="2"/>
      <c r="D266" s="2"/>
      <c r="E266" s="2"/>
      <c r="F266" s="2"/>
      <c r="G266" s="2"/>
      <c r="H266" s="2"/>
      <c r="I266" s="2"/>
      <c r="J266" s="2"/>
      <c r="K266" s="2"/>
      <c r="L266" s="2"/>
      <c r="M266" s="2"/>
      <c r="N266" s="2"/>
      <c r="O266" s="2"/>
      <c r="P266" s="2"/>
      <c r="Q266" s="2"/>
      <c r="R266" s="2"/>
      <c r="S266" s="2"/>
    </row>
    <row r="267" spans="1:19">
      <c r="A267" s="2"/>
      <c r="B267" s="2"/>
      <c r="C267" s="2"/>
      <c r="D267" s="2"/>
      <c r="E267" s="2"/>
      <c r="F267" s="2"/>
      <c r="G267" s="2"/>
      <c r="H267" s="2"/>
      <c r="I267" s="2"/>
      <c r="J267" s="2"/>
      <c r="K267" s="2"/>
      <c r="L267" s="2"/>
      <c r="M267" s="2"/>
      <c r="N267" s="2"/>
      <c r="O267" s="2"/>
      <c r="P267" s="2"/>
      <c r="Q267" s="2"/>
      <c r="R267" s="2"/>
      <c r="S267" s="2"/>
    </row>
    <row r="268" spans="1:19">
      <c r="A268" s="2"/>
      <c r="B268" s="2"/>
      <c r="C268" s="2"/>
      <c r="D268" s="2"/>
      <c r="E268" s="2"/>
      <c r="F268" s="2"/>
      <c r="G268" s="2"/>
      <c r="H268" s="2"/>
      <c r="I268" s="2"/>
      <c r="J268" s="2"/>
      <c r="K268" s="2"/>
      <c r="L268" s="2"/>
      <c r="M268" s="2"/>
      <c r="N268" s="2"/>
      <c r="O268" s="2"/>
      <c r="P268" s="2"/>
      <c r="Q268" s="2"/>
      <c r="R268" s="2"/>
      <c r="S268" s="2"/>
    </row>
    <row r="269" spans="1:19">
      <c r="A269" s="2"/>
      <c r="B269" s="2"/>
      <c r="C269" s="2"/>
      <c r="D269" s="2"/>
      <c r="E269" s="2"/>
      <c r="F269" s="2"/>
      <c r="G269" s="2"/>
      <c r="H269" s="2"/>
      <c r="I269" s="2"/>
      <c r="J269" s="2"/>
      <c r="K269" s="2"/>
      <c r="L269" s="2"/>
      <c r="M269" s="2"/>
      <c r="N269" s="2"/>
      <c r="O269" s="2"/>
      <c r="P269" s="2"/>
      <c r="Q269" s="2"/>
      <c r="R269" s="2"/>
      <c r="S269" s="2"/>
    </row>
    <row r="270" spans="1:19">
      <c r="A270" s="2"/>
      <c r="B270" s="2"/>
      <c r="C270" s="2"/>
      <c r="D270" s="2"/>
      <c r="E270" s="2"/>
      <c r="F270" s="2"/>
      <c r="G270" s="2"/>
      <c r="H270" s="2"/>
      <c r="I270" s="2"/>
      <c r="J270" s="2"/>
      <c r="K270" s="2"/>
      <c r="L270" s="2"/>
      <c r="M270" s="2"/>
      <c r="N270" s="2"/>
      <c r="O270" s="2"/>
      <c r="P270" s="2"/>
      <c r="Q270" s="2"/>
      <c r="R270" s="2"/>
      <c r="S270" s="2"/>
    </row>
    <row r="271" spans="1:19">
      <c r="A271" s="2"/>
      <c r="B271" s="2"/>
      <c r="C271" s="2"/>
      <c r="D271" s="2"/>
      <c r="E271" s="2"/>
      <c r="F271" s="2"/>
      <c r="G271" s="2"/>
      <c r="H271" s="2"/>
      <c r="I271" s="2"/>
      <c r="J271" s="2"/>
      <c r="K271" s="2"/>
      <c r="L271" s="2"/>
      <c r="M271" s="2"/>
      <c r="N271" s="2"/>
      <c r="O271" s="2"/>
      <c r="P271" s="2"/>
      <c r="Q271" s="2"/>
      <c r="R271" s="2"/>
      <c r="S271" s="2"/>
    </row>
    <row r="272" spans="1:19">
      <c r="A272" s="2"/>
      <c r="B272" s="2"/>
      <c r="C272" s="2"/>
      <c r="D272" s="2"/>
      <c r="E272" s="2"/>
      <c r="F272" s="2"/>
      <c r="G272" s="2"/>
      <c r="H272" s="2"/>
      <c r="I272" s="2"/>
      <c r="J272" s="2"/>
      <c r="K272" s="2"/>
      <c r="L272" s="2"/>
      <c r="M272" s="2"/>
      <c r="N272" s="2"/>
      <c r="O272" s="2"/>
      <c r="P272" s="2"/>
      <c r="Q272" s="2"/>
      <c r="R272" s="2"/>
      <c r="S272" s="2"/>
    </row>
    <row r="273" spans="1:19">
      <c r="A273" s="2"/>
      <c r="B273" s="2"/>
      <c r="C273" s="2"/>
      <c r="D273" s="2"/>
      <c r="E273" s="2"/>
      <c r="F273" s="2"/>
      <c r="G273" s="2"/>
      <c r="H273" s="2"/>
      <c r="I273" s="2"/>
      <c r="J273" s="2"/>
      <c r="K273" s="2"/>
      <c r="L273" s="2"/>
      <c r="M273" s="2"/>
      <c r="N273" s="2"/>
      <c r="O273" s="2"/>
      <c r="P273" s="2"/>
      <c r="Q273" s="2"/>
      <c r="R273" s="2"/>
      <c r="S273" s="2"/>
    </row>
    <row r="274" spans="1:19">
      <c r="A274" s="2"/>
      <c r="B274" s="2"/>
      <c r="C274" s="2"/>
      <c r="D274" s="2"/>
      <c r="E274" s="2"/>
      <c r="F274" s="2"/>
      <c r="G274" s="2"/>
      <c r="H274" s="2"/>
      <c r="I274" s="2"/>
      <c r="J274" s="2"/>
      <c r="K274" s="2"/>
      <c r="L274" s="2"/>
      <c r="M274" s="2"/>
      <c r="N274" s="2"/>
      <c r="O274" s="2"/>
      <c r="P274" s="2"/>
      <c r="Q274" s="2"/>
      <c r="R274" s="2"/>
      <c r="S274" s="2"/>
    </row>
    <row r="275" spans="1:19">
      <c r="A275" s="2"/>
      <c r="B275" s="2"/>
      <c r="C275" s="2"/>
      <c r="D275" s="2"/>
      <c r="E275" s="2"/>
      <c r="F275" s="2"/>
      <c r="G275" s="2"/>
      <c r="H275" s="2"/>
      <c r="I275" s="2"/>
      <c r="J275" s="2"/>
      <c r="K275" s="2"/>
      <c r="L275" s="2"/>
      <c r="M275" s="2"/>
      <c r="N275" s="2"/>
      <c r="O275" s="2"/>
      <c r="P275" s="2"/>
      <c r="Q275" s="2"/>
      <c r="R275" s="2"/>
      <c r="S275" s="2"/>
    </row>
    <row r="276" spans="1:19">
      <c r="A276" s="2"/>
      <c r="B276" s="2"/>
      <c r="C276" s="2"/>
      <c r="D276" s="2"/>
      <c r="E276" s="2"/>
      <c r="F276" s="2"/>
      <c r="G276" s="2"/>
      <c r="H276" s="2"/>
      <c r="I276" s="2"/>
      <c r="J276" s="2"/>
      <c r="K276" s="2"/>
      <c r="L276" s="2"/>
      <c r="M276" s="2"/>
      <c r="N276" s="2"/>
      <c r="O276" s="2"/>
      <c r="P276" s="2"/>
      <c r="Q276" s="2"/>
      <c r="R276" s="2"/>
      <c r="S276" s="2"/>
    </row>
    <row r="277" spans="1:19">
      <c r="A277" s="2"/>
      <c r="B277" s="2"/>
      <c r="C277" s="2"/>
      <c r="D277" s="2"/>
      <c r="E277" s="2"/>
      <c r="F277" s="2"/>
      <c r="G277" s="2"/>
      <c r="H277" s="2"/>
      <c r="I277" s="2"/>
      <c r="J277" s="2"/>
      <c r="K277" s="2"/>
      <c r="L277" s="2"/>
      <c r="M277" s="2"/>
      <c r="N277" s="2"/>
      <c r="O277" s="2"/>
      <c r="P277" s="2"/>
      <c r="Q277" s="2"/>
      <c r="R277" s="2"/>
      <c r="S277" s="2"/>
    </row>
    <row r="278" spans="1:19">
      <c r="A278" s="2"/>
      <c r="B278" s="2"/>
      <c r="C278" s="2"/>
      <c r="D278" s="2"/>
      <c r="E278" s="2"/>
      <c r="F278" s="2"/>
      <c r="G278" s="2"/>
      <c r="H278" s="2"/>
      <c r="I278" s="2"/>
      <c r="J278" s="2"/>
      <c r="K278" s="2"/>
      <c r="L278" s="2"/>
      <c r="M278" s="2"/>
      <c r="N278" s="2"/>
      <c r="O278" s="2"/>
      <c r="P278" s="2"/>
      <c r="Q278" s="2"/>
      <c r="R278" s="2"/>
      <c r="S278" s="2"/>
    </row>
    <row r="279" spans="1:19">
      <c r="A279" s="2"/>
      <c r="B279" s="2"/>
      <c r="C279" s="2"/>
      <c r="D279" s="2"/>
      <c r="E279" s="2"/>
      <c r="F279" s="2"/>
      <c r="G279" s="2"/>
      <c r="H279" s="2"/>
      <c r="I279" s="2"/>
      <c r="J279" s="2"/>
      <c r="K279" s="2"/>
      <c r="L279" s="2"/>
      <c r="M279" s="2"/>
      <c r="N279" s="2"/>
      <c r="O279" s="2"/>
      <c r="P279" s="2"/>
      <c r="Q279" s="2"/>
      <c r="R279" s="2"/>
      <c r="S279" s="2"/>
    </row>
    <row r="280" spans="1:19">
      <c r="A280" s="2"/>
      <c r="B280" s="2"/>
      <c r="C280" s="2"/>
      <c r="D280" s="2"/>
      <c r="E280" s="2"/>
      <c r="F280" s="2"/>
      <c r="G280" s="2"/>
      <c r="H280" s="2"/>
      <c r="I280" s="2"/>
      <c r="J280" s="2"/>
      <c r="K280" s="2"/>
      <c r="L280" s="2"/>
      <c r="M280" s="2"/>
      <c r="N280" s="2"/>
      <c r="O280" s="2"/>
      <c r="P280" s="2"/>
      <c r="Q280" s="2"/>
      <c r="R280" s="2"/>
      <c r="S280" s="2"/>
    </row>
    <row r="281" spans="1:19">
      <c r="A281" s="2"/>
      <c r="B281" s="2"/>
      <c r="C281" s="2"/>
      <c r="D281" s="2"/>
      <c r="E281" s="2"/>
      <c r="F281" s="2"/>
      <c r="G281" s="2"/>
      <c r="H281" s="2"/>
      <c r="I281" s="2"/>
      <c r="J281" s="2"/>
      <c r="K281" s="2"/>
      <c r="L281" s="2"/>
      <c r="M281" s="2"/>
      <c r="N281" s="2"/>
      <c r="O281" s="2"/>
      <c r="P281" s="2"/>
      <c r="Q281" s="2"/>
      <c r="R281" s="2"/>
      <c r="S281" s="2"/>
    </row>
    <row r="282" spans="1:19">
      <c r="A282" s="2"/>
      <c r="B282" s="2"/>
      <c r="C282" s="2"/>
      <c r="D282" s="2"/>
      <c r="E282" s="2"/>
      <c r="F282" s="2"/>
      <c r="G282" s="2"/>
      <c r="H282" s="2"/>
      <c r="I282" s="2"/>
      <c r="J282" s="2"/>
      <c r="K282" s="2"/>
      <c r="L282" s="2"/>
      <c r="M282" s="2"/>
      <c r="N282" s="2"/>
      <c r="O282" s="2"/>
      <c r="P282" s="2"/>
      <c r="Q282" s="2"/>
      <c r="R282" s="2"/>
      <c r="S282" s="2"/>
    </row>
    <row r="283" spans="1:19">
      <c r="A283" s="2"/>
      <c r="B283" s="2"/>
      <c r="C283" s="2"/>
      <c r="D283" s="2"/>
      <c r="E283" s="2"/>
      <c r="F283" s="2"/>
      <c r="G283" s="2"/>
      <c r="H283" s="2"/>
      <c r="I283" s="2"/>
      <c r="J283" s="2"/>
      <c r="K283" s="2"/>
      <c r="L283" s="2"/>
      <c r="M283" s="2"/>
      <c r="N283" s="2"/>
      <c r="O283" s="2"/>
      <c r="P283" s="2"/>
      <c r="Q283" s="2"/>
      <c r="R283" s="2"/>
      <c r="S283" s="2"/>
    </row>
    <row r="284" spans="1:19">
      <c r="A284" s="2"/>
      <c r="B284" s="2"/>
      <c r="C284" s="2"/>
      <c r="D284" s="2"/>
      <c r="E284" s="2"/>
      <c r="F284" s="2"/>
      <c r="G284" s="2"/>
      <c r="H284" s="2"/>
      <c r="I284" s="2"/>
      <c r="J284" s="2"/>
      <c r="K284" s="2"/>
      <c r="L284" s="2"/>
      <c r="M284" s="2"/>
      <c r="N284" s="2"/>
      <c r="O284" s="2"/>
      <c r="P284" s="2"/>
      <c r="Q284" s="2"/>
      <c r="R284" s="2"/>
      <c r="S284" s="2"/>
    </row>
    <row r="285" spans="1:19">
      <c r="A285" s="2"/>
      <c r="B285" s="2"/>
      <c r="C285" s="2"/>
      <c r="D285" s="2"/>
      <c r="E285" s="2"/>
      <c r="F285" s="2"/>
      <c r="G285" s="2"/>
      <c r="H285" s="2"/>
      <c r="I285" s="2"/>
      <c r="J285" s="2"/>
      <c r="K285" s="2"/>
      <c r="L285" s="2"/>
      <c r="M285" s="2"/>
      <c r="N285" s="2"/>
      <c r="O285" s="2"/>
      <c r="P285" s="2"/>
      <c r="Q285" s="2"/>
      <c r="R285" s="2"/>
      <c r="S285" s="2"/>
    </row>
    <row r="286" spans="1:19">
      <c r="A286" s="2"/>
      <c r="B286" s="2"/>
      <c r="C286" s="2"/>
      <c r="D286" s="2"/>
      <c r="E286" s="2"/>
      <c r="F286" s="2"/>
      <c r="G286" s="2"/>
      <c r="H286" s="2"/>
      <c r="I286" s="2"/>
      <c r="J286" s="2"/>
      <c r="K286" s="2"/>
      <c r="L286" s="2"/>
      <c r="M286" s="2"/>
      <c r="N286" s="2"/>
      <c r="O286" s="2"/>
      <c r="P286" s="2"/>
      <c r="Q286" s="2"/>
      <c r="R286" s="2"/>
      <c r="S286" s="2"/>
    </row>
    <row r="287" spans="1:19">
      <c r="A287" s="2"/>
      <c r="B287" s="2"/>
      <c r="C287" s="2"/>
      <c r="D287" s="2"/>
      <c r="E287" s="2"/>
      <c r="F287" s="2"/>
      <c r="G287" s="2"/>
      <c r="H287" s="2"/>
      <c r="I287" s="2"/>
      <c r="J287" s="2"/>
      <c r="K287" s="2"/>
      <c r="L287" s="2"/>
      <c r="M287" s="2"/>
      <c r="N287" s="2"/>
      <c r="O287" s="2"/>
      <c r="P287" s="2"/>
      <c r="Q287" s="2"/>
      <c r="R287" s="2"/>
      <c r="S287" s="2"/>
    </row>
    <row r="288" spans="1:19">
      <c r="A288" s="2"/>
      <c r="B288" s="2"/>
      <c r="C288" s="2"/>
      <c r="D288" s="2"/>
      <c r="E288" s="2"/>
      <c r="F288" s="2"/>
      <c r="G288" s="2"/>
      <c r="H288" s="2"/>
      <c r="I288" s="2"/>
      <c r="J288" s="2"/>
      <c r="K288" s="2"/>
      <c r="L288" s="2"/>
      <c r="M288" s="2"/>
      <c r="N288" s="2"/>
      <c r="O288" s="2"/>
      <c r="P288" s="2"/>
      <c r="Q288" s="2"/>
      <c r="R288" s="2"/>
      <c r="S288" s="2"/>
    </row>
    <row r="289" spans="1:19">
      <c r="A289" s="2"/>
      <c r="B289" s="2"/>
      <c r="C289" s="2"/>
      <c r="D289" s="2"/>
      <c r="E289" s="2"/>
      <c r="F289" s="2"/>
      <c r="G289" s="2"/>
      <c r="H289" s="2"/>
      <c r="I289" s="2"/>
      <c r="J289" s="2"/>
      <c r="K289" s="2"/>
      <c r="L289" s="2"/>
      <c r="M289" s="2"/>
      <c r="N289" s="2"/>
      <c r="O289" s="2"/>
      <c r="P289" s="2"/>
      <c r="Q289" s="2"/>
      <c r="R289" s="2"/>
      <c r="S289" s="2"/>
    </row>
    <row r="290" spans="1:19">
      <c r="A290" s="2"/>
      <c r="B290" s="2"/>
      <c r="C290" s="2"/>
      <c r="D290" s="2"/>
      <c r="E290" s="2"/>
      <c r="F290" s="2"/>
      <c r="G290" s="2"/>
      <c r="H290" s="2"/>
      <c r="I290" s="2"/>
      <c r="J290" s="2"/>
      <c r="K290" s="2"/>
      <c r="L290" s="2"/>
      <c r="M290" s="2"/>
      <c r="N290" s="2"/>
      <c r="O290" s="2"/>
      <c r="P290" s="2"/>
      <c r="Q290" s="2"/>
      <c r="R290" s="2"/>
      <c r="S290" s="2"/>
    </row>
    <row r="291" spans="1:19">
      <c r="A291" s="2"/>
      <c r="B291" s="2"/>
      <c r="C291" s="2"/>
      <c r="D291" s="2"/>
      <c r="E291" s="2"/>
      <c r="F291" s="2"/>
      <c r="G291" s="2"/>
      <c r="H291" s="2"/>
      <c r="I291" s="2"/>
      <c r="J291" s="2"/>
      <c r="K291" s="2"/>
      <c r="L291" s="2"/>
      <c r="M291" s="2"/>
      <c r="N291" s="2"/>
      <c r="O291" s="2"/>
      <c r="P291" s="2"/>
      <c r="Q291" s="2"/>
      <c r="R291" s="2"/>
      <c r="S291" s="2"/>
    </row>
    <row r="292" spans="1:19">
      <c r="A292" s="2"/>
      <c r="B292" s="2"/>
      <c r="C292" s="2"/>
      <c r="D292" s="2"/>
      <c r="E292" s="2"/>
      <c r="F292" s="2"/>
      <c r="G292" s="2"/>
      <c r="H292" s="2"/>
      <c r="I292" s="2"/>
      <c r="J292" s="2"/>
      <c r="K292" s="2"/>
      <c r="L292" s="2"/>
      <c r="M292" s="2"/>
      <c r="N292" s="2"/>
      <c r="O292" s="2"/>
      <c r="P292" s="2"/>
      <c r="Q292" s="2"/>
      <c r="R292" s="2"/>
      <c r="S292" s="2"/>
    </row>
    <row r="293" spans="1:19">
      <c r="A293" s="2"/>
      <c r="B293" s="2"/>
      <c r="C293" s="2"/>
      <c r="D293" s="2"/>
      <c r="E293" s="2"/>
      <c r="F293" s="2"/>
      <c r="G293" s="2"/>
      <c r="H293" s="2"/>
      <c r="I293" s="2"/>
      <c r="J293" s="2"/>
      <c r="K293" s="2"/>
      <c r="L293" s="2"/>
      <c r="M293" s="2"/>
      <c r="N293" s="2"/>
      <c r="O293" s="2"/>
      <c r="P293" s="2"/>
      <c r="Q293" s="2"/>
      <c r="R293" s="2"/>
      <c r="S293" s="2"/>
    </row>
    <row r="294" spans="1:19">
      <c r="A294" s="2"/>
      <c r="B294" s="2"/>
      <c r="C294" s="2"/>
      <c r="D294" s="2"/>
      <c r="E294" s="2"/>
      <c r="F294" s="2"/>
      <c r="G294" s="2"/>
      <c r="H294" s="2"/>
      <c r="I294" s="2"/>
      <c r="J294" s="2"/>
      <c r="K294" s="2"/>
      <c r="L294" s="2"/>
      <c r="M294" s="2"/>
      <c r="N294" s="2"/>
      <c r="O294" s="2"/>
      <c r="P294" s="2"/>
      <c r="Q294" s="2"/>
      <c r="R294" s="2"/>
      <c r="S294" s="2"/>
    </row>
    <row r="295" spans="1:19">
      <c r="A295" s="2"/>
      <c r="B295" s="2"/>
      <c r="C295" s="2"/>
      <c r="D295" s="2"/>
      <c r="E295" s="2"/>
      <c r="F295" s="2"/>
      <c r="G295" s="2"/>
      <c r="H295" s="2"/>
      <c r="I295" s="2"/>
      <c r="J295" s="2"/>
      <c r="K295" s="2"/>
      <c r="L295" s="2"/>
      <c r="M295" s="2"/>
      <c r="N295" s="2"/>
      <c r="O295" s="2"/>
      <c r="P295" s="2"/>
      <c r="Q295" s="2"/>
      <c r="R295" s="2"/>
      <c r="S295" s="2"/>
    </row>
    <row r="296" spans="1:19">
      <c r="A296" s="2"/>
      <c r="B296" s="2"/>
      <c r="C296" s="2"/>
      <c r="D296" s="2"/>
      <c r="E296" s="2"/>
      <c r="F296" s="2"/>
      <c r="G296" s="2"/>
      <c r="H296" s="2"/>
      <c r="I296" s="2"/>
      <c r="J296" s="2"/>
      <c r="K296" s="2"/>
      <c r="L296" s="2"/>
      <c r="M296" s="2"/>
      <c r="N296" s="2"/>
      <c r="O296" s="2"/>
      <c r="P296" s="2"/>
      <c r="Q296" s="2"/>
      <c r="R296" s="2"/>
      <c r="S296" s="2"/>
    </row>
    <row r="297" spans="1:19">
      <c r="A297" s="2"/>
      <c r="B297" s="2"/>
      <c r="C297" s="2"/>
      <c r="D297" s="2"/>
      <c r="E297" s="2"/>
      <c r="F297" s="2"/>
      <c r="G297" s="2"/>
      <c r="H297" s="2"/>
      <c r="I297" s="2"/>
      <c r="J297" s="2"/>
      <c r="K297" s="2"/>
      <c r="L297" s="2"/>
      <c r="M297" s="2"/>
      <c r="N297" s="2"/>
      <c r="O297" s="2"/>
      <c r="P297" s="2"/>
      <c r="Q297" s="2"/>
      <c r="R297" s="2"/>
      <c r="S297" s="2"/>
    </row>
    <row r="298" spans="1:19">
      <c r="A298" s="2"/>
      <c r="B298" s="2"/>
      <c r="C298" s="2"/>
      <c r="D298" s="2"/>
      <c r="E298" s="2"/>
      <c r="F298" s="2"/>
      <c r="G298" s="2"/>
      <c r="H298" s="2"/>
      <c r="I298" s="2"/>
      <c r="J298" s="2"/>
      <c r="K298" s="2"/>
      <c r="L298" s="2"/>
      <c r="M298" s="2"/>
      <c r="N298" s="2"/>
      <c r="O298" s="2"/>
      <c r="P298" s="2"/>
      <c r="Q298" s="2"/>
      <c r="R298" s="2"/>
      <c r="S298" s="2"/>
    </row>
    <row r="299" spans="1:19">
      <c r="A299" s="2"/>
      <c r="B299" s="2"/>
      <c r="C299" s="2"/>
      <c r="D299" s="2"/>
      <c r="E299" s="2"/>
      <c r="F299" s="2"/>
      <c r="G299" s="2"/>
      <c r="H299" s="2"/>
      <c r="I299" s="2"/>
      <c r="J299" s="2"/>
      <c r="K299" s="2"/>
      <c r="L299" s="2"/>
      <c r="M299" s="2"/>
      <c r="N299" s="2"/>
      <c r="O299" s="2"/>
      <c r="P299" s="2"/>
      <c r="Q299" s="2"/>
      <c r="R299" s="2"/>
      <c r="S299" s="2"/>
    </row>
    <row r="300" spans="1:19">
      <c r="A300" s="2"/>
      <c r="B300" s="2"/>
      <c r="C300" s="2"/>
      <c r="D300" s="2"/>
      <c r="E300" s="2"/>
      <c r="F300" s="2"/>
      <c r="G300" s="2"/>
      <c r="H300" s="2"/>
      <c r="I300" s="2"/>
      <c r="J300" s="2"/>
      <c r="K300" s="2"/>
      <c r="L300" s="2"/>
      <c r="M300" s="2"/>
      <c r="N300" s="2"/>
      <c r="O300" s="2"/>
      <c r="P300" s="2"/>
      <c r="Q300" s="2"/>
      <c r="R300" s="2"/>
      <c r="S300" s="2"/>
    </row>
    <row r="301" spans="1:19">
      <c r="A301" s="2"/>
      <c r="B301" s="2"/>
      <c r="C301" s="2"/>
      <c r="D301" s="2"/>
      <c r="E301" s="2"/>
      <c r="F301" s="2"/>
      <c r="G301" s="2"/>
      <c r="H301" s="2"/>
      <c r="I301" s="2"/>
      <c r="J301" s="2"/>
      <c r="K301" s="2"/>
      <c r="L301" s="2"/>
      <c r="M301" s="2"/>
      <c r="N301" s="2"/>
      <c r="O301" s="2"/>
      <c r="P301" s="2"/>
      <c r="Q301" s="2"/>
      <c r="R301" s="2"/>
      <c r="S301" s="2"/>
    </row>
    <row r="302" spans="1:19">
      <c r="A302" s="2"/>
      <c r="B302" s="2"/>
      <c r="C302" s="2"/>
      <c r="D302" s="2"/>
      <c r="E302" s="2"/>
      <c r="F302" s="2"/>
      <c r="G302" s="2"/>
      <c r="H302" s="2"/>
      <c r="I302" s="2"/>
      <c r="J302" s="2"/>
      <c r="K302" s="2"/>
      <c r="L302" s="2"/>
      <c r="M302" s="2"/>
      <c r="N302" s="2"/>
      <c r="O302" s="2"/>
      <c r="P302" s="2"/>
      <c r="Q302" s="2"/>
      <c r="R302" s="2"/>
      <c r="S302" s="2"/>
    </row>
    <row r="303" spans="1:19">
      <c r="A303" s="2"/>
      <c r="B303" s="2"/>
      <c r="C303" s="2"/>
      <c r="D303" s="2"/>
      <c r="E303" s="2"/>
      <c r="F303" s="2"/>
      <c r="G303" s="2"/>
      <c r="H303" s="2"/>
      <c r="I303" s="2"/>
      <c r="J303" s="2"/>
      <c r="K303" s="2"/>
      <c r="L303" s="2"/>
      <c r="M303" s="2"/>
      <c r="N303" s="2"/>
      <c r="O303" s="2"/>
      <c r="P303" s="2"/>
      <c r="Q303" s="2"/>
      <c r="R303" s="2"/>
      <c r="S303" s="2"/>
    </row>
    <row r="304" spans="1:19">
      <c r="A304" s="2"/>
      <c r="B304" s="2"/>
      <c r="C304" s="2"/>
      <c r="D304" s="2"/>
      <c r="E304" s="2"/>
      <c r="F304" s="2"/>
      <c r="G304" s="2"/>
      <c r="H304" s="2"/>
      <c r="I304" s="2"/>
      <c r="J304" s="2"/>
      <c r="K304" s="2"/>
      <c r="L304" s="2"/>
      <c r="M304" s="2"/>
      <c r="N304" s="2"/>
      <c r="O304" s="2"/>
      <c r="P304" s="2"/>
      <c r="Q304" s="2"/>
      <c r="R304" s="2"/>
      <c r="S304" s="2"/>
    </row>
    <row r="305" spans="1:19">
      <c r="A305" s="2"/>
      <c r="B305" s="2"/>
      <c r="C305" s="2"/>
      <c r="D305" s="2"/>
      <c r="E305" s="2"/>
      <c r="F305" s="2"/>
      <c r="G305" s="2"/>
      <c r="H305" s="2"/>
      <c r="I305" s="2"/>
      <c r="J305" s="2"/>
      <c r="K305" s="2"/>
      <c r="L305" s="2"/>
      <c r="M305" s="2"/>
      <c r="N305" s="2"/>
      <c r="O305" s="2"/>
      <c r="P305" s="2"/>
      <c r="Q305" s="2"/>
      <c r="R305" s="2"/>
      <c r="S305" s="2"/>
    </row>
    <row r="306" spans="1:19">
      <c r="A306" s="2"/>
      <c r="B306" s="2"/>
      <c r="C306" s="2"/>
      <c r="D306" s="2"/>
      <c r="E306" s="2"/>
      <c r="F306" s="2"/>
      <c r="G306" s="2"/>
      <c r="H306" s="2"/>
      <c r="I306" s="2"/>
      <c r="J306" s="2"/>
      <c r="K306" s="2"/>
      <c r="L306" s="2"/>
      <c r="M306" s="2"/>
      <c r="N306" s="2"/>
      <c r="O306" s="2"/>
      <c r="P306" s="2"/>
      <c r="Q306" s="2"/>
      <c r="R306" s="2"/>
      <c r="S306" s="2"/>
    </row>
    <row r="307" spans="1:19">
      <c r="A307" s="2"/>
      <c r="B307" s="2"/>
      <c r="C307" s="2"/>
      <c r="D307" s="2"/>
      <c r="E307" s="2"/>
      <c r="F307" s="2"/>
      <c r="G307" s="2"/>
      <c r="H307" s="2"/>
      <c r="I307" s="2"/>
      <c r="J307" s="2"/>
      <c r="K307" s="2"/>
      <c r="L307" s="2"/>
      <c r="M307" s="2"/>
      <c r="N307" s="2"/>
      <c r="O307" s="2"/>
      <c r="P307" s="2"/>
      <c r="Q307" s="2"/>
      <c r="R307" s="2"/>
      <c r="S307" s="2"/>
    </row>
    <row r="308" spans="1:19">
      <c r="A308" s="2"/>
      <c r="B308" s="2"/>
      <c r="C308" s="2"/>
      <c r="D308" s="2"/>
      <c r="E308" s="2"/>
      <c r="F308" s="2"/>
      <c r="G308" s="2"/>
      <c r="H308" s="2"/>
      <c r="I308" s="2"/>
      <c r="J308" s="2"/>
      <c r="K308" s="2"/>
      <c r="L308" s="2"/>
      <c r="M308" s="2"/>
      <c r="N308" s="2"/>
      <c r="O308" s="2"/>
      <c r="P308" s="2"/>
      <c r="Q308" s="2"/>
      <c r="R308" s="2"/>
      <c r="S308" s="2"/>
    </row>
    <row r="309" spans="1:19">
      <c r="A309" s="2"/>
      <c r="B309" s="2"/>
      <c r="C309" s="2"/>
      <c r="D309" s="2"/>
      <c r="E309" s="2"/>
      <c r="F309" s="2"/>
      <c r="G309" s="2"/>
      <c r="H309" s="2"/>
      <c r="I309" s="2"/>
      <c r="J309" s="2"/>
      <c r="K309" s="2"/>
      <c r="L309" s="2"/>
      <c r="M309" s="2"/>
      <c r="N309" s="2"/>
      <c r="O309" s="2"/>
      <c r="P309" s="2"/>
      <c r="Q309" s="2"/>
      <c r="R309" s="2"/>
      <c r="S309" s="2"/>
    </row>
    <row r="310" spans="1:19">
      <c r="A310" s="2"/>
      <c r="B310" s="2"/>
      <c r="C310" s="2"/>
      <c r="D310" s="2"/>
      <c r="E310" s="2"/>
      <c r="F310" s="2"/>
      <c r="G310" s="2"/>
      <c r="H310" s="2"/>
      <c r="I310" s="2"/>
      <c r="J310" s="2"/>
      <c r="K310" s="2"/>
      <c r="L310" s="2"/>
      <c r="M310" s="2"/>
      <c r="N310" s="2"/>
      <c r="O310" s="2"/>
      <c r="P310" s="2"/>
      <c r="Q310" s="2"/>
      <c r="R310" s="2"/>
      <c r="S310" s="2"/>
    </row>
    <row r="311" spans="1:19">
      <c r="A311" s="2"/>
      <c r="B311" s="2"/>
      <c r="C311" s="2"/>
      <c r="D311" s="2"/>
      <c r="E311" s="2"/>
      <c r="F311" s="2"/>
      <c r="G311" s="2"/>
      <c r="H311" s="2"/>
      <c r="I311" s="2"/>
      <c r="J311" s="2"/>
      <c r="K311" s="2"/>
      <c r="L311" s="2"/>
      <c r="M311" s="2"/>
      <c r="N311" s="2"/>
      <c r="O311" s="2"/>
      <c r="P311" s="2"/>
      <c r="Q311" s="2"/>
      <c r="R311" s="2"/>
      <c r="S311" s="2"/>
    </row>
    <row r="312" spans="1:19">
      <c r="A312" s="2"/>
      <c r="B312" s="2"/>
      <c r="C312" s="2"/>
      <c r="D312" s="2"/>
      <c r="E312" s="2"/>
      <c r="F312" s="2"/>
      <c r="G312" s="2"/>
      <c r="H312" s="2"/>
      <c r="I312" s="2"/>
      <c r="J312" s="2"/>
      <c r="K312" s="2"/>
      <c r="L312" s="2"/>
      <c r="M312" s="2"/>
      <c r="N312" s="2"/>
      <c r="O312" s="2"/>
      <c r="P312" s="2"/>
      <c r="Q312" s="2"/>
      <c r="R312" s="2"/>
      <c r="S312" s="2"/>
    </row>
    <row r="313" spans="1:19">
      <c r="A313" s="2"/>
      <c r="B313" s="2"/>
      <c r="C313" s="2"/>
      <c r="D313" s="2"/>
      <c r="E313" s="2"/>
      <c r="F313" s="2"/>
      <c r="G313" s="2"/>
      <c r="H313" s="2"/>
      <c r="I313" s="2"/>
      <c r="J313" s="2"/>
      <c r="K313" s="2"/>
      <c r="L313" s="2"/>
      <c r="M313" s="2"/>
      <c r="N313" s="2"/>
      <c r="O313" s="2"/>
      <c r="P313" s="2"/>
      <c r="Q313" s="2"/>
      <c r="R313" s="2"/>
      <c r="S313" s="2"/>
    </row>
    <row r="314" spans="1:19">
      <c r="A314" s="2"/>
      <c r="B314" s="2"/>
      <c r="C314" s="2"/>
      <c r="D314" s="2"/>
      <c r="E314" s="2"/>
      <c r="F314" s="2"/>
      <c r="G314" s="2"/>
      <c r="H314" s="2"/>
      <c r="I314" s="2"/>
      <c r="J314" s="2"/>
      <c r="K314" s="2"/>
      <c r="L314" s="2"/>
      <c r="M314" s="2"/>
      <c r="N314" s="2"/>
      <c r="O314" s="2"/>
      <c r="P314" s="2"/>
      <c r="Q314" s="2"/>
      <c r="R314" s="2"/>
      <c r="S314" s="2"/>
    </row>
    <row r="315" spans="1:19">
      <c r="A315" s="2"/>
      <c r="B315" s="2"/>
      <c r="C315" s="2"/>
      <c r="D315" s="2"/>
      <c r="E315" s="2"/>
      <c r="F315" s="2"/>
      <c r="G315" s="2"/>
      <c r="H315" s="2"/>
      <c r="I315" s="2"/>
      <c r="J315" s="2"/>
      <c r="K315" s="2"/>
      <c r="L315" s="2"/>
      <c r="M315" s="2"/>
      <c r="N315" s="2"/>
      <c r="O315" s="2"/>
      <c r="P315" s="2"/>
      <c r="Q315" s="2"/>
      <c r="R315" s="2"/>
      <c r="S315" s="2"/>
    </row>
    <row r="316" spans="1:19">
      <c r="A316" s="2"/>
      <c r="B316" s="2"/>
      <c r="C316" s="2"/>
      <c r="D316" s="2"/>
      <c r="E316" s="2"/>
      <c r="F316" s="2"/>
      <c r="G316" s="2"/>
      <c r="H316" s="2"/>
      <c r="I316" s="2"/>
      <c r="J316" s="2"/>
      <c r="K316" s="2"/>
      <c r="L316" s="2"/>
      <c r="M316" s="2"/>
      <c r="N316" s="2"/>
      <c r="O316" s="2"/>
      <c r="P316" s="2"/>
      <c r="Q316" s="2"/>
      <c r="R316" s="2"/>
      <c r="S316" s="2"/>
    </row>
    <row r="317" spans="1:19">
      <c r="A317" s="2"/>
      <c r="B317" s="2"/>
      <c r="C317" s="2"/>
      <c r="D317" s="2"/>
      <c r="E317" s="2"/>
      <c r="F317" s="2"/>
      <c r="G317" s="2"/>
      <c r="H317" s="2"/>
      <c r="I317" s="2"/>
      <c r="J317" s="2"/>
      <c r="K317" s="2"/>
      <c r="L317" s="2"/>
      <c r="M317" s="2"/>
      <c r="N317" s="2"/>
      <c r="O317" s="2"/>
      <c r="P317" s="2"/>
      <c r="Q317" s="2"/>
      <c r="R317" s="2"/>
      <c r="S317" s="2"/>
    </row>
    <row r="318" spans="1:19">
      <c r="A318" s="2"/>
      <c r="B318" s="2"/>
      <c r="C318" s="2"/>
      <c r="D318" s="2"/>
      <c r="E318" s="2"/>
      <c r="F318" s="2"/>
      <c r="G318" s="2"/>
      <c r="H318" s="2"/>
      <c r="I318" s="2"/>
      <c r="J318" s="2"/>
      <c r="K318" s="2"/>
      <c r="L318" s="2"/>
      <c r="M318" s="2"/>
      <c r="N318" s="2"/>
      <c r="O318" s="2"/>
      <c r="P318" s="2"/>
      <c r="Q318" s="2"/>
      <c r="R318" s="2"/>
      <c r="S318" s="2"/>
    </row>
    <row r="319" spans="1:19">
      <c r="A319" s="2"/>
      <c r="B319" s="2"/>
      <c r="C319" s="2"/>
      <c r="D319" s="2"/>
      <c r="E319" s="2"/>
      <c r="F319" s="2"/>
      <c r="G319" s="2"/>
      <c r="H319" s="2"/>
      <c r="I319" s="2"/>
      <c r="J319" s="2"/>
      <c r="K319" s="2"/>
      <c r="L319" s="2"/>
      <c r="M319" s="2"/>
      <c r="N319" s="2"/>
      <c r="O319" s="2"/>
      <c r="P319" s="2"/>
      <c r="Q319" s="2"/>
      <c r="R319" s="2"/>
      <c r="S319" s="2"/>
    </row>
    <row r="320" spans="1:19">
      <c r="A320" s="2"/>
      <c r="B320" s="2"/>
      <c r="C320" s="2"/>
      <c r="D320" s="2"/>
      <c r="E320" s="2"/>
      <c r="F320" s="2"/>
      <c r="G320" s="2"/>
      <c r="H320" s="2"/>
      <c r="I320" s="2"/>
      <c r="J320" s="2"/>
      <c r="K320" s="2"/>
      <c r="L320" s="2"/>
      <c r="M320" s="2"/>
      <c r="N320" s="2"/>
      <c r="O320" s="2"/>
      <c r="P320" s="2"/>
      <c r="Q320" s="2"/>
      <c r="R320" s="2"/>
      <c r="S320" s="2"/>
    </row>
    <row r="321" spans="1:19">
      <c r="A321" s="2"/>
      <c r="B321" s="2"/>
      <c r="C321" s="2"/>
      <c r="D321" s="2"/>
      <c r="E321" s="2"/>
      <c r="F321" s="2"/>
      <c r="G321" s="2"/>
      <c r="H321" s="2"/>
      <c r="I321" s="2"/>
      <c r="J321" s="2"/>
      <c r="K321" s="2"/>
      <c r="L321" s="2"/>
      <c r="M321" s="2"/>
      <c r="N321" s="2"/>
      <c r="O321" s="2"/>
      <c r="P321" s="2"/>
      <c r="Q321" s="2"/>
      <c r="R321" s="2"/>
      <c r="S321" s="2"/>
    </row>
    <row r="322" spans="1:19">
      <c r="A322" s="2"/>
      <c r="B322" s="2"/>
      <c r="C322" s="2"/>
      <c r="D322" s="2"/>
      <c r="E322" s="2"/>
      <c r="F322" s="2"/>
      <c r="G322" s="2"/>
      <c r="H322" s="2"/>
      <c r="I322" s="2"/>
      <c r="J322" s="2"/>
      <c r="K322" s="2"/>
      <c r="L322" s="2"/>
      <c r="M322" s="2"/>
      <c r="N322" s="2"/>
      <c r="O322" s="2"/>
      <c r="P322" s="2"/>
      <c r="Q322" s="2"/>
      <c r="R322" s="2"/>
      <c r="S322" s="2"/>
    </row>
    <row r="323" spans="1:19">
      <c r="A323" s="2"/>
      <c r="B323" s="2"/>
      <c r="C323" s="2"/>
      <c r="D323" s="2"/>
      <c r="E323" s="2"/>
      <c r="F323" s="2"/>
      <c r="G323" s="2"/>
      <c r="H323" s="2"/>
      <c r="I323" s="2"/>
      <c r="J323" s="2"/>
      <c r="K323" s="2"/>
      <c r="L323" s="2"/>
      <c r="M323" s="2"/>
      <c r="N323" s="2"/>
      <c r="O323" s="2"/>
      <c r="P323" s="2"/>
      <c r="Q323" s="2"/>
      <c r="R323" s="2"/>
      <c r="S323" s="2"/>
    </row>
    <row r="324" spans="1:19">
      <c r="A324" s="2"/>
      <c r="B324" s="2"/>
      <c r="C324" s="2"/>
      <c r="D324" s="2"/>
      <c r="E324" s="2"/>
      <c r="F324" s="2"/>
      <c r="G324" s="2"/>
      <c r="H324" s="2"/>
      <c r="I324" s="2"/>
      <c r="J324" s="2"/>
      <c r="K324" s="2"/>
      <c r="L324" s="2"/>
      <c r="M324" s="2"/>
      <c r="N324" s="2"/>
      <c r="O324" s="2"/>
      <c r="P324" s="2"/>
      <c r="Q324" s="2"/>
      <c r="R324" s="2"/>
      <c r="S324" s="2"/>
    </row>
    <row r="325" spans="1:19">
      <c r="A325" s="2"/>
      <c r="B325" s="2"/>
      <c r="C325" s="2"/>
      <c r="D325" s="2"/>
      <c r="E325" s="2"/>
      <c r="F325" s="2"/>
      <c r="G325" s="2"/>
      <c r="H325" s="2"/>
      <c r="I325" s="2"/>
      <c r="J325" s="2"/>
      <c r="K325" s="2"/>
      <c r="L325" s="2"/>
      <c r="M325" s="2"/>
      <c r="N325" s="2"/>
      <c r="O325" s="2"/>
      <c r="P325" s="2"/>
      <c r="Q325" s="2"/>
      <c r="R325" s="2"/>
      <c r="S325" s="2"/>
    </row>
    <row r="326" spans="1:19">
      <c r="A326" s="2"/>
      <c r="B326" s="2"/>
      <c r="C326" s="2"/>
      <c r="D326" s="2"/>
      <c r="E326" s="2"/>
      <c r="F326" s="2"/>
      <c r="G326" s="2"/>
      <c r="H326" s="2"/>
      <c r="I326" s="2"/>
      <c r="J326" s="2"/>
      <c r="K326" s="2"/>
      <c r="L326" s="2"/>
      <c r="M326" s="2"/>
      <c r="N326" s="2"/>
      <c r="O326" s="2"/>
      <c r="P326" s="2"/>
      <c r="Q326" s="2"/>
      <c r="R326" s="2"/>
      <c r="S326" s="2"/>
    </row>
    <row r="327" spans="1:19">
      <c r="A327" s="2"/>
      <c r="B327" s="2"/>
      <c r="C327" s="2"/>
      <c r="D327" s="2"/>
      <c r="E327" s="2"/>
      <c r="F327" s="2"/>
      <c r="G327" s="2"/>
      <c r="H327" s="2"/>
      <c r="I327" s="2"/>
      <c r="J327" s="2"/>
      <c r="K327" s="2"/>
      <c r="L327" s="2"/>
      <c r="M327" s="2"/>
      <c r="N327" s="2"/>
      <c r="O327" s="2"/>
      <c r="P327" s="2"/>
      <c r="Q327" s="2"/>
      <c r="R327" s="2"/>
      <c r="S327" s="2"/>
    </row>
    <row r="328" spans="1:19">
      <c r="A328" s="2"/>
      <c r="B328" s="2"/>
      <c r="C328" s="2"/>
      <c r="D328" s="2"/>
      <c r="E328" s="2"/>
      <c r="F328" s="2"/>
      <c r="G328" s="2"/>
      <c r="H328" s="2"/>
      <c r="I328" s="2"/>
      <c r="J328" s="2"/>
      <c r="K328" s="2"/>
      <c r="L328" s="2"/>
      <c r="M328" s="2"/>
      <c r="N328" s="2"/>
      <c r="O328" s="2"/>
      <c r="P328" s="2"/>
      <c r="Q328" s="2"/>
      <c r="R328" s="2"/>
      <c r="S328" s="2"/>
    </row>
    <row r="329" spans="1:19">
      <c r="A329" s="2"/>
      <c r="B329" s="2"/>
      <c r="C329" s="2"/>
      <c r="D329" s="2"/>
      <c r="E329" s="2"/>
      <c r="F329" s="2"/>
      <c r="G329" s="2"/>
      <c r="H329" s="2"/>
      <c r="I329" s="2"/>
      <c r="J329" s="2"/>
      <c r="K329" s="2"/>
      <c r="L329" s="2"/>
      <c r="M329" s="2"/>
      <c r="N329" s="2"/>
      <c r="O329" s="2"/>
      <c r="P329" s="2"/>
      <c r="Q329" s="2"/>
      <c r="R329" s="2"/>
      <c r="S329" s="2"/>
    </row>
    <row r="330" spans="1:19">
      <c r="A330" s="2"/>
      <c r="B330" s="2"/>
      <c r="C330" s="2"/>
      <c r="D330" s="2"/>
      <c r="E330" s="2"/>
      <c r="F330" s="2"/>
      <c r="G330" s="2"/>
      <c r="H330" s="2"/>
      <c r="I330" s="2"/>
      <c r="J330" s="2"/>
      <c r="K330" s="2"/>
      <c r="L330" s="2"/>
      <c r="M330" s="2"/>
      <c r="N330" s="2"/>
      <c r="O330" s="2"/>
      <c r="P330" s="2"/>
      <c r="Q330" s="2"/>
      <c r="R330" s="2"/>
      <c r="S330" s="2"/>
    </row>
    <row r="331" spans="1:19">
      <c r="A331" s="2"/>
      <c r="B331" s="2"/>
      <c r="C331" s="2"/>
      <c r="D331" s="2"/>
      <c r="E331" s="2"/>
      <c r="F331" s="2"/>
      <c r="G331" s="2"/>
      <c r="H331" s="2"/>
      <c r="I331" s="2"/>
      <c r="J331" s="2"/>
      <c r="K331" s="2"/>
      <c r="L331" s="2"/>
      <c r="M331" s="2"/>
      <c r="N331" s="2"/>
      <c r="O331" s="2"/>
      <c r="P331" s="2"/>
      <c r="Q331" s="2"/>
      <c r="R331" s="2"/>
      <c r="S331" s="2"/>
    </row>
    <row r="332" spans="1:19">
      <c r="A332" s="2"/>
      <c r="B332" s="2"/>
      <c r="C332" s="2"/>
      <c r="D332" s="2"/>
      <c r="E332" s="2"/>
      <c r="F332" s="2"/>
      <c r="G332" s="2"/>
      <c r="H332" s="2"/>
      <c r="I332" s="2"/>
      <c r="J332" s="2"/>
      <c r="K332" s="2"/>
      <c r="L332" s="2"/>
      <c r="M332" s="2"/>
      <c r="N332" s="2"/>
      <c r="O332" s="2"/>
      <c r="P332" s="2"/>
      <c r="Q332" s="2"/>
      <c r="R332" s="2"/>
      <c r="S332" s="2"/>
    </row>
    <row r="333" spans="1:19">
      <c r="A333" s="2"/>
      <c r="B333" s="2"/>
      <c r="C333" s="2"/>
      <c r="D333" s="2"/>
      <c r="E333" s="2"/>
      <c r="F333" s="2"/>
      <c r="G333" s="2"/>
      <c r="H333" s="2"/>
      <c r="I333" s="2"/>
      <c r="J333" s="2"/>
      <c r="K333" s="2"/>
      <c r="L333" s="2"/>
      <c r="M333" s="2"/>
      <c r="N333" s="2"/>
      <c r="O333" s="2"/>
      <c r="P333" s="2"/>
      <c r="Q333" s="2"/>
      <c r="R333" s="2"/>
      <c r="S333" s="2"/>
    </row>
    <row r="334" spans="1:19">
      <c r="A334" s="2"/>
      <c r="B334" s="2"/>
      <c r="C334" s="2"/>
      <c r="D334" s="2"/>
      <c r="E334" s="2"/>
      <c r="F334" s="2"/>
      <c r="G334" s="2"/>
      <c r="H334" s="2"/>
      <c r="I334" s="2"/>
      <c r="J334" s="2"/>
      <c r="K334" s="2"/>
      <c r="L334" s="2"/>
      <c r="M334" s="2"/>
      <c r="N334" s="2"/>
      <c r="O334" s="2"/>
      <c r="P334" s="2"/>
      <c r="Q334" s="2"/>
      <c r="R334" s="2"/>
      <c r="S334" s="2"/>
    </row>
    <row r="335" spans="1:19">
      <c r="A335" s="2"/>
      <c r="B335" s="2"/>
      <c r="C335" s="2"/>
      <c r="D335" s="2"/>
      <c r="E335" s="2"/>
      <c r="F335" s="2"/>
      <c r="G335" s="2"/>
      <c r="H335" s="2"/>
      <c r="I335" s="2"/>
      <c r="J335" s="2"/>
      <c r="K335" s="2"/>
      <c r="L335" s="2"/>
      <c r="M335" s="2"/>
      <c r="N335" s="2"/>
      <c r="O335" s="2"/>
      <c r="P335" s="2"/>
      <c r="Q335" s="2"/>
      <c r="R335" s="2"/>
      <c r="S335" s="2"/>
    </row>
    <row r="336" spans="1:19">
      <c r="A336" s="2"/>
      <c r="B336" s="2"/>
      <c r="C336" s="2"/>
      <c r="D336" s="2"/>
      <c r="E336" s="2"/>
      <c r="F336" s="2"/>
      <c r="G336" s="2"/>
      <c r="H336" s="2"/>
      <c r="I336" s="2"/>
      <c r="J336" s="2"/>
      <c r="K336" s="2"/>
      <c r="L336" s="2"/>
      <c r="M336" s="2"/>
      <c r="N336" s="2"/>
      <c r="O336" s="2"/>
      <c r="P336" s="2"/>
      <c r="Q336" s="2"/>
      <c r="R336" s="2"/>
      <c r="S336" s="2"/>
    </row>
    <row r="337" spans="1:19">
      <c r="A337" s="2"/>
      <c r="B337" s="2"/>
      <c r="C337" s="2"/>
      <c r="D337" s="2"/>
      <c r="E337" s="2"/>
      <c r="F337" s="2"/>
      <c r="G337" s="2"/>
      <c r="H337" s="2"/>
      <c r="I337" s="2"/>
      <c r="J337" s="2"/>
      <c r="K337" s="2"/>
      <c r="L337" s="2"/>
      <c r="M337" s="2"/>
      <c r="N337" s="2"/>
      <c r="O337" s="2"/>
      <c r="P337" s="2"/>
      <c r="Q337" s="2"/>
      <c r="R337" s="2"/>
      <c r="S337" s="2"/>
    </row>
    <row r="338" spans="1:19">
      <c r="A338" s="2"/>
      <c r="B338" s="2"/>
      <c r="C338" s="2"/>
      <c r="D338" s="2"/>
      <c r="E338" s="2"/>
      <c r="F338" s="2"/>
      <c r="G338" s="2"/>
      <c r="H338" s="2"/>
      <c r="I338" s="2"/>
      <c r="J338" s="2"/>
      <c r="K338" s="2"/>
      <c r="L338" s="2"/>
      <c r="M338" s="2"/>
      <c r="N338" s="2"/>
      <c r="O338" s="2"/>
      <c r="P338" s="2"/>
      <c r="Q338" s="2"/>
      <c r="R338" s="2"/>
      <c r="S338" s="2"/>
    </row>
    <row r="339" spans="1:19">
      <c r="A339" s="2"/>
      <c r="B339" s="2"/>
      <c r="C339" s="2"/>
      <c r="D339" s="2"/>
      <c r="E339" s="2"/>
      <c r="F339" s="2"/>
      <c r="G339" s="2"/>
      <c r="H339" s="2"/>
      <c r="I339" s="2"/>
      <c r="J339" s="2"/>
      <c r="K339" s="2"/>
      <c r="L339" s="2"/>
      <c r="M339" s="2"/>
      <c r="N339" s="2"/>
      <c r="O339" s="2"/>
      <c r="P339" s="2"/>
      <c r="Q339" s="2"/>
      <c r="R339" s="2"/>
      <c r="S339" s="2"/>
    </row>
    <row r="340" spans="1:19">
      <c r="A340" s="2"/>
      <c r="B340" s="2"/>
      <c r="C340" s="2"/>
      <c r="D340" s="2"/>
      <c r="E340" s="2"/>
      <c r="F340" s="2"/>
      <c r="G340" s="2"/>
      <c r="H340" s="2"/>
      <c r="I340" s="2"/>
      <c r="J340" s="2"/>
      <c r="K340" s="2"/>
      <c r="L340" s="2"/>
      <c r="M340" s="2"/>
      <c r="N340" s="2"/>
      <c r="O340" s="2"/>
      <c r="P340" s="2"/>
      <c r="Q340" s="2"/>
      <c r="R340" s="2"/>
      <c r="S340" s="2"/>
    </row>
    <row r="341" spans="1:19">
      <c r="A341" s="2"/>
      <c r="B341" s="2"/>
      <c r="C341" s="2"/>
      <c r="D341" s="2"/>
      <c r="E341" s="2"/>
      <c r="F341" s="2"/>
      <c r="G341" s="2"/>
      <c r="H341" s="2"/>
      <c r="I341" s="2"/>
      <c r="J341" s="2"/>
      <c r="K341" s="2"/>
      <c r="L341" s="2"/>
      <c r="M341" s="2"/>
      <c r="N341" s="2"/>
      <c r="O341" s="2"/>
      <c r="P341" s="2"/>
      <c r="Q341" s="2"/>
      <c r="R341" s="2"/>
      <c r="S341" s="2"/>
    </row>
    <row r="342" spans="1:19">
      <c r="A342" s="2"/>
      <c r="B342" s="2"/>
      <c r="C342" s="2"/>
      <c r="D342" s="2"/>
      <c r="E342" s="2"/>
      <c r="F342" s="2"/>
      <c r="G342" s="2"/>
      <c r="H342" s="2"/>
      <c r="I342" s="2"/>
      <c r="J342" s="2"/>
      <c r="K342" s="2"/>
      <c r="L342" s="2"/>
      <c r="M342" s="2"/>
      <c r="N342" s="2"/>
      <c r="O342" s="2"/>
      <c r="P342" s="2"/>
      <c r="Q342" s="2"/>
      <c r="R342" s="2"/>
      <c r="S342" s="2"/>
    </row>
    <row r="343" spans="1:19">
      <c r="A343" s="2"/>
      <c r="B343" s="2"/>
      <c r="C343" s="2"/>
      <c r="D343" s="2"/>
      <c r="E343" s="2"/>
      <c r="F343" s="2"/>
      <c r="G343" s="2"/>
      <c r="H343" s="2"/>
      <c r="I343" s="2"/>
      <c r="J343" s="2"/>
      <c r="K343" s="2"/>
      <c r="L343" s="2"/>
      <c r="M343" s="2"/>
      <c r="N343" s="2"/>
      <c r="O343" s="2"/>
      <c r="P343" s="2"/>
      <c r="Q343" s="2"/>
      <c r="R343" s="2"/>
      <c r="S343" s="2"/>
    </row>
    <row r="344" spans="1:19">
      <c r="A344" s="2"/>
      <c r="B344" s="2"/>
      <c r="C344" s="2"/>
      <c r="D344" s="2"/>
      <c r="E344" s="2"/>
      <c r="F344" s="2"/>
      <c r="G344" s="2"/>
      <c r="H344" s="2"/>
      <c r="I344" s="2"/>
      <c r="J344" s="2"/>
      <c r="K344" s="2"/>
      <c r="L344" s="2"/>
      <c r="M344" s="2"/>
      <c r="N344" s="2"/>
      <c r="O344" s="2"/>
      <c r="P344" s="2"/>
      <c r="Q344" s="2"/>
      <c r="R344" s="2"/>
      <c r="S344" s="2"/>
    </row>
    <row r="345" spans="1:19">
      <c r="A345" s="2"/>
      <c r="B345" s="2"/>
      <c r="C345" s="2"/>
      <c r="D345" s="2"/>
      <c r="E345" s="2"/>
      <c r="F345" s="2"/>
      <c r="G345" s="2"/>
      <c r="H345" s="2"/>
      <c r="I345" s="2"/>
      <c r="J345" s="2"/>
      <c r="K345" s="2"/>
      <c r="L345" s="2"/>
      <c r="M345" s="2"/>
      <c r="N345" s="2"/>
      <c r="O345" s="2"/>
      <c r="P345" s="2"/>
      <c r="Q345" s="2"/>
      <c r="R345" s="2"/>
      <c r="S345" s="2"/>
    </row>
    <row r="346" spans="1:19">
      <c r="A346" s="2"/>
      <c r="B346" s="2"/>
      <c r="C346" s="2"/>
      <c r="D346" s="2"/>
      <c r="E346" s="2"/>
      <c r="F346" s="2"/>
      <c r="G346" s="2"/>
      <c r="H346" s="2"/>
      <c r="I346" s="2"/>
      <c r="J346" s="2"/>
      <c r="K346" s="2"/>
      <c r="L346" s="2"/>
      <c r="M346" s="2"/>
      <c r="N346" s="2"/>
      <c r="O346" s="2"/>
      <c r="P346" s="2"/>
      <c r="Q346" s="2"/>
      <c r="R346" s="2"/>
      <c r="S346" s="2"/>
    </row>
    <row r="347" spans="1:19">
      <c r="A347" s="2"/>
      <c r="B347" s="2"/>
      <c r="C347" s="2"/>
      <c r="D347" s="2"/>
      <c r="E347" s="2"/>
      <c r="F347" s="2"/>
      <c r="G347" s="2"/>
      <c r="H347" s="2"/>
      <c r="I347" s="2"/>
      <c r="J347" s="2"/>
      <c r="K347" s="2"/>
      <c r="L347" s="2"/>
      <c r="M347" s="2"/>
      <c r="N347" s="2"/>
      <c r="O347" s="2"/>
      <c r="P347" s="2"/>
      <c r="Q347" s="2"/>
      <c r="R347" s="2"/>
      <c r="S347" s="2"/>
    </row>
    <row r="348" spans="1:19">
      <c r="A348" s="2"/>
      <c r="B348" s="2"/>
      <c r="C348" s="2"/>
      <c r="D348" s="2"/>
      <c r="E348" s="2"/>
      <c r="F348" s="2"/>
      <c r="G348" s="2"/>
      <c r="H348" s="2"/>
      <c r="I348" s="2"/>
      <c r="J348" s="2"/>
      <c r="K348" s="2"/>
      <c r="L348" s="2"/>
      <c r="M348" s="2"/>
      <c r="N348" s="2"/>
      <c r="O348" s="2"/>
      <c r="P348" s="2"/>
      <c r="Q348" s="2"/>
      <c r="R348" s="2"/>
      <c r="S348" s="2"/>
    </row>
    <row r="349" spans="1:19">
      <c r="A349" s="2"/>
      <c r="B349" s="2"/>
      <c r="C349" s="2"/>
      <c r="D349" s="2"/>
      <c r="E349" s="2"/>
      <c r="F349" s="2"/>
      <c r="G349" s="2"/>
      <c r="H349" s="2"/>
      <c r="I349" s="2"/>
      <c r="J349" s="2"/>
      <c r="K349" s="2"/>
      <c r="L349" s="2"/>
      <c r="M349" s="2"/>
      <c r="N349" s="2"/>
      <c r="O349" s="2"/>
      <c r="P349" s="2"/>
      <c r="Q349" s="2"/>
      <c r="R349" s="2"/>
      <c r="S349" s="2"/>
    </row>
    <row r="350" spans="1:19">
      <c r="A350" s="2"/>
      <c r="B350" s="2"/>
      <c r="C350" s="2"/>
      <c r="D350" s="2"/>
      <c r="E350" s="2"/>
      <c r="F350" s="2"/>
      <c r="G350" s="2"/>
      <c r="H350" s="2"/>
      <c r="I350" s="2"/>
      <c r="J350" s="2"/>
      <c r="K350" s="2"/>
      <c r="L350" s="2"/>
      <c r="M350" s="2"/>
      <c r="N350" s="2"/>
      <c r="O350" s="2"/>
      <c r="P350" s="2"/>
      <c r="Q350" s="2"/>
      <c r="R350" s="2"/>
      <c r="S350" s="2"/>
    </row>
    <row r="351" spans="1:19">
      <c r="A351" s="2"/>
      <c r="B351" s="2"/>
      <c r="C351" s="2"/>
      <c r="D351" s="2"/>
      <c r="E351" s="2"/>
      <c r="F351" s="2"/>
      <c r="G351" s="2"/>
      <c r="H351" s="2"/>
      <c r="I351" s="2"/>
      <c r="J351" s="2"/>
      <c r="K351" s="2"/>
      <c r="L351" s="2"/>
      <c r="M351" s="2"/>
      <c r="N351" s="2"/>
      <c r="O351" s="2"/>
      <c r="P351" s="2"/>
      <c r="Q351" s="2"/>
      <c r="R351" s="2"/>
      <c r="S351" s="2"/>
    </row>
    <row r="352" spans="1:19">
      <c r="A352" s="2"/>
      <c r="B352" s="2"/>
      <c r="C352" s="2"/>
      <c r="D352" s="2"/>
      <c r="E352" s="2"/>
      <c r="F352" s="2"/>
      <c r="G352" s="2"/>
      <c r="H352" s="2"/>
      <c r="I352" s="2"/>
      <c r="J352" s="2"/>
      <c r="K352" s="2"/>
      <c r="L352" s="2"/>
      <c r="M352" s="2"/>
      <c r="N352" s="2"/>
      <c r="O352" s="2"/>
      <c r="P352" s="2"/>
      <c r="Q352" s="2"/>
      <c r="R352" s="2"/>
      <c r="S352" s="2"/>
    </row>
    <row r="353" spans="1:19">
      <c r="A353" s="2"/>
      <c r="B353" s="2"/>
      <c r="C353" s="2"/>
      <c r="D353" s="2"/>
      <c r="E353" s="2"/>
      <c r="F353" s="2"/>
      <c r="G353" s="2"/>
      <c r="H353" s="2"/>
      <c r="I353" s="2"/>
      <c r="J353" s="2"/>
      <c r="K353" s="2"/>
      <c r="L353" s="2"/>
      <c r="M353" s="2"/>
      <c r="N353" s="2"/>
      <c r="O353" s="2"/>
      <c r="P353" s="2"/>
      <c r="Q353" s="2"/>
      <c r="R353" s="2"/>
      <c r="S353" s="2"/>
    </row>
    <row r="354" spans="1:19">
      <c r="A354" s="2"/>
      <c r="B354" s="2"/>
      <c r="C354" s="2"/>
      <c r="D354" s="2"/>
      <c r="E354" s="2"/>
      <c r="F354" s="2"/>
      <c r="G354" s="2"/>
      <c r="H354" s="2"/>
      <c r="I354" s="2"/>
      <c r="J354" s="2"/>
      <c r="K354" s="2"/>
      <c r="L354" s="2"/>
      <c r="M354" s="2"/>
      <c r="N354" s="2"/>
      <c r="O354" s="2"/>
      <c r="P354" s="2"/>
      <c r="Q354" s="2"/>
      <c r="R354" s="2"/>
      <c r="S354" s="2"/>
    </row>
    <row r="355" spans="1:19">
      <c r="A355" s="2"/>
      <c r="B355" s="2"/>
      <c r="C355" s="2"/>
      <c r="D355" s="2"/>
      <c r="E355" s="2"/>
      <c r="F355" s="2"/>
      <c r="G355" s="2"/>
      <c r="H355" s="2"/>
      <c r="I355" s="2"/>
      <c r="J355" s="2"/>
      <c r="K355" s="2"/>
      <c r="L355" s="2"/>
      <c r="M355" s="2"/>
      <c r="N355" s="2"/>
      <c r="O355" s="2"/>
      <c r="P355" s="2"/>
      <c r="Q355" s="2"/>
      <c r="R355" s="2"/>
      <c r="S355" s="2"/>
    </row>
    <row r="356" spans="1:19">
      <c r="A356" s="2"/>
      <c r="B356" s="2"/>
      <c r="C356" s="2"/>
      <c r="D356" s="2"/>
      <c r="E356" s="2"/>
      <c r="F356" s="2"/>
      <c r="G356" s="2"/>
      <c r="H356" s="2"/>
      <c r="I356" s="2"/>
      <c r="J356" s="2"/>
      <c r="K356" s="2"/>
      <c r="L356" s="2"/>
      <c r="M356" s="2"/>
      <c r="N356" s="2"/>
      <c r="O356" s="2"/>
      <c r="P356" s="2"/>
      <c r="Q356" s="2"/>
      <c r="R356" s="2"/>
      <c r="S356" s="2"/>
    </row>
    <row r="357" spans="1:19">
      <c r="A357" s="2"/>
      <c r="B357" s="2"/>
      <c r="C357" s="2"/>
      <c r="D357" s="2"/>
      <c r="E357" s="2"/>
      <c r="F357" s="2"/>
      <c r="G357" s="2"/>
      <c r="H357" s="2"/>
      <c r="I357" s="2"/>
      <c r="J357" s="2"/>
      <c r="K357" s="2"/>
      <c r="L357" s="2"/>
      <c r="M357" s="2"/>
      <c r="N357" s="2"/>
      <c r="O357" s="2"/>
      <c r="P357" s="2"/>
      <c r="Q357" s="2"/>
      <c r="R357" s="2"/>
      <c r="S357" s="2"/>
    </row>
    <row r="358" spans="1:19">
      <c r="A358" s="2"/>
      <c r="B358" s="2"/>
      <c r="C358" s="2"/>
      <c r="D358" s="2"/>
      <c r="E358" s="2"/>
      <c r="F358" s="2"/>
      <c r="G358" s="2"/>
      <c r="H358" s="2"/>
      <c r="I358" s="2"/>
      <c r="J358" s="2"/>
      <c r="K358" s="2"/>
      <c r="L358" s="2"/>
      <c r="M358" s="2"/>
      <c r="N358" s="2"/>
      <c r="O358" s="2"/>
      <c r="P358" s="2"/>
      <c r="Q358" s="2"/>
      <c r="R358" s="2"/>
      <c r="S358" s="2"/>
    </row>
    <row r="359" spans="1:19">
      <c r="A359" s="2"/>
      <c r="B359" s="2"/>
      <c r="C359" s="2"/>
      <c r="D359" s="2"/>
      <c r="E359" s="2"/>
      <c r="F359" s="2"/>
      <c r="G359" s="2"/>
      <c r="H359" s="2"/>
      <c r="I359" s="2"/>
      <c r="J359" s="2"/>
      <c r="K359" s="2"/>
      <c r="L359" s="2"/>
      <c r="M359" s="2"/>
      <c r="N359" s="2"/>
      <c r="O359" s="2"/>
      <c r="P359" s="2"/>
      <c r="Q359" s="2"/>
      <c r="R359" s="2"/>
      <c r="S359" s="2"/>
    </row>
    <row r="360" spans="1:19">
      <c r="A360" s="2"/>
      <c r="B360" s="2"/>
      <c r="C360" s="2"/>
      <c r="D360" s="2"/>
      <c r="E360" s="2"/>
      <c r="F360" s="2"/>
      <c r="G360" s="2"/>
      <c r="H360" s="2"/>
      <c r="I360" s="2"/>
      <c r="J360" s="2"/>
      <c r="K360" s="2"/>
      <c r="L360" s="2"/>
      <c r="M360" s="2"/>
      <c r="N360" s="2"/>
      <c r="O360" s="2"/>
      <c r="P360" s="2"/>
      <c r="Q360" s="2"/>
      <c r="R360" s="2"/>
      <c r="S360" s="2"/>
    </row>
    <row r="361" spans="1:19">
      <c r="A361" s="2"/>
      <c r="B361" s="2"/>
      <c r="C361" s="2"/>
      <c r="D361" s="2"/>
      <c r="E361" s="2"/>
      <c r="F361" s="2"/>
      <c r="G361" s="2"/>
      <c r="H361" s="2"/>
      <c r="I361" s="2"/>
      <c r="J361" s="2"/>
      <c r="K361" s="2"/>
      <c r="L361" s="2"/>
      <c r="M361" s="2"/>
      <c r="N361" s="2"/>
      <c r="O361" s="2"/>
      <c r="P361" s="2"/>
      <c r="Q361" s="2"/>
      <c r="R361" s="2"/>
      <c r="S361" s="2"/>
    </row>
    <row r="362" spans="1:19">
      <c r="A362" s="2"/>
      <c r="B362" s="2"/>
      <c r="C362" s="2"/>
      <c r="D362" s="2"/>
      <c r="E362" s="2"/>
      <c r="F362" s="2"/>
      <c r="G362" s="2"/>
      <c r="H362" s="2"/>
      <c r="I362" s="2"/>
      <c r="J362" s="2"/>
      <c r="K362" s="2"/>
      <c r="L362" s="2"/>
      <c r="M362" s="2"/>
      <c r="N362" s="2"/>
      <c r="O362" s="2"/>
      <c r="P362" s="2"/>
      <c r="Q362" s="2"/>
      <c r="R362" s="2"/>
      <c r="S362" s="2"/>
    </row>
    <row r="363" spans="1:19">
      <c r="A363" s="2"/>
      <c r="B363" s="2"/>
      <c r="C363" s="2"/>
      <c r="D363" s="2"/>
      <c r="E363" s="2"/>
      <c r="F363" s="2"/>
      <c r="G363" s="2"/>
      <c r="H363" s="2"/>
      <c r="I363" s="2"/>
      <c r="J363" s="2"/>
      <c r="K363" s="2"/>
      <c r="L363" s="2"/>
      <c r="M363" s="2"/>
      <c r="N363" s="2"/>
      <c r="O363" s="2"/>
      <c r="P363" s="2"/>
      <c r="Q363" s="2"/>
      <c r="R363" s="2"/>
      <c r="S363" s="2"/>
    </row>
    <row r="364" spans="1:19">
      <c r="A364" s="2"/>
      <c r="B364" s="2"/>
      <c r="C364" s="2"/>
      <c r="D364" s="2"/>
      <c r="E364" s="2"/>
      <c r="F364" s="2"/>
      <c r="G364" s="2"/>
      <c r="H364" s="2"/>
      <c r="I364" s="2"/>
      <c r="J364" s="2"/>
      <c r="K364" s="2"/>
      <c r="L364" s="2"/>
      <c r="M364" s="2"/>
      <c r="N364" s="2"/>
      <c r="O364" s="2"/>
      <c r="P364" s="2"/>
      <c r="Q364" s="2"/>
      <c r="R364" s="2"/>
      <c r="S364" s="2"/>
    </row>
    <row r="365" spans="1:19">
      <c r="A365" s="2"/>
      <c r="B365" s="2"/>
      <c r="C365" s="2"/>
      <c r="D365" s="2"/>
      <c r="E365" s="2"/>
      <c r="F365" s="2"/>
      <c r="G365" s="2"/>
      <c r="H365" s="2"/>
      <c r="I365" s="2"/>
      <c r="J365" s="2"/>
      <c r="K365" s="2"/>
      <c r="L365" s="2"/>
      <c r="M365" s="2"/>
      <c r="N365" s="2"/>
      <c r="O365" s="2"/>
      <c r="P365" s="2"/>
      <c r="Q365" s="2"/>
      <c r="R365" s="2"/>
      <c r="S365" s="2"/>
    </row>
    <row r="366" spans="1:19">
      <c r="A366" s="2"/>
      <c r="B366" s="2"/>
      <c r="C366" s="2"/>
      <c r="D366" s="2"/>
      <c r="E366" s="2"/>
      <c r="F366" s="2"/>
      <c r="G366" s="2"/>
      <c r="H366" s="2"/>
      <c r="I366" s="2"/>
      <c r="J366" s="2"/>
      <c r="K366" s="2"/>
      <c r="L366" s="2"/>
      <c r="M366" s="2"/>
      <c r="N366" s="2"/>
      <c r="O366" s="2"/>
      <c r="P366" s="2"/>
      <c r="Q366" s="2"/>
      <c r="R366" s="2"/>
      <c r="S366" s="2"/>
    </row>
    <row r="367" spans="1:19">
      <c r="A367" s="2"/>
      <c r="B367" s="2"/>
      <c r="C367" s="2"/>
      <c r="D367" s="2"/>
      <c r="E367" s="2"/>
      <c r="F367" s="2"/>
      <c r="G367" s="2"/>
      <c r="H367" s="2"/>
      <c r="I367" s="2"/>
      <c r="J367" s="2"/>
      <c r="K367" s="2"/>
      <c r="L367" s="2"/>
      <c r="M367" s="2"/>
      <c r="N367" s="2"/>
      <c r="O367" s="2"/>
      <c r="P367" s="2"/>
      <c r="Q367" s="2"/>
      <c r="R367" s="2"/>
      <c r="S367" s="2"/>
    </row>
    <row r="368" spans="1:19">
      <c r="A368" s="2"/>
      <c r="B368" s="2"/>
      <c r="C368" s="2"/>
      <c r="D368" s="2"/>
      <c r="E368" s="2"/>
      <c r="F368" s="2"/>
      <c r="G368" s="2"/>
      <c r="H368" s="2"/>
      <c r="I368" s="2"/>
      <c r="J368" s="2"/>
      <c r="K368" s="2"/>
      <c r="L368" s="2"/>
      <c r="M368" s="2"/>
      <c r="N368" s="2"/>
      <c r="O368" s="2"/>
      <c r="P368" s="2"/>
      <c r="Q368" s="2"/>
      <c r="R368" s="2"/>
      <c r="S368" s="2"/>
    </row>
    <row r="369" spans="1:19">
      <c r="A369" s="2"/>
      <c r="B369" s="2"/>
      <c r="C369" s="2"/>
      <c r="D369" s="2"/>
      <c r="E369" s="2"/>
      <c r="F369" s="2"/>
      <c r="G369" s="2"/>
      <c r="H369" s="2"/>
      <c r="I369" s="2"/>
      <c r="J369" s="2"/>
      <c r="K369" s="2"/>
      <c r="L369" s="2"/>
      <c r="M369" s="2"/>
      <c r="N369" s="2"/>
      <c r="O369" s="2"/>
      <c r="P369" s="2"/>
      <c r="Q369" s="2"/>
      <c r="R369" s="2"/>
      <c r="S369" s="2"/>
    </row>
    <row r="370" spans="1:19">
      <c r="A370" s="2"/>
      <c r="B370" s="2"/>
      <c r="C370" s="2"/>
      <c r="D370" s="2"/>
      <c r="E370" s="2"/>
      <c r="F370" s="2"/>
      <c r="G370" s="2"/>
      <c r="H370" s="2"/>
      <c r="I370" s="2"/>
      <c r="J370" s="2"/>
      <c r="K370" s="2"/>
      <c r="L370" s="2"/>
      <c r="M370" s="2"/>
      <c r="N370" s="2"/>
      <c r="O370" s="2"/>
      <c r="P370" s="2"/>
      <c r="Q370" s="2"/>
      <c r="R370" s="2"/>
      <c r="S370" s="2"/>
    </row>
    <row r="371" spans="1:19">
      <c r="A371" s="2"/>
      <c r="B371" s="2"/>
      <c r="C371" s="2"/>
      <c r="D371" s="2"/>
      <c r="E371" s="2"/>
      <c r="F371" s="2"/>
      <c r="G371" s="2"/>
      <c r="H371" s="2"/>
      <c r="I371" s="2"/>
      <c r="J371" s="2"/>
      <c r="K371" s="2"/>
      <c r="L371" s="2"/>
      <c r="M371" s="2"/>
      <c r="N371" s="2"/>
      <c r="O371" s="2"/>
      <c r="P371" s="2"/>
      <c r="Q371" s="2"/>
      <c r="R371" s="2"/>
      <c r="S371" s="2"/>
    </row>
    <row r="372" spans="1:19">
      <c r="A372" s="2"/>
      <c r="B372" s="2"/>
      <c r="C372" s="2"/>
      <c r="D372" s="2"/>
      <c r="E372" s="2"/>
      <c r="F372" s="2"/>
      <c r="G372" s="2"/>
      <c r="H372" s="2"/>
      <c r="I372" s="2"/>
      <c r="J372" s="2"/>
      <c r="K372" s="2"/>
      <c r="L372" s="2"/>
      <c r="M372" s="2"/>
      <c r="N372" s="2"/>
      <c r="O372" s="2"/>
      <c r="P372" s="2"/>
      <c r="Q372" s="2"/>
      <c r="R372" s="2"/>
      <c r="S372" s="2"/>
    </row>
    <row r="373" spans="1:19">
      <c r="A373" s="2"/>
      <c r="B373" s="2"/>
      <c r="C373" s="2"/>
      <c r="D373" s="2"/>
      <c r="E373" s="2"/>
      <c r="F373" s="2"/>
      <c r="G373" s="2"/>
      <c r="H373" s="2"/>
      <c r="I373" s="2"/>
      <c r="J373" s="2"/>
      <c r="K373" s="2"/>
      <c r="L373" s="2"/>
      <c r="M373" s="2"/>
      <c r="N373" s="2"/>
      <c r="O373" s="2"/>
      <c r="P373" s="2"/>
      <c r="Q373" s="2"/>
      <c r="R373" s="2"/>
      <c r="S373" s="2"/>
    </row>
    <row r="374" spans="1:19">
      <c r="A374" s="2"/>
      <c r="B374" s="2"/>
      <c r="C374" s="2"/>
      <c r="D374" s="2"/>
      <c r="E374" s="2"/>
      <c r="F374" s="2"/>
      <c r="G374" s="2"/>
      <c r="H374" s="2"/>
      <c r="I374" s="2"/>
      <c r="J374" s="2"/>
      <c r="K374" s="2"/>
      <c r="L374" s="2"/>
      <c r="M374" s="2"/>
      <c r="N374" s="2"/>
      <c r="O374" s="2"/>
      <c r="P374" s="2"/>
      <c r="Q374" s="2"/>
      <c r="R374" s="2"/>
      <c r="S374" s="2"/>
    </row>
    <row r="375" spans="1:19">
      <c r="A375" s="2"/>
      <c r="B375" s="2"/>
      <c r="C375" s="2"/>
      <c r="D375" s="2"/>
      <c r="E375" s="2"/>
      <c r="F375" s="2"/>
      <c r="G375" s="2"/>
      <c r="H375" s="2"/>
      <c r="I375" s="2"/>
      <c r="J375" s="2"/>
      <c r="K375" s="2"/>
      <c r="L375" s="2"/>
      <c r="M375" s="2"/>
      <c r="N375" s="2"/>
      <c r="O375" s="2"/>
      <c r="P375" s="2"/>
      <c r="Q375" s="2"/>
      <c r="R375" s="2"/>
      <c r="S375" s="2"/>
    </row>
    <row r="376" spans="1:19">
      <c r="A376" s="2"/>
      <c r="B376" s="2"/>
      <c r="C376" s="2"/>
      <c r="D376" s="2"/>
      <c r="E376" s="2"/>
      <c r="F376" s="2"/>
      <c r="G376" s="2"/>
      <c r="H376" s="2"/>
      <c r="I376" s="2"/>
      <c r="J376" s="2"/>
      <c r="K376" s="2"/>
      <c r="L376" s="2"/>
      <c r="M376" s="2"/>
      <c r="N376" s="2"/>
      <c r="O376" s="2"/>
      <c r="P376" s="2"/>
      <c r="Q376" s="2"/>
      <c r="R376" s="2"/>
      <c r="S376" s="2"/>
    </row>
    <row r="377" spans="1:19">
      <c r="A377" s="2"/>
      <c r="B377" s="2"/>
      <c r="C377" s="2"/>
      <c r="D377" s="2"/>
      <c r="E377" s="2"/>
      <c r="F377" s="2"/>
      <c r="G377" s="2"/>
      <c r="H377" s="2"/>
      <c r="I377" s="2"/>
      <c r="J377" s="2"/>
      <c r="K377" s="2"/>
      <c r="L377" s="2"/>
      <c r="M377" s="2"/>
      <c r="N377" s="2"/>
      <c r="O377" s="2"/>
      <c r="P377" s="2"/>
      <c r="Q377" s="2"/>
      <c r="R377" s="2"/>
      <c r="S377" s="2"/>
    </row>
    <row r="378" spans="1:19">
      <c r="A378" s="2"/>
      <c r="B378" s="2"/>
      <c r="C378" s="2"/>
      <c r="D378" s="2"/>
      <c r="E378" s="2"/>
      <c r="F378" s="2"/>
      <c r="G378" s="2"/>
      <c r="H378" s="2"/>
      <c r="I378" s="2"/>
      <c r="J378" s="2"/>
      <c r="K378" s="2"/>
      <c r="L378" s="2"/>
      <c r="M378" s="2"/>
      <c r="N378" s="2"/>
      <c r="O378" s="2"/>
      <c r="P378" s="2"/>
      <c r="Q378" s="2"/>
      <c r="R378" s="2"/>
      <c r="S378" s="2"/>
    </row>
    <row r="379" spans="1:19">
      <c r="A379" s="2"/>
      <c r="B379" s="2"/>
      <c r="C379" s="2"/>
      <c r="D379" s="2"/>
      <c r="E379" s="2"/>
      <c r="F379" s="2"/>
      <c r="G379" s="2"/>
      <c r="H379" s="2"/>
      <c r="I379" s="2"/>
      <c r="J379" s="2"/>
      <c r="K379" s="2"/>
      <c r="L379" s="2"/>
      <c r="M379" s="2"/>
      <c r="N379" s="2"/>
      <c r="O379" s="2"/>
      <c r="P379" s="2"/>
      <c r="Q379" s="2"/>
      <c r="R379" s="2"/>
      <c r="S379" s="2"/>
    </row>
    <row r="380" spans="1:19">
      <c r="A380" s="2"/>
      <c r="B380" s="2"/>
      <c r="C380" s="2"/>
      <c r="D380" s="2"/>
      <c r="E380" s="2"/>
      <c r="F380" s="2"/>
      <c r="G380" s="2"/>
      <c r="H380" s="2"/>
      <c r="I380" s="2"/>
      <c r="J380" s="2"/>
      <c r="K380" s="2"/>
      <c r="L380" s="2"/>
      <c r="M380" s="2"/>
      <c r="N380" s="2"/>
      <c r="O380" s="2"/>
      <c r="P380" s="2"/>
      <c r="Q380" s="2"/>
      <c r="R380" s="2"/>
      <c r="S380" s="2"/>
    </row>
    <row r="381" spans="1:19">
      <c r="A381" s="2"/>
      <c r="B381" s="2"/>
      <c r="C381" s="2"/>
      <c r="D381" s="2"/>
      <c r="E381" s="2"/>
      <c r="F381" s="2"/>
      <c r="G381" s="2"/>
      <c r="H381" s="2"/>
      <c r="I381" s="2"/>
      <c r="J381" s="2"/>
      <c r="K381" s="2"/>
      <c r="L381" s="2"/>
      <c r="M381" s="2"/>
      <c r="N381" s="2"/>
      <c r="O381" s="2"/>
      <c r="P381" s="2"/>
      <c r="Q381" s="2"/>
      <c r="R381" s="2"/>
      <c r="S381" s="2"/>
    </row>
    <row r="382" spans="1:19">
      <c r="A382" s="2"/>
      <c r="B382" s="2"/>
      <c r="C382" s="2"/>
      <c r="D382" s="2"/>
      <c r="E382" s="2"/>
      <c r="F382" s="2"/>
      <c r="G382" s="2"/>
      <c r="H382" s="2"/>
      <c r="I382" s="2"/>
      <c r="J382" s="2"/>
      <c r="K382" s="2"/>
      <c r="L382" s="2"/>
      <c r="M382" s="2"/>
      <c r="N382" s="2"/>
      <c r="O382" s="2"/>
      <c r="P382" s="2"/>
      <c r="Q382" s="2"/>
      <c r="R382" s="2"/>
      <c r="S382" s="2"/>
    </row>
    <row r="383" spans="1:19">
      <c r="A383" s="2"/>
      <c r="B383" s="2"/>
      <c r="C383" s="2"/>
      <c r="D383" s="2"/>
      <c r="E383" s="2"/>
      <c r="F383" s="2"/>
      <c r="G383" s="2"/>
      <c r="H383" s="2"/>
      <c r="I383" s="2"/>
      <c r="J383" s="2"/>
      <c r="K383" s="2"/>
      <c r="L383" s="2"/>
      <c r="M383" s="2"/>
      <c r="N383" s="2"/>
      <c r="O383" s="2"/>
      <c r="P383" s="2"/>
      <c r="Q383" s="2"/>
      <c r="R383" s="2"/>
      <c r="S383" s="2"/>
    </row>
    <row r="384" spans="1:19">
      <c r="A384" s="2"/>
      <c r="B384" s="2"/>
      <c r="C384" s="2"/>
      <c r="D384" s="2"/>
      <c r="E384" s="2"/>
      <c r="F384" s="2"/>
      <c r="G384" s="2"/>
      <c r="H384" s="2"/>
      <c r="I384" s="2"/>
      <c r="J384" s="2"/>
      <c r="K384" s="2"/>
      <c r="L384" s="2"/>
      <c r="M384" s="2"/>
      <c r="N384" s="2"/>
      <c r="O384" s="2"/>
      <c r="P384" s="2"/>
      <c r="Q384" s="2"/>
      <c r="R384" s="2"/>
      <c r="S384" s="2"/>
    </row>
    <row r="385" spans="1:19">
      <c r="A385" s="2"/>
      <c r="B385" s="2"/>
      <c r="C385" s="2"/>
      <c r="D385" s="2"/>
      <c r="E385" s="2"/>
      <c r="F385" s="2"/>
      <c r="G385" s="2"/>
      <c r="H385" s="2"/>
      <c r="I385" s="2"/>
      <c r="J385" s="2"/>
      <c r="K385" s="2"/>
      <c r="L385" s="2"/>
      <c r="M385" s="2"/>
      <c r="N385" s="2"/>
      <c r="O385" s="2"/>
      <c r="P385" s="2"/>
      <c r="Q385" s="2"/>
      <c r="R385" s="2"/>
      <c r="S385" s="2"/>
    </row>
    <row r="386" spans="1:19">
      <c r="A386" s="2"/>
      <c r="B386" s="2"/>
      <c r="C386" s="2"/>
      <c r="D386" s="2"/>
      <c r="E386" s="2"/>
      <c r="F386" s="2"/>
      <c r="G386" s="2"/>
      <c r="H386" s="2"/>
      <c r="I386" s="2"/>
      <c r="J386" s="2"/>
      <c r="K386" s="2"/>
      <c r="L386" s="2"/>
      <c r="M386" s="2"/>
      <c r="N386" s="2"/>
      <c r="O386" s="2"/>
      <c r="P386" s="2"/>
      <c r="Q386" s="2"/>
      <c r="R386" s="2"/>
      <c r="S386" s="2"/>
    </row>
    <row r="387" spans="1:19">
      <c r="A387" s="2"/>
      <c r="B387" s="2"/>
      <c r="C387" s="2"/>
      <c r="D387" s="2"/>
      <c r="E387" s="2"/>
      <c r="F387" s="2"/>
      <c r="G387" s="2"/>
      <c r="H387" s="2"/>
      <c r="I387" s="2"/>
      <c r="J387" s="2"/>
      <c r="K387" s="2"/>
      <c r="L387" s="2"/>
      <c r="M387" s="2"/>
      <c r="N387" s="2"/>
      <c r="O387" s="2"/>
      <c r="P387" s="2"/>
      <c r="Q387" s="2"/>
      <c r="R387" s="2"/>
      <c r="S387" s="2"/>
    </row>
    <row r="388" spans="1:19">
      <c r="A388" s="2"/>
      <c r="B388" s="2"/>
      <c r="C388" s="2"/>
      <c r="D388" s="2"/>
      <c r="E388" s="2"/>
      <c r="F388" s="2"/>
      <c r="G388" s="2"/>
      <c r="H388" s="2"/>
      <c r="I388" s="2"/>
      <c r="J388" s="2"/>
      <c r="K388" s="2"/>
      <c r="L388" s="2"/>
      <c r="M388" s="2"/>
      <c r="N388" s="2"/>
      <c r="O388" s="2"/>
      <c r="P388" s="2"/>
      <c r="Q388" s="2"/>
      <c r="R388" s="2"/>
      <c r="S388" s="2"/>
    </row>
    <row r="389" spans="1:19">
      <c r="A389" s="2"/>
      <c r="B389" s="2"/>
      <c r="C389" s="2"/>
      <c r="D389" s="2"/>
      <c r="E389" s="2"/>
      <c r="F389" s="2"/>
      <c r="G389" s="2"/>
      <c r="H389" s="2"/>
      <c r="I389" s="2"/>
      <c r="J389" s="2"/>
      <c r="K389" s="2"/>
      <c r="L389" s="2"/>
      <c r="M389" s="2"/>
      <c r="N389" s="2"/>
      <c r="O389" s="2"/>
      <c r="P389" s="2"/>
      <c r="Q389" s="2"/>
      <c r="R389" s="2"/>
      <c r="S389" s="2"/>
    </row>
    <row r="390" spans="1:19">
      <c r="A390" s="2"/>
      <c r="B390" s="2"/>
      <c r="C390" s="2"/>
      <c r="D390" s="2"/>
      <c r="E390" s="2"/>
      <c r="F390" s="2"/>
      <c r="G390" s="2"/>
      <c r="H390" s="2"/>
      <c r="I390" s="2"/>
      <c r="J390" s="2"/>
      <c r="K390" s="2"/>
      <c r="L390" s="2"/>
      <c r="M390" s="2"/>
      <c r="N390" s="2"/>
      <c r="O390" s="2"/>
      <c r="P390" s="2"/>
      <c r="Q390" s="2"/>
      <c r="R390" s="2"/>
      <c r="S390" s="2"/>
    </row>
    <row r="391" spans="1:19">
      <c r="A391" s="2"/>
      <c r="B391" s="2"/>
      <c r="C391" s="2"/>
      <c r="D391" s="2"/>
      <c r="E391" s="2"/>
      <c r="F391" s="2"/>
      <c r="G391" s="2"/>
      <c r="H391" s="2"/>
      <c r="I391" s="2"/>
      <c r="J391" s="2"/>
      <c r="K391" s="2"/>
      <c r="L391" s="2"/>
      <c r="M391" s="2"/>
      <c r="N391" s="2"/>
      <c r="O391" s="2"/>
      <c r="P391" s="2"/>
      <c r="Q391" s="2"/>
      <c r="R391" s="2"/>
      <c r="S391" s="2"/>
    </row>
    <row r="392" spans="1:19">
      <c r="A392" s="2"/>
      <c r="B392" s="2"/>
      <c r="C392" s="2"/>
      <c r="D392" s="2"/>
      <c r="E392" s="2"/>
      <c r="F392" s="2"/>
      <c r="G392" s="2"/>
      <c r="H392" s="2"/>
      <c r="I392" s="2"/>
      <c r="J392" s="2"/>
      <c r="K392" s="2"/>
      <c r="L392" s="2"/>
      <c r="M392" s="2"/>
      <c r="N392" s="2"/>
      <c r="O392" s="2"/>
      <c r="P392" s="2"/>
      <c r="Q392" s="2"/>
      <c r="R392" s="2"/>
      <c r="S392" s="2"/>
    </row>
    <row r="393" spans="1:19">
      <c r="A393" s="2"/>
      <c r="B393" s="2"/>
      <c r="C393" s="2"/>
      <c r="D393" s="2"/>
      <c r="E393" s="2"/>
      <c r="F393" s="2"/>
      <c r="G393" s="2"/>
      <c r="H393" s="2"/>
      <c r="I393" s="2"/>
      <c r="J393" s="2"/>
      <c r="K393" s="2"/>
      <c r="L393" s="2"/>
      <c r="M393" s="2"/>
      <c r="N393" s="2"/>
      <c r="O393" s="2"/>
      <c r="P393" s="2"/>
      <c r="Q393" s="2"/>
      <c r="R393" s="2"/>
      <c r="S393" s="2"/>
    </row>
    <row r="394" spans="1:19">
      <c r="A394" s="2"/>
      <c r="B394" s="2"/>
      <c r="C394" s="2"/>
      <c r="D394" s="2"/>
      <c r="E394" s="2"/>
      <c r="F394" s="2"/>
      <c r="G394" s="2"/>
      <c r="H394" s="2"/>
      <c r="I394" s="2"/>
      <c r="J394" s="2"/>
      <c r="K394" s="2"/>
      <c r="L394" s="2"/>
      <c r="M394" s="2"/>
      <c r="N394" s="2"/>
      <c r="O394" s="2"/>
      <c r="P394" s="2"/>
      <c r="Q394" s="2"/>
      <c r="R394" s="2"/>
      <c r="S394" s="2"/>
    </row>
    <row r="395" spans="1:19">
      <c r="A395" s="2"/>
      <c r="B395" s="2"/>
      <c r="C395" s="2"/>
      <c r="D395" s="2"/>
      <c r="E395" s="2"/>
      <c r="F395" s="2"/>
      <c r="G395" s="2"/>
      <c r="H395" s="2"/>
      <c r="I395" s="2"/>
      <c r="J395" s="2"/>
      <c r="K395" s="2"/>
      <c r="L395" s="2"/>
      <c r="M395" s="2"/>
      <c r="N395" s="2"/>
      <c r="O395" s="2"/>
      <c r="P395" s="2"/>
      <c r="Q395" s="2"/>
      <c r="R395" s="2"/>
      <c r="S395" s="2"/>
    </row>
    <row r="396" spans="1:19">
      <c r="A396" s="2"/>
      <c r="B396" s="2"/>
      <c r="C396" s="2"/>
      <c r="D396" s="2"/>
      <c r="E396" s="2"/>
      <c r="F396" s="2"/>
      <c r="G396" s="2"/>
      <c r="H396" s="2"/>
      <c r="I396" s="2"/>
      <c r="J396" s="2"/>
      <c r="K396" s="2"/>
      <c r="L396" s="2"/>
      <c r="M396" s="2"/>
      <c r="N396" s="2"/>
      <c r="O396" s="2"/>
      <c r="P396" s="2"/>
      <c r="Q396" s="2"/>
      <c r="R396" s="2"/>
      <c r="S396" s="2"/>
    </row>
    <row r="397" spans="1:19">
      <c r="A397" s="2"/>
      <c r="B397" s="2"/>
      <c r="C397" s="2"/>
      <c r="D397" s="2"/>
      <c r="E397" s="2"/>
      <c r="F397" s="2"/>
      <c r="G397" s="2"/>
      <c r="H397" s="2"/>
      <c r="I397" s="2"/>
      <c r="J397" s="2"/>
      <c r="K397" s="2"/>
      <c r="L397" s="2"/>
      <c r="M397" s="2"/>
      <c r="N397" s="2"/>
      <c r="O397" s="2"/>
      <c r="P397" s="2"/>
      <c r="Q397" s="2"/>
      <c r="R397" s="2"/>
      <c r="S397" s="2"/>
    </row>
    <row r="398" spans="1:19">
      <c r="A398" s="2"/>
      <c r="B398" s="2"/>
      <c r="C398" s="2"/>
      <c r="D398" s="2"/>
      <c r="E398" s="2"/>
      <c r="F398" s="2"/>
      <c r="G398" s="2"/>
      <c r="H398" s="2"/>
      <c r="I398" s="2"/>
      <c r="J398" s="2"/>
      <c r="K398" s="2"/>
      <c r="L398" s="2"/>
      <c r="M398" s="2"/>
      <c r="N398" s="2"/>
      <c r="O398" s="2"/>
      <c r="P398" s="2"/>
      <c r="Q398" s="2"/>
      <c r="R398" s="2"/>
      <c r="S398" s="2"/>
    </row>
    <row r="399" spans="1:19">
      <c r="A399" s="2"/>
      <c r="B399" s="2"/>
      <c r="C399" s="2"/>
      <c r="D399" s="2"/>
      <c r="E399" s="2"/>
      <c r="F399" s="2"/>
      <c r="G399" s="2"/>
      <c r="H399" s="2"/>
      <c r="I399" s="2"/>
      <c r="J399" s="2"/>
      <c r="K399" s="2"/>
      <c r="L399" s="2"/>
      <c r="M399" s="2"/>
      <c r="N399" s="2"/>
      <c r="O399" s="2"/>
      <c r="P399" s="2"/>
      <c r="Q399" s="2"/>
      <c r="R399" s="2"/>
      <c r="S399" s="2"/>
    </row>
    <row r="400" spans="1:19">
      <c r="A400" s="2"/>
      <c r="B400" s="2"/>
      <c r="C400" s="2"/>
      <c r="D400" s="2"/>
      <c r="E400" s="2"/>
      <c r="F400" s="2"/>
      <c r="G400" s="2"/>
      <c r="H400" s="2"/>
      <c r="I400" s="2"/>
      <c r="J400" s="2"/>
      <c r="K400" s="2"/>
      <c r="L400" s="2"/>
      <c r="M400" s="2"/>
      <c r="N400" s="2"/>
      <c r="O400" s="2"/>
      <c r="P400" s="2"/>
      <c r="Q400" s="2"/>
      <c r="R400" s="2"/>
      <c r="S400" s="2"/>
    </row>
    <row r="401" spans="1:19">
      <c r="A401" s="2"/>
      <c r="B401" s="2"/>
      <c r="C401" s="2"/>
      <c r="D401" s="2"/>
      <c r="E401" s="2"/>
      <c r="F401" s="2"/>
      <c r="G401" s="2"/>
      <c r="H401" s="2"/>
      <c r="I401" s="2"/>
      <c r="J401" s="2"/>
      <c r="K401" s="2"/>
      <c r="L401" s="2"/>
      <c r="M401" s="2"/>
      <c r="N401" s="2"/>
      <c r="O401" s="2"/>
      <c r="P401" s="2"/>
      <c r="Q401" s="2"/>
      <c r="R401" s="2"/>
      <c r="S401" s="2"/>
    </row>
    <row r="402" spans="1:19">
      <c r="A402" s="2"/>
      <c r="B402" s="2"/>
      <c r="C402" s="2"/>
      <c r="D402" s="2"/>
      <c r="E402" s="2"/>
      <c r="F402" s="2"/>
      <c r="G402" s="2"/>
      <c r="H402" s="2"/>
      <c r="I402" s="2"/>
      <c r="J402" s="2"/>
      <c r="K402" s="2"/>
      <c r="L402" s="2"/>
      <c r="M402" s="2"/>
      <c r="N402" s="2"/>
      <c r="O402" s="2"/>
      <c r="P402" s="2"/>
      <c r="Q402" s="2"/>
      <c r="R402" s="2"/>
      <c r="S402" s="2"/>
    </row>
    <row r="403" spans="1:19">
      <c r="A403" s="2"/>
      <c r="B403" s="2"/>
      <c r="C403" s="2"/>
      <c r="D403" s="2"/>
      <c r="E403" s="2"/>
      <c r="F403" s="2"/>
      <c r="G403" s="2"/>
      <c r="H403" s="2"/>
      <c r="I403" s="2"/>
      <c r="J403" s="2"/>
      <c r="K403" s="2"/>
      <c r="L403" s="2"/>
      <c r="M403" s="2"/>
      <c r="N403" s="2"/>
      <c r="O403" s="2"/>
      <c r="P403" s="2"/>
      <c r="Q403" s="2"/>
      <c r="R403" s="2"/>
      <c r="S403" s="2"/>
    </row>
    <row r="404" spans="1:19">
      <c r="A404" s="2"/>
      <c r="B404" s="2"/>
      <c r="C404" s="2"/>
      <c r="D404" s="2"/>
      <c r="E404" s="2"/>
      <c r="F404" s="2"/>
      <c r="G404" s="2"/>
      <c r="H404" s="2"/>
      <c r="I404" s="2"/>
      <c r="J404" s="2"/>
      <c r="K404" s="2"/>
      <c r="L404" s="2"/>
      <c r="M404" s="2"/>
      <c r="N404" s="2"/>
      <c r="O404" s="2"/>
      <c r="P404" s="2"/>
      <c r="Q404" s="2"/>
      <c r="R404" s="2"/>
      <c r="S404" s="2"/>
    </row>
    <row r="405" spans="1:19">
      <c r="A405" s="2"/>
      <c r="B405" s="2"/>
      <c r="C405" s="2"/>
      <c r="D405" s="2"/>
      <c r="E405" s="2"/>
      <c r="F405" s="2"/>
      <c r="G405" s="2"/>
      <c r="H405" s="2"/>
      <c r="I405" s="2"/>
      <c r="J405" s="2"/>
      <c r="K405" s="2"/>
      <c r="L405" s="2"/>
      <c r="M405" s="2"/>
      <c r="N405" s="2"/>
      <c r="O405" s="2"/>
      <c r="P405" s="2"/>
      <c r="Q405" s="2"/>
      <c r="R405" s="2"/>
      <c r="S405" s="2"/>
    </row>
    <row r="406" spans="1:19">
      <c r="A406" s="2"/>
      <c r="B406" s="2"/>
      <c r="C406" s="2"/>
      <c r="D406" s="2"/>
      <c r="E406" s="2"/>
      <c r="F406" s="2"/>
      <c r="G406" s="2"/>
      <c r="H406" s="2"/>
      <c r="I406" s="2"/>
      <c r="J406" s="2"/>
      <c r="K406" s="2"/>
      <c r="L406" s="2"/>
      <c r="M406" s="2"/>
      <c r="N406" s="2"/>
      <c r="O406" s="2"/>
      <c r="P406" s="2"/>
      <c r="Q406" s="2"/>
      <c r="R406" s="2"/>
      <c r="S406" s="2"/>
    </row>
    <row r="407" spans="1:19">
      <c r="A407" s="2"/>
      <c r="B407" s="2"/>
      <c r="C407" s="2"/>
      <c r="D407" s="2"/>
      <c r="E407" s="2"/>
      <c r="F407" s="2"/>
      <c r="G407" s="2"/>
      <c r="H407" s="2"/>
      <c r="I407" s="2"/>
      <c r="J407" s="2"/>
      <c r="K407" s="2"/>
      <c r="L407" s="2"/>
      <c r="M407" s="2"/>
      <c r="N407" s="2"/>
      <c r="O407" s="2"/>
      <c r="P407" s="2"/>
      <c r="Q407" s="2"/>
      <c r="R407" s="2"/>
      <c r="S407" s="2"/>
    </row>
    <row r="408" spans="1:19">
      <c r="A408" s="2"/>
      <c r="B408" s="2"/>
      <c r="C408" s="2"/>
      <c r="D408" s="2"/>
      <c r="E408" s="2"/>
      <c r="F408" s="2"/>
      <c r="G408" s="2"/>
      <c r="H408" s="2"/>
      <c r="I408" s="2"/>
      <c r="J408" s="2"/>
      <c r="K408" s="2"/>
      <c r="L408" s="2"/>
      <c r="M408" s="2"/>
      <c r="N408" s="2"/>
      <c r="O408" s="2"/>
      <c r="P408" s="2"/>
      <c r="Q408" s="2"/>
      <c r="R408" s="2"/>
      <c r="S408" s="2"/>
    </row>
    <row r="409" spans="1:19">
      <c r="A409" s="2"/>
      <c r="B409" s="2"/>
      <c r="C409" s="2"/>
      <c r="D409" s="2"/>
      <c r="E409" s="2"/>
      <c r="F409" s="2"/>
      <c r="G409" s="2"/>
      <c r="H409" s="2"/>
      <c r="I409" s="2"/>
      <c r="J409" s="2"/>
      <c r="K409" s="2"/>
      <c r="L409" s="2"/>
      <c r="M409" s="2"/>
      <c r="N409" s="2"/>
      <c r="O409" s="2"/>
      <c r="P409" s="2"/>
      <c r="Q409" s="2"/>
      <c r="R409" s="2"/>
      <c r="S409" s="2"/>
    </row>
    <row r="410" spans="1:19">
      <c r="A410" s="2"/>
      <c r="B410" s="2"/>
      <c r="C410" s="2"/>
      <c r="D410" s="2"/>
      <c r="E410" s="2"/>
      <c r="F410" s="2"/>
      <c r="G410" s="2"/>
      <c r="H410" s="2"/>
      <c r="I410" s="2"/>
      <c r="J410" s="2"/>
      <c r="K410" s="2"/>
      <c r="L410" s="2"/>
      <c r="M410" s="2"/>
      <c r="N410" s="2"/>
      <c r="O410" s="2"/>
      <c r="P410" s="2"/>
      <c r="Q410" s="2"/>
      <c r="R410" s="2"/>
      <c r="S410" s="2"/>
    </row>
    <row r="411" spans="1:19">
      <c r="A411" s="2"/>
      <c r="B411" s="2"/>
      <c r="C411" s="2"/>
      <c r="D411" s="2"/>
      <c r="E411" s="2"/>
      <c r="F411" s="2"/>
      <c r="G411" s="2"/>
      <c r="H411" s="2"/>
      <c r="I411" s="2"/>
      <c r="J411" s="2"/>
      <c r="K411" s="2"/>
      <c r="L411" s="2"/>
      <c r="M411" s="2"/>
      <c r="N411" s="2"/>
      <c r="O411" s="2"/>
      <c r="P411" s="2"/>
      <c r="Q411" s="2"/>
      <c r="R411" s="2"/>
      <c r="S411" s="2"/>
    </row>
    <row r="412" spans="1:19">
      <c r="A412" s="2"/>
      <c r="B412" s="2"/>
      <c r="C412" s="2"/>
      <c r="D412" s="2"/>
      <c r="E412" s="2"/>
      <c r="F412" s="2"/>
      <c r="G412" s="2"/>
      <c r="H412" s="2"/>
      <c r="I412" s="2"/>
      <c r="J412" s="2"/>
      <c r="K412" s="2"/>
      <c r="L412" s="2"/>
      <c r="M412" s="2"/>
      <c r="N412" s="2"/>
      <c r="O412" s="2"/>
      <c r="P412" s="2"/>
      <c r="Q412" s="2"/>
      <c r="R412" s="2"/>
      <c r="S412" s="2"/>
    </row>
    <row r="413" spans="1:19">
      <c r="A413" s="2"/>
      <c r="B413" s="2"/>
      <c r="C413" s="2"/>
      <c r="D413" s="2"/>
      <c r="E413" s="2"/>
      <c r="F413" s="2"/>
      <c r="G413" s="2"/>
      <c r="H413" s="2"/>
      <c r="I413" s="2"/>
      <c r="J413" s="2"/>
      <c r="K413" s="2"/>
      <c r="L413" s="2"/>
      <c r="M413" s="2"/>
      <c r="N413" s="2"/>
      <c r="O413" s="2"/>
      <c r="P413" s="2"/>
      <c r="Q413" s="2"/>
      <c r="R413" s="2"/>
      <c r="S413" s="2"/>
    </row>
    <row r="414" spans="1:19">
      <c r="A414" s="2"/>
      <c r="B414" s="2"/>
      <c r="C414" s="2"/>
      <c r="D414" s="2"/>
      <c r="E414" s="2"/>
      <c r="F414" s="2"/>
      <c r="G414" s="2"/>
      <c r="H414" s="2"/>
      <c r="I414" s="2"/>
      <c r="J414" s="2"/>
      <c r="K414" s="2"/>
      <c r="L414" s="2"/>
      <c r="M414" s="2"/>
      <c r="N414" s="2"/>
      <c r="O414" s="2"/>
      <c r="P414" s="2"/>
      <c r="Q414" s="2"/>
      <c r="R414" s="2"/>
      <c r="S414" s="2"/>
    </row>
    <row r="415" spans="1:19">
      <c r="A415" s="2"/>
      <c r="B415" s="2"/>
      <c r="C415" s="2"/>
      <c r="D415" s="2"/>
      <c r="E415" s="2"/>
      <c r="F415" s="2"/>
      <c r="G415" s="2"/>
      <c r="H415" s="2"/>
      <c r="I415" s="2"/>
      <c r="J415" s="2"/>
      <c r="K415" s="2"/>
      <c r="L415" s="2"/>
      <c r="M415" s="2"/>
      <c r="N415" s="2"/>
      <c r="O415" s="2"/>
      <c r="P415" s="2"/>
      <c r="Q415" s="2"/>
      <c r="R415" s="2"/>
      <c r="S415" s="2"/>
    </row>
    <row r="416" spans="1:19">
      <c r="A416" s="2"/>
      <c r="B416" s="2"/>
      <c r="C416" s="2"/>
      <c r="D416" s="2"/>
      <c r="E416" s="2"/>
      <c r="F416" s="2"/>
      <c r="G416" s="2"/>
      <c r="H416" s="2"/>
      <c r="I416" s="2"/>
      <c r="J416" s="2"/>
      <c r="K416" s="2"/>
      <c r="L416" s="2"/>
      <c r="M416" s="2"/>
      <c r="N416" s="2"/>
      <c r="O416" s="2"/>
      <c r="P416" s="2"/>
      <c r="Q416" s="2"/>
      <c r="R416" s="2"/>
      <c r="S416" s="2"/>
    </row>
    <row r="417" spans="1:19">
      <c r="A417" s="2"/>
      <c r="B417" s="2"/>
      <c r="C417" s="2"/>
      <c r="D417" s="2"/>
      <c r="E417" s="2"/>
      <c r="F417" s="2"/>
      <c r="G417" s="2"/>
      <c r="H417" s="2"/>
      <c r="I417" s="2"/>
      <c r="J417" s="2"/>
      <c r="K417" s="2"/>
      <c r="L417" s="2"/>
      <c r="M417" s="2"/>
      <c r="N417" s="2"/>
      <c r="O417" s="2"/>
      <c r="P417" s="2"/>
      <c r="Q417" s="2"/>
      <c r="R417" s="2"/>
      <c r="S417" s="2"/>
    </row>
    <row r="418" spans="1:19">
      <c r="A418" s="2"/>
      <c r="B418" s="2"/>
      <c r="C418" s="2"/>
      <c r="D418" s="2"/>
      <c r="E418" s="2"/>
      <c r="F418" s="2"/>
      <c r="G418" s="2"/>
      <c r="H418" s="2"/>
      <c r="I418" s="2"/>
      <c r="J418" s="2"/>
      <c r="K418" s="2"/>
      <c r="L418" s="2"/>
      <c r="M418" s="2"/>
      <c r="N418" s="2"/>
      <c r="O418" s="2"/>
      <c r="P418" s="2"/>
      <c r="Q418" s="2"/>
      <c r="R418" s="2"/>
      <c r="S418" s="2"/>
    </row>
    <row r="419" spans="1:19">
      <c r="A419" s="2"/>
      <c r="B419" s="2"/>
      <c r="C419" s="2"/>
      <c r="D419" s="2"/>
      <c r="E419" s="2"/>
      <c r="F419" s="2"/>
      <c r="G419" s="2"/>
      <c r="H419" s="2"/>
      <c r="I419" s="2"/>
      <c r="J419" s="2"/>
      <c r="K419" s="2"/>
      <c r="L419" s="2"/>
      <c r="M419" s="2"/>
      <c r="N419" s="2"/>
      <c r="O419" s="2"/>
      <c r="P419" s="2"/>
      <c r="Q419" s="2"/>
      <c r="R419" s="2"/>
      <c r="S419" s="2"/>
    </row>
    <row r="420" spans="1:19">
      <c r="A420" s="2"/>
      <c r="B420" s="2"/>
      <c r="C420" s="2"/>
      <c r="D420" s="2"/>
      <c r="E420" s="2"/>
      <c r="F420" s="2"/>
      <c r="G420" s="2"/>
      <c r="H420" s="2"/>
      <c r="I420" s="2"/>
      <c r="J420" s="2"/>
      <c r="K420" s="2"/>
      <c r="L420" s="2"/>
      <c r="M420" s="2"/>
      <c r="N420" s="2"/>
      <c r="O420" s="2"/>
      <c r="P420" s="2"/>
      <c r="Q420" s="2"/>
      <c r="R420" s="2"/>
      <c r="S420" s="2"/>
    </row>
    <row r="421" spans="1:19">
      <c r="A421" s="2"/>
      <c r="B421" s="2"/>
      <c r="C421" s="2"/>
      <c r="D421" s="2"/>
      <c r="E421" s="2"/>
      <c r="F421" s="2"/>
      <c r="G421" s="2"/>
      <c r="H421" s="2"/>
      <c r="I421" s="2"/>
      <c r="J421" s="2"/>
      <c r="K421" s="2"/>
      <c r="L421" s="2"/>
      <c r="M421" s="2"/>
      <c r="N421" s="2"/>
      <c r="O421" s="2"/>
      <c r="P421" s="2"/>
      <c r="Q421" s="2"/>
      <c r="R421" s="2"/>
      <c r="S421" s="2"/>
    </row>
    <row r="422" spans="1:19">
      <c r="A422" s="2"/>
      <c r="B422" s="2"/>
      <c r="C422" s="2"/>
      <c r="D422" s="2"/>
      <c r="E422" s="2"/>
      <c r="F422" s="2"/>
      <c r="G422" s="2"/>
      <c r="H422" s="2"/>
      <c r="I422" s="2"/>
      <c r="J422" s="2"/>
      <c r="K422" s="2"/>
      <c r="L422" s="2"/>
      <c r="M422" s="2"/>
      <c r="N422" s="2"/>
      <c r="O422" s="2"/>
      <c r="P422" s="2"/>
      <c r="Q422" s="2"/>
      <c r="R422" s="2"/>
      <c r="S422" s="2"/>
    </row>
    <row r="423" spans="1:19">
      <c r="A423" s="2"/>
      <c r="B423" s="2"/>
      <c r="C423" s="2"/>
      <c r="D423" s="2"/>
      <c r="E423" s="2"/>
      <c r="F423" s="2"/>
      <c r="G423" s="2"/>
      <c r="H423" s="2"/>
      <c r="I423" s="2"/>
      <c r="J423" s="2"/>
      <c r="K423" s="2"/>
      <c r="L423" s="2"/>
      <c r="M423" s="2"/>
      <c r="N423" s="2"/>
      <c r="O423" s="2"/>
      <c r="P423" s="2"/>
      <c r="Q423" s="2"/>
      <c r="R423" s="2"/>
      <c r="S423" s="2"/>
    </row>
    <row r="424" spans="1:19">
      <c r="A424" s="2"/>
      <c r="B424" s="2"/>
      <c r="C424" s="2"/>
      <c r="D424" s="2"/>
      <c r="E424" s="2"/>
      <c r="F424" s="2"/>
      <c r="G424" s="2"/>
      <c r="H424" s="2"/>
      <c r="I424" s="2"/>
      <c r="J424" s="2"/>
      <c r="K424" s="2"/>
      <c r="L424" s="2"/>
      <c r="M424" s="2"/>
      <c r="N424" s="2"/>
      <c r="O424" s="2"/>
      <c r="P424" s="2"/>
      <c r="Q424" s="2"/>
      <c r="R424" s="2"/>
      <c r="S424" s="2"/>
    </row>
    <row r="425" spans="1:19">
      <c r="A425" s="2"/>
      <c r="B425" s="2"/>
      <c r="C425" s="2"/>
      <c r="D425" s="2"/>
      <c r="E425" s="2"/>
      <c r="F425" s="2"/>
      <c r="G425" s="2"/>
      <c r="H425" s="2"/>
      <c r="I425" s="2"/>
      <c r="J425" s="2"/>
      <c r="K425" s="2"/>
      <c r="L425" s="2"/>
      <c r="M425" s="2"/>
      <c r="N425" s="2"/>
      <c r="O425" s="2"/>
      <c r="P425" s="2"/>
      <c r="Q425" s="2"/>
      <c r="R425" s="2"/>
      <c r="S425" s="2"/>
    </row>
    <row r="426" spans="1:19">
      <c r="A426" s="2"/>
      <c r="B426" s="2"/>
      <c r="C426" s="2"/>
      <c r="D426" s="2"/>
      <c r="E426" s="2"/>
      <c r="F426" s="2"/>
      <c r="G426" s="2"/>
      <c r="H426" s="2"/>
      <c r="I426" s="2"/>
      <c r="J426" s="2"/>
      <c r="K426" s="2"/>
      <c r="L426" s="2"/>
      <c r="M426" s="2"/>
      <c r="N426" s="2"/>
      <c r="O426" s="2"/>
      <c r="P426" s="2"/>
      <c r="Q426" s="2"/>
      <c r="R426" s="2"/>
      <c r="S426" s="2"/>
    </row>
    <row r="427" spans="1:19">
      <c r="A427" s="2"/>
      <c r="B427" s="2"/>
      <c r="C427" s="2"/>
      <c r="D427" s="2"/>
      <c r="E427" s="2"/>
      <c r="F427" s="2"/>
      <c r="G427" s="2"/>
      <c r="H427" s="2"/>
      <c r="I427" s="2"/>
      <c r="J427" s="2"/>
      <c r="K427" s="2"/>
      <c r="L427" s="2"/>
      <c r="M427" s="2"/>
      <c r="N427" s="2"/>
      <c r="O427" s="2"/>
      <c r="P427" s="2"/>
      <c r="Q427" s="2"/>
      <c r="R427" s="2"/>
      <c r="S427" s="2"/>
    </row>
    <row r="428" spans="1:19">
      <c r="A428" s="2"/>
      <c r="B428" s="2"/>
      <c r="C428" s="2"/>
      <c r="D428" s="2"/>
      <c r="E428" s="2"/>
      <c r="F428" s="2"/>
      <c r="G428" s="2"/>
      <c r="H428" s="2"/>
      <c r="I428" s="2"/>
      <c r="J428" s="2"/>
      <c r="K428" s="2"/>
      <c r="L428" s="2"/>
      <c r="M428" s="2"/>
      <c r="N428" s="2"/>
      <c r="O428" s="2"/>
      <c r="P428" s="2"/>
      <c r="Q428" s="2"/>
      <c r="R428" s="2"/>
      <c r="S428" s="2"/>
    </row>
    <row r="429" spans="1:19">
      <c r="A429" s="2"/>
      <c r="B429" s="2"/>
      <c r="C429" s="2"/>
      <c r="D429" s="2"/>
      <c r="E429" s="2"/>
      <c r="F429" s="2"/>
      <c r="G429" s="2"/>
      <c r="H429" s="2"/>
      <c r="I429" s="2"/>
      <c r="J429" s="2"/>
      <c r="K429" s="2"/>
      <c r="L429" s="2"/>
      <c r="M429" s="2"/>
      <c r="N429" s="2"/>
      <c r="O429" s="2"/>
      <c r="P429" s="2"/>
      <c r="Q429" s="2"/>
      <c r="R429" s="2"/>
      <c r="S429" s="2"/>
    </row>
    <row r="430" spans="1:19">
      <c r="A430" s="2"/>
      <c r="B430" s="2"/>
      <c r="C430" s="2"/>
      <c r="D430" s="2"/>
      <c r="E430" s="2"/>
      <c r="F430" s="2"/>
      <c r="G430" s="2"/>
      <c r="H430" s="2"/>
      <c r="I430" s="2"/>
      <c r="J430" s="2"/>
      <c r="K430" s="2"/>
      <c r="L430" s="2"/>
      <c r="M430" s="2"/>
      <c r="N430" s="2"/>
      <c r="O430" s="2"/>
      <c r="P430" s="2"/>
      <c r="Q430" s="2"/>
      <c r="R430" s="2"/>
      <c r="S430" s="2"/>
    </row>
    <row r="431" spans="1:19">
      <c r="A431" s="2"/>
      <c r="B431" s="2"/>
      <c r="C431" s="2"/>
      <c r="D431" s="2"/>
      <c r="E431" s="2"/>
      <c r="F431" s="2"/>
      <c r="G431" s="2"/>
      <c r="H431" s="2"/>
      <c r="I431" s="2"/>
      <c r="J431" s="2"/>
      <c r="K431" s="2"/>
      <c r="L431" s="2"/>
      <c r="M431" s="2"/>
      <c r="N431" s="2"/>
      <c r="O431" s="2"/>
      <c r="P431" s="2"/>
      <c r="Q431" s="2"/>
      <c r="R431" s="2"/>
      <c r="S431" s="2"/>
    </row>
    <row r="432" spans="1:19">
      <c r="A432" s="2"/>
      <c r="B432" s="2"/>
      <c r="C432" s="2"/>
      <c r="D432" s="2"/>
      <c r="E432" s="2"/>
      <c r="F432" s="2"/>
      <c r="G432" s="2"/>
      <c r="H432" s="2"/>
      <c r="I432" s="2"/>
      <c r="J432" s="2"/>
      <c r="K432" s="2"/>
      <c r="L432" s="2"/>
      <c r="M432" s="2"/>
      <c r="N432" s="2"/>
      <c r="O432" s="2"/>
      <c r="P432" s="2"/>
      <c r="Q432" s="2"/>
      <c r="R432" s="2"/>
      <c r="S432" s="2"/>
    </row>
    <row r="433" spans="1:19">
      <c r="A433" s="2"/>
      <c r="B433" s="2"/>
      <c r="C433" s="2"/>
      <c r="D433" s="2"/>
      <c r="E433" s="2"/>
      <c r="F433" s="2"/>
      <c r="G433" s="2"/>
      <c r="H433" s="2"/>
      <c r="I433" s="2"/>
      <c r="J433" s="2"/>
      <c r="K433" s="2"/>
      <c r="L433" s="2"/>
      <c r="M433" s="2"/>
      <c r="N433" s="2"/>
      <c r="O433" s="2"/>
      <c r="P433" s="2"/>
      <c r="Q433" s="2"/>
      <c r="R433" s="2"/>
      <c r="S433" s="2"/>
    </row>
    <row r="434" spans="1:19">
      <c r="A434" s="2"/>
      <c r="B434" s="2"/>
      <c r="C434" s="2"/>
      <c r="D434" s="2"/>
      <c r="E434" s="2"/>
      <c r="F434" s="2"/>
      <c r="G434" s="2"/>
      <c r="H434" s="2"/>
      <c r="I434" s="2"/>
      <c r="J434" s="2"/>
      <c r="K434" s="2"/>
      <c r="L434" s="2"/>
      <c r="M434" s="2"/>
      <c r="N434" s="2"/>
      <c r="O434" s="2"/>
      <c r="P434" s="2"/>
      <c r="Q434" s="2"/>
      <c r="R434" s="2"/>
      <c r="S434" s="2"/>
    </row>
    <row r="435" spans="1:19">
      <c r="A435" s="2"/>
      <c r="B435" s="2"/>
      <c r="C435" s="2"/>
      <c r="D435" s="2"/>
      <c r="E435" s="2"/>
      <c r="F435" s="2"/>
      <c r="G435" s="2"/>
      <c r="H435" s="2"/>
      <c r="I435" s="2"/>
      <c r="J435" s="2"/>
      <c r="K435" s="2"/>
      <c r="L435" s="2"/>
      <c r="M435" s="2"/>
      <c r="N435" s="2"/>
      <c r="O435" s="2"/>
      <c r="P435" s="2"/>
      <c r="Q435" s="2"/>
      <c r="R435" s="2"/>
      <c r="S435" s="2"/>
    </row>
    <row r="436" spans="1:19">
      <c r="A436" s="2"/>
      <c r="B436" s="2"/>
      <c r="C436" s="2"/>
      <c r="D436" s="2"/>
      <c r="E436" s="2"/>
      <c r="F436" s="2"/>
      <c r="G436" s="2"/>
      <c r="H436" s="2"/>
      <c r="I436" s="2"/>
      <c r="J436" s="2"/>
      <c r="K436" s="2"/>
      <c r="L436" s="2"/>
      <c r="M436" s="2"/>
      <c r="N436" s="2"/>
      <c r="O436" s="2"/>
      <c r="P436" s="2"/>
      <c r="Q436" s="2"/>
      <c r="R436" s="2"/>
      <c r="S436" s="2"/>
    </row>
    <row r="437" spans="1:19">
      <c r="A437" s="2"/>
      <c r="B437" s="2"/>
      <c r="C437" s="2"/>
      <c r="D437" s="2"/>
      <c r="E437" s="2"/>
      <c r="F437" s="2"/>
      <c r="G437" s="2"/>
      <c r="H437" s="2"/>
      <c r="I437" s="2"/>
      <c r="J437" s="2"/>
      <c r="K437" s="2"/>
      <c r="L437" s="2"/>
      <c r="M437" s="2"/>
      <c r="N437" s="2"/>
      <c r="O437" s="2"/>
      <c r="P437" s="2"/>
      <c r="Q437" s="2"/>
      <c r="R437" s="2"/>
      <c r="S437" s="2"/>
    </row>
    <row r="438" spans="1:19">
      <c r="A438" s="2"/>
      <c r="B438" s="2"/>
      <c r="C438" s="2"/>
      <c r="D438" s="2"/>
      <c r="E438" s="2"/>
      <c r="F438" s="2"/>
      <c r="G438" s="2"/>
      <c r="H438" s="2"/>
      <c r="I438" s="2"/>
      <c r="J438" s="2"/>
      <c r="K438" s="2"/>
      <c r="L438" s="2"/>
      <c r="M438" s="2"/>
      <c r="N438" s="2"/>
      <c r="O438" s="2"/>
      <c r="P438" s="2"/>
      <c r="Q438" s="2"/>
      <c r="R438" s="2"/>
      <c r="S438" s="2"/>
    </row>
    <row r="439" spans="1:19">
      <c r="A439" s="2"/>
      <c r="B439" s="2"/>
      <c r="C439" s="2"/>
      <c r="D439" s="2"/>
      <c r="E439" s="2"/>
      <c r="F439" s="2"/>
      <c r="G439" s="2"/>
      <c r="H439" s="2"/>
      <c r="I439" s="2"/>
      <c r="J439" s="2"/>
      <c r="K439" s="2"/>
      <c r="L439" s="2"/>
      <c r="M439" s="2"/>
      <c r="N439" s="2"/>
      <c r="O439" s="2"/>
      <c r="P439" s="2"/>
      <c r="Q439" s="2"/>
      <c r="R439" s="2"/>
      <c r="S439" s="2"/>
    </row>
    <row r="440" spans="1:19">
      <c r="A440" s="2"/>
      <c r="B440" s="2"/>
      <c r="C440" s="2"/>
      <c r="D440" s="2"/>
      <c r="E440" s="2"/>
      <c r="F440" s="2"/>
      <c r="G440" s="2"/>
      <c r="H440" s="2"/>
      <c r="I440" s="2"/>
      <c r="J440" s="2"/>
      <c r="K440" s="2"/>
      <c r="L440" s="2"/>
      <c r="M440" s="2"/>
      <c r="N440" s="2"/>
      <c r="O440" s="2"/>
      <c r="P440" s="2"/>
      <c r="Q440" s="2"/>
      <c r="R440" s="2"/>
      <c r="S440" s="2"/>
    </row>
    <row r="441" spans="1:19">
      <c r="A441" s="2"/>
      <c r="B441" s="2"/>
      <c r="C441" s="2"/>
      <c r="D441" s="2"/>
      <c r="E441" s="2"/>
      <c r="F441" s="2"/>
      <c r="G441" s="2"/>
      <c r="H441" s="2"/>
      <c r="I441" s="2"/>
      <c r="J441" s="2"/>
      <c r="K441" s="2"/>
      <c r="L441" s="2"/>
      <c r="M441" s="2"/>
      <c r="N441" s="2"/>
      <c r="O441" s="2"/>
      <c r="P441" s="2"/>
      <c r="Q441" s="2"/>
      <c r="R441" s="2"/>
      <c r="S441" s="2"/>
    </row>
    <row r="442" spans="1:19">
      <c r="A442" s="2"/>
      <c r="B442" s="2"/>
      <c r="C442" s="2"/>
      <c r="D442" s="2"/>
      <c r="E442" s="2"/>
      <c r="F442" s="2"/>
      <c r="G442" s="2"/>
      <c r="H442" s="2"/>
      <c r="I442" s="2"/>
      <c r="J442" s="2"/>
      <c r="K442" s="2"/>
      <c r="L442" s="2"/>
      <c r="M442" s="2"/>
      <c r="N442" s="2"/>
      <c r="O442" s="2"/>
      <c r="P442" s="2"/>
      <c r="Q442" s="2"/>
      <c r="R442" s="2"/>
      <c r="S442" s="2"/>
    </row>
    <row r="443" spans="1:19">
      <c r="A443" s="2"/>
      <c r="B443" s="2"/>
      <c r="C443" s="2"/>
      <c r="D443" s="2"/>
      <c r="E443" s="2"/>
      <c r="F443" s="2"/>
      <c r="G443" s="2"/>
      <c r="H443" s="2"/>
      <c r="I443" s="2"/>
      <c r="J443" s="2"/>
      <c r="K443" s="2"/>
      <c r="L443" s="2"/>
      <c r="M443" s="2"/>
      <c r="N443" s="2"/>
      <c r="O443" s="2"/>
      <c r="P443" s="2"/>
      <c r="Q443" s="2"/>
      <c r="R443" s="2"/>
      <c r="S443" s="2"/>
    </row>
    <row r="444" spans="1:19">
      <c r="A444" s="2"/>
      <c r="B444" s="2"/>
      <c r="C444" s="2"/>
      <c r="D444" s="2"/>
      <c r="E444" s="2"/>
      <c r="F444" s="2"/>
      <c r="G444" s="2"/>
      <c r="H444" s="2"/>
      <c r="I444" s="2"/>
      <c r="J444" s="2"/>
      <c r="K444" s="2"/>
      <c r="L444" s="2"/>
      <c r="M444" s="2"/>
      <c r="N444" s="2"/>
      <c r="O444" s="2"/>
      <c r="P444" s="2"/>
      <c r="Q444" s="2"/>
      <c r="R444" s="2"/>
      <c r="S444" s="2"/>
    </row>
    <row r="445" spans="1:19">
      <c r="A445" s="2"/>
      <c r="B445" s="2"/>
      <c r="C445" s="2"/>
      <c r="D445" s="2"/>
      <c r="E445" s="2"/>
      <c r="F445" s="2"/>
      <c r="G445" s="2"/>
      <c r="H445" s="2"/>
      <c r="I445" s="2"/>
      <c r="J445" s="2"/>
      <c r="K445" s="2"/>
      <c r="L445" s="2"/>
      <c r="M445" s="2"/>
      <c r="N445" s="2"/>
      <c r="O445" s="2"/>
      <c r="P445" s="2"/>
      <c r="Q445" s="2"/>
      <c r="R445" s="2"/>
      <c r="S445" s="2"/>
    </row>
    <row r="446" spans="1:19">
      <c r="A446" s="2"/>
      <c r="B446" s="2"/>
      <c r="C446" s="2"/>
      <c r="D446" s="2"/>
      <c r="E446" s="2"/>
      <c r="F446" s="2"/>
      <c r="G446" s="2"/>
      <c r="H446" s="2"/>
      <c r="I446" s="2"/>
      <c r="J446" s="2"/>
      <c r="K446" s="2"/>
      <c r="L446" s="2"/>
      <c r="M446" s="2"/>
      <c r="N446" s="2"/>
      <c r="O446" s="2"/>
      <c r="P446" s="2"/>
      <c r="Q446" s="2"/>
      <c r="R446" s="2"/>
      <c r="S446" s="2"/>
    </row>
    <row r="447" spans="1:19">
      <c r="A447" s="2"/>
      <c r="B447" s="2"/>
      <c r="C447" s="2"/>
      <c r="D447" s="2"/>
      <c r="E447" s="2"/>
      <c r="F447" s="2"/>
      <c r="G447" s="2"/>
      <c r="H447" s="2"/>
      <c r="I447" s="2"/>
      <c r="J447" s="2"/>
      <c r="K447" s="2"/>
      <c r="L447" s="2"/>
      <c r="M447" s="2"/>
      <c r="N447" s="2"/>
      <c r="O447" s="2"/>
      <c r="P447" s="2"/>
      <c r="Q447" s="2"/>
      <c r="R447" s="2"/>
      <c r="S447" s="2"/>
    </row>
    <row r="448" spans="1:19">
      <c r="A448" s="2"/>
      <c r="B448" s="2"/>
      <c r="C448" s="2"/>
      <c r="D448" s="2"/>
      <c r="E448" s="2"/>
      <c r="F448" s="2"/>
      <c r="G448" s="2"/>
      <c r="H448" s="2"/>
      <c r="I448" s="2"/>
      <c r="J448" s="2"/>
      <c r="K448" s="2"/>
      <c r="L448" s="2"/>
      <c r="M448" s="2"/>
      <c r="N448" s="2"/>
      <c r="O448" s="2"/>
      <c r="P448" s="2"/>
      <c r="Q448" s="2"/>
      <c r="R448" s="2"/>
      <c r="S448" s="2"/>
    </row>
    <row r="449" spans="1:19">
      <c r="A449" s="2"/>
      <c r="B449" s="2"/>
      <c r="C449" s="2"/>
      <c r="D449" s="2"/>
      <c r="E449" s="2"/>
      <c r="F449" s="2"/>
      <c r="G449" s="2"/>
      <c r="H449" s="2"/>
      <c r="I449" s="2"/>
      <c r="J449" s="2"/>
      <c r="K449" s="2"/>
      <c r="L449" s="2"/>
      <c r="M449" s="2"/>
      <c r="N449" s="2"/>
      <c r="O449" s="2"/>
      <c r="P449" s="2"/>
      <c r="Q449" s="2"/>
      <c r="R449" s="2"/>
      <c r="S449" s="2"/>
    </row>
    <row r="450" spans="1:19">
      <c r="A450" s="2"/>
      <c r="B450" s="2"/>
      <c r="C450" s="2"/>
      <c r="D450" s="2"/>
      <c r="E450" s="2"/>
      <c r="F450" s="2"/>
      <c r="G450" s="2"/>
      <c r="H450" s="2"/>
      <c r="I450" s="2"/>
      <c r="J450" s="2"/>
      <c r="K450" s="2"/>
      <c r="L450" s="2"/>
      <c r="M450" s="2"/>
      <c r="N450" s="2"/>
      <c r="O450" s="2"/>
      <c r="P450" s="2"/>
      <c r="Q450" s="2"/>
      <c r="R450" s="2"/>
      <c r="S450" s="2"/>
    </row>
    <row r="451" spans="1:19">
      <c r="A451" s="2"/>
      <c r="B451" s="2"/>
      <c r="C451" s="2"/>
      <c r="D451" s="2"/>
      <c r="E451" s="2"/>
      <c r="F451" s="2"/>
      <c r="G451" s="2"/>
      <c r="H451" s="2"/>
      <c r="I451" s="2"/>
      <c r="J451" s="2"/>
      <c r="K451" s="2"/>
      <c r="L451" s="2"/>
      <c r="M451" s="2"/>
      <c r="N451" s="2"/>
      <c r="O451" s="2"/>
      <c r="P451" s="2"/>
      <c r="Q451" s="2"/>
      <c r="R451" s="2"/>
      <c r="S451" s="2"/>
    </row>
    <row r="452" spans="1:19">
      <c r="A452" s="2"/>
      <c r="B452" s="2"/>
      <c r="C452" s="2"/>
      <c r="D452" s="2"/>
      <c r="E452" s="2"/>
      <c r="F452" s="2"/>
      <c r="G452" s="2"/>
      <c r="H452" s="2"/>
      <c r="I452" s="2"/>
      <c r="J452" s="2"/>
      <c r="K452" s="2"/>
      <c r="L452" s="2"/>
      <c r="M452" s="2"/>
      <c r="N452" s="2"/>
      <c r="O452" s="2"/>
      <c r="P452" s="2"/>
      <c r="Q452" s="2"/>
      <c r="R452" s="2"/>
      <c r="S452" s="2"/>
    </row>
    <row r="453" spans="1:19">
      <c r="A453" s="2"/>
      <c r="B453" s="2"/>
      <c r="C453" s="2"/>
      <c r="D453" s="2"/>
      <c r="E453" s="2"/>
      <c r="F453" s="2"/>
      <c r="G453" s="2"/>
      <c r="H453" s="2"/>
      <c r="I453" s="2"/>
      <c r="J453" s="2"/>
      <c r="K453" s="2"/>
      <c r="L453" s="2"/>
      <c r="M453" s="2"/>
      <c r="N453" s="2"/>
      <c r="O453" s="2"/>
      <c r="P453" s="2"/>
      <c r="Q453" s="2"/>
      <c r="R453" s="2"/>
      <c r="S453" s="2"/>
    </row>
    <row r="454" spans="1:19">
      <c r="A454" s="2"/>
      <c r="B454" s="2"/>
      <c r="C454" s="2"/>
      <c r="D454" s="2"/>
      <c r="E454" s="2"/>
      <c r="F454" s="2"/>
      <c r="G454" s="2"/>
      <c r="H454" s="2"/>
      <c r="I454" s="2"/>
      <c r="J454" s="2"/>
      <c r="K454" s="2"/>
      <c r="L454" s="2"/>
      <c r="M454" s="2"/>
      <c r="N454" s="2"/>
      <c r="O454" s="2"/>
      <c r="P454" s="2"/>
      <c r="Q454" s="2"/>
      <c r="R454" s="2"/>
      <c r="S454" s="2"/>
    </row>
    <row r="455" spans="1:19">
      <c r="A455" s="2"/>
      <c r="B455" s="2"/>
      <c r="C455" s="2"/>
      <c r="D455" s="2"/>
      <c r="E455" s="2"/>
      <c r="F455" s="2"/>
      <c r="G455" s="2"/>
      <c r="H455" s="2"/>
      <c r="I455" s="2"/>
      <c r="J455" s="2"/>
      <c r="K455" s="2"/>
      <c r="L455" s="2"/>
      <c r="M455" s="2"/>
      <c r="N455" s="2"/>
      <c r="O455" s="2"/>
      <c r="P455" s="2"/>
      <c r="Q455" s="2"/>
      <c r="R455" s="2"/>
      <c r="S455" s="2"/>
    </row>
    <row r="456" spans="1:19">
      <c r="A456" s="2"/>
      <c r="B456" s="2"/>
      <c r="C456" s="2"/>
      <c r="D456" s="2"/>
      <c r="E456" s="2"/>
      <c r="F456" s="2"/>
      <c r="G456" s="2"/>
      <c r="H456" s="2"/>
      <c r="I456" s="2"/>
      <c r="J456" s="2"/>
      <c r="K456" s="2"/>
      <c r="L456" s="2"/>
      <c r="M456" s="2"/>
      <c r="N456" s="2"/>
      <c r="O456" s="2"/>
      <c r="P456" s="2"/>
      <c r="Q456" s="2"/>
      <c r="R456" s="2"/>
      <c r="S456" s="2"/>
    </row>
    <row r="457" spans="1:19">
      <c r="A457" s="2"/>
      <c r="B457" s="2"/>
      <c r="C457" s="2"/>
      <c r="D457" s="2"/>
      <c r="E457" s="2"/>
      <c r="F457" s="2"/>
      <c r="G457" s="2"/>
      <c r="H457" s="2"/>
      <c r="I457" s="2"/>
      <c r="J457" s="2"/>
      <c r="K457" s="2"/>
      <c r="L457" s="2"/>
      <c r="M457" s="2"/>
      <c r="N457" s="2"/>
      <c r="O457" s="2"/>
      <c r="P457" s="2"/>
      <c r="Q457" s="2"/>
      <c r="R457" s="2"/>
      <c r="S457" s="2"/>
    </row>
    <row r="458" spans="1:19">
      <c r="A458" s="2"/>
      <c r="B458" s="2"/>
      <c r="C458" s="2"/>
      <c r="D458" s="2"/>
      <c r="E458" s="2"/>
      <c r="F458" s="2"/>
      <c r="G458" s="2"/>
      <c r="H458" s="2"/>
      <c r="I458" s="2"/>
      <c r="J458" s="2"/>
      <c r="K458" s="2"/>
      <c r="L458" s="2"/>
      <c r="M458" s="2"/>
      <c r="N458" s="2"/>
      <c r="O458" s="2"/>
      <c r="P458" s="2"/>
      <c r="Q458" s="2"/>
      <c r="R458" s="2"/>
      <c r="S458" s="2"/>
    </row>
    <row r="459" spans="1:19">
      <c r="A459" s="2"/>
      <c r="B459" s="2"/>
      <c r="C459" s="2"/>
      <c r="D459" s="2"/>
      <c r="E459" s="2"/>
      <c r="F459" s="2"/>
      <c r="G459" s="2"/>
      <c r="H459" s="2"/>
      <c r="I459" s="2"/>
      <c r="J459" s="2"/>
      <c r="K459" s="2"/>
      <c r="L459" s="2"/>
      <c r="M459" s="2"/>
      <c r="N459" s="2"/>
      <c r="O459" s="2"/>
      <c r="P459" s="2"/>
      <c r="Q459" s="2"/>
      <c r="R459" s="2"/>
      <c r="S459" s="2"/>
    </row>
    <row r="460" spans="1:19">
      <c r="A460" s="2"/>
      <c r="B460" s="2"/>
      <c r="C460" s="2"/>
      <c r="D460" s="2"/>
      <c r="E460" s="2"/>
      <c r="F460" s="2"/>
      <c r="G460" s="2"/>
      <c r="H460" s="2"/>
      <c r="I460" s="2"/>
      <c r="J460" s="2"/>
      <c r="K460" s="2"/>
      <c r="L460" s="2"/>
      <c r="M460" s="2"/>
      <c r="N460" s="2"/>
      <c r="O460" s="2"/>
      <c r="P460" s="2"/>
      <c r="Q460" s="2"/>
      <c r="R460" s="2"/>
      <c r="S460" s="2"/>
    </row>
    <row r="461" spans="1:19">
      <c r="A461" s="2"/>
      <c r="B461" s="2"/>
      <c r="C461" s="2"/>
      <c r="D461" s="2"/>
      <c r="E461" s="2"/>
      <c r="F461" s="2"/>
      <c r="G461" s="2"/>
      <c r="H461" s="2"/>
      <c r="I461" s="2"/>
      <c r="J461" s="2"/>
      <c r="K461" s="2"/>
      <c r="L461" s="2"/>
      <c r="M461" s="2"/>
      <c r="N461" s="2"/>
      <c r="O461" s="2"/>
      <c r="P461" s="2"/>
      <c r="Q461" s="2"/>
      <c r="R461" s="2"/>
      <c r="S461" s="2"/>
    </row>
    <row r="462" spans="1:19">
      <c r="A462" s="2"/>
      <c r="B462" s="2"/>
      <c r="C462" s="2"/>
      <c r="D462" s="2"/>
      <c r="E462" s="2"/>
      <c r="F462" s="2"/>
      <c r="G462" s="2"/>
      <c r="H462" s="2"/>
      <c r="I462" s="2"/>
      <c r="J462" s="2"/>
      <c r="K462" s="2"/>
      <c r="L462" s="2"/>
      <c r="M462" s="2"/>
      <c r="N462" s="2"/>
      <c r="O462" s="2"/>
      <c r="P462" s="2"/>
      <c r="Q462" s="2"/>
      <c r="R462" s="2"/>
      <c r="S462" s="2"/>
    </row>
    <row r="463" spans="1:19">
      <c r="A463" s="2"/>
      <c r="B463" s="2"/>
      <c r="C463" s="2"/>
      <c r="D463" s="2"/>
      <c r="E463" s="2"/>
      <c r="F463" s="2"/>
      <c r="G463" s="2"/>
      <c r="H463" s="2"/>
      <c r="I463" s="2"/>
      <c r="J463" s="2"/>
      <c r="K463" s="2"/>
      <c r="L463" s="2"/>
      <c r="M463" s="2"/>
      <c r="N463" s="2"/>
      <c r="O463" s="2"/>
      <c r="P463" s="2"/>
      <c r="Q463" s="2"/>
      <c r="R463" s="2"/>
      <c r="S463" s="2"/>
    </row>
    <row r="464" spans="1:19">
      <c r="A464" s="2"/>
      <c r="B464" s="2"/>
      <c r="C464" s="2"/>
      <c r="D464" s="2"/>
      <c r="E464" s="2"/>
      <c r="F464" s="2"/>
      <c r="G464" s="2"/>
      <c r="H464" s="2"/>
      <c r="I464" s="2"/>
      <c r="J464" s="2"/>
      <c r="K464" s="2"/>
      <c r="L464" s="2"/>
      <c r="M464" s="2"/>
      <c r="N464" s="2"/>
      <c r="O464" s="2"/>
      <c r="P464" s="2"/>
      <c r="Q464" s="2"/>
      <c r="R464" s="2"/>
      <c r="S464" s="2"/>
    </row>
    <row r="465" spans="1:19">
      <c r="A465" s="2"/>
      <c r="B465" s="2"/>
      <c r="C465" s="2"/>
      <c r="D465" s="2"/>
      <c r="E465" s="2"/>
      <c r="F465" s="2"/>
      <c r="G465" s="2"/>
      <c r="H465" s="2"/>
      <c r="I465" s="2"/>
      <c r="J465" s="2"/>
      <c r="K465" s="2"/>
      <c r="L465" s="2"/>
      <c r="M465" s="2"/>
      <c r="N465" s="2"/>
      <c r="O465" s="2"/>
      <c r="P465" s="2"/>
      <c r="Q465" s="2"/>
      <c r="R465" s="2"/>
      <c r="S465" s="2"/>
    </row>
    <row r="466" spans="1:19">
      <c r="A466" s="2"/>
      <c r="B466" s="2"/>
      <c r="C466" s="2"/>
      <c r="D466" s="2"/>
      <c r="E466" s="2"/>
      <c r="F466" s="2"/>
      <c r="G466" s="2"/>
      <c r="H466" s="2"/>
      <c r="I466" s="2"/>
      <c r="J466" s="2"/>
      <c r="K466" s="2"/>
      <c r="L466" s="2"/>
      <c r="M466" s="2"/>
      <c r="N466" s="2"/>
      <c r="O466" s="2"/>
      <c r="P466" s="2"/>
      <c r="Q466" s="2"/>
      <c r="R466" s="2"/>
      <c r="S466" s="2"/>
    </row>
    <row r="467" spans="1:19">
      <c r="A467" s="2"/>
      <c r="B467" s="2"/>
      <c r="C467" s="2"/>
      <c r="D467" s="2"/>
      <c r="E467" s="2"/>
      <c r="F467" s="2"/>
      <c r="G467" s="2"/>
      <c r="H467" s="2"/>
      <c r="I467" s="2"/>
      <c r="J467" s="2"/>
      <c r="K467" s="2"/>
      <c r="L467" s="2"/>
      <c r="M467" s="2"/>
      <c r="N467" s="2"/>
      <c r="O467" s="2"/>
      <c r="P467" s="2"/>
      <c r="Q467" s="2"/>
      <c r="R467" s="2"/>
      <c r="S467" s="2"/>
    </row>
    <row r="468" spans="1:19">
      <c r="A468" s="2"/>
      <c r="B468" s="2"/>
      <c r="C468" s="2"/>
      <c r="D468" s="2"/>
      <c r="E468" s="2"/>
      <c r="F468" s="2"/>
      <c r="G468" s="2"/>
      <c r="H468" s="2"/>
      <c r="I468" s="2"/>
      <c r="J468" s="2"/>
      <c r="K468" s="2"/>
      <c r="L468" s="2"/>
      <c r="M468" s="2"/>
      <c r="N468" s="2"/>
      <c r="O468" s="2"/>
      <c r="P468" s="2"/>
      <c r="Q468" s="2"/>
      <c r="R468" s="2"/>
      <c r="S468" s="2"/>
    </row>
    <row r="469" spans="1:19">
      <c r="A469" s="2"/>
      <c r="B469" s="2"/>
      <c r="C469" s="2"/>
      <c r="D469" s="2"/>
      <c r="E469" s="2"/>
      <c r="F469" s="2"/>
      <c r="G469" s="2"/>
      <c r="H469" s="2"/>
      <c r="I469" s="2"/>
      <c r="J469" s="2"/>
      <c r="K469" s="2"/>
      <c r="L469" s="2"/>
      <c r="M469" s="2"/>
      <c r="N469" s="2"/>
      <c r="O469" s="2"/>
      <c r="P469" s="2"/>
      <c r="Q469" s="2"/>
      <c r="R469" s="2"/>
      <c r="S469" s="2"/>
    </row>
    <row r="470" spans="1:19">
      <c r="A470" s="2"/>
      <c r="B470" s="2"/>
      <c r="C470" s="2"/>
      <c r="D470" s="2"/>
      <c r="E470" s="2"/>
      <c r="F470" s="2"/>
      <c r="G470" s="2"/>
      <c r="H470" s="2"/>
      <c r="I470" s="2"/>
      <c r="J470" s="2"/>
      <c r="K470" s="2"/>
      <c r="L470" s="2"/>
      <c r="M470" s="2"/>
      <c r="N470" s="2"/>
      <c r="O470" s="2"/>
      <c r="P470" s="2"/>
      <c r="Q470" s="2"/>
      <c r="R470" s="2"/>
      <c r="S470" s="2"/>
    </row>
    <row r="471" spans="1:19">
      <c r="A471" s="2"/>
      <c r="B471" s="2"/>
      <c r="C471" s="2"/>
      <c r="D471" s="2"/>
      <c r="E471" s="2"/>
      <c r="F471" s="2"/>
      <c r="G471" s="2"/>
      <c r="H471" s="2"/>
      <c r="I471" s="2"/>
      <c r="J471" s="2"/>
      <c r="K471" s="2"/>
      <c r="L471" s="2"/>
      <c r="M471" s="2"/>
      <c r="N471" s="2"/>
      <c r="O471" s="2"/>
      <c r="P471" s="2"/>
      <c r="Q471" s="2"/>
      <c r="R471" s="2"/>
      <c r="S471" s="2"/>
    </row>
    <row r="472" spans="1:19">
      <c r="A472" s="2"/>
      <c r="B472" s="2"/>
      <c r="C472" s="2"/>
      <c r="D472" s="2"/>
      <c r="E472" s="2"/>
      <c r="F472" s="2"/>
      <c r="G472" s="2"/>
      <c r="H472" s="2"/>
      <c r="I472" s="2"/>
      <c r="J472" s="2"/>
      <c r="K472" s="2"/>
      <c r="L472" s="2"/>
      <c r="M472" s="2"/>
      <c r="N472" s="2"/>
      <c r="O472" s="2"/>
      <c r="P472" s="2"/>
      <c r="Q472" s="2"/>
      <c r="R472" s="2"/>
      <c r="S472" s="2"/>
    </row>
    <row r="473" spans="1:19">
      <c r="A473" s="2"/>
      <c r="B473" s="2"/>
      <c r="C473" s="2"/>
      <c r="D473" s="2"/>
      <c r="E473" s="2"/>
      <c r="F473" s="2"/>
      <c r="G473" s="2"/>
      <c r="H473" s="2"/>
      <c r="I473" s="2"/>
      <c r="J473" s="2"/>
      <c r="K473" s="2"/>
      <c r="L473" s="2"/>
      <c r="M473" s="2"/>
      <c r="N473" s="2"/>
      <c r="O473" s="2"/>
      <c r="P473" s="2"/>
      <c r="Q473" s="2"/>
      <c r="R473" s="2"/>
      <c r="S473" s="2"/>
    </row>
    <row r="474" spans="1:19">
      <c r="A474" s="2"/>
      <c r="B474" s="2"/>
      <c r="C474" s="2"/>
      <c r="D474" s="2"/>
      <c r="E474" s="2"/>
      <c r="F474" s="2"/>
      <c r="G474" s="2"/>
      <c r="H474" s="2"/>
      <c r="I474" s="2"/>
      <c r="J474" s="2"/>
      <c r="K474" s="2"/>
      <c r="L474" s="2"/>
      <c r="M474" s="2"/>
      <c r="N474" s="2"/>
      <c r="O474" s="2"/>
      <c r="P474" s="2"/>
      <c r="Q474" s="2"/>
      <c r="R474" s="2"/>
      <c r="S474" s="2"/>
    </row>
    <row r="475" spans="1:19">
      <c r="A475" s="2"/>
      <c r="B475" s="2"/>
      <c r="C475" s="2"/>
      <c r="D475" s="2"/>
      <c r="E475" s="2"/>
      <c r="F475" s="2"/>
      <c r="G475" s="2"/>
      <c r="H475" s="2"/>
      <c r="I475" s="2"/>
      <c r="J475" s="2"/>
      <c r="K475" s="2"/>
      <c r="L475" s="2"/>
      <c r="M475" s="2"/>
      <c r="N475" s="2"/>
      <c r="O475" s="2"/>
      <c r="P475" s="2"/>
      <c r="Q475" s="2"/>
      <c r="R475" s="2"/>
      <c r="S475" s="2"/>
    </row>
    <row r="476" spans="1:19">
      <c r="A476" s="2"/>
      <c r="B476" s="2"/>
      <c r="C476" s="2"/>
      <c r="D476" s="2"/>
      <c r="E476" s="2"/>
      <c r="F476" s="2"/>
      <c r="G476" s="2"/>
      <c r="H476" s="2"/>
      <c r="I476" s="2"/>
      <c r="J476" s="2"/>
      <c r="K476" s="2"/>
      <c r="L476" s="2"/>
      <c r="M476" s="2"/>
      <c r="N476" s="2"/>
      <c r="O476" s="2"/>
      <c r="P476" s="2"/>
      <c r="Q476" s="2"/>
      <c r="R476" s="2"/>
      <c r="S476" s="2"/>
    </row>
    <row r="477" spans="1:19">
      <c r="A477" s="2"/>
      <c r="B477" s="2"/>
      <c r="C477" s="2"/>
      <c r="D477" s="2"/>
      <c r="E477" s="2"/>
      <c r="F477" s="2"/>
      <c r="G477" s="2"/>
      <c r="H477" s="2"/>
      <c r="I477" s="2"/>
      <c r="J477" s="2"/>
      <c r="K477" s="2"/>
      <c r="L477" s="2"/>
      <c r="M477" s="2"/>
      <c r="N477" s="2"/>
      <c r="O477" s="2"/>
      <c r="P477" s="2"/>
      <c r="Q477" s="2"/>
      <c r="R477" s="2"/>
      <c r="S477" s="2"/>
    </row>
    <row r="478" spans="1:19">
      <c r="A478" s="2"/>
      <c r="B478" s="2"/>
      <c r="C478" s="2"/>
      <c r="D478" s="2"/>
      <c r="E478" s="2"/>
      <c r="F478" s="2"/>
      <c r="G478" s="2"/>
      <c r="H478" s="2"/>
      <c r="I478" s="2"/>
      <c r="J478" s="2"/>
      <c r="K478" s="2"/>
      <c r="L478" s="2"/>
      <c r="M478" s="2"/>
      <c r="N478" s="2"/>
      <c r="O478" s="2"/>
      <c r="P478" s="2"/>
      <c r="Q478" s="2"/>
      <c r="R478" s="2"/>
      <c r="S478" s="2"/>
    </row>
    <row r="479" spans="1:19">
      <c r="A479" s="2"/>
      <c r="B479" s="2"/>
      <c r="C479" s="2"/>
      <c r="D479" s="2"/>
      <c r="E479" s="2"/>
      <c r="F479" s="2"/>
      <c r="G479" s="2"/>
      <c r="H479" s="2"/>
      <c r="I479" s="2"/>
      <c r="J479" s="2"/>
      <c r="K479" s="2"/>
      <c r="L479" s="2"/>
      <c r="M479" s="2"/>
      <c r="N479" s="2"/>
      <c r="O479" s="2"/>
      <c r="P479" s="2"/>
      <c r="Q479" s="2"/>
      <c r="R479" s="2"/>
      <c r="S479" s="2"/>
    </row>
    <row r="480" spans="1:19">
      <c r="A480" s="2"/>
      <c r="B480" s="2"/>
      <c r="C480" s="2"/>
      <c r="D480" s="2"/>
      <c r="E480" s="2"/>
      <c r="F480" s="2"/>
      <c r="G480" s="2"/>
      <c r="H480" s="2"/>
      <c r="I480" s="2"/>
      <c r="J480" s="2"/>
      <c r="K480" s="2"/>
      <c r="L480" s="2"/>
      <c r="M480" s="2"/>
      <c r="N480" s="2"/>
      <c r="O480" s="2"/>
      <c r="P480" s="2"/>
      <c r="Q480" s="2"/>
      <c r="R480" s="2"/>
      <c r="S480" s="2"/>
    </row>
    <row r="481" spans="1:19">
      <c r="A481" s="2"/>
      <c r="B481" s="2"/>
      <c r="C481" s="2"/>
      <c r="D481" s="2"/>
      <c r="E481" s="2"/>
      <c r="F481" s="2"/>
      <c r="G481" s="2"/>
      <c r="H481" s="2"/>
      <c r="I481" s="2"/>
      <c r="J481" s="2"/>
      <c r="K481" s="2"/>
      <c r="L481" s="2"/>
      <c r="M481" s="2"/>
      <c r="N481" s="2"/>
      <c r="O481" s="2"/>
      <c r="P481" s="2"/>
      <c r="Q481" s="2"/>
      <c r="R481" s="2"/>
      <c r="S481" s="2"/>
    </row>
    <row r="482" spans="1:19">
      <c r="A482" s="2"/>
      <c r="B482" s="2"/>
      <c r="C482" s="2"/>
      <c r="D482" s="2"/>
      <c r="E482" s="2"/>
      <c r="F482" s="2"/>
      <c r="G482" s="2"/>
      <c r="H482" s="2"/>
      <c r="I482" s="2"/>
      <c r="J482" s="2"/>
      <c r="K482" s="2"/>
      <c r="L482" s="2"/>
      <c r="M482" s="2"/>
      <c r="N482" s="2"/>
      <c r="O482" s="2"/>
      <c r="P482" s="2"/>
      <c r="Q482" s="2"/>
      <c r="R482" s="2"/>
      <c r="S482" s="2"/>
    </row>
    <row r="483" spans="1:19">
      <c r="A483" s="2"/>
      <c r="B483" s="2"/>
      <c r="C483" s="2"/>
      <c r="D483" s="2"/>
      <c r="E483" s="2"/>
      <c r="F483" s="2"/>
      <c r="G483" s="2"/>
      <c r="H483" s="2"/>
      <c r="I483" s="2"/>
      <c r="J483" s="2"/>
      <c r="K483" s="2"/>
      <c r="L483" s="2"/>
      <c r="M483" s="2"/>
      <c r="N483" s="2"/>
      <c r="O483" s="2"/>
      <c r="P483" s="2"/>
      <c r="Q483" s="2"/>
      <c r="R483" s="2"/>
      <c r="S483" s="2"/>
    </row>
    <row r="484" spans="1:19">
      <c r="A484" s="2"/>
      <c r="B484" s="2"/>
      <c r="C484" s="2"/>
      <c r="D484" s="2"/>
      <c r="E484" s="2"/>
      <c r="F484" s="2"/>
      <c r="G484" s="2"/>
      <c r="H484" s="2"/>
      <c r="I484" s="2"/>
      <c r="J484" s="2"/>
      <c r="K484" s="2"/>
      <c r="L484" s="2"/>
      <c r="M484" s="2"/>
      <c r="N484" s="2"/>
      <c r="O484" s="2"/>
      <c r="P484" s="2"/>
      <c r="Q484" s="2"/>
      <c r="R484" s="2"/>
      <c r="S484" s="2"/>
    </row>
    <row r="485" spans="1:19">
      <c r="A485" s="2"/>
      <c r="B485" s="2"/>
      <c r="C485" s="2"/>
      <c r="D485" s="2"/>
      <c r="E485" s="2"/>
      <c r="F485" s="2"/>
      <c r="G485" s="2"/>
      <c r="H485" s="2"/>
      <c r="I485" s="2"/>
      <c r="J485" s="2"/>
      <c r="K485" s="2"/>
      <c r="L485" s="2"/>
      <c r="M485" s="2"/>
      <c r="N485" s="2"/>
      <c r="O485" s="2"/>
      <c r="P485" s="2"/>
      <c r="Q485" s="2"/>
      <c r="R485" s="2"/>
      <c r="S485" s="2"/>
    </row>
    <row r="486" spans="1:19">
      <c r="A486" s="2"/>
      <c r="B486" s="2"/>
      <c r="C486" s="2"/>
      <c r="D486" s="2"/>
      <c r="E486" s="2"/>
      <c r="F486" s="2"/>
      <c r="G486" s="2"/>
      <c r="H486" s="2"/>
      <c r="I486" s="2"/>
      <c r="J486" s="2"/>
      <c r="K486" s="2"/>
      <c r="L486" s="2"/>
      <c r="M486" s="2"/>
      <c r="N486" s="2"/>
      <c r="O486" s="2"/>
      <c r="P486" s="2"/>
      <c r="Q486" s="2"/>
      <c r="R486" s="2"/>
      <c r="S486" s="2"/>
    </row>
    <row r="487" spans="1:19">
      <c r="A487" s="2"/>
      <c r="B487" s="2"/>
      <c r="C487" s="2"/>
      <c r="D487" s="2"/>
      <c r="E487" s="2"/>
      <c r="F487" s="2"/>
      <c r="G487" s="2"/>
      <c r="H487" s="2"/>
      <c r="I487" s="2"/>
      <c r="J487" s="2"/>
      <c r="K487" s="2"/>
      <c r="L487" s="2"/>
      <c r="M487" s="2"/>
      <c r="N487" s="2"/>
      <c r="O487" s="2"/>
      <c r="P487" s="2"/>
      <c r="Q487" s="2"/>
      <c r="R487" s="2"/>
      <c r="S487" s="2"/>
    </row>
    <row r="488" spans="1:19">
      <c r="A488" s="2"/>
      <c r="B488" s="2"/>
      <c r="C488" s="2"/>
      <c r="D488" s="2"/>
      <c r="E488" s="2"/>
      <c r="F488" s="2"/>
      <c r="G488" s="2"/>
      <c r="H488" s="2"/>
      <c r="I488" s="2"/>
      <c r="J488" s="2"/>
      <c r="K488" s="2"/>
      <c r="L488" s="2"/>
      <c r="M488" s="2"/>
      <c r="N488" s="2"/>
      <c r="O488" s="2"/>
      <c r="P488" s="2"/>
      <c r="Q488" s="2"/>
      <c r="R488" s="2"/>
      <c r="S488" s="2"/>
    </row>
    <row r="489" spans="1:19">
      <c r="A489" s="2"/>
      <c r="B489" s="2"/>
      <c r="C489" s="2"/>
      <c r="D489" s="2"/>
      <c r="E489" s="2"/>
      <c r="F489" s="2"/>
      <c r="G489" s="2"/>
      <c r="H489" s="2"/>
      <c r="I489" s="2"/>
      <c r="J489" s="2"/>
      <c r="K489" s="2"/>
      <c r="L489" s="2"/>
      <c r="M489" s="2"/>
      <c r="N489" s="2"/>
      <c r="O489" s="2"/>
      <c r="P489" s="2"/>
      <c r="Q489" s="2"/>
      <c r="R489" s="2"/>
      <c r="S489" s="2"/>
    </row>
    <row r="490" spans="1:19">
      <c r="A490" s="2"/>
      <c r="B490" s="2"/>
      <c r="C490" s="2"/>
      <c r="D490" s="2"/>
      <c r="E490" s="2"/>
      <c r="F490" s="2"/>
      <c r="G490" s="2"/>
      <c r="H490" s="2"/>
      <c r="I490" s="2"/>
      <c r="J490" s="2"/>
      <c r="K490" s="2"/>
      <c r="L490" s="2"/>
      <c r="M490" s="2"/>
      <c r="N490" s="2"/>
      <c r="O490" s="2"/>
      <c r="P490" s="2"/>
      <c r="Q490" s="2"/>
      <c r="R490" s="2"/>
      <c r="S490" s="2"/>
    </row>
    <row r="491" spans="1:19">
      <c r="A491" s="2"/>
      <c r="B491" s="2"/>
      <c r="C491" s="2"/>
      <c r="D491" s="2"/>
      <c r="E491" s="2"/>
      <c r="F491" s="2"/>
      <c r="G491" s="2"/>
      <c r="H491" s="2"/>
      <c r="I491" s="2"/>
      <c r="J491" s="2"/>
      <c r="K491" s="2"/>
      <c r="L491" s="2"/>
      <c r="M491" s="2"/>
      <c r="N491" s="2"/>
      <c r="O491" s="2"/>
      <c r="P491" s="2"/>
      <c r="Q491" s="2"/>
      <c r="R491" s="2"/>
      <c r="S491" s="2"/>
    </row>
    <row r="492" spans="1:19">
      <c r="A492" s="2"/>
      <c r="B492" s="2"/>
      <c r="C492" s="2"/>
      <c r="D492" s="2"/>
      <c r="E492" s="2"/>
      <c r="F492" s="2"/>
      <c r="G492" s="2"/>
      <c r="H492" s="2"/>
      <c r="I492" s="2"/>
      <c r="J492" s="2"/>
      <c r="K492" s="2"/>
      <c r="L492" s="2"/>
      <c r="M492" s="2"/>
      <c r="N492" s="2"/>
      <c r="O492" s="2"/>
      <c r="P492" s="2"/>
      <c r="Q492" s="2"/>
      <c r="R492" s="2"/>
      <c r="S492" s="2"/>
    </row>
    <row r="493" spans="1:19">
      <c r="A493" s="2"/>
      <c r="B493" s="2"/>
      <c r="C493" s="2"/>
      <c r="D493" s="2"/>
      <c r="E493" s="2"/>
      <c r="F493" s="2"/>
      <c r="G493" s="2"/>
      <c r="H493" s="2"/>
      <c r="I493" s="2"/>
      <c r="J493" s="2"/>
      <c r="K493" s="2"/>
      <c r="L493" s="2"/>
      <c r="M493" s="2"/>
      <c r="N493" s="2"/>
      <c r="O493" s="2"/>
      <c r="P493" s="2"/>
      <c r="Q493" s="2"/>
      <c r="R493" s="2"/>
      <c r="S493" s="2"/>
    </row>
    <row r="494" spans="1:19">
      <c r="A494" s="2"/>
      <c r="B494" s="2"/>
      <c r="C494" s="2"/>
      <c r="D494" s="2"/>
      <c r="E494" s="2"/>
      <c r="F494" s="2"/>
      <c r="G494" s="2"/>
      <c r="H494" s="2"/>
      <c r="I494" s="2"/>
      <c r="J494" s="2"/>
      <c r="K494" s="2"/>
      <c r="L494" s="2"/>
      <c r="M494" s="2"/>
      <c r="N494" s="2"/>
      <c r="O494" s="2"/>
      <c r="P494" s="2"/>
      <c r="Q494" s="2"/>
      <c r="R494" s="2"/>
      <c r="S494" s="2"/>
    </row>
    <row r="495" spans="1:19">
      <c r="A495" s="2"/>
      <c r="B495" s="2"/>
      <c r="C495" s="2"/>
      <c r="D495" s="2"/>
      <c r="E495" s="2"/>
      <c r="F495" s="2"/>
      <c r="G495" s="2"/>
      <c r="H495" s="2"/>
      <c r="I495" s="2"/>
      <c r="J495" s="2"/>
      <c r="K495" s="2"/>
      <c r="L495" s="2"/>
      <c r="M495" s="2"/>
      <c r="N495" s="2"/>
      <c r="O495" s="2"/>
      <c r="P495" s="2"/>
      <c r="Q495" s="2"/>
      <c r="R495" s="2"/>
      <c r="S495" s="2"/>
    </row>
    <row r="496" spans="1:19">
      <c r="A496" s="2"/>
      <c r="B496" s="2"/>
      <c r="C496" s="2"/>
      <c r="D496" s="2"/>
      <c r="E496" s="2"/>
      <c r="F496" s="2"/>
      <c r="G496" s="2"/>
      <c r="H496" s="2"/>
      <c r="I496" s="2"/>
      <c r="J496" s="2"/>
      <c r="K496" s="2"/>
      <c r="L496" s="2"/>
      <c r="M496" s="2"/>
      <c r="N496" s="2"/>
      <c r="O496" s="2"/>
      <c r="P496" s="2"/>
      <c r="Q496" s="2"/>
      <c r="R496" s="2"/>
      <c r="S496" s="2"/>
    </row>
    <row r="497" spans="1:19">
      <c r="A497" s="2"/>
      <c r="B497" s="2"/>
      <c r="C497" s="2"/>
      <c r="D497" s="2"/>
      <c r="E497" s="2"/>
      <c r="F497" s="2"/>
      <c r="G497" s="2"/>
      <c r="H497" s="2"/>
      <c r="I497" s="2"/>
      <c r="J497" s="2"/>
      <c r="K497" s="2"/>
      <c r="L497" s="2"/>
      <c r="M497" s="2"/>
      <c r="N497" s="2"/>
      <c r="O497" s="2"/>
      <c r="P497" s="2"/>
      <c r="Q497" s="2"/>
      <c r="R497" s="2"/>
      <c r="S497" s="2"/>
    </row>
    <row r="498" spans="1:19">
      <c r="A498" s="2"/>
      <c r="B498" s="2"/>
      <c r="C498" s="2"/>
      <c r="D498" s="2"/>
      <c r="E498" s="2"/>
      <c r="F498" s="2"/>
      <c r="G498" s="2"/>
      <c r="H498" s="2"/>
      <c r="I498" s="2"/>
      <c r="J498" s="2"/>
      <c r="K498" s="2"/>
      <c r="L498" s="2"/>
      <c r="M498" s="2"/>
      <c r="N498" s="2"/>
      <c r="O498" s="2"/>
      <c r="P498" s="2"/>
      <c r="Q498" s="2"/>
      <c r="R498" s="2"/>
      <c r="S498" s="2"/>
    </row>
    <row r="499" spans="1:19">
      <c r="A499" s="2"/>
      <c r="B499" s="2"/>
      <c r="C499" s="2"/>
      <c r="D499" s="2"/>
      <c r="E499" s="2"/>
      <c r="F499" s="2"/>
      <c r="G499" s="2"/>
      <c r="H499" s="2"/>
      <c r="I499" s="2"/>
      <c r="J499" s="2"/>
      <c r="K499" s="2"/>
      <c r="L499" s="2"/>
      <c r="M499" s="2"/>
      <c r="N499" s="2"/>
      <c r="O499" s="2"/>
      <c r="P499" s="2"/>
      <c r="Q499" s="2"/>
      <c r="R499" s="2"/>
      <c r="S499" s="2"/>
    </row>
    <row r="500" spans="1:19">
      <c r="A500" s="2"/>
      <c r="B500" s="2"/>
      <c r="C500" s="2"/>
      <c r="D500" s="2"/>
      <c r="E500" s="2"/>
      <c r="F500" s="2"/>
      <c r="G500" s="2"/>
      <c r="H500" s="2"/>
      <c r="I500" s="2"/>
      <c r="J500" s="2"/>
      <c r="K500" s="2"/>
      <c r="L500" s="2"/>
      <c r="M500" s="2"/>
      <c r="N500" s="2"/>
      <c r="O500" s="2"/>
      <c r="P500" s="2"/>
      <c r="Q500" s="2"/>
      <c r="R500" s="2"/>
      <c r="S500" s="2"/>
    </row>
    <row r="501" spans="1:19">
      <c r="A501" s="2"/>
      <c r="B501" s="2"/>
      <c r="C501" s="2"/>
      <c r="D501" s="2"/>
      <c r="E501" s="2"/>
      <c r="F501" s="2"/>
      <c r="G501" s="2"/>
      <c r="H501" s="2"/>
      <c r="I501" s="2"/>
      <c r="J501" s="2"/>
      <c r="K501" s="2"/>
      <c r="L501" s="2"/>
      <c r="M501" s="2"/>
      <c r="N501" s="2"/>
      <c r="O501" s="2"/>
      <c r="P501" s="2"/>
      <c r="Q501" s="2"/>
      <c r="R501" s="2"/>
      <c r="S501" s="2"/>
    </row>
    <row r="502" spans="1:19">
      <c r="A502" s="2"/>
      <c r="B502" s="2"/>
      <c r="C502" s="2"/>
      <c r="D502" s="2"/>
      <c r="E502" s="2"/>
      <c r="F502" s="2"/>
      <c r="G502" s="2"/>
      <c r="H502" s="2"/>
      <c r="I502" s="2"/>
      <c r="J502" s="2"/>
      <c r="K502" s="2"/>
      <c r="L502" s="2"/>
      <c r="M502" s="2"/>
      <c r="N502" s="2"/>
      <c r="O502" s="2"/>
      <c r="P502" s="2"/>
      <c r="Q502" s="2"/>
      <c r="R502" s="2"/>
      <c r="S502" s="2"/>
    </row>
    <row r="503" spans="1:19">
      <c r="A503" s="2"/>
      <c r="B503" s="2"/>
      <c r="C503" s="2"/>
      <c r="D503" s="2"/>
      <c r="E503" s="2"/>
      <c r="F503" s="2"/>
      <c r="G503" s="2"/>
      <c r="H503" s="2"/>
      <c r="I503" s="2"/>
      <c r="J503" s="2"/>
      <c r="K503" s="2"/>
      <c r="L503" s="2"/>
      <c r="M503" s="2"/>
      <c r="N503" s="2"/>
      <c r="O503" s="2"/>
      <c r="P503" s="2"/>
      <c r="Q503" s="2"/>
      <c r="R503" s="2"/>
      <c r="S503" s="2"/>
    </row>
    <row r="504" spans="1:19">
      <c r="A504" s="2"/>
      <c r="B504" s="2"/>
      <c r="C504" s="2"/>
      <c r="D504" s="2"/>
      <c r="E504" s="2"/>
      <c r="F504" s="2"/>
      <c r="G504" s="2"/>
      <c r="H504" s="2"/>
      <c r="I504" s="2"/>
      <c r="J504" s="2"/>
      <c r="K504" s="2"/>
      <c r="L504" s="2"/>
      <c r="M504" s="2"/>
      <c r="N504" s="2"/>
      <c r="O504" s="2"/>
      <c r="P504" s="2"/>
      <c r="Q504" s="2"/>
      <c r="R504" s="2"/>
      <c r="S504" s="2"/>
    </row>
    <row r="505" spans="1:19">
      <c r="A505" s="2"/>
      <c r="B505" s="2"/>
      <c r="C505" s="2"/>
      <c r="D505" s="2"/>
      <c r="E505" s="2"/>
      <c r="F505" s="2"/>
      <c r="G505" s="2"/>
      <c r="H505" s="2"/>
      <c r="I505" s="2"/>
      <c r="J505" s="2"/>
      <c r="K505" s="2"/>
      <c r="L505" s="2"/>
      <c r="M505" s="2"/>
      <c r="N505" s="2"/>
      <c r="O505" s="2"/>
      <c r="P505" s="2"/>
      <c r="Q505" s="2"/>
      <c r="R505" s="2"/>
      <c r="S505" s="2"/>
    </row>
    <row r="506" spans="1:19">
      <c r="A506" s="2"/>
      <c r="B506" s="2"/>
      <c r="C506" s="2"/>
      <c r="D506" s="2"/>
      <c r="E506" s="2"/>
      <c r="F506" s="2"/>
      <c r="G506" s="2"/>
      <c r="H506" s="2"/>
      <c r="I506" s="2"/>
      <c r="J506" s="2"/>
      <c r="K506" s="2"/>
      <c r="L506" s="2"/>
      <c r="M506" s="2"/>
      <c r="N506" s="2"/>
      <c r="O506" s="2"/>
      <c r="P506" s="2"/>
      <c r="Q506" s="2"/>
      <c r="R506" s="2"/>
      <c r="S506" s="2"/>
    </row>
    <row r="507" spans="1:19">
      <c r="A507" s="2"/>
      <c r="B507" s="2"/>
      <c r="C507" s="2"/>
      <c r="D507" s="2"/>
      <c r="E507" s="2"/>
      <c r="F507" s="2"/>
      <c r="G507" s="2"/>
      <c r="H507" s="2"/>
      <c r="I507" s="2"/>
      <c r="J507" s="2"/>
      <c r="K507" s="2"/>
      <c r="L507" s="2"/>
      <c r="M507" s="2"/>
      <c r="N507" s="2"/>
      <c r="O507" s="2"/>
      <c r="P507" s="2"/>
      <c r="Q507" s="2"/>
      <c r="R507" s="2"/>
      <c r="S507" s="2"/>
    </row>
    <row r="508" spans="1:19">
      <c r="A508" s="2"/>
      <c r="B508" s="2"/>
      <c r="C508" s="2"/>
      <c r="D508" s="2"/>
      <c r="E508" s="2"/>
      <c r="F508" s="2"/>
      <c r="G508" s="2"/>
      <c r="H508" s="2"/>
      <c r="I508" s="2"/>
      <c r="J508" s="2"/>
      <c r="K508" s="2"/>
      <c r="L508" s="2"/>
      <c r="M508" s="2"/>
      <c r="N508" s="2"/>
      <c r="O508" s="2"/>
      <c r="P508" s="2"/>
      <c r="Q508" s="2"/>
      <c r="R508" s="2"/>
      <c r="S508" s="2"/>
    </row>
    <row r="509" spans="1:19">
      <c r="A509" s="2"/>
      <c r="B509" s="2"/>
      <c r="C509" s="2"/>
      <c r="D509" s="2"/>
      <c r="E509" s="2"/>
      <c r="F509" s="2"/>
      <c r="G509" s="2"/>
      <c r="H509" s="2"/>
      <c r="I509" s="2"/>
      <c r="J509" s="2"/>
      <c r="K509" s="2"/>
      <c r="L509" s="2"/>
      <c r="M509" s="2"/>
      <c r="N509" s="2"/>
      <c r="O509" s="2"/>
      <c r="P509" s="2"/>
      <c r="Q509" s="2"/>
      <c r="R509" s="2"/>
      <c r="S509" s="2"/>
    </row>
    <row r="510" spans="1:19">
      <c r="A510" s="2"/>
      <c r="B510" s="2"/>
      <c r="C510" s="2"/>
      <c r="D510" s="2"/>
      <c r="E510" s="2"/>
      <c r="F510" s="2"/>
      <c r="G510" s="2"/>
      <c r="H510" s="2"/>
      <c r="I510" s="2"/>
      <c r="J510" s="2"/>
      <c r="K510" s="2"/>
      <c r="L510" s="2"/>
      <c r="M510" s="2"/>
      <c r="N510" s="2"/>
      <c r="O510" s="2"/>
      <c r="P510" s="2"/>
      <c r="Q510" s="2"/>
      <c r="R510" s="2"/>
      <c r="S510" s="2"/>
    </row>
    <row r="511" spans="1:19">
      <c r="A511" s="2"/>
      <c r="B511" s="2"/>
      <c r="C511" s="2"/>
      <c r="D511" s="2"/>
      <c r="E511" s="2"/>
      <c r="F511" s="2"/>
      <c r="G511" s="2"/>
      <c r="H511" s="2"/>
      <c r="I511" s="2"/>
      <c r="J511" s="2"/>
      <c r="K511" s="2"/>
      <c r="L511" s="2"/>
      <c r="M511" s="2"/>
      <c r="N511" s="2"/>
      <c r="O511" s="2"/>
      <c r="P511" s="2"/>
      <c r="Q511" s="2"/>
      <c r="R511" s="2"/>
      <c r="S511" s="2"/>
    </row>
    <row r="512" spans="1:19">
      <c r="A512" s="2"/>
      <c r="B512" s="2"/>
      <c r="C512" s="2"/>
      <c r="D512" s="2"/>
      <c r="E512" s="2"/>
      <c r="F512" s="2"/>
      <c r="G512" s="2"/>
      <c r="H512" s="2"/>
      <c r="I512" s="2"/>
      <c r="J512" s="2"/>
      <c r="K512" s="2"/>
      <c r="L512" s="2"/>
      <c r="M512" s="2"/>
      <c r="N512" s="2"/>
      <c r="O512" s="2"/>
      <c r="P512" s="2"/>
      <c r="Q512" s="2"/>
      <c r="R512" s="2"/>
      <c r="S512" s="2"/>
    </row>
    <row r="513" spans="1:19">
      <c r="A513" s="2"/>
      <c r="B513" s="2"/>
      <c r="C513" s="2"/>
      <c r="D513" s="2"/>
      <c r="E513" s="2"/>
      <c r="F513" s="2"/>
      <c r="G513" s="2"/>
      <c r="H513" s="2"/>
      <c r="I513" s="2"/>
      <c r="J513" s="2"/>
      <c r="K513" s="2"/>
      <c r="L513" s="2"/>
      <c r="M513" s="2"/>
      <c r="N513" s="2"/>
      <c r="O513" s="2"/>
      <c r="P513" s="2"/>
      <c r="Q513" s="2"/>
      <c r="R513" s="2"/>
      <c r="S513" s="2"/>
    </row>
    <row r="514" spans="1:19">
      <c r="A514" s="2"/>
      <c r="B514" s="2"/>
      <c r="C514" s="2"/>
      <c r="D514" s="2"/>
      <c r="E514" s="2"/>
      <c r="F514" s="2"/>
      <c r="G514" s="2"/>
      <c r="H514" s="2"/>
      <c r="I514" s="2"/>
      <c r="J514" s="2"/>
      <c r="K514" s="2"/>
      <c r="L514" s="2"/>
      <c r="M514" s="2"/>
      <c r="N514" s="2"/>
      <c r="O514" s="2"/>
      <c r="P514" s="2"/>
      <c r="Q514" s="2"/>
      <c r="R514" s="2"/>
      <c r="S514" s="2"/>
    </row>
    <row r="515" spans="1:19">
      <c r="A515" s="2"/>
      <c r="B515" s="2"/>
      <c r="C515" s="2"/>
      <c r="D515" s="2"/>
      <c r="E515" s="2"/>
      <c r="F515" s="2"/>
      <c r="G515" s="2"/>
      <c r="H515" s="2"/>
      <c r="I515" s="2"/>
      <c r="J515" s="2"/>
      <c r="K515" s="2"/>
      <c r="L515" s="2"/>
      <c r="M515" s="2"/>
      <c r="N515" s="2"/>
      <c r="O515" s="2"/>
      <c r="P515" s="2"/>
      <c r="Q515" s="2"/>
      <c r="R515" s="2"/>
      <c r="S515" s="2"/>
    </row>
    <row r="516" spans="1:19">
      <c r="A516" s="2"/>
      <c r="B516" s="2"/>
      <c r="C516" s="2"/>
      <c r="D516" s="2"/>
      <c r="E516" s="2"/>
      <c r="F516" s="2"/>
      <c r="G516" s="2"/>
      <c r="H516" s="2"/>
      <c r="I516" s="2"/>
      <c r="J516" s="2"/>
      <c r="K516" s="2"/>
      <c r="L516" s="2"/>
      <c r="M516" s="2"/>
      <c r="N516" s="2"/>
      <c r="O516" s="2"/>
      <c r="P516" s="2"/>
      <c r="Q516" s="2"/>
      <c r="R516" s="2"/>
      <c r="S516" s="2"/>
    </row>
    <row r="517" spans="1:19">
      <c r="A517" s="2"/>
      <c r="B517" s="2"/>
      <c r="C517" s="2"/>
      <c r="D517" s="2"/>
      <c r="E517" s="2"/>
      <c r="F517" s="2"/>
      <c r="G517" s="2"/>
      <c r="H517" s="2"/>
      <c r="I517" s="2"/>
      <c r="J517" s="2"/>
      <c r="K517" s="2"/>
      <c r="L517" s="2"/>
      <c r="M517" s="2"/>
      <c r="N517" s="2"/>
      <c r="O517" s="2"/>
      <c r="P517" s="2"/>
      <c r="Q517" s="2"/>
      <c r="R517" s="2"/>
      <c r="S517" s="2"/>
    </row>
    <row r="518" spans="1:19">
      <c r="A518" s="2"/>
      <c r="B518" s="2"/>
      <c r="C518" s="2"/>
      <c r="D518" s="2"/>
      <c r="E518" s="2"/>
      <c r="F518" s="2"/>
      <c r="G518" s="2"/>
      <c r="H518" s="2"/>
      <c r="I518" s="2"/>
      <c r="J518" s="2"/>
      <c r="K518" s="2"/>
      <c r="L518" s="2"/>
      <c r="M518" s="2"/>
      <c r="N518" s="2"/>
      <c r="O518" s="2"/>
      <c r="P518" s="2"/>
      <c r="Q518" s="2"/>
      <c r="R518" s="2"/>
      <c r="S518" s="2"/>
    </row>
    <row r="519" spans="1:19">
      <c r="A519" s="2"/>
      <c r="B519" s="2"/>
      <c r="C519" s="2"/>
      <c r="D519" s="2"/>
      <c r="E519" s="2"/>
      <c r="F519" s="2"/>
      <c r="G519" s="2"/>
      <c r="H519" s="2"/>
      <c r="I519" s="2"/>
      <c r="J519" s="2"/>
      <c r="K519" s="2"/>
      <c r="L519" s="2"/>
      <c r="M519" s="2"/>
      <c r="N519" s="2"/>
      <c r="O519" s="2"/>
      <c r="P519" s="2"/>
      <c r="Q519" s="2"/>
      <c r="R519" s="2"/>
      <c r="S519" s="2"/>
    </row>
    <row r="520" spans="1:19">
      <c r="A520" s="2"/>
      <c r="B520" s="2"/>
      <c r="C520" s="2"/>
      <c r="D520" s="2"/>
      <c r="E520" s="2"/>
      <c r="F520" s="2"/>
      <c r="G520" s="2"/>
      <c r="H520" s="2"/>
      <c r="I520" s="2"/>
      <c r="J520" s="2"/>
      <c r="K520" s="2"/>
      <c r="L520" s="2"/>
      <c r="M520" s="2"/>
      <c r="N520" s="2"/>
      <c r="O520" s="2"/>
      <c r="P520" s="2"/>
      <c r="Q520" s="2"/>
      <c r="R520" s="2"/>
      <c r="S520" s="2"/>
    </row>
    <row r="521" spans="1:19">
      <c r="A521" s="2"/>
      <c r="B521" s="2"/>
      <c r="C521" s="2"/>
      <c r="D521" s="2"/>
      <c r="E521" s="2"/>
      <c r="F521" s="2"/>
      <c r="G521" s="2"/>
      <c r="H521" s="2"/>
      <c r="I521" s="2"/>
      <c r="J521" s="2"/>
      <c r="K521" s="2"/>
      <c r="L521" s="2"/>
      <c r="M521" s="2"/>
      <c r="N521" s="2"/>
      <c r="O521" s="2"/>
      <c r="P521" s="2"/>
      <c r="Q521" s="2"/>
      <c r="R521" s="2"/>
      <c r="S521" s="2"/>
    </row>
    <row r="522" spans="1:19">
      <c r="A522" s="2"/>
      <c r="B522" s="2"/>
      <c r="C522" s="2"/>
      <c r="D522" s="2"/>
      <c r="E522" s="2"/>
      <c r="F522" s="2"/>
      <c r="G522" s="2"/>
      <c r="H522" s="2"/>
      <c r="I522" s="2"/>
      <c r="J522" s="2"/>
      <c r="K522" s="2"/>
      <c r="L522" s="2"/>
      <c r="M522" s="2"/>
      <c r="N522" s="2"/>
      <c r="O522" s="2"/>
      <c r="P522" s="2"/>
      <c r="Q522" s="2"/>
      <c r="R522" s="2"/>
      <c r="S522" s="2"/>
    </row>
    <row r="523" spans="1:19">
      <c r="A523" s="2"/>
      <c r="B523" s="2"/>
      <c r="C523" s="2"/>
      <c r="D523" s="2"/>
      <c r="E523" s="2"/>
      <c r="F523" s="2"/>
      <c r="G523" s="2"/>
      <c r="H523" s="2"/>
      <c r="I523" s="2"/>
      <c r="J523" s="2"/>
      <c r="K523" s="2"/>
      <c r="L523" s="2"/>
      <c r="M523" s="2"/>
      <c r="N523" s="2"/>
      <c r="O523" s="2"/>
      <c r="P523" s="2"/>
      <c r="Q523" s="2"/>
      <c r="R523" s="2"/>
      <c r="S523" s="2"/>
    </row>
    <row r="524" spans="1:19">
      <c r="A524" s="2"/>
      <c r="B524" s="2"/>
      <c r="C524" s="2"/>
      <c r="D524" s="2"/>
      <c r="E524" s="2"/>
      <c r="F524" s="2"/>
      <c r="G524" s="2"/>
      <c r="H524" s="2"/>
      <c r="I524" s="2"/>
      <c r="J524" s="2"/>
      <c r="K524" s="2"/>
      <c r="L524" s="2"/>
      <c r="M524" s="2"/>
      <c r="N524" s="2"/>
      <c r="O524" s="2"/>
      <c r="P524" s="2"/>
      <c r="Q524" s="2"/>
      <c r="R524" s="2"/>
      <c r="S524" s="2"/>
    </row>
    <row r="525" spans="1:19">
      <c r="A525" s="2"/>
      <c r="B525" s="2"/>
      <c r="C525" s="2"/>
      <c r="D525" s="2"/>
      <c r="E525" s="2"/>
      <c r="F525" s="2"/>
      <c r="G525" s="2"/>
      <c r="H525" s="2"/>
      <c r="I525" s="2"/>
      <c r="J525" s="2"/>
      <c r="K525" s="2"/>
      <c r="L525" s="2"/>
      <c r="M525" s="2"/>
      <c r="N525" s="2"/>
      <c r="O525" s="2"/>
      <c r="P525" s="2"/>
      <c r="Q525" s="2"/>
      <c r="R525" s="2"/>
      <c r="S525" s="2"/>
    </row>
    <row r="526" spans="1:19">
      <c r="A526" s="2"/>
      <c r="B526" s="2"/>
      <c r="C526" s="2"/>
      <c r="D526" s="2"/>
      <c r="E526" s="2"/>
      <c r="F526" s="2"/>
      <c r="G526" s="2"/>
      <c r="H526" s="2"/>
      <c r="I526" s="2"/>
      <c r="J526" s="2"/>
      <c r="K526" s="2"/>
      <c r="L526" s="2"/>
      <c r="M526" s="2"/>
      <c r="N526" s="2"/>
      <c r="O526" s="2"/>
      <c r="P526" s="2"/>
      <c r="Q526" s="2"/>
      <c r="R526" s="2"/>
      <c r="S526" s="2"/>
    </row>
    <row r="527" spans="1:19">
      <c r="A527" s="2"/>
      <c r="B527" s="2"/>
      <c r="C527" s="2"/>
      <c r="D527" s="2"/>
      <c r="E527" s="2"/>
      <c r="F527" s="2"/>
      <c r="G527" s="2"/>
      <c r="H527" s="2"/>
      <c r="I527" s="2"/>
      <c r="J527" s="2"/>
      <c r="K527" s="2"/>
      <c r="L527" s="2"/>
      <c r="M527" s="2"/>
      <c r="N527" s="2"/>
      <c r="O527" s="2"/>
      <c r="P527" s="2"/>
      <c r="Q527" s="2"/>
      <c r="R527" s="2"/>
      <c r="S527" s="2"/>
    </row>
    <row r="528" spans="1:19">
      <c r="A528" s="2"/>
      <c r="B528" s="2"/>
      <c r="C528" s="2"/>
      <c r="D528" s="2"/>
      <c r="E528" s="2"/>
      <c r="F528" s="2"/>
      <c r="G528" s="2"/>
      <c r="H528" s="2"/>
      <c r="I528" s="2"/>
      <c r="J528" s="2"/>
      <c r="K528" s="2"/>
      <c r="L528" s="2"/>
      <c r="M528" s="2"/>
      <c r="N528" s="2"/>
      <c r="O528" s="2"/>
      <c r="P528" s="2"/>
      <c r="Q528" s="2"/>
      <c r="R528" s="2"/>
      <c r="S528" s="2"/>
    </row>
    <row r="529" spans="1:19">
      <c r="A529" s="2"/>
      <c r="B529" s="2"/>
      <c r="C529" s="2"/>
      <c r="D529" s="2"/>
      <c r="E529" s="2"/>
      <c r="F529" s="2"/>
      <c r="G529" s="2"/>
      <c r="H529" s="2"/>
      <c r="I529" s="2"/>
      <c r="J529" s="2"/>
      <c r="K529" s="2"/>
      <c r="L529" s="2"/>
      <c r="M529" s="2"/>
      <c r="N529" s="2"/>
      <c r="O529" s="2"/>
      <c r="P529" s="2"/>
      <c r="Q529" s="2"/>
      <c r="R529" s="2"/>
      <c r="S529" s="2"/>
    </row>
    <row r="530" spans="1:19">
      <c r="A530" s="2"/>
      <c r="B530" s="2"/>
      <c r="C530" s="2"/>
      <c r="D530" s="2"/>
      <c r="E530" s="2"/>
      <c r="F530" s="2"/>
      <c r="G530" s="2"/>
      <c r="H530" s="2"/>
      <c r="I530" s="2"/>
      <c r="J530" s="2"/>
      <c r="K530" s="2"/>
      <c r="L530" s="2"/>
      <c r="M530" s="2"/>
      <c r="N530" s="2"/>
      <c r="O530" s="2"/>
      <c r="P530" s="2"/>
      <c r="Q530" s="2"/>
      <c r="R530" s="2"/>
      <c r="S530" s="2"/>
    </row>
    <row r="531" spans="1:19">
      <c r="A531" s="2"/>
      <c r="B531" s="2"/>
      <c r="C531" s="2"/>
      <c r="D531" s="2"/>
      <c r="E531" s="2"/>
      <c r="F531" s="2"/>
      <c r="G531" s="2"/>
      <c r="H531" s="2"/>
      <c r="I531" s="2"/>
      <c r="J531" s="2"/>
      <c r="K531" s="2"/>
      <c r="L531" s="2"/>
      <c r="M531" s="2"/>
      <c r="N531" s="2"/>
      <c r="O531" s="2"/>
      <c r="P531" s="2"/>
      <c r="Q531" s="2"/>
      <c r="R531" s="2"/>
      <c r="S531" s="2"/>
    </row>
    <row r="532" spans="1:19">
      <c r="A532" s="2"/>
      <c r="B532" s="2"/>
      <c r="C532" s="2"/>
      <c r="D532" s="2"/>
      <c r="E532" s="2"/>
      <c r="F532" s="2"/>
      <c r="G532" s="2"/>
      <c r="H532" s="2"/>
      <c r="I532" s="2"/>
      <c r="J532" s="2"/>
      <c r="K532" s="2"/>
      <c r="L532" s="2"/>
      <c r="M532" s="2"/>
      <c r="N532" s="2"/>
      <c r="O532" s="2"/>
      <c r="P532" s="2"/>
      <c r="Q532" s="2"/>
      <c r="R532" s="2"/>
      <c r="S532" s="2"/>
    </row>
    <row r="533" spans="1:19">
      <c r="A533" s="2"/>
      <c r="B533" s="2"/>
      <c r="C533" s="2"/>
      <c r="D533" s="2"/>
      <c r="E533" s="2"/>
      <c r="F533" s="2"/>
      <c r="G533" s="2"/>
      <c r="H533" s="2"/>
      <c r="I533" s="2"/>
      <c r="J533" s="2"/>
      <c r="K533" s="2"/>
      <c r="L533" s="2"/>
      <c r="M533" s="2"/>
      <c r="N533" s="2"/>
      <c r="O533" s="2"/>
      <c r="P533" s="2"/>
      <c r="Q533" s="2"/>
      <c r="R533" s="2"/>
      <c r="S533" s="2"/>
    </row>
    <row r="534" spans="1:19">
      <c r="A534" s="2"/>
      <c r="B534" s="2"/>
      <c r="C534" s="2"/>
      <c r="D534" s="2"/>
      <c r="E534" s="2"/>
      <c r="F534" s="2"/>
      <c r="G534" s="2"/>
      <c r="H534" s="2"/>
      <c r="I534" s="2"/>
      <c r="J534" s="2"/>
      <c r="K534" s="2"/>
      <c r="L534" s="2"/>
      <c r="M534" s="2"/>
      <c r="N534" s="2"/>
      <c r="O534" s="2"/>
      <c r="P534" s="2"/>
      <c r="Q534" s="2"/>
      <c r="R534" s="2"/>
      <c r="S534" s="2"/>
    </row>
    <row r="535" spans="1:19">
      <c r="A535" s="2"/>
      <c r="B535" s="2"/>
      <c r="C535" s="2"/>
      <c r="D535" s="2"/>
      <c r="E535" s="2"/>
      <c r="F535" s="2"/>
      <c r="G535" s="2"/>
      <c r="H535" s="2"/>
      <c r="I535" s="2"/>
      <c r="J535" s="2"/>
      <c r="K535" s="2"/>
      <c r="L535" s="2"/>
      <c r="M535" s="2"/>
      <c r="N535" s="2"/>
      <c r="O535" s="2"/>
      <c r="P535" s="2"/>
      <c r="Q535" s="2"/>
      <c r="R535" s="2"/>
      <c r="S535" s="2"/>
    </row>
    <row r="536" spans="1:19">
      <c r="A536" s="2"/>
      <c r="B536" s="2"/>
      <c r="C536" s="2"/>
      <c r="D536" s="2"/>
      <c r="E536" s="2"/>
      <c r="F536" s="2"/>
      <c r="G536" s="2"/>
      <c r="H536" s="2"/>
      <c r="I536" s="2"/>
      <c r="J536" s="2"/>
      <c r="K536" s="2"/>
      <c r="L536" s="2"/>
      <c r="M536" s="2"/>
      <c r="N536" s="2"/>
      <c r="O536" s="2"/>
      <c r="P536" s="2"/>
      <c r="Q536" s="2"/>
      <c r="R536" s="2"/>
      <c r="S536" s="2"/>
    </row>
    <row r="537" spans="1:19">
      <c r="A537" s="2"/>
      <c r="B537" s="2"/>
      <c r="C537" s="2"/>
      <c r="D537" s="2"/>
      <c r="E537" s="2"/>
      <c r="F537" s="2"/>
      <c r="G537" s="2"/>
      <c r="H537" s="2"/>
      <c r="I537" s="2"/>
      <c r="J537" s="2"/>
      <c r="K537" s="2"/>
      <c r="L537" s="2"/>
      <c r="M537" s="2"/>
      <c r="N537" s="2"/>
      <c r="O537" s="2"/>
      <c r="P537" s="2"/>
      <c r="Q537" s="2"/>
      <c r="R537" s="2"/>
      <c r="S537" s="2"/>
    </row>
    <row r="538" spans="1:19">
      <c r="A538" s="2"/>
      <c r="B538" s="2"/>
      <c r="C538" s="2"/>
      <c r="D538" s="2"/>
      <c r="E538" s="2"/>
      <c r="F538" s="2"/>
      <c r="G538" s="2"/>
      <c r="H538" s="2"/>
      <c r="I538" s="2"/>
      <c r="J538" s="2"/>
      <c r="K538" s="2"/>
      <c r="L538" s="2"/>
      <c r="M538" s="2"/>
      <c r="N538" s="2"/>
      <c r="O538" s="2"/>
      <c r="P538" s="2"/>
      <c r="Q538" s="2"/>
      <c r="R538" s="2"/>
      <c r="S538" s="2"/>
    </row>
    <row r="539" spans="1:19">
      <c r="A539" s="2"/>
      <c r="B539" s="2"/>
      <c r="C539" s="2"/>
      <c r="D539" s="2"/>
      <c r="E539" s="2"/>
      <c r="F539" s="2"/>
      <c r="G539" s="2"/>
      <c r="H539" s="2"/>
      <c r="I539" s="2"/>
      <c r="J539" s="2"/>
      <c r="K539" s="2"/>
      <c r="L539" s="2"/>
      <c r="M539" s="2"/>
      <c r="N539" s="2"/>
      <c r="O539" s="2"/>
      <c r="P539" s="2"/>
      <c r="Q539" s="2"/>
      <c r="R539" s="2"/>
      <c r="S539" s="2"/>
    </row>
    <row r="540" spans="1:19">
      <c r="A540" s="2"/>
      <c r="B540" s="2"/>
      <c r="C540" s="2"/>
      <c r="D540" s="2"/>
      <c r="E540" s="2"/>
      <c r="F540" s="2"/>
      <c r="G540" s="2"/>
      <c r="H540" s="2"/>
      <c r="I540" s="2"/>
      <c r="J540" s="2"/>
      <c r="K540" s="2"/>
      <c r="L540" s="2"/>
      <c r="M540" s="2"/>
      <c r="N540" s="2"/>
      <c r="O540" s="2"/>
      <c r="P540" s="2"/>
      <c r="Q540" s="2"/>
      <c r="R540" s="2"/>
      <c r="S540" s="2"/>
    </row>
    <row r="541" spans="1:19">
      <c r="A541" s="2"/>
      <c r="B541" s="2"/>
      <c r="C541" s="2"/>
      <c r="D541" s="2"/>
      <c r="E541" s="2"/>
      <c r="F541" s="2"/>
      <c r="G541" s="2"/>
      <c r="H541" s="2"/>
      <c r="I541" s="2"/>
      <c r="J541" s="2"/>
      <c r="K541" s="2"/>
      <c r="L541" s="2"/>
      <c r="M541" s="2"/>
      <c r="N541" s="2"/>
      <c r="O541" s="2"/>
      <c r="P541" s="2"/>
      <c r="Q541" s="2"/>
      <c r="R541" s="2"/>
      <c r="S541" s="2"/>
    </row>
    <row r="542" spans="1:19">
      <c r="A542" s="2"/>
      <c r="B542" s="2"/>
      <c r="C542" s="2"/>
      <c r="D542" s="2"/>
      <c r="E542" s="2"/>
      <c r="F542" s="2"/>
      <c r="G542" s="2"/>
      <c r="H542" s="2"/>
      <c r="I542" s="2"/>
      <c r="J542" s="2"/>
      <c r="K542" s="2"/>
      <c r="L542" s="2"/>
      <c r="M542" s="2"/>
      <c r="N542" s="2"/>
      <c r="O542" s="2"/>
      <c r="P542" s="2"/>
      <c r="Q542" s="2"/>
      <c r="R542" s="2"/>
      <c r="S542" s="2"/>
    </row>
    <row r="543" spans="1:19">
      <c r="A543" s="2"/>
      <c r="B543" s="2"/>
      <c r="C543" s="2"/>
      <c r="D543" s="2"/>
      <c r="E543" s="2"/>
      <c r="F543" s="2"/>
      <c r="G543" s="2"/>
      <c r="H543" s="2"/>
      <c r="I543" s="2"/>
      <c r="J543" s="2"/>
      <c r="K543" s="2"/>
      <c r="L543" s="2"/>
      <c r="M543" s="2"/>
      <c r="N543" s="2"/>
      <c r="O543" s="2"/>
      <c r="P543" s="2"/>
      <c r="Q543" s="2"/>
      <c r="R543" s="2"/>
      <c r="S543" s="2"/>
    </row>
    <row r="544" spans="1:19">
      <c r="A544" s="2"/>
      <c r="B544" s="2"/>
      <c r="C544" s="2"/>
      <c r="D544" s="2"/>
      <c r="E544" s="2"/>
      <c r="F544" s="2"/>
      <c r="G544" s="2"/>
      <c r="H544" s="2"/>
      <c r="I544" s="2"/>
      <c r="J544" s="2"/>
      <c r="K544" s="2"/>
      <c r="L544" s="2"/>
      <c r="M544" s="2"/>
      <c r="N544" s="2"/>
      <c r="O544" s="2"/>
      <c r="P544" s="2"/>
      <c r="Q544" s="2"/>
      <c r="R544" s="2"/>
      <c r="S544" s="2"/>
    </row>
    <row r="545" spans="1:19">
      <c r="A545" s="2"/>
      <c r="B545" s="2"/>
      <c r="C545" s="2"/>
      <c r="D545" s="2"/>
      <c r="E545" s="2"/>
      <c r="F545" s="2"/>
      <c r="G545" s="2"/>
      <c r="H545" s="2"/>
      <c r="I545" s="2"/>
      <c r="J545" s="2"/>
      <c r="K545" s="2"/>
      <c r="L545" s="2"/>
      <c r="M545" s="2"/>
      <c r="N545" s="2"/>
      <c r="O545" s="2"/>
      <c r="P545" s="2"/>
      <c r="Q545" s="2"/>
      <c r="R545" s="2"/>
      <c r="S545" s="2"/>
    </row>
    <row r="546" spans="1:19">
      <c r="A546" s="2"/>
      <c r="B546" s="2"/>
      <c r="C546" s="2"/>
      <c r="D546" s="2"/>
      <c r="E546" s="2"/>
      <c r="F546" s="2"/>
      <c r="G546" s="2"/>
      <c r="H546" s="2"/>
      <c r="I546" s="2"/>
      <c r="J546" s="2"/>
      <c r="K546" s="2"/>
      <c r="L546" s="2"/>
      <c r="M546" s="2"/>
      <c r="N546" s="2"/>
      <c r="O546" s="2"/>
      <c r="P546" s="2"/>
      <c r="Q546" s="2"/>
      <c r="R546" s="2"/>
      <c r="S546" s="2"/>
    </row>
    <row r="547" spans="1:19">
      <c r="A547" s="2"/>
      <c r="B547" s="2"/>
      <c r="C547" s="2"/>
      <c r="D547" s="2"/>
      <c r="E547" s="2"/>
      <c r="F547" s="2"/>
      <c r="G547" s="2"/>
      <c r="H547" s="2"/>
      <c r="I547" s="2"/>
      <c r="J547" s="2"/>
      <c r="K547" s="2"/>
      <c r="L547" s="2"/>
      <c r="M547" s="2"/>
      <c r="N547" s="2"/>
      <c r="O547" s="2"/>
      <c r="P547" s="2"/>
      <c r="Q547" s="2"/>
      <c r="R547" s="2"/>
      <c r="S547" s="2"/>
    </row>
    <row r="548" spans="1:19">
      <c r="A548" s="2"/>
      <c r="B548" s="2"/>
      <c r="C548" s="2"/>
      <c r="D548" s="2"/>
      <c r="E548" s="2"/>
      <c r="F548" s="2"/>
      <c r="G548" s="2"/>
      <c r="H548" s="2"/>
      <c r="I548" s="2"/>
      <c r="J548" s="2"/>
      <c r="K548" s="2"/>
      <c r="L548" s="2"/>
      <c r="M548" s="2"/>
      <c r="N548" s="2"/>
      <c r="O548" s="2"/>
      <c r="P548" s="2"/>
      <c r="Q548" s="2"/>
      <c r="R548" s="2"/>
      <c r="S548" s="2"/>
    </row>
    <row r="549" spans="1:19">
      <c r="A549" s="2"/>
      <c r="B549" s="2"/>
      <c r="C549" s="2"/>
      <c r="D549" s="2"/>
      <c r="E549" s="2"/>
      <c r="F549" s="2"/>
      <c r="G549" s="2"/>
      <c r="H549" s="2"/>
      <c r="I549" s="2"/>
      <c r="J549" s="2"/>
      <c r="K549" s="2"/>
      <c r="L549" s="2"/>
      <c r="M549" s="2"/>
      <c r="N549" s="2"/>
      <c r="O549" s="2"/>
      <c r="P549" s="2"/>
      <c r="Q549" s="2"/>
      <c r="R549" s="2"/>
      <c r="S549" s="2"/>
    </row>
    <row r="550" spans="1:19">
      <c r="A550" s="2"/>
      <c r="B550" s="2"/>
      <c r="C550" s="2"/>
      <c r="D550" s="2"/>
      <c r="E550" s="2"/>
      <c r="F550" s="2"/>
      <c r="G550" s="2"/>
      <c r="H550" s="2"/>
      <c r="I550" s="2"/>
      <c r="J550" s="2"/>
      <c r="K550" s="2"/>
      <c r="L550" s="2"/>
      <c r="M550" s="2"/>
      <c r="N550" s="2"/>
      <c r="O550" s="2"/>
      <c r="P550" s="2"/>
      <c r="Q550" s="2"/>
      <c r="R550" s="2"/>
      <c r="S550" s="2"/>
    </row>
    <row r="551" spans="1:19">
      <c r="A551" s="2"/>
      <c r="B551" s="2"/>
      <c r="C551" s="2"/>
      <c r="D551" s="2"/>
      <c r="E551" s="2"/>
      <c r="F551" s="2"/>
      <c r="G551" s="2"/>
      <c r="H551" s="2"/>
      <c r="I551" s="2"/>
      <c r="J551" s="2"/>
      <c r="K551" s="2"/>
      <c r="L551" s="2"/>
      <c r="M551" s="2"/>
      <c r="N551" s="2"/>
      <c r="O551" s="2"/>
      <c r="P551" s="2"/>
      <c r="Q551" s="2"/>
      <c r="R551" s="2"/>
      <c r="S551" s="2"/>
    </row>
    <row r="552" spans="1:19">
      <c r="A552" s="2"/>
      <c r="B552" s="2"/>
      <c r="C552" s="2"/>
      <c r="D552" s="2"/>
      <c r="E552" s="2"/>
      <c r="F552" s="2"/>
      <c r="G552" s="2"/>
      <c r="H552" s="2"/>
      <c r="I552" s="2"/>
      <c r="J552" s="2"/>
      <c r="K552" s="2"/>
      <c r="L552" s="2"/>
      <c r="M552" s="2"/>
      <c r="N552" s="2"/>
      <c r="O552" s="2"/>
      <c r="P552" s="2"/>
      <c r="Q552" s="2"/>
      <c r="R552" s="2"/>
      <c r="S552" s="2"/>
    </row>
    <row r="553" spans="1:19">
      <c r="A553" s="2"/>
      <c r="B553" s="2"/>
      <c r="C553" s="2"/>
      <c r="D553" s="2"/>
      <c r="E553" s="2"/>
      <c r="F553" s="2"/>
      <c r="G553" s="2"/>
      <c r="H553" s="2"/>
      <c r="I553" s="2"/>
      <c r="J553" s="2"/>
      <c r="K553" s="2"/>
      <c r="L553" s="2"/>
      <c r="M553" s="2"/>
      <c r="N553" s="2"/>
      <c r="O553" s="2"/>
      <c r="P553" s="2"/>
      <c r="Q553" s="2"/>
      <c r="R553" s="2"/>
      <c r="S553" s="2"/>
    </row>
    <row r="554" spans="1:19">
      <c r="A554" s="2"/>
      <c r="B554" s="2"/>
      <c r="C554" s="2"/>
      <c r="D554" s="2"/>
      <c r="E554" s="2"/>
      <c r="F554" s="2"/>
      <c r="G554" s="2"/>
      <c r="H554" s="2"/>
      <c r="I554" s="2"/>
      <c r="J554" s="2"/>
      <c r="K554" s="2"/>
      <c r="L554" s="2"/>
      <c r="M554" s="2"/>
      <c r="N554" s="2"/>
      <c r="O554" s="2"/>
      <c r="P554" s="2"/>
      <c r="Q554" s="2"/>
      <c r="R554" s="2"/>
      <c r="S554" s="2"/>
    </row>
    <row r="555" spans="1:19">
      <c r="A555" s="2"/>
      <c r="B555" s="2"/>
      <c r="C555" s="2"/>
      <c r="D555" s="2"/>
      <c r="E555" s="2"/>
      <c r="F555" s="2"/>
      <c r="G555" s="2"/>
      <c r="H555" s="2"/>
      <c r="I555" s="2"/>
      <c r="J555" s="2"/>
      <c r="K555" s="2"/>
      <c r="L555" s="2"/>
      <c r="M555" s="2"/>
      <c r="N555" s="2"/>
      <c r="O555" s="2"/>
      <c r="P555" s="2"/>
      <c r="Q555" s="2"/>
      <c r="R555" s="2"/>
      <c r="S555" s="2"/>
    </row>
    <row r="556" spans="1:19">
      <c r="A556" s="2"/>
      <c r="B556" s="2"/>
      <c r="C556" s="2"/>
      <c r="D556" s="2"/>
      <c r="E556" s="2"/>
      <c r="F556" s="2"/>
      <c r="G556" s="2"/>
      <c r="H556" s="2"/>
      <c r="I556" s="2"/>
      <c r="J556" s="2"/>
      <c r="K556" s="2"/>
      <c r="L556" s="2"/>
      <c r="M556" s="2"/>
      <c r="N556" s="2"/>
      <c r="O556" s="2"/>
      <c r="P556" s="2"/>
      <c r="Q556" s="2"/>
      <c r="R556" s="2"/>
      <c r="S556" s="2"/>
    </row>
    <row r="557" spans="1:19">
      <c r="A557" s="2"/>
      <c r="B557" s="2"/>
      <c r="C557" s="2"/>
      <c r="D557" s="2"/>
      <c r="E557" s="2"/>
      <c r="F557" s="2"/>
      <c r="G557" s="2"/>
      <c r="H557" s="2"/>
      <c r="I557" s="2"/>
      <c r="J557" s="2"/>
      <c r="K557" s="2"/>
      <c r="L557" s="2"/>
      <c r="M557" s="2"/>
      <c r="N557" s="2"/>
      <c r="O557" s="2"/>
      <c r="P557" s="2"/>
      <c r="Q557" s="2"/>
      <c r="R557" s="2"/>
      <c r="S557" s="2"/>
    </row>
    <row r="558" spans="1:19">
      <c r="A558" s="2"/>
      <c r="B558" s="2"/>
      <c r="C558" s="2"/>
      <c r="D558" s="2"/>
      <c r="E558" s="2"/>
      <c r="F558" s="2"/>
      <c r="G558" s="2"/>
      <c r="H558" s="2"/>
      <c r="I558" s="2"/>
      <c r="J558" s="2"/>
      <c r="K558" s="2"/>
      <c r="L558" s="2"/>
      <c r="M558" s="2"/>
      <c r="N558" s="2"/>
      <c r="O558" s="2"/>
      <c r="P558" s="2"/>
      <c r="Q558" s="2"/>
      <c r="R558" s="2"/>
      <c r="S558" s="2"/>
    </row>
    <row r="559" spans="1:19">
      <c r="A559" s="2"/>
      <c r="B559" s="2"/>
      <c r="C559" s="2"/>
      <c r="D559" s="2"/>
      <c r="E559" s="2"/>
      <c r="F559" s="2"/>
      <c r="G559" s="2"/>
      <c r="H559" s="2"/>
      <c r="I559" s="2"/>
      <c r="J559" s="2"/>
      <c r="K559" s="2"/>
      <c r="L559" s="2"/>
      <c r="M559" s="2"/>
      <c r="N559" s="2"/>
      <c r="O559" s="2"/>
      <c r="P559" s="2"/>
      <c r="Q559" s="2"/>
      <c r="R559" s="2"/>
      <c r="S559" s="2"/>
    </row>
    <row r="560" spans="1:19">
      <c r="A560" s="2"/>
      <c r="B560" s="2"/>
      <c r="C560" s="2"/>
      <c r="D560" s="2"/>
      <c r="E560" s="2"/>
      <c r="F560" s="2"/>
      <c r="G560" s="2"/>
      <c r="H560" s="2"/>
      <c r="I560" s="2"/>
      <c r="J560" s="2"/>
      <c r="K560" s="2"/>
      <c r="L560" s="2"/>
      <c r="M560" s="2"/>
      <c r="N560" s="2"/>
      <c r="O560" s="2"/>
      <c r="P560" s="2"/>
      <c r="Q560" s="2"/>
      <c r="R560" s="2"/>
      <c r="S560" s="2"/>
    </row>
    <row r="561" spans="1:19">
      <c r="A561" s="2"/>
      <c r="B561" s="2"/>
      <c r="C561" s="2"/>
      <c r="D561" s="2"/>
      <c r="E561" s="2"/>
      <c r="F561" s="2"/>
      <c r="G561" s="2"/>
      <c r="H561" s="2"/>
      <c r="I561" s="2"/>
      <c r="J561" s="2"/>
      <c r="K561" s="2"/>
      <c r="L561" s="2"/>
      <c r="M561" s="2"/>
      <c r="N561" s="2"/>
      <c r="O561" s="2"/>
      <c r="P561" s="2"/>
      <c r="Q561" s="2"/>
      <c r="R561" s="2"/>
      <c r="S561" s="2"/>
    </row>
    <row r="562" spans="1:19">
      <c r="A562" s="2"/>
      <c r="B562" s="2"/>
      <c r="C562" s="2"/>
      <c r="D562" s="2"/>
      <c r="E562" s="2"/>
      <c r="F562" s="2"/>
      <c r="G562" s="2"/>
      <c r="H562" s="2"/>
      <c r="I562" s="2"/>
      <c r="J562" s="2"/>
      <c r="K562" s="2"/>
      <c r="L562" s="2"/>
      <c r="M562" s="2"/>
      <c r="N562" s="2"/>
      <c r="O562" s="2"/>
      <c r="P562" s="2"/>
      <c r="Q562" s="2"/>
      <c r="R562" s="2"/>
      <c r="S562" s="2"/>
    </row>
    <row r="563" spans="1:19">
      <c r="A563" s="2"/>
      <c r="B563" s="2"/>
      <c r="C563" s="2"/>
      <c r="D563" s="2"/>
      <c r="E563" s="2"/>
      <c r="F563" s="2"/>
      <c r="G563" s="2"/>
      <c r="H563" s="2"/>
      <c r="I563" s="2"/>
      <c r="J563" s="2"/>
      <c r="K563" s="2"/>
      <c r="L563" s="2"/>
      <c r="M563" s="2"/>
      <c r="N563" s="2"/>
      <c r="O563" s="2"/>
      <c r="P563" s="2"/>
      <c r="Q563" s="2"/>
      <c r="R563" s="2"/>
      <c r="S563" s="2"/>
    </row>
    <row r="564" spans="1:19">
      <c r="A564" s="2"/>
      <c r="B564" s="2"/>
      <c r="C564" s="2"/>
      <c r="D564" s="2"/>
      <c r="E564" s="2"/>
      <c r="F564" s="2"/>
      <c r="G564" s="2"/>
      <c r="H564" s="2"/>
      <c r="I564" s="2"/>
      <c r="J564" s="2"/>
      <c r="K564" s="2"/>
      <c r="L564" s="2"/>
      <c r="M564" s="2"/>
      <c r="N564" s="2"/>
      <c r="O564" s="2"/>
      <c r="P564" s="2"/>
      <c r="Q564" s="2"/>
      <c r="R564" s="2"/>
      <c r="S564" s="2"/>
    </row>
    <row r="565" spans="1:19">
      <c r="A565" s="2"/>
      <c r="B565" s="2"/>
      <c r="C565" s="2"/>
      <c r="D565" s="2"/>
      <c r="E565" s="2"/>
      <c r="F565" s="2"/>
      <c r="G565" s="2"/>
      <c r="H565" s="2"/>
      <c r="I565" s="2"/>
      <c r="J565" s="2"/>
      <c r="K565" s="2"/>
      <c r="L565" s="2"/>
      <c r="M565" s="2"/>
      <c r="N565" s="2"/>
      <c r="O565" s="2"/>
      <c r="P565" s="2"/>
      <c r="Q565" s="2"/>
      <c r="R565" s="2"/>
      <c r="S565" s="2"/>
    </row>
    <row r="566" spans="1:19">
      <c r="A566" s="2"/>
      <c r="B566" s="2"/>
      <c r="C566" s="2"/>
      <c r="D566" s="2"/>
      <c r="E566" s="2"/>
      <c r="F566" s="2"/>
      <c r="G566" s="2"/>
      <c r="H566" s="2"/>
      <c r="I566" s="2"/>
      <c r="J566" s="2"/>
      <c r="K566" s="2"/>
      <c r="L566" s="2"/>
      <c r="M566" s="2"/>
      <c r="N566" s="2"/>
      <c r="O566" s="2"/>
      <c r="P566" s="2"/>
      <c r="Q566" s="2"/>
      <c r="R566" s="2"/>
      <c r="S566" s="2"/>
    </row>
    <row r="567" spans="1:19">
      <c r="A567" s="2"/>
      <c r="B567" s="2"/>
      <c r="C567" s="2"/>
      <c r="D567" s="2"/>
      <c r="E567" s="2"/>
      <c r="F567" s="2"/>
      <c r="G567" s="2"/>
      <c r="H567" s="2"/>
      <c r="I567" s="2"/>
      <c r="J567" s="2"/>
      <c r="K567" s="2"/>
      <c r="L567" s="2"/>
      <c r="M567" s="2"/>
      <c r="N567" s="2"/>
      <c r="O567" s="2"/>
      <c r="P567" s="2"/>
      <c r="Q567" s="2"/>
      <c r="R567" s="2"/>
      <c r="S567" s="2"/>
    </row>
    <row r="568" spans="1:19">
      <c r="A568" s="2"/>
      <c r="B568" s="2"/>
      <c r="C568" s="2"/>
      <c r="D568" s="2"/>
      <c r="E568" s="2"/>
      <c r="F568" s="2"/>
      <c r="G568" s="2"/>
      <c r="H568" s="2"/>
      <c r="I568" s="2"/>
      <c r="J568" s="2"/>
      <c r="K568" s="2"/>
      <c r="L568" s="2"/>
      <c r="M568" s="2"/>
      <c r="N568" s="2"/>
      <c r="O568" s="2"/>
      <c r="P568" s="2"/>
      <c r="Q568" s="2"/>
      <c r="R568" s="2"/>
      <c r="S568" s="2"/>
    </row>
    <row r="569" spans="1:19">
      <c r="A569" s="2"/>
      <c r="B569" s="2"/>
      <c r="C569" s="2"/>
      <c r="D569" s="2"/>
      <c r="E569" s="2"/>
      <c r="F569" s="2"/>
      <c r="G569" s="2"/>
      <c r="H569" s="2"/>
      <c r="I569" s="2"/>
      <c r="J569" s="2"/>
      <c r="K569" s="2"/>
      <c r="L569" s="2"/>
      <c r="M569" s="2"/>
      <c r="N569" s="2"/>
      <c r="O569" s="2"/>
      <c r="P569" s="2"/>
      <c r="Q569" s="2"/>
      <c r="R569" s="2"/>
      <c r="S569" s="2"/>
    </row>
    <row r="570" spans="1:19">
      <c r="A570" s="2"/>
      <c r="B570" s="2"/>
      <c r="C570" s="2"/>
      <c r="D570" s="2"/>
      <c r="E570" s="2"/>
      <c r="F570" s="2"/>
      <c r="G570" s="2"/>
      <c r="H570" s="2"/>
      <c r="I570" s="2"/>
      <c r="J570" s="2"/>
      <c r="K570" s="2"/>
      <c r="L570" s="2"/>
      <c r="M570" s="2"/>
      <c r="N570" s="2"/>
      <c r="O570" s="2"/>
      <c r="P570" s="2"/>
      <c r="Q570" s="2"/>
      <c r="R570" s="2"/>
      <c r="S570" s="2"/>
    </row>
    <row r="571" spans="1:19">
      <c r="A571" s="2"/>
      <c r="B571" s="2"/>
      <c r="C571" s="2"/>
      <c r="D571" s="2"/>
      <c r="E571" s="2"/>
      <c r="F571" s="2"/>
      <c r="G571" s="2"/>
      <c r="H571" s="2"/>
      <c r="I571" s="2"/>
      <c r="J571" s="2"/>
      <c r="K571" s="2"/>
      <c r="L571" s="2"/>
      <c r="M571" s="2"/>
      <c r="N571" s="2"/>
      <c r="O571" s="2"/>
      <c r="P571" s="2"/>
      <c r="Q571" s="2"/>
      <c r="R571" s="2"/>
      <c r="S571" s="2"/>
    </row>
    <row r="572" spans="1:19">
      <c r="A572" s="2"/>
      <c r="B572" s="2"/>
      <c r="C572" s="2"/>
      <c r="D572" s="2"/>
      <c r="E572" s="2"/>
      <c r="F572" s="2"/>
      <c r="G572" s="2"/>
      <c r="H572" s="2"/>
      <c r="I572" s="2"/>
      <c r="J572" s="2"/>
      <c r="K572" s="2"/>
      <c r="L572" s="2"/>
      <c r="M572" s="2"/>
      <c r="N572" s="2"/>
      <c r="O572" s="2"/>
      <c r="P572" s="2"/>
      <c r="Q572" s="2"/>
      <c r="R572" s="2"/>
      <c r="S572" s="2"/>
    </row>
    <row r="573" spans="1:19">
      <c r="A573" s="2"/>
      <c r="B573" s="2"/>
      <c r="C573" s="2"/>
      <c r="D573" s="2"/>
      <c r="E573" s="2"/>
      <c r="F573" s="2"/>
      <c r="G573" s="2"/>
      <c r="H573" s="2"/>
      <c r="I573" s="2"/>
      <c r="J573" s="2"/>
      <c r="K573" s="2"/>
      <c r="L573" s="2"/>
      <c r="M573" s="2"/>
      <c r="N573" s="2"/>
      <c r="O573" s="2"/>
      <c r="P573" s="2"/>
      <c r="Q573" s="2"/>
      <c r="R573" s="2"/>
      <c r="S573" s="2"/>
    </row>
    <row r="574" spans="1:19">
      <c r="A574" s="2"/>
      <c r="B574" s="2"/>
      <c r="C574" s="2"/>
      <c r="D574" s="2"/>
      <c r="E574" s="2"/>
      <c r="F574" s="2"/>
      <c r="G574" s="2"/>
      <c r="H574" s="2"/>
      <c r="I574" s="2"/>
      <c r="J574" s="2"/>
      <c r="K574" s="2"/>
      <c r="L574" s="2"/>
      <c r="M574" s="2"/>
      <c r="N574" s="2"/>
      <c r="O574" s="2"/>
      <c r="P574" s="2"/>
      <c r="Q574" s="2"/>
      <c r="R574" s="2"/>
      <c r="S574" s="2"/>
    </row>
    <row r="575" spans="1:19">
      <c r="A575" s="2"/>
      <c r="B575" s="2"/>
      <c r="C575" s="2"/>
      <c r="D575" s="2"/>
      <c r="E575" s="2"/>
      <c r="F575" s="2"/>
      <c r="G575" s="2"/>
      <c r="H575" s="2"/>
      <c r="I575" s="2"/>
      <c r="J575" s="2"/>
      <c r="K575" s="2"/>
      <c r="L575" s="2"/>
      <c r="M575" s="2"/>
      <c r="N575" s="2"/>
      <c r="O575" s="2"/>
      <c r="P575" s="2"/>
      <c r="Q575" s="2"/>
      <c r="R575" s="2"/>
      <c r="S575" s="2"/>
    </row>
    <row r="576" spans="1:19">
      <c r="A576" s="2"/>
      <c r="B576" s="2"/>
      <c r="C576" s="2"/>
      <c r="D576" s="2"/>
      <c r="E576" s="2"/>
      <c r="F576" s="2"/>
      <c r="G576" s="2"/>
      <c r="H576" s="2"/>
      <c r="I576" s="2"/>
      <c r="J576" s="2"/>
      <c r="K576" s="2"/>
      <c r="L576" s="2"/>
      <c r="M576" s="2"/>
      <c r="N576" s="2"/>
      <c r="O576" s="2"/>
      <c r="P576" s="2"/>
      <c r="Q576" s="2"/>
      <c r="R576" s="2"/>
      <c r="S576" s="2"/>
    </row>
    <row r="577" spans="1:19">
      <c r="A577" s="2"/>
      <c r="B577" s="2"/>
      <c r="C577" s="2"/>
      <c r="D577" s="2"/>
      <c r="E577" s="2"/>
      <c r="F577" s="2"/>
      <c r="G577" s="2"/>
      <c r="H577" s="2"/>
      <c r="I577" s="2"/>
      <c r="J577" s="2"/>
      <c r="K577" s="2"/>
      <c r="L577" s="2"/>
      <c r="M577" s="2"/>
      <c r="N577" s="2"/>
      <c r="O577" s="2"/>
      <c r="P577" s="2"/>
      <c r="Q577" s="2"/>
      <c r="R577" s="2"/>
      <c r="S577" s="2"/>
    </row>
    <row r="578" spans="1:19">
      <c r="A578" s="2"/>
      <c r="B578" s="2"/>
      <c r="C578" s="2"/>
      <c r="D578" s="2"/>
      <c r="E578" s="2"/>
      <c r="F578" s="2"/>
      <c r="G578" s="2"/>
      <c r="H578" s="2"/>
      <c r="I578" s="2"/>
      <c r="J578" s="2"/>
      <c r="K578" s="2"/>
      <c r="L578" s="2"/>
      <c r="M578" s="2"/>
      <c r="N578" s="2"/>
      <c r="O578" s="2"/>
      <c r="P578" s="2"/>
      <c r="Q578" s="2"/>
      <c r="R578" s="2"/>
      <c r="S578" s="2"/>
    </row>
    <row r="579" spans="1:19">
      <c r="A579" s="2"/>
      <c r="B579" s="2"/>
      <c r="C579" s="2"/>
      <c r="D579" s="2"/>
      <c r="E579" s="2"/>
      <c r="F579" s="2"/>
      <c r="G579" s="2"/>
      <c r="H579" s="2"/>
      <c r="I579" s="2"/>
      <c r="J579" s="2"/>
      <c r="K579" s="2"/>
      <c r="L579" s="2"/>
      <c r="M579" s="2"/>
      <c r="N579" s="2"/>
      <c r="O579" s="2"/>
      <c r="P579" s="2"/>
      <c r="Q579" s="2"/>
      <c r="R579" s="2"/>
      <c r="S579" s="2"/>
    </row>
    <row r="580" spans="1:19">
      <c r="A580" s="2"/>
      <c r="B580" s="2"/>
      <c r="C580" s="2"/>
      <c r="D580" s="2"/>
      <c r="E580" s="2"/>
      <c r="F580" s="2"/>
      <c r="G580" s="2"/>
      <c r="H580" s="2"/>
      <c r="I580" s="2"/>
      <c r="J580" s="2"/>
      <c r="K580" s="2"/>
      <c r="L580" s="2"/>
      <c r="M580" s="2"/>
      <c r="N580" s="2"/>
      <c r="O580" s="2"/>
      <c r="P580" s="2"/>
      <c r="Q580" s="2"/>
      <c r="R580" s="2"/>
      <c r="S580" s="2"/>
    </row>
    <row r="581" spans="1:19">
      <c r="A581" s="2"/>
      <c r="B581" s="2"/>
      <c r="C581" s="2"/>
      <c r="D581" s="2"/>
      <c r="E581" s="2"/>
      <c r="F581" s="2"/>
      <c r="G581" s="2"/>
      <c r="H581" s="2"/>
      <c r="I581" s="2"/>
      <c r="J581" s="2"/>
      <c r="K581" s="2"/>
      <c r="L581" s="2"/>
      <c r="M581" s="2"/>
      <c r="N581" s="2"/>
      <c r="O581" s="2"/>
      <c r="P581" s="2"/>
      <c r="Q581" s="2"/>
      <c r="R581" s="2"/>
      <c r="S581" s="2"/>
    </row>
    <row r="582" spans="1:19">
      <c r="A582" s="2"/>
      <c r="B582" s="2"/>
      <c r="C582" s="2"/>
      <c r="D582" s="2"/>
      <c r="E582" s="2"/>
      <c r="F582" s="2"/>
      <c r="G582" s="2"/>
      <c r="H582" s="2"/>
      <c r="I582" s="2"/>
      <c r="J582" s="2"/>
      <c r="K582" s="2"/>
      <c r="L582" s="2"/>
      <c r="M582" s="2"/>
      <c r="N582" s="2"/>
      <c r="O582" s="2"/>
      <c r="P582" s="2"/>
      <c r="Q582" s="2"/>
      <c r="R582" s="2"/>
      <c r="S582" s="2"/>
    </row>
    <row r="583" spans="1:19">
      <c r="A583" s="2"/>
      <c r="B583" s="2"/>
      <c r="C583" s="2"/>
      <c r="D583" s="2"/>
      <c r="E583" s="2"/>
      <c r="F583" s="2"/>
      <c r="G583" s="2"/>
      <c r="H583" s="2"/>
      <c r="I583" s="2"/>
      <c r="J583" s="2"/>
      <c r="K583" s="2"/>
      <c r="L583" s="2"/>
      <c r="M583" s="2"/>
      <c r="N583" s="2"/>
      <c r="O583" s="2"/>
      <c r="P583" s="2"/>
      <c r="Q583" s="2"/>
      <c r="R583" s="2"/>
      <c r="S583" s="2"/>
    </row>
    <row r="584" spans="1:19">
      <c r="A584" s="2"/>
      <c r="B584" s="2"/>
      <c r="C584" s="2"/>
      <c r="D584" s="2"/>
      <c r="E584" s="2"/>
      <c r="F584" s="2"/>
      <c r="G584" s="2"/>
      <c r="H584" s="2"/>
      <c r="I584" s="2"/>
      <c r="J584" s="2"/>
      <c r="K584" s="2"/>
      <c r="L584" s="2"/>
      <c r="M584" s="2"/>
      <c r="N584" s="2"/>
      <c r="O584" s="2"/>
      <c r="P584" s="2"/>
      <c r="Q584" s="2"/>
      <c r="R584" s="2"/>
      <c r="S584" s="2"/>
    </row>
    <row r="585" spans="1:19">
      <c r="A585" s="2"/>
      <c r="B585" s="2"/>
      <c r="C585" s="2"/>
      <c r="D585" s="2"/>
      <c r="E585" s="2"/>
      <c r="F585" s="2"/>
      <c r="G585" s="2"/>
      <c r="H585" s="2"/>
      <c r="I585" s="2"/>
      <c r="J585" s="2"/>
      <c r="K585" s="2"/>
      <c r="L585" s="2"/>
      <c r="M585" s="2"/>
      <c r="N585" s="2"/>
      <c r="O585" s="2"/>
      <c r="P585" s="2"/>
      <c r="Q585" s="2"/>
      <c r="R585" s="2"/>
      <c r="S585" s="2"/>
    </row>
    <row r="586" spans="1:19">
      <c r="A586" s="2"/>
      <c r="B586" s="2"/>
      <c r="C586" s="2"/>
      <c r="D586" s="2"/>
      <c r="E586" s="2"/>
      <c r="F586" s="2"/>
      <c r="G586" s="2"/>
      <c r="H586" s="2"/>
      <c r="I586" s="2"/>
      <c r="J586" s="2"/>
      <c r="K586" s="2"/>
      <c r="L586" s="2"/>
      <c r="M586" s="2"/>
      <c r="N586" s="2"/>
      <c r="O586" s="2"/>
      <c r="P586" s="2"/>
      <c r="Q586" s="2"/>
      <c r="R586" s="2"/>
      <c r="S586" s="2"/>
    </row>
    <row r="587" spans="1:19">
      <c r="A587" s="2"/>
      <c r="B587" s="2"/>
      <c r="C587" s="2"/>
      <c r="D587" s="2"/>
      <c r="E587" s="2"/>
      <c r="F587" s="2"/>
      <c r="G587" s="2"/>
      <c r="H587" s="2"/>
      <c r="I587" s="2"/>
      <c r="J587" s="2"/>
      <c r="K587" s="2"/>
      <c r="L587" s="2"/>
      <c r="M587" s="2"/>
      <c r="N587" s="2"/>
      <c r="O587" s="2"/>
      <c r="P587" s="2"/>
      <c r="Q587" s="2"/>
      <c r="R587" s="2"/>
      <c r="S587" s="2"/>
    </row>
    <row r="588" spans="1:19">
      <c r="A588" s="2"/>
      <c r="B588" s="2"/>
      <c r="C588" s="2"/>
      <c r="D588" s="2"/>
      <c r="E588" s="2"/>
      <c r="F588" s="2"/>
      <c r="G588" s="2"/>
      <c r="H588" s="2"/>
      <c r="I588" s="2"/>
      <c r="J588" s="2"/>
      <c r="K588" s="2"/>
      <c r="L588" s="2"/>
      <c r="M588" s="2"/>
      <c r="N588" s="2"/>
      <c r="O588" s="2"/>
      <c r="P588" s="2"/>
      <c r="Q588" s="2"/>
      <c r="R588" s="2"/>
      <c r="S588" s="2"/>
    </row>
    <row r="589" spans="1:19">
      <c r="A589" s="2"/>
      <c r="B589" s="2"/>
      <c r="C589" s="2"/>
      <c r="D589" s="2"/>
      <c r="E589" s="2"/>
      <c r="F589" s="2"/>
      <c r="G589" s="2"/>
      <c r="H589" s="2"/>
      <c r="I589" s="2"/>
      <c r="J589" s="2"/>
      <c r="K589" s="2"/>
      <c r="L589" s="2"/>
      <c r="M589" s="2"/>
      <c r="N589" s="2"/>
      <c r="O589" s="2"/>
      <c r="P589" s="2"/>
      <c r="Q589" s="2"/>
      <c r="R589" s="2"/>
      <c r="S589" s="2"/>
    </row>
    <row r="590" spans="1:19">
      <c r="A590" s="2"/>
      <c r="B590" s="2"/>
      <c r="C590" s="2"/>
      <c r="D590" s="2"/>
      <c r="E590" s="2"/>
      <c r="F590" s="2"/>
      <c r="G590" s="2"/>
      <c r="H590" s="2"/>
      <c r="I590" s="2"/>
      <c r="J590" s="2"/>
      <c r="K590" s="2"/>
      <c r="L590" s="2"/>
      <c r="M590" s="2"/>
      <c r="N590" s="2"/>
      <c r="O590" s="2"/>
      <c r="P590" s="2"/>
      <c r="Q590" s="2"/>
      <c r="R590" s="2"/>
      <c r="S590" s="2"/>
    </row>
    <row r="591" spans="1:19">
      <c r="A591" s="2"/>
      <c r="B591" s="2"/>
      <c r="C591" s="2"/>
      <c r="D591" s="2"/>
      <c r="E591" s="2"/>
      <c r="F591" s="2"/>
      <c r="G591" s="2"/>
      <c r="H591" s="2"/>
      <c r="I591" s="2"/>
      <c r="J591" s="2"/>
      <c r="K591" s="2"/>
      <c r="L591" s="2"/>
      <c r="M591" s="2"/>
      <c r="N591" s="2"/>
      <c r="O591" s="2"/>
      <c r="P591" s="2"/>
      <c r="Q591" s="2"/>
      <c r="R591" s="2"/>
      <c r="S591" s="2"/>
    </row>
    <row r="592" spans="1:19">
      <c r="A592" s="2"/>
      <c r="B592" s="2"/>
      <c r="C592" s="2"/>
      <c r="D592" s="2"/>
      <c r="E592" s="2"/>
      <c r="F592" s="2"/>
      <c r="G592" s="2"/>
      <c r="H592" s="2"/>
      <c r="I592" s="2"/>
      <c r="J592" s="2"/>
      <c r="K592" s="2"/>
      <c r="L592" s="2"/>
      <c r="M592" s="2"/>
      <c r="N592" s="2"/>
      <c r="O592" s="2"/>
      <c r="P592" s="2"/>
      <c r="Q592" s="2"/>
      <c r="R592" s="2"/>
      <c r="S592" s="2"/>
    </row>
    <row r="593" spans="1:19">
      <c r="A593" s="2"/>
      <c r="B593" s="2"/>
      <c r="C593" s="2"/>
      <c r="D593" s="2"/>
      <c r="E593" s="2"/>
      <c r="F593" s="2"/>
      <c r="G593" s="2"/>
      <c r="H593" s="2"/>
      <c r="I593" s="2"/>
      <c r="J593" s="2"/>
      <c r="K593" s="2"/>
      <c r="L593" s="2"/>
      <c r="M593" s="2"/>
      <c r="N593" s="2"/>
      <c r="O593" s="2"/>
      <c r="P593" s="2"/>
      <c r="Q593" s="2"/>
      <c r="R593" s="2"/>
      <c r="S593" s="2"/>
    </row>
    <row r="594" spans="1:19">
      <c r="A594" s="2"/>
      <c r="B594" s="2"/>
      <c r="C594" s="2"/>
      <c r="D594" s="2"/>
      <c r="E594" s="2"/>
      <c r="F594" s="2"/>
      <c r="G594" s="2"/>
      <c r="H594" s="2"/>
      <c r="I594" s="2"/>
      <c r="J594" s="2"/>
      <c r="K594" s="2"/>
      <c r="L594" s="2"/>
      <c r="M594" s="2"/>
      <c r="N594" s="2"/>
      <c r="O594" s="2"/>
      <c r="P594" s="2"/>
      <c r="Q594" s="2"/>
      <c r="R594" s="2"/>
      <c r="S594" s="2"/>
    </row>
    <row r="595" spans="1:19">
      <c r="A595" s="2"/>
      <c r="B595" s="2"/>
      <c r="C595" s="2"/>
      <c r="D595" s="2"/>
      <c r="E595" s="2"/>
      <c r="F595" s="2"/>
      <c r="G595" s="2"/>
      <c r="H595" s="2"/>
      <c r="I595" s="2"/>
      <c r="J595" s="2"/>
      <c r="K595" s="2"/>
      <c r="L595" s="2"/>
      <c r="M595" s="2"/>
      <c r="N595" s="2"/>
      <c r="O595" s="2"/>
      <c r="P595" s="2"/>
      <c r="Q595" s="2"/>
      <c r="R595" s="2"/>
      <c r="S595" s="2"/>
    </row>
    <row r="596" spans="1:19">
      <c r="A596" s="2"/>
      <c r="B596" s="2"/>
      <c r="C596" s="2"/>
      <c r="D596" s="2"/>
      <c r="E596" s="2"/>
      <c r="F596" s="2"/>
      <c r="G596" s="2"/>
      <c r="H596" s="2"/>
      <c r="I596" s="2"/>
      <c r="J596" s="2"/>
      <c r="K596" s="2"/>
      <c r="L596" s="2"/>
      <c r="M596" s="2"/>
      <c r="N596" s="2"/>
      <c r="O596" s="2"/>
      <c r="P596" s="2"/>
      <c r="Q596" s="2"/>
      <c r="R596" s="2"/>
      <c r="S596" s="2"/>
    </row>
    <row r="597" spans="1:19">
      <c r="A597" s="2"/>
      <c r="B597" s="2"/>
      <c r="C597" s="2"/>
      <c r="D597" s="2"/>
      <c r="E597" s="2"/>
      <c r="F597" s="2"/>
      <c r="G597" s="2"/>
      <c r="H597" s="2"/>
      <c r="I597" s="2"/>
      <c r="J597" s="2"/>
      <c r="K597" s="2"/>
      <c r="L597" s="2"/>
      <c r="M597" s="2"/>
      <c r="N597" s="2"/>
      <c r="O597" s="2"/>
      <c r="P597" s="2"/>
      <c r="Q597" s="2"/>
      <c r="R597" s="2"/>
      <c r="S597" s="2"/>
    </row>
    <row r="598" spans="1:19">
      <c r="A598" s="2"/>
      <c r="B598" s="2"/>
      <c r="C598" s="2"/>
      <c r="D598" s="2"/>
      <c r="E598" s="2"/>
      <c r="F598" s="2"/>
      <c r="G598" s="2"/>
      <c r="H598" s="2"/>
      <c r="I598" s="2"/>
      <c r="J598" s="2"/>
      <c r="K598" s="2"/>
      <c r="L598" s="2"/>
      <c r="M598" s="2"/>
      <c r="N598" s="2"/>
      <c r="O598" s="2"/>
      <c r="P598" s="2"/>
      <c r="Q598" s="2"/>
      <c r="R598" s="2"/>
      <c r="S598" s="2"/>
    </row>
    <row r="599" spans="1:19">
      <c r="A599" s="2"/>
      <c r="B599" s="2"/>
      <c r="C599" s="2"/>
      <c r="D599" s="2"/>
      <c r="E599" s="2"/>
      <c r="F599" s="2"/>
      <c r="G599" s="2"/>
      <c r="H599" s="2"/>
      <c r="I599" s="2"/>
      <c r="J599" s="2"/>
      <c r="K599" s="2"/>
      <c r="L599" s="2"/>
      <c r="M599" s="2"/>
      <c r="N599" s="2"/>
      <c r="O599" s="2"/>
      <c r="P599" s="2"/>
      <c r="Q599" s="2"/>
      <c r="R599" s="2"/>
      <c r="S599" s="2"/>
    </row>
    <row r="600" spans="1:19">
      <c r="A600" s="2"/>
      <c r="B600" s="2"/>
      <c r="C600" s="2"/>
      <c r="D600" s="2"/>
      <c r="E600" s="2"/>
      <c r="F600" s="2"/>
      <c r="G600" s="2"/>
      <c r="H600" s="2"/>
      <c r="I600" s="2"/>
      <c r="J600" s="2"/>
      <c r="K600" s="2"/>
      <c r="L600" s="2"/>
      <c r="M600" s="2"/>
      <c r="N600" s="2"/>
      <c r="O600" s="2"/>
      <c r="P600" s="2"/>
      <c r="Q600" s="2"/>
      <c r="R600" s="2"/>
      <c r="S600" s="2"/>
    </row>
    <row r="601" spans="1:19">
      <c r="A601" s="2"/>
      <c r="B601" s="2"/>
      <c r="C601" s="2"/>
      <c r="D601" s="2"/>
      <c r="E601" s="2"/>
      <c r="F601" s="2"/>
      <c r="G601" s="2"/>
      <c r="H601" s="2"/>
      <c r="I601" s="2"/>
      <c r="J601" s="2"/>
      <c r="K601" s="2"/>
      <c r="L601" s="2"/>
      <c r="M601" s="2"/>
      <c r="N601" s="2"/>
      <c r="O601" s="2"/>
      <c r="P601" s="2"/>
      <c r="Q601" s="2"/>
      <c r="R601" s="2"/>
      <c r="S601" s="2"/>
    </row>
    <row r="602" spans="1:19">
      <c r="A602" s="2"/>
      <c r="B602" s="2"/>
      <c r="C602" s="2"/>
      <c r="D602" s="2"/>
      <c r="E602" s="2"/>
      <c r="F602" s="2"/>
      <c r="G602" s="2"/>
      <c r="H602" s="2"/>
      <c r="I602" s="2"/>
      <c r="J602" s="2"/>
      <c r="K602" s="2"/>
      <c r="L602" s="2"/>
      <c r="M602" s="2"/>
      <c r="N602" s="2"/>
      <c r="O602" s="2"/>
      <c r="P602" s="2"/>
      <c r="Q602" s="2"/>
      <c r="R602" s="2"/>
      <c r="S602" s="2"/>
    </row>
    <row r="603" spans="1:19">
      <c r="A603" s="2"/>
      <c r="B603" s="2"/>
      <c r="C603" s="2"/>
      <c r="D603" s="2"/>
      <c r="E603" s="2"/>
      <c r="F603" s="2"/>
      <c r="G603" s="2"/>
      <c r="H603" s="2"/>
      <c r="I603" s="2"/>
      <c r="J603" s="2"/>
      <c r="K603" s="2"/>
      <c r="L603" s="2"/>
      <c r="M603" s="2"/>
      <c r="N603" s="2"/>
      <c r="O603" s="2"/>
      <c r="P603" s="2"/>
      <c r="Q603" s="2"/>
      <c r="R603" s="2"/>
      <c r="S603" s="2"/>
    </row>
    <row r="604" spans="1:19">
      <c r="A604" s="2"/>
      <c r="B604" s="2"/>
      <c r="C604" s="2"/>
      <c r="D604" s="2"/>
      <c r="E604" s="2"/>
      <c r="F604" s="2"/>
      <c r="G604" s="2"/>
      <c r="H604" s="2"/>
      <c r="I604" s="2"/>
      <c r="J604" s="2"/>
      <c r="K604" s="2"/>
      <c r="L604" s="2"/>
      <c r="M604" s="2"/>
      <c r="N604" s="2"/>
      <c r="O604" s="2"/>
      <c r="P604" s="2"/>
      <c r="Q604" s="2"/>
      <c r="R604" s="2"/>
      <c r="S604" s="2"/>
    </row>
    <row r="605" spans="1:19">
      <c r="A605" s="2"/>
      <c r="B605" s="2"/>
      <c r="C605" s="2"/>
      <c r="D605" s="2"/>
      <c r="E605" s="2"/>
      <c r="F605" s="2"/>
      <c r="G605" s="2"/>
      <c r="H605" s="2"/>
      <c r="I605" s="2"/>
      <c r="J605" s="2"/>
      <c r="K605" s="2"/>
      <c r="L605" s="2"/>
      <c r="M605" s="2"/>
      <c r="N605" s="2"/>
      <c r="O605" s="2"/>
      <c r="P605" s="2"/>
      <c r="Q605" s="2"/>
      <c r="R605" s="2"/>
      <c r="S605" s="2"/>
    </row>
    <row r="606" spans="1:19">
      <c r="A606" s="2"/>
      <c r="B606" s="2"/>
      <c r="C606" s="2"/>
      <c r="D606" s="2"/>
      <c r="E606" s="2"/>
      <c r="F606" s="2"/>
      <c r="G606" s="2"/>
      <c r="H606" s="2"/>
      <c r="I606" s="2"/>
      <c r="J606" s="2"/>
      <c r="K606" s="2"/>
      <c r="L606" s="2"/>
      <c r="M606" s="2"/>
      <c r="N606" s="2"/>
      <c r="O606" s="2"/>
      <c r="P606" s="2"/>
      <c r="Q606" s="2"/>
      <c r="R606" s="2"/>
      <c r="S606" s="2"/>
    </row>
    <row r="607" spans="1:19">
      <c r="A607" s="2"/>
      <c r="B607" s="2"/>
      <c r="C607" s="2"/>
      <c r="D607" s="2"/>
      <c r="E607" s="2"/>
      <c r="F607" s="2"/>
      <c r="G607" s="2"/>
      <c r="H607" s="2"/>
      <c r="I607" s="2"/>
      <c r="J607" s="2"/>
      <c r="K607" s="2"/>
      <c r="L607" s="2"/>
      <c r="M607" s="2"/>
      <c r="N607" s="2"/>
      <c r="O607" s="2"/>
      <c r="P607" s="2"/>
      <c r="Q607" s="2"/>
      <c r="R607" s="2"/>
      <c r="S607" s="2"/>
    </row>
    <row r="608" spans="1:19">
      <c r="A608" s="2"/>
      <c r="B608" s="2"/>
      <c r="C608" s="2"/>
      <c r="D608" s="2"/>
      <c r="E608" s="2"/>
      <c r="F608" s="2"/>
      <c r="G608" s="2"/>
      <c r="H608" s="2"/>
      <c r="I608" s="2"/>
      <c r="J608" s="2"/>
      <c r="K608" s="2"/>
      <c r="L608" s="2"/>
      <c r="M608" s="2"/>
      <c r="N608" s="2"/>
      <c r="O608" s="2"/>
      <c r="P608" s="2"/>
      <c r="Q608" s="2"/>
      <c r="R608" s="2"/>
      <c r="S608" s="2"/>
    </row>
    <row r="609" spans="1:19">
      <c r="A609" s="2"/>
      <c r="B609" s="2"/>
      <c r="C609" s="2"/>
      <c r="D609" s="2"/>
      <c r="E609" s="2"/>
      <c r="F609" s="2"/>
      <c r="G609" s="2"/>
      <c r="H609" s="2"/>
      <c r="I609" s="2"/>
      <c r="J609" s="2"/>
      <c r="K609" s="2"/>
      <c r="L609" s="2"/>
      <c r="M609" s="2"/>
      <c r="N609" s="2"/>
      <c r="O609" s="2"/>
      <c r="P609" s="2"/>
      <c r="Q609" s="2"/>
      <c r="R609" s="2"/>
      <c r="S609" s="2"/>
    </row>
    <row r="610" spans="1:19">
      <c r="A610" s="2"/>
      <c r="B610" s="2"/>
      <c r="C610" s="2"/>
      <c r="D610" s="2"/>
      <c r="E610" s="2"/>
      <c r="F610" s="2"/>
      <c r="G610" s="2"/>
      <c r="H610" s="2"/>
      <c r="I610" s="2"/>
      <c r="J610" s="2"/>
      <c r="K610" s="2"/>
      <c r="L610" s="2"/>
      <c r="M610" s="2"/>
      <c r="N610" s="2"/>
      <c r="O610" s="2"/>
      <c r="P610" s="2"/>
      <c r="Q610" s="2"/>
      <c r="R610" s="2"/>
      <c r="S610" s="2"/>
    </row>
    <row r="611" spans="1:19">
      <c r="A611" s="2"/>
      <c r="B611" s="2"/>
      <c r="C611" s="2"/>
      <c r="D611" s="2"/>
      <c r="E611" s="2"/>
      <c r="F611" s="2"/>
      <c r="G611" s="2"/>
      <c r="H611" s="2"/>
      <c r="I611" s="2"/>
      <c r="J611" s="2"/>
      <c r="K611" s="2"/>
      <c r="L611" s="2"/>
      <c r="M611" s="2"/>
      <c r="N611" s="2"/>
      <c r="O611" s="2"/>
      <c r="P611" s="2"/>
      <c r="Q611" s="2"/>
      <c r="R611" s="2"/>
      <c r="S611" s="2"/>
    </row>
    <row r="612" spans="1:19">
      <c r="A612" s="2"/>
      <c r="B612" s="2"/>
      <c r="C612" s="2"/>
      <c r="D612" s="2"/>
      <c r="E612" s="2"/>
      <c r="F612" s="2"/>
      <c r="G612" s="2"/>
      <c r="H612" s="2"/>
      <c r="I612" s="2"/>
      <c r="J612" s="2"/>
      <c r="K612" s="2"/>
      <c r="L612" s="2"/>
      <c r="M612" s="2"/>
      <c r="N612" s="2"/>
      <c r="O612" s="2"/>
      <c r="P612" s="2"/>
      <c r="Q612" s="2"/>
      <c r="R612" s="2"/>
      <c r="S612" s="2"/>
    </row>
    <row r="613" spans="1:19">
      <c r="A613" s="2"/>
      <c r="B613" s="2"/>
      <c r="C613" s="2"/>
      <c r="D613" s="2"/>
      <c r="E613" s="2"/>
      <c r="F613" s="2"/>
      <c r="G613" s="2"/>
      <c r="H613" s="2"/>
      <c r="I613" s="2"/>
      <c r="J613" s="2"/>
      <c r="K613" s="2"/>
      <c r="L613" s="2"/>
      <c r="M613" s="2"/>
      <c r="N613" s="2"/>
      <c r="O613" s="2"/>
      <c r="P613" s="2"/>
      <c r="Q613" s="2"/>
      <c r="R613" s="2"/>
      <c r="S613" s="2"/>
    </row>
    <row r="614" spans="1:19">
      <c r="A614" s="2"/>
      <c r="B614" s="2"/>
      <c r="C614" s="2"/>
      <c r="D614" s="2"/>
      <c r="E614" s="2"/>
      <c r="F614" s="2"/>
      <c r="G614" s="2"/>
      <c r="H614" s="2"/>
      <c r="I614" s="2"/>
      <c r="J614" s="2"/>
      <c r="K614" s="2"/>
      <c r="L614" s="2"/>
      <c r="M614" s="2"/>
      <c r="N614" s="2"/>
      <c r="O614" s="2"/>
      <c r="P614" s="2"/>
      <c r="Q614" s="2"/>
      <c r="R614" s="2"/>
      <c r="S614" s="2"/>
    </row>
    <row r="615" spans="1:19">
      <c r="A615" s="2"/>
      <c r="B615" s="2"/>
      <c r="C615" s="2"/>
      <c r="D615" s="2"/>
      <c r="E615" s="2"/>
      <c r="F615" s="2"/>
      <c r="G615" s="2"/>
      <c r="H615" s="2"/>
      <c r="I615" s="2"/>
      <c r="J615" s="2"/>
      <c r="K615" s="2"/>
      <c r="L615" s="2"/>
      <c r="M615" s="2"/>
      <c r="N615" s="2"/>
      <c r="O615" s="2"/>
      <c r="P615" s="2"/>
      <c r="Q615" s="2"/>
      <c r="R615" s="2"/>
      <c r="S615" s="2"/>
    </row>
    <row r="616" spans="1:19">
      <c r="A616" s="2"/>
      <c r="B616" s="2"/>
      <c r="C616" s="2"/>
      <c r="D616" s="2"/>
      <c r="E616" s="2"/>
      <c r="F616" s="2"/>
      <c r="G616" s="2"/>
      <c r="H616" s="2"/>
      <c r="I616" s="2"/>
      <c r="J616" s="2"/>
      <c r="K616" s="2"/>
      <c r="L616" s="2"/>
      <c r="M616" s="2"/>
      <c r="N616" s="2"/>
      <c r="O616" s="2"/>
      <c r="P616" s="2"/>
      <c r="Q616" s="2"/>
      <c r="R616" s="2"/>
      <c r="S616" s="2"/>
    </row>
    <row r="617" spans="1:19">
      <c r="A617" s="2"/>
      <c r="B617" s="2"/>
      <c r="C617" s="2"/>
      <c r="D617" s="2"/>
      <c r="E617" s="2"/>
      <c r="F617" s="2"/>
      <c r="G617" s="2"/>
      <c r="H617" s="2"/>
      <c r="I617" s="2"/>
      <c r="J617" s="2"/>
      <c r="K617" s="2"/>
      <c r="L617" s="2"/>
      <c r="M617" s="2"/>
      <c r="N617" s="2"/>
      <c r="O617" s="2"/>
      <c r="P617" s="2"/>
      <c r="Q617" s="2"/>
      <c r="R617" s="2"/>
      <c r="S617" s="2"/>
    </row>
    <row r="618" spans="1:19">
      <c r="A618" s="2"/>
      <c r="B618" s="2"/>
      <c r="C618" s="2"/>
      <c r="D618" s="2"/>
      <c r="E618" s="2"/>
      <c r="F618" s="2"/>
      <c r="G618" s="2"/>
      <c r="H618" s="2"/>
      <c r="I618" s="2"/>
      <c r="J618" s="2"/>
      <c r="K618" s="2"/>
      <c r="L618" s="2"/>
      <c r="M618" s="2"/>
      <c r="N618" s="2"/>
      <c r="O618" s="2"/>
      <c r="P618" s="2"/>
      <c r="Q618" s="2"/>
      <c r="R618" s="2"/>
      <c r="S618" s="2"/>
    </row>
    <row r="619" spans="1:19">
      <c r="A619" s="2"/>
      <c r="B619" s="2"/>
      <c r="C619" s="2"/>
      <c r="D619" s="2"/>
      <c r="E619" s="2"/>
      <c r="F619" s="2"/>
      <c r="G619" s="2"/>
      <c r="H619" s="2"/>
      <c r="I619" s="2"/>
      <c r="J619" s="2"/>
      <c r="K619" s="2"/>
      <c r="L619" s="2"/>
      <c r="M619" s="2"/>
      <c r="N619" s="2"/>
      <c r="O619" s="2"/>
      <c r="P619" s="2"/>
      <c r="Q619" s="2"/>
      <c r="R619" s="2"/>
      <c r="S619" s="2"/>
    </row>
    <row r="620" spans="1:19">
      <c r="A620" s="2"/>
      <c r="B620" s="2"/>
      <c r="C620" s="2"/>
      <c r="D620" s="2"/>
      <c r="E620" s="2"/>
      <c r="F620" s="2"/>
      <c r="G620" s="2"/>
      <c r="H620" s="2"/>
      <c r="I620" s="2"/>
      <c r="J620" s="2"/>
      <c r="K620" s="2"/>
      <c r="L620" s="2"/>
      <c r="M620" s="2"/>
      <c r="N620" s="2"/>
      <c r="O620" s="2"/>
      <c r="P620" s="2"/>
      <c r="Q620" s="2"/>
      <c r="R620" s="2"/>
      <c r="S620" s="2"/>
    </row>
    <row r="621" spans="1:19">
      <c r="A621" s="2"/>
      <c r="B621" s="2"/>
      <c r="C621" s="2"/>
      <c r="D621" s="2"/>
      <c r="E621" s="2"/>
      <c r="F621" s="2"/>
      <c r="G621" s="2"/>
      <c r="H621" s="2"/>
      <c r="I621" s="2"/>
      <c r="J621" s="2"/>
      <c r="K621" s="2"/>
      <c r="L621" s="2"/>
      <c r="M621" s="2"/>
      <c r="N621" s="2"/>
      <c r="O621" s="2"/>
      <c r="P621" s="2"/>
      <c r="Q621" s="2"/>
      <c r="R621" s="2"/>
      <c r="S621" s="2"/>
    </row>
    <row r="622" spans="1:19">
      <c r="A622" s="2"/>
      <c r="B622" s="2"/>
      <c r="C622" s="2"/>
      <c r="D622" s="2"/>
      <c r="E622" s="2"/>
      <c r="F622" s="2"/>
      <c r="G622" s="2"/>
      <c r="H622" s="2"/>
      <c r="I622" s="2"/>
      <c r="J622" s="2"/>
      <c r="K622" s="2"/>
      <c r="L622" s="2"/>
      <c r="M622" s="2"/>
      <c r="N622" s="2"/>
      <c r="O622" s="2"/>
      <c r="P622" s="2"/>
      <c r="Q622" s="2"/>
      <c r="R622" s="2"/>
      <c r="S622" s="2"/>
    </row>
    <row r="623" spans="1:19">
      <c r="A623" s="2"/>
      <c r="B623" s="2"/>
      <c r="C623" s="2"/>
      <c r="D623" s="2"/>
      <c r="E623" s="2"/>
      <c r="F623" s="2"/>
      <c r="G623" s="2"/>
      <c r="H623" s="2"/>
      <c r="I623" s="2"/>
      <c r="J623" s="2"/>
      <c r="K623" s="2"/>
      <c r="L623" s="2"/>
      <c r="M623" s="2"/>
      <c r="N623" s="2"/>
      <c r="O623" s="2"/>
      <c r="P623" s="2"/>
      <c r="Q623" s="2"/>
      <c r="R623" s="2"/>
      <c r="S623" s="2"/>
    </row>
    <row r="624" spans="1:19">
      <c r="A624" s="2"/>
      <c r="B624" s="2"/>
      <c r="C624" s="2"/>
      <c r="D624" s="2"/>
      <c r="E624" s="2"/>
      <c r="F624" s="2"/>
      <c r="G624" s="2"/>
      <c r="H624" s="2"/>
      <c r="I624" s="2"/>
      <c r="J624" s="2"/>
      <c r="K624" s="2"/>
      <c r="L624" s="2"/>
      <c r="M624" s="2"/>
      <c r="N624" s="2"/>
      <c r="O624" s="2"/>
      <c r="P624" s="2"/>
      <c r="Q624" s="2"/>
      <c r="R624" s="2"/>
      <c r="S624" s="2"/>
    </row>
    <row r="625" spans="1:19">
      <c r="A625" s="2"/>
      <c r="B625" s="2"/>
      <c r="C625" s="2"/>
      <c r="D625" s="2"/>
      <c r="E625" s="2"/>
      <c r="F625" s="2"/>
      <c r="G625" s="2"/>
      <c r="H625" s="2"/>
      <c r="I625" s="2"/>
      <c r="J625" s="2"/>
      <c r="K625" s="2"/>
      <c r="L625" s="2"/>
      <c r="M625" s="2"/>
      <c r="N625" s="2"/>
      <c r="O625" s="2"/>
      <c r="P625" s="2"/>
      <c r="Q625" s="2"/>
      <c r="R625" s="2"/>
      <c r="S625" s="2"/>
    </row>
    <row r="626" spans="1:19">
      <c r="A626" s="2"/>
      <c r="B626" s="2"/>
      <c r="C626" s="2"/>
      <c r="D626" s="2"/>
      <c r="E626" s="2"/>
      <c r="F626" s="2"/>
      <c r="G626" s="2"/>
      <c r="H626" s="2"/>
      <c r="I626" s="2"/>
      <c r="J626" s="2"/>
      <c r="K626" s="2"/>
      <c r="L626" s="2"/>
      <c r="M626" s="2"/>
      <c r="N626" s="2"/>
      <c r="O626" s="2"/>
      <c r="P626" s="2"/>
      <c r="Q626" s="2"/>
      <c r="R626" s="2"/>
      <c r="S626" s="2"/>
    </row>
    <row r="627" spans="1:19">
      <c r="A627" s="2"/>
      <c r="B627" s="2"/>
      <c r="C627" s="2"/>
      <c r="D627" s="2"/>
      <c r="E627" s="2"/>
      <c r="F627" s="2"/>
      <c r="G627" s="2"/>
      <c r="H627" s="2"/>
      <c r="I627" s="2"/>
      <c r="J627" s="2"/>
      <c r="K627" s="2"/>
      <c r="L627" s="2"/>
      <c r="M627" s="2"/>
      <c r="N627" s="2"/>
      <c r="O627" s="2"/>
      <c r="P627" s="2"/>
      <c r="Q627" s="2"/>
      <c r="R627" s="2"/>
      <c r="S627" s="2"/>
    </row>
    <row r="628" spans="1:19">
      <c r="A628" s="2"/>
      <c r="B628" s="2"/>
      <c r="C628" s="2"/>
      <c r="D628" s="2"/>
      <c r="E628" s="2"/>
      <c r="F628" s="2"/>
      <c r="G628" s="2"/>
      <c r="H628" s="2"/>
      <c r="I628" s="2"/>
      <c r="J628" s="2"/>
      <c r="K628" s="2"/>
      <c r="L628" s="2"/>
      <c r="M628" s="2"/>
      <c r="N628" s="2"/>
      <c r="O628" s="2"/>
      <c r="P628" s="2"/>
      <c r="Q628" s="2"/>
      <c r="R628" s="2"/>
      <c r="S628" s="2"/>
    </row>
    <row r="629" spans="1:19">
      <c r="A629" s="2"/>
      <c r="B629" s="2"/>
      <c r="C629" s="2"/>
      <c r="D629" s="2"/>
      <c r="E629" s="2"/>
      <c r="F629" s="2"/>
      <c r="G629" s="2"/>
      <c r="H629" s="2"/>
      <c r="I629" s="2"/>
      <c r="J629" s="2"/>
      <c r="K629" s="2"/>
      <c r="L629" s="2"/>
      <c r="M629" s="2"/>
      <c r="N629" s="2"/>
      <c r="O629" s="2"/>
      <c r="P629" s="2"/>
      <c r="Q629" s="2"/>
      <c r="R629" s="2"/>
      <c r="S629" s="2"/>
    </row>
    <row r="630" spans="1:19">
      <c r="A630" s="2"/>
      <c r="B630" s="2"/>
      <c r="C630" s="2"/>
      <c r="D630" s="2"/>
      <c r="E630" s="2"/>
      <c r="F630" s="2"/>
      <c r="G630" s="2"/>
      <c r="H630" s="2"/>
      <c r="I630" s="2"/>
      <c r="J630" s="2"/>
      <c r="K630" s="2"/>
      <c r="L630" s="2"/>
      <c r="M630" s="2"/>
      <c r="N630" s="2"/>
      <c r="O630" s="2"/>
      <c r="P630" s="2"/>
      <c r="Q630" s="2"/>
      <c r="R630" s="2"/>
      <c r="S630" s="2"/>
    </row>
    <row r="631" spans="1:19">
      <c r="A631" s="2"/>
      <c r="B631" s="2"/>
      <c r="C631" s="2"/>
      <c r="D631" s="2"/>
      <c r="E631" s="2"/>
      <c r="F631" s="2"/>
      <c r="G631" s="2"/>
      <c r="H631" s="2"/>
      <c r="I631" s="2"/>
      <c r="J631" s="2"/>
      <c r="K631" s="2"/>
      <c r="L631" s="2"/>
      <c r="M631" s="2"/>
      <c r="N631" s="2"/>
      <c r="O631" s="2"/>
      <c r="P631" s="2"/>
      <c r="Q631" s="2"/>
      <c r="R631" s="2"/>
      <c r="S631" s="2"/>
    </row>
    <row r="632" spans="1:19">
      <c r="A632" s="2"/>
      <c r="B632" s="2"/>
      <c r="C632" s="2"/>
      <c r="D632" s="2"/>
      <c r="E632" s="2"/>
      <c r="F632" s="2"/>
      <c r="G632" s="2"/>
      <c r="H632" s="2"/>
      <c r="I632" s="2"/>
      <c r="J632" s="2"/>
      <c r="K632" s="2"/>
      <c r="L632" s="2"/>
      <c r="M632" s="2"/>
      <c r="N632" s="2"/>
      <c r="O632" s="2"/>
      <c r="P632" s="2"/>
      <c r="Q632" s="2"/>
      <c r="R632" s="2"/>
      <c r="S632" s="2"/>
    </row>
    <row r="633" spans="1:19">
      <c r="A633" s="2"/>
      <c r="B633" s="2"/>
      <c r="C633" s="2"/>
      <c r="D633" s="2"/>
      <c r="E633" s="2"/>
      <c r="F633" s="2"/>
      <c r="G633" s="2"/>
      <c r="H633" s="2"/>
      <c r="I633" s="2"/>
      <c r="J633" s="2"/>
      <c r="K633" s="2"/>
      <c r="L633" s="2"/>
      <c r="M633" s="2"/>
      <c r="N633" s="2"/>
      <c r="O633" s="2"/>
      <c r="P633" s="2"/>
      <c r="Q633" s="2"/>
      <c r="R633" s="2"/>
      <c r="S633" s="2"/>
    </row>
    <row r="634" spans="1:19">
      <c r="A634" s="2"/>
      <c r="B634" s="2"/>
      <c r="C634" s="2"/>
      <c r="D634" s="2"/>
      <c r="E634" s="2"/>
      <c r="F634" s="2"/>
      <c r="G634" s="2"/>
      <c r="H634" s="2"/>
      <c r="I634" s="2"/>
      <c r="J634" s="2"/>
      <c r="K634" s="2"/>
      <c r="L634" s="2"/>
      <c r="M634" s="2"/>
      <c r="N634" s="2"/>
      <c r="O634" s="2"/>
      <c r="P634" s="2"/>
      <c r="Q634" s="2"/>
      <c r="R634" s="2"/>
      <c r="S634" s="2"/>
    </row>
    <row r="635" spans="1:19">
      <c r="A635" s="2"/>
      <c r="B635" s="2"/>
      <c r="C635" s="2"/>
      <c r="D635" s="2"/>
      <c r="E635" s="2"/>
      <c r="F635" s="2"/>
      <c r="G635" s="2"/>
      <c r="H635" s="2"/>
      <c r="I635" s="2"/>
      <c r="J635" s="2"/>
      <c r="K635" s="2"/>
      <c r="L635" s="2"/>
      <c r="M635" s="2"/>
      <c r="N635" s="2"/>
      <c r="O635" s="2"/>
      <c r="P635" s="2"/>
      <c r="Q635" s="2"/>
      <c r="R635" s="2"/>
      <c r="S635" s="2"/>
    </row>
    <row r="636" spans="1:19">
      <c r="A636" s="2"/>
      <c r="B636" s="2"/>
      <c r="C636" s="2"/>
      <c r="D636" s="2"/>
      <c r="E636" s="2"/>
      <c r="F636" s="2"/>
      <c r="G636" s="2"/>
      <c r="H636" s="2"/>
      <c r="I636" s="2"/>
      <c r="J636" s="2"/>
      <c r="K636" s="2"/>
      <c r="L636" s="2"/>
      <c r="M636" s="2"/>
      <c r="N636" s="2"/>
      <c r="O636" s="2"/>
      <c r="P636" s="2"/>
      <c r="Q636" s="2"/>
      <c r="R636" s="2"/>
      <c r="S636" s="2"/>
    </row>
    <row r="637" spans="1:19">
      <c r="A637" s="2"/>
      <c r="B637" s="2"/>
      <c r="C637" s="2"/>
      <c r="D637" s="2"/>
      <c r="E637" s="2"/>
      <c r="F637" s="2"/>
      <c r="G637" s="2"/>
      <c r="H637" s="2"/>
      <c r="I637" s="2"/>
      <c r="J637" s="2"/>
      <c r="K637" s="2"/>
      <c r="L637" s="2"/>
      <c r="M637" s="2"/>
      <c r="N637" s="2"/>
      <c r="O637" s="2"/>
      <c r="P637" s="2"/>
      <c r="Q637" s="2"/>
      <c r="R637" s="2"/>
      <c r="S637" s="2"/>
    </row>
    <row r="638" spans="1:19">
      <c r="A638" s="2"/>
      <c r="B638" s="2"/>
      <c r="C638" s="2"/>
      <c r="D638" s="2"/>
      <c r="E638" s="2"/>
      <c r="F638" s="2"/>
      <c r="G638" s="2"/>
      <c r="H638" s="2"/>
      <c r="I638" s="2"/>
      <c r="J638" s="2"/>
      <c r="K638" s="2"/>
      <c r="L638" s="2"/>
      <c r="M638" s="2"/>
      <c r="N638" s="2"/>
      <c r="O638" s="2"/>
      <c r="P638" s="2"/>
      <c r="Q638" s="2"/>
      <c r="R638" s="2"/>
      <c r="S638" s="2"/>
    </row>
    <row r="639" spans="1:19">
      <c r="A639" s="2"/>
      <c r="B639" s="2"/>
      <c r="C639" s="2"/>
      <c r="D639" s="2"/>
      <c r="E639" s="2"/>
      <c r="F639" s="2"/>
      <c r="G639" s="2"/>
      <c r="H639" s="2"/>
      <c r="I639" s="2"/>
      <c r="J639" s="2"/>
      <c r="K639" s="2"/>
      <c r="L639" s="2"/>
      <c r="M639" s="2"/>
      <c r="N639" s="2"/>
      <c r="O639" s="2"/>
      <c r="P639" s="2"/>
      <c r="Q639" s="2"/>
      <c r="R639" s="2"/>
      <c r="S639" s="2"/>
    </row>
    <row r="640" spans="1:19">
      <c r="A640" s="2"/>
      <c r="B640" s="2"/>
      <c r="C640" s="2"/>
      <c r="D640" s="2"/>
      <c r="E640" s="2"/>
      <c r="F640" s="2"/>
      <c r="G640" s="2"/>
      <c r="H640" s="2"/>
      <c r="I640" s="2"/>
      <c r="J640" s="2"/>
      <c r="K640" s="2"/>
      <c r="L640" s="2"/>
      <c r="M640" s="2"/>
      <c r="N640" s="2"/>
      <c r="O640" s="2"/>
      <c r="P640" s="2"/>
      <c r="Q640" s="2"/>
      <c r="R640" s="2"/>
      <c r="S640" s="2"/>
    </row>
    <row r="641" spans="1:19">
      <c r="A641" s="2"/>
      <c r="B641" s="2"/>
      <c r="C641" s="2"/>
      <c r="D641" s="2"/>
      <c r="E641" s="2"/>
      <c r="F641" s="2"/>
      <c r="G641" s="2"/>
      <c r="H641" s="2"/>
      <c r="I641" s="2"/>
      <c r="J641" s="2"/>
      <c r="K641" s="2"/>
      <c r="L641" s="2"/>
      <c r="M641" s="2"/>
      <c r="N641" s="2"/>
      <c r="O641" s="2"/>
      <c r="P641" s="2"/>
      <c r="Q641" s="2"/>
      <c r="R641" s="2"/>
      <c r="S641" s="2"/>
    </row>
    <row r="642" spans="1:19">
      <c r="A642" s="2"/>
      <c r="B642" s="2"/>
      <c r="C642" s="2"/>
      <c r="D642" s="2"/>
      <c r="E642" s="2"/>
      <c r="F642" s="2"/>
      <c r="G642" s="2"/>
      <c r="H642" s="2"/>
      <c r="I642" s="2"/>
      <c r="J642" s="2"/>
      <c r="K642" s="2"/>
      <c r="L642" s="2"/>
      <c r="M642" s="2"/>
      <c r="N642" s="2"/>
      <c r="O642" s="2"/>
      <c r="P642" s="2"/>
      <c r="Q642" s="2"/>
      <c r="R642" s="2"/>
      <c r="S642" s="2"/>
    </row>
    <row r="643" spans="1:19">
      <c r="A643" s="2"/>
      <c r="B643" s="2"/>
      <c r="C643" s="2"/>
      <c r="D643" s="2"/>
      <c r="E643" s="2"/>
      <c r="F643" s="2"/>
      <c r="G643" s="2"/>
      <c r="H643" s="2"/>
      <c r="I643" s="2"/>
      <c r="J643" s="2"/>
      <c r="K643" s="2"/>
      <c r="L643" s="2"/>
      <c r="M643" s="2"/>
      <c r="N643" s="2"/>
      <c r="O643" s="2"/>
      <c r="P643" s="2"/>
      <c r="Q643" s="2"/>
      <c r="R643" s="2"/>
      <c r="S643" s="2"/>
    </row>
    <row r="644" spans="1:19">
      <c r="A644" s="2"/>
      <c r="B644" s="2"/>
      <c r="C644" s="2"/>
      <c r="D644" s="2"/>
      <c r="E644" s="2"/>
      <c r="F644" s="2"/>
      <c r="G644" s="2"/>
      <c r="H644" s="2"/>
      <c r="I644" s="2"/>
      <c r="J644" s="2"/>
      <c r="K644" s="2"/>
      <c r="L644" s="2"/>
      <c r="M644" s="2"/>
      <c r="N644" s="2"/>
      <c r="O644" s="2"/>
      <c r="P644" s="2"/>
      <c r="Q644" s="2"/>
      <c r="R644" s="2"/>
      <c r="S644" s="2"/>
    </row>
    <row r="645" spans="1:19">
      <c r="A645" s="2"/>
      <c r="B645" s="2"/>
      <c r="C645" s="2"/>
      <c r="D645" s="2"/>
      <c r="E645" s="2"/>
      <c r="F645" s="2"/>
      <c r="G645" s="2"/>
      <c r="H645" s="2"/>
      <c r="I645" s="2"/>
      <c r="J645" s="2"/>
      <c r="K645" s="2"/>
      <c r="L645" s="2"/>
      <c r="M645" s="2"/>
      <c r="N645" s="2"/>
      <c r="O645" s="2"/>
      <c r="P645" s="2"/>
      <c r="Q645" s="2"/>
      <c r="R645" s="2"/>
      <c r="S645" s="2"/>
    </row>
    <row r="646" spans="1:19">
      <c r="A646" s="2"/>
      <c r="B646" s="2"/>
      <c r="C646" s="2"/>
      <c r="D646" s="2"/>
      <c r="E646" s="2"/>
      <c r="F646" s="2"/>
      <c r="G646" s="2"/>
      <c r="H646" s="2"/>
      <c r="I646" s="2"/>
      <c r="J646" s="2"/>
      <c r="K646" s="2"/>
      <c r="L646" s="2"/>
      <c r="M646" s="2"/>
      <c r="N646" s="2"/>
      <c r="O646" s="2"/>
      <c r="P646" s="2"/>
      <c r="Q646" s="2"/>
      <c r="R646" s="2"/>
      <c r="S646" s="2"/>
    </row>
    <row r="647" spans="1:19">
      <c r="A647" s="2"/>
      <c r="B647" s="2"/>
      <c r="C647" s="2"/>
      <c r="D647" s="2"/>
      <c r="E647" s="2"/>
      <c r="F647" s="2"/>
      <c r="G647" s="2"/>
      <c r="H647" s="2"/>
      <c r="I647" s="2"/>
      <c r="J647" s="2"/>
      <c r="K647" s="2"/>
      <c r="L647" s="2"/>
      <c r="M647" s="2"/>
      <c r="N647" s="2"/>
      <c r="O647" s="2"/>
      <c r="P647" s="2"/>
      <c r="Q647" s="2"/>
      <c r="R647" s="2"/>
      <c r="S647" s="2"/>
    </row>
    <row r="648" spans="1:19">
      <c r="A648" s="2"/>
      <c r="B648" s="2"/>
      <c r="C648" s="2"/>
      <c r="D648" s="2"/>
      <c r="E648" s="2"/>
      <c r="F648" s="2"/>
      <c r="G648" s="2"/>
      <c r="H648" s="2"/>
      <c r="I648" s="2"/>
      <c r="J648" s="2"/>
      <c r="K648" s="2"/>
      <c r="L648" s="2"/>
      <c r="M648" s="2"/>
      <c r="N648" s="2"/>
      <c r="O648" s="2"/>
      <c r="P648" s="2"/>
      <c r="Q648" s="2"/>
      <c r="R648" s="2"/>
      <c r="S648" s="2"/>
    </row>
    <row r="649" spans="1:19">
      <c r="A649" s="2"/>
      <c r="B649" s="2"/>
      <c r="C649" s="2"/>
      <c r="D649" s="2"/>
      <c r="E649" s="2"/>
      <c r="F649" s="2"/>
      <c r="G649" s="2"/>
      <c r="H649" s="2"/>
      <c r="I649" s="2"/>
      <c r="J649" s="2"/>
      <c r="K649" s="2"/>
      <c r="L649" s="2"/>
      <c r="M649" s="2"/>
      <c r="N649" s="2"/>
      <c r="O649" s="2"/>
      <c r="P649" s="2"/>
      <c r="Q649" s="2"/>
      <c r="R649" s="2"/>
      <c r="S649" s="2"/>
    </row>
    <row r="650" spans="1:19">
      <c r="A650" s="2"/>
      <c r="B650" s="2"/>
      <c r="C650" s="2"/>
      <c r="D650" s="2"/>
      <c r="E650" s="2"/>
      <c r="F650" s="2"/>
      <c r="G650" s="2"/>
      <c r="H650" s="2"/>
      <c r="I650" s="2"/>
      <c r="J650" s="2"/>
      <c r="K650" s="2"/>
      <c r="L650" s="2"/>
      <c r="M650" s="2"/>
      <c r="N650" s="2"/>
      <c r="O650" s="2"/>
      <c r="P650" s="2"/>
      <c r="Q650" s="2"/>
      <c r="R650" s="2"/>
      <c r="S650" s="2"/>
    </row>
    <row r="651" spans="1:19">
      <c r="A651" s="2"/>
      <c r="B651" s="2"/>
      <c r="C651" s="2"/>
      <c r="D651" s="2"/>
      <c r="E651" s="2"/>
      <c r="F651" s="2"/>
      <c r="G651" s="2"/>
      <c r="H651" s="2"/>
      <c r="I651" s="2"/>
      <c r="J651" s="2"/>
      <c r="K651" s="2"/>
      <c r="L651" s="2"/>
      <c r="M651" s="2"/>
      <c r="N651" s="2"/>
      <c r="O651" s="2"/>
      <c r="P651" s="2"/>
      <c r="Q651" s="2"/>
      <c r="R651" s="2"/>
      <c r="S651" s="2"/>
    </row>
    <row r="652" spans="1:19">
      <c r="A652" s="2"/>
      <c r="B652" s="2"/>
      <c r="C652" s="2"/>
      <c r="D652" s="2"/>
      <c r="E652" s="2"/>
      <c r="F652" s="2"/>
      <c r="G652" s="2"/>
      <c r="H652" s="2"/>
      <c r="I652" s="2"/>
      <c r="J652" s="2"/>
      <c r="K652" s="2"/>
      <c r="L652" s="2"/>
      <c r="M652" s="2"/>
      <c r="N652" s="2"/>
      <c r="O652" s="2"/>
      <c r="P652" s="2"/>
      <c r="Q652" s="2"/>
      <c r="R652" s="2"/>
      <c r="S652" s="2"/>
    </row>
    <row r="653" spans="1:19">
      <c r="A653" s="2"/>
      <c r="B653" s="2"/>
      <c r="C653" s="2"/>
      <c r="D653" s="2"/>
      <c r="E653" s="2"/>
      <c r="F653" s="2"/>
      <c r="G653" s="2"/>
      <c r="H653" s="2"/>
      <c r="I653" s="2"/>
      <c r="J653" s="2"/>
      <c r="K653" s="2"/>
      <c r="L653" s="2"/>
      <c r="M653" s="2"/>
      <c r="N653" s="2"/>
      <c r="O653" s="2"/>
      <c r="P653" s="2"/>
      <c r="Q653" s="2"/>
      <c r="R653" s="2"/>
      <c r="S653" s="2"/>
    </row>
    <row r="654" spans="1:19">
      <c r="A654" s="2"/>
      <c r="B654" s="2"/>
      <c r="C654" s="2"/>
      <c r="D654" s="2"/>
      <c r="E654" s="2"/>
      <c r="F654" s="2"/>
      <c r="G654" s="2"/>
      <c r="H654" s="2"/>
      <c r="I654" s="2"/>
      <c r="J654" s="2"/>
      <c r="K654" s="2"/>
      <c r="L654" s="2"/>
      <c r="M654" s="2"/>
      <c r="N654" s="2"/>
      <c r="O654" s="2"/>
      <c r="P654" s="2"/>
      <c r="Q654" s="2"/>
      <c r="R654" s="2"/>
      <c r="S654" s="2"/>
    </row>
    <row r="655" spans="1:19">
      <c r="A655" s="2"/>
      <c r="B655" s="2"/>
      <c r="C655" s="2"/>
      <c r="D655" s="2"/>
      <c r="E655" s="2"/>
      <c r="F655" s="2"/>
      <c r="G655" s="2"/>
      <c r="H655" s="2"/>
      <c r="I655" s="2"/>
      <c r="J655" s="2"/>
      <c r="K655" s="2"/>
      <c r="L655" s="2"/>
      <c r="M655" s="2"/>
      <c r="N655" s="2"/>
      <c r="O655" s="2"/>
      <c r="P655" s="2"/>
      <c r="Q655" s="2"/>
      <c r="R655" s="2"/>
      <c r="S655" s="2"/>
    </row>
    <row r="656" spans="1:19">
      <c r="A656" s="2"/>
      <c r="B656" s="2"/>
      <c r="C656" s="2"/>
      <c r="D656" s="2"/>
      <c r="E656" s="2"/>
      <c r="F656" s="2"/>
      <c r="G656" s="2"/>
      <c r="H656" s="2"/>
      <c r="I656" s="2"/>
      <c r="J656" s="2"/>
      <c r="K656" s="2"/>
      <c r="L656" s="2"/>
      <c r="M656" s="2"/>
      <c r="N656" s="2"/>
      <c r="O656" s="2"/>
      <c r="P656" s="2"/>
      <c r="Q656" s="2"/>
      <c r="R656" s="2"/>
      <c r="S656" s="2"/>
    </row>
    <row r="657" spans="1:19">
      <c r="A657" s="2"/>
      <c r="B657" s="2"/>
      <c r="C657" s="2"/>
      <c r="D657" s="2"/>
      <c r="E657" s="2"/>
      <c r="F657" s="2"/>
      <c r="G657" s="2"/>
      <c r="H657" s="2"/>
      <c r="I657" s="2"/>
      <c r="J657" s="2"/>
      <c r="K657" s="2"/>
      <c r="L657" s="2"/>
      <c r="M657" s="2"/>
      <c r="N657" s="2"/>
      <c r="O657" s="2"/>
      <c r="P657" s="2"/>
      <c r="Q657" s="2"/>
      <c r="R657" s="2"/>
      <c r="S657" s="2"/>
    </row>
    <row r="658" spans="1:19">
      <c r="A658" s="2"/>
      <c r="B658" s="2"/>
      <c r="C658" s="2"/>
      <c r="D658" s="2"/>
      <c r="E658" s="2"/>
      <c r="F658" s="2"/>
      <c r="G658" s="2"/>
      <c r="H658" s="2"/>
      <c r="I658" s="2"/>
      <c r="J658" s="2"/>
      <c r="K658" s="2"/>
      <c r="L658" s="2"/>
      <c r="M658" s="2"/>
      <c r="N658" s="2"/>
      <c r="O658" s="2"/>
      <c r="P658" s="2"/>
      <c r="Q658" s="2"/>
      <c r="R658" s="2"/>
      <c r="S658" s="2"/>
    </row>
    <row r="659" spans="1:19">
      <c r="A659" s="2"/>
      <c r="B659" s="2"/>
      <c r="C659" s="2"/>
      <c r="D659" s="2"/>
      <c r="E659" s="2"/>
      <c r="F659" s="2"/>
      <c r="G659" s="2"/>
      <c r="H659" s="2"/>
      <c r="I659" s="2"/>
      <c r="J659" s="2"/>
      <c r="K659" s="2"/>
      <c r="L659" s="2"/>
      <c r="M659" s="2"/>
      <c r="N659" s="2"/>
      <c r="O659" s="2"/>
      <c r="P659" s="2"/>
      <c r="Q659" s="2"/>
      <c r="R659" s="2"/>
      <c r="S659" s="2"/>
    </row>
    <row r="660" spans="1:19">
      <c r="A660" s="2"/>
      <c r="B660" s="2"/>
      <c r="C660" s="2"/>
      <c r="D660" s="2"/>
      <c r="E660" s="2"/>
      <c r="F660" s="2"/>
      <c r="G660" s="2"/>
      <c r="H660" s="2"/>
      <c r="I660" s="2"/>
      <c r="J660" s="2"/>
      <c r="K660" s="2"/>
      <c r="L660" s="2"/>
      <c r="M660" s="2"/>
      <c r="N660" s="2"/>
      <c r="O660" s="2"/>
      <c r="P660" s="2"/>
      <c r="Q660" s="2"/>
      <c r="R660" s="2"/>
      <c r="S660" s="2"/>
    </row>
    <row r="661" spans="1:19">
      <c r="A661" s="2"/>
      <c r="B661" s="2"/>
      <c r="C661" s="2"/>
      <c r="D661" s="2"/>
      <c r="E661" s="2"/>
      <c r="F661" s="2"/>
      <c r="G661" s="2"/>
      <c r="H661" s="2"/>
      <c r="I661" s="2"/>
      <c r="J661" s="2"/>
      <c r="K661" s="2"/>
      <c r="L661" s="2"/>
      <c r="M661" s="2"/>
      <c r="N661" s="2"/>
      <c r="O661" s="2"/>
      <c r="P661" s="2"/>
      <c r="Q661" s="2"/>
      <c r="R661" s="2"/>
      <c r="S661" s="2"/>
    </row>
    <row r="662" spans="1:19">
      <c r="A662" s="2"/>
      <c r="B662" s="2"/>
      <c r="C662" s="2"/>
      <c r="D662" s="2"/>
      <c r="E662" s="2"/>
      <c r="F662" s="2"/>
      <c r="G662" s="2"/>
      <c r="H662" s="2"/>
      <c r="I662" s="2"/>
      <c r="J662" s="2"/>
      <c r="K662" s="2"/>
      <c r="L662" s="2"/>
      <c r="M662" s="2"/>
      <c r="N662" s="2"/>
      <c r="O662" s="2"/>
      <c r="P662" s="2"/>
      <c r="Q662" s="2"/>
      <c r="R662" s="2"/>
      <c r="S662" s="2"/>
    </row>
    <row r="663" spans="1:19">
      <c r="A663" s="2"/>
      <c r="B663" s="2"/>
      <c r="C663" s="2"/>
      <c r="D663" s="2"/>
      <c r="E663" s="2"/>
      <c r="F663" s="2"/>
      <c r="G663" s="2"/>
      <c r="H663" s="2"/>
      <c r="I663" s="2"/>
      <c r="J663" s="2"/>
      <c r="K663" s="2"/>
      <c r="L663" s="2"/>
      <c r="M663" s="2"/>
      <c r="N663" s="2"/>
      <c r="O663" s="2"/>
      <c r="P663" s="2"/>
      <c r="Q663" s="2"/>
      <c r="R663" s="2"/>
      <c r="S663" s="2"/>
    </row>
    <row r="664" spans="1:19">
      <c r="A664" s="2"/>
      <c r="B664" s="2"/>
      <c r="C664" s="2"/>
      <c r="D664" s="2"/>
      <c r="E664" s="2"/>
      <c r="F664" s="2"/>
      <c r="G664" s="2"/>
      <c r="H664" s="2"/>
      <c r="I664" s="2"/>
      <c r="J664" s="2"/>
      <c r="K664" s="2"/>
      <c r="L664" s="2"/>
      <c r="M664" s="2"/>
      <c r="N664" s="2"/>
      <c r="O664" s="2"/>
      <c r="P664" s="2"/>
      <c r="Q664" s="2"/>
      <c r="R664" s="2"/>
      <c r="S664" s="2"/>
    </row>
    <row r="665" spans="1:19">
      <c r="A665" s="2"/>
      <c r="B665" s="2"/>
      <c r="C665" s="2"/>
      <c r="D665" s="2"/>
      <c r="E665" s="2"/>
      <c r="F665" s="2"/>
      <c r="G665" s="2"/>
      <c r="H665" s="2"/>
      <c r="I665" s="2"/>
      <c r="J665" s="2"/>
      <c r="K665" s="2"/>
      <c r="L665" s="2"/>
      <c r="M665" s="2"/>
      <c r="N665" s="2"/>
      <c r="O665" s="2"/>
      <c r="P665" s="2"/>
      <c r="Q665" s="2"/>
      <c r="R665" s="2"/>
      <c r="S665" s="2"/>
    </row>
    <row r="666" spans="1:19">
      <c r="A666" s="2"/>
      <c r="B666" s="2"/>
      <c r="C666" s="2"/>
      <c r="D666" s="2"/>
      <c r="E666" s="2"/>
      <c r="F666" s="2"/>
      <c r="G666" s="2"/>
      <c r="H666" s="2"/>
      <c r="I666" s="2"/>
      <c r="J666" s="2"/>
      <c r="K666" s="2"/>
      <c r="L666" s="2"/>
      <c r="M666" s="2"/>
      <c r="N666" s="2"/>
      <c r="O666" s="2"/>
      <c r="P666" s="2"/>
      <c r="Q666" s="2"/>
      <c r="R666" s="2"/>
      <c r="S666" s="2"/>
    </row>
    <row r="667" spans="1:19">
      <c r="A667" s="2"/>
      <c r="B667" s="2"/>
      <c r="C667" s="2"/>
      <c r="D667" s="2"/>
      <c r="E667" s="2"/>
      <c r="F667" s="2"/>
      <c r="G667" s="2"/>
      <c r="H667" s="2"/>
      <c r="I667" s="2"/>
      <c r="J667" s="2"/>
      <c r="K667" s="2"/>
      <c r="L667" s="2"/>
      <c r="M667" s="2"/>
      <c r="N667" s="2"/>
      <c r="O667" s="2"/>
      <c r="P667" s="2"/>
      <c r="Q667" s="2"/>
      <c r="R667" s="2"/>
      <c r="S667" s="2"/>
    </row>
    <row r="668" spans="1:19">
      <c r="A668" s="2"/>
      <c r="B668" s="2"/>
      <c r="C668" s="2"/>
      <c r="D668" s="2"/>
      <c r="E668" s="2"/>
      <c r="F668" s="2"/>
      <c r="G668" s="2"/>
      <c r="H668" s="2"/>
      <c r="I668" s="2"/>
      <c r="J668" s="2"/>
      <c r="K668" s="2"/>
      <c r="L668" s="2"/>
      <c r="M668" s="2"/>
      <c r="N668" s="2"/>
      <c r="O668" s="2"/>
      <c r="P668" s="2"/>
      <c r="Q668" s="2"/>
      <c r="R668" s="2"/>
      <c r="S668" s="2"/>
    </row>
    <row r="669" spans="1:19">
      <c r="A669" s="2"/>
      <c r="B669" s="2"/>
      <c r="C669" s="2"/>
      <c r="D669" s="2"/>
      <c r="E669" s="2"/>
      <c r="F669" s="2"/>
      <c r="G669" s="2"/>
      <c r="H669" s="2"/>
      <c r="I669" s="2"/>
      <c r="J669" s="2"/>
      <c r="K669" s="2"/>
      <c r="L669" s="2"/>
      <c r="M669" s="2"/>
      <c r="N669" s="2"/>
      <c r="O669" s="2"/>
      <c r="P669" s="2"/>
      <c r="Q669" s="2"/>
      <c r="R669" s="2"/>
      <c r="S669" s="2"/>
    </row>
    <row r="670" spans="1:19">
      <c r="A670" s="2"/>
      <c r="B670" s="2"/>
      <c r="C670" s="2"/>
      <c r="D670" s="2"/>
      <c r="E670" s="2"/>
      <c r="F670" s="2"/>
      <c r="G670" s="2"/>
      <c r="H670" s="2"/>
      <c r="I670" s="2"/>
      <c r="J670" s="2"/>
      <c r="K670" s="2"/>
      <c r="L670" s="2"/>
      <c r="M670" s="2"/>
      <c r="N670" s="2"/>
      <c r="O670" s="2"/>
      <c r="P670" s="2"/>
      <c r="Q670" s="2"/>
      <c r="R670" s="2"/>
      <c r="S670" s="2"/>
    </row>
    <row r="671" spans="1:19">
      <c r="A671" s="2"/>
      <c r="B671" s="2"/>
      <c r="C671" s="2"/>
      <c r="D671" s="2"/>
      <c r="E671" s="2"/>
      <c r="F671" s="2"/>
      <c r="G671" s="2"/>
      <c r="H671" s="2"/>
      <c r="I671" s="2"/>
      <c r="J671" s="2"/>
      <c r="K671" s="2"/>
      <c r="L671" s="2"/>
      <c r="M671" s="2"/>
      <c r="N671" s="2"/>
      <c r="O671" s="2"/>
      <c r="P671" s="2"/>
      <c r="Q671" s="2"/>
      <c r="R671" s="2"/>
      <c r="S671" s="2"/>
    </row>
    <row r="672" spans="1:19">
      <c r="A672" s="2"/>
      <c r="B672" s="2"/>
      <c r="C672" s="2"/>
      <c r="D672" s="2"/>
      <c r="E672" s="2"/>
      <c r="F672" s="2"/>
      <c r="G672" s="2"/>
      <c r="H672" s="2"/>
      <c r="I672" s="2"/>
      <c r="J672" s="2"/>
      <c r="K672" s="2"/>
      <c r="L672" s="2"/>
      <c r="M672" s="2"/>
      <c r="N672" s="2"/>
      <c r="O672" s="2"/>
      <c r="P672" s="2"/>
      <c r="Q672" s="2"/>
      <c r="R672" s="2"/>
      <c r="S672" s="2"/>
    </row>
    <row r="673" spans="1:19">
      <c r="A673" s="2"/>
      <c r="B673" s="2"/>
      <c r="C673" s="2"/>
      <c r="D673" s="2"/>
      <c r="E673" s="2"/>
      <c r="F673" s="2"/>
      <c r="G673" s="2"/>
      <c r="H673" s="2"/>
      <c r="I673" s="2"/>
      <c r="J673" s="2"/>
      <c r="K673" s="2"/>
      <c r="L673" s="2"/>
      <c r="M673" s="2"/>
      <c r="N673" s="2"/>
      <c r="O673" s="2"/>
      <c r="P673" s="2"/>
      <c r="Q673" s="2"/>
      <c r="R673" s="2"/>
      <c r="S673" s="2"/>
    </row>
    <row r="674" spans="1:19">
      <c r="A674" s="2"/>
      <c r="B674" s="2"/>
      <c r="C674" s="2"/>
      <c r="D674" s="2"/>
      <c r="E674" s="2"/>
      <c r="F674" s="2"/>
      <c r="G674" s="2"/>
      <c r="H674" s="2"/>
      <c r="I674" s="2"/>
      <c r="J674" s="2"/>
      <c r="K674" s="2"/>
      <c r="L674" s="2"/>
      <c r="M674" s="2"/>
      <c r="N674" s="2"/>
      <c r="O674" s="2"/>
      <c r="P674" s="2"/>
      <c r="Q674" s="2"/>
      <c r="R674" s="2"/>
      <c r="S674" s="2"/>
    </row>
    <row r="675" spans="1:19">
      <c r="A675" s="2"/>
      <c r="B675" s="2"/>
      <c r="C675" s="2"/>
      <c r="D675" s="2"/>
      <c r="E675" s="2"/>
      <c r="F675" s="2"/>
      <c r="G675" s="2"/>
      <c r="H675" s="2"/>
      <c r="I675" s="2"/>
      <c r="J675" s="2"/>
      <c r="K675" s="2"/>
      <c r="L675" s="2"/>
      <c r="M675" s="2"/>
      <c r="N675" s="2"/>
      <c r="O675" s="2"/>
      <c r="P675" s="2"/>
      <c r="Q675" s="2"/>
      <c r="R675" s="2"/>
      <c r="S675" s="2"/>
    </row>
    <row r="676" spans="1:19">
      <c r="A676" s="2"/>
      <c r="B676" s="2"/>
      <c r="C676" s="2"/>
      <c r="D676" s="2"/>
      <c r="E676" s="2"/>
      <c r="F676" s="2"/>
      <c r="G676" s="2"/>
      <c r="H676" s="2"/>
      <c r="I676" s="2"/>
      <c r="J676" s="2"/>
      <c r="K676" s="2"/>
      <c r="L676" s="2"/>
      <c r="M676" s="2"/>
      <c r="N676" s="2"/>
      <c r="O676" s="2"/>
      <c r="P676" s="2"/>
      <c r="Q676" s="2"/>
      <c r="R676" s="2"/>
      <c r="S676" s="2"/>
    </row>
    <row r="677" spans="1:19">
      <c r="A677" s="2"/>
      <c r="B677" s="2"/>
      <c r="C677" s="2"/>
      <c r="D677" s="2"/>
      <c r="E677" s="2"/>
      <c r="F677" s="2"/>
      <c r="G677" s="2"/>
      <c r="H677" s="2"/>
      <c r="I677" s="2"/>
      <c r="J677" s="2"/>
      <c r="K677" s="2"/>
      <c r="L677" s="2"/>
      <c r="M677" s="2"/>
      <c r="N677" s="2"/>
      <c r="O677" s="2"/>
      <c r="P677" s="2"/>
      <c r="Q677" s="2"/>
      <c r="R677" s="2"/>
      <c r="S677" s="2"/>
    </row>
    <row r="678" spans="1:19">
      <c r="A678" s="2"/>
      <c r="B678" s="2"/>
      <c r="C678" s="2"/>
      <c r="D678" s="2"/>
      <c r="E678" s="2"/>
      <c r="F678" s="2"/>
      <c r="G678" s="2"/>
      <c r="H678" s="2"/>
      <c r="I678" s="2"/>
      <c r="J678" s="2"/>
      <c r="K678" s="2"/>
      <c r="L678" s="2"/>
      <c r="M678" s="2"/>
      <c r="N678" s="2"/>
      <c r="O678" s="2"/>
      <c r="P678" s="2"/>
      <c r="Q678" s="2"/>
      <c r="R678" s="2"/>
      <c r="S678" s="2"/>
    </row>
    <row r="679" spans="1:19">
      <c r="A679" s="2"/>
      <c r="B679" s="2"/>
      <c r="C679" s="2"/>
      <c r="D679" s="2"/>
      <c r="E679" s="2"/>
      <c r="F679" s="2"/>
      <c r="G679" s="2"/>
      <c r="H679" s="2"/>
      <c r="I679" s="2"/>
      <c r="J679" s="2"/>
      <c r="K679" s="2"/>
      <c r="L679" s="2"/>
      <c r="M679" s="2"/>
      <c r="N679" s="2"/>
      <c r="O679" s="2"/>
      <c r="P679" s="2"/>
      <c r="Q679" s="2"/>
      <c r="R679" s="2"/>
      <c r="S679" s="2"/>
    </row>
    <row r="680" spans="1:19">
      <c r="A680" s="2"/>
      <c r="B680" s="2"/>
      <c r="C680" s="2"/>
      <c r="D680" s="2"/>
      <c r="E680" s="2"/>
      <c r="F680" s="2"/>
      <c r="G680" s="2"/>
      <c r="H680" s="2"/>
      <c r="I680" s="2"/>
      <c r="J680" s="2"/>
      <c r="K680" s="2"/>
      <c r="L680" s="2"/>
      <c r="M680" s="2"/>
      <c r="N680" s="2"/>
      <c r="O680" s="2"/>
      <c r="P680" s="2"/>
      <c r="Q680" s="2"/>
      <c r="R680" s="2"/>
      <c r="S680" s="2"/>
    </row>
    <row r="681" spans="1:19">
      <c r="A681" s="2"/>
      <c r="B681" s="2"/>
      <c r="C681" s="2"/>
      <c r="D681" s="2"/>
      <c r="E681" s="2"/>
      <c r="F681" s="2"/>
      <c r="G681" s="2"/>
      <c r="H681" s="2"/>
      <c r="I681" s="2"/>
      <c r="J681" s="2"/>
      <c r="K681" s="2"/>
      <c r="L681" s="2"/>
      <c r="M681" s="2"/>
      <c r="N681" s="2"/>
      <c r="O681" s="2"/>
      <c r="P681" s="2"/>
      <c r="Q681" s="2"/>
      <c r="R681" s="2"/>
      <c r="S681" s="2"/>
    </row>
    <row r="682" spans="1:19">
      <c r="A682" s="2"/>
      <c r="B682" s="2"/>
      <c r="C682" s="2"/>
      <c r="D682" s="2"/>
      <c r="E682" s="2"/>
      <c r="F682" s="2"/>
      <c r="G682" s="2"/>
      <c r="H682" s="2"/>
      <c r="I682" s="2"/>
      <c r="J682" s="2"/>
      <c r="K682" s="2"/>
      <c r="L682" s="2"/>
      <c r="M682" s="2"/>
      <c r="N682" s="2"/>
      <c r="O682" s="2"/>
      <c r="P682" s="2"/>
      <c r="Q682" s="2"/>
      <c r="R682" s="2"/>
      <c r="S682" s="2"/>
    </row>
    <row r="683" spans="1:19">
      <c r="A683" s="2"/>
      <c r="B683" s="2"/>
      <c r="C683" s="2"/>
      <c r="D683" s="2"/>
      <c r="E683" s="2"/>
      <c r="F683" s="2"/>
      <c r="G683" s="2"/>
      <c r="H683" s="2"/>
      <c r="I683" s="2"/>
      <c r="J683" s="2"/>
      <c r="K683" s="2"/>
      <c r="L683" s="2"/>
      <c r="M683" s="2"/>
      <c r="N683" s="2"/>
      <c r="O683" s="2"/>
      <c r="P683" s="2"/>
      <c r="Q683" s="2"/>
      <c r="R683" s="2"/>
      <c r="S683" s="2"/>
    </row>
    <row r="684" spans="1:19">
      <c r="A684" s="2"/>
      <c r="B684" s="2"/>
      <c r="C684" s="2"/>
      <c r="D684" s="2"/>
      <c r="E684" s="2"/>
      <c r="F684" s="2"/>
      <c r="G684" s="2"/>
      <c r="H684" s="2"/>
      <c r="I684" s="2"/>
      <c r="J684" s="2"/>
      <c r="K684" s="2"/>
      <c r="L684" s="2"/>
      <c r="M684" s="2"/>
      <c r="N684" s="2"/>
      <c r="O684" s="2"/>
      <c r="P684" s="2"/>
      <c r="Q684" s="2"/>
      <c r="R684" s="2"/>
      <c r="S684" s="2"/>
    </row>
    <row r="685" spans="1:19">
      <c r="A685" s="2"/>
      <c r="B685" s="2"/>
      <c r="C685" s="2"/>
      <c r="D685" s="2"/>
      <c r="E685" s="2"/>
      <c r="F685" s="2"/>
      <c r="G685" s="2"/>
      <c r="H685" s="2"/>
      <c r="I685" s="2"/>
      <c r="J685" s="2"/>
      <c r="K685" s="2"/>
      <c r="L685" s="2"/>
      <c r="M685" s="2"/>
      <c r="N685" s="2"/>
      <c r="O685" s="2"/>
      <c r="P685" s="2"/>
      <c r="Q685" s="2"/>
      <c r="R685" s="2"/>
      <c r="S685" s="2"/>
    </row>
    <row r="686" spans="1:19">
      <c r="A686" s="2"/>
      <c r="B686" s="2"/>
      <c r="C686" s="2"/>
      <c r="D686" s="2"/>
      <c r="E686" s="2"/>
      <c r="F686" s="2"/>
      <c r="G686" s="2"/>
      <c r="H686" s="2"/>
      <c r="I686" s="2"/>
      <c r="J686" s="2"/>
      <c r="K686" s="2"/>
      <c r="L686" s="2"/>
      <c r="M686" s="2"/>
      <c r="N686" s="2"/>
      <c r="O686" s="2"/>
      <c r="P686" s="2"/>
      <c r="Q686" s="2"/>
      <c r="R686" s="2"/>
      <c r="S686" s="2"/>
    </row>
    <row r="687" spans="1:19">
      <c r="A687" s="2"/>
      <c r="B687" s="2"/>
      <c r="C687" s="2"/>
      <c r="D687" s="2"/>
      <c r="E687" s="2"/>
      <c r="F687" s="2"/>
      <c r="G687" s="2"/>
      <c r="H687" s="2"/>
      <c r="I687" s="2"/>
      <c r="J687" s="2"/>
      <c r="K687" s="2"/>
      <c r="L687" s="2"/>
      <c r="M687" s="2"/>
      <c r="N687" s="2"/>
      <c r="O687" s="2"/>
      <c r="P687" s="2"/>
      <c r="Q687" s="2"/>
      <c r="R687" s="2"/>
      <c r="S687" s="2"/>
    </row>
    <row r="688" spans="1:19">
      <c r="A688" s="2"/>
      <c r="B688" s="2"/>
      <c r="C688" s="2"/>
      <c r="D688" s="2"/>
      <c r="E688" s="2"/>
      <c r="F688" s="2"/>
      <c r="G688" s="2"/>
      <c r="H688" s="2"/>
      <c r="I688" s="2"/>
      <c r="J688" s="2"/>
      <c r="K688" s="2"/>
      <c r="L688" s="2"/>
      <c r="M688" s="2"/>
      <c r="N688" s="2"/>
      <c r="O688" s="2"/>
      <c r="P688" s="2"/>
      <c r="Q688" s="2"/>
      <c r="R688" s="2"/>
      <c r="S688" s="2"/>
    </row>
    <row r="689" spans="1:19">
      <c r="A689" s="2"/>
      <c r="B689" s="2"/>
      <c r="C689" s="2"/>
      <c r="D689" s="2"/>
      <c r="E689" s="2"/>
      <c r="F689" s="2"/>
      <c r="G689" s="2"/>
      <c r="H689" s="2"/>
      <c r="I689" s="2"/>
      <c r="J689" s="2"/>
      <c r="K689" s="2"/>
      <c r="L689" s="2"/>
      <c r="M689" s="2"/>
      <c r="N689" s="2"/>
      <c r="O689" s="2"/>
      <c r="P689" s="2"/>
      <c r="Q689" s="2"/>
      <c r="R689" s="2"/>
      <c r="S689" s="2"/>
    </row>
    <row r="690" spans="1:19">
      <c r="A690" s="2"/>
      <c r="B690" s="2"/>
      <c r="C690" s="2"/>
      <c r="D690" s="2"/>
      <c r="E690" s="2"/>
      <c r="F690" s="2"/>
      <c r="G690" s="2"/>
      <c r="H690" s="2"/>
      <c r="I690" s="2"/>
      <c r="J690" s="2"/>
      <c r="K690" s="2"/>
      <c r="L690" s="2"/>
      <c r="M690" s="2"/>
      <c r="N690" s="2"/>
      <c r="O690" s="2"/>
      <c r="P690" s="2"/>
      <c r="Q690" s="2"/>
      <c r="R690" s="2"/>
      <c r="S690" s="2"/>
    </row>
    <row r="691" spans="1:19">
      <c r="A691" s="2"/>
      <c r="B691" s="2"/>
      <c r="C691" s="2"/>
      <c r="D691" s="2"/>
      <c r="E691" s="2"/>
      <c r="F691" s="2"/>
      <c r="G691" s="2"/>
      <c r="H691" s="2"/>
      <c r="I691" s="2"/>
      <c r="J691" s="2"/>
      <c r="K691" s="2"/>
      <c r="L691" s="2"/>
      <c r="M691" s="2"/>
      <c r="N691" s="2"/>
      <c r="O691" s="2"/>
      <c r="P691" s="2"/>
      <c r="Q691" s="2"/>
      <c r="R691" s="2"/>
      <c r="S691" s="2"/>
    </row>
    <row r="692" spans="1:19">
      <c r="A692" s="2"/>
      <c r="B692" s="2"/>
      <c r="C692" s="2"/>
      <c r="D692" s="2"/>
      <c r="E692" s="2"/>
      <c r="F692" s="2"/>
      <c r="G692" s="2"/>
      <c r="H692" s="2"/>
      <c r="I692" s="2"/>
      <c r="J692" s="2"/>
      <c r="K692" s="2"/>
      <c r="L692" s="2"/>
      <c r="M692" s="2"/>
      <c r="N692" s="2"/>
      <c r="O692" s="2"/>
      <c r="P692" s="2"/>
      <c r="Q692" s="2"/>
      <c r="R692" s="2"/>
      <c r="S692" s="2"/>
    </row>
    <row r="693" spans="1:19">
      <c r="A693" s="2"/>
      <c r="B693" s="2"/>
      <c r="C693" s="2"/>
      <c r="D693" s="2"/>
      <c r="E693" s="2"/>
      <c r="F693" s="2"/>
      <c r="G693" s="2"/>
      <c r="H693" s="2"/>
      <c r="I693" s="2"/>
      <c r="J693" s="2"/>
      <c r="K693" s="2"/>
      <c r="L693" s="2"/>
      <c r="M693" s="2"/>
      <c r="N693" s="2"/>
      <c r="O693" s="2"/>
      <c r="P693" s="2"/>
      <c r="Q693" s="2"/>
      <c r="R693" s="2"/>
      <c r="S693" s="2"/>
    </row>
    <row r="694" spans="1:19">
      <c r="A694" s="2"/>
      <c r="B694" s="2"/>
      <c r="C694" s="2"/>
      <c r="D694" s="2"/>
      <c r="E694" s="2"/>
      <c r="F694" s="2"/>
      <c r="G694" s="2"/>
      <c r="H694" s="2"/>
      <c r="I694" s="2"/>
      <c r="J694" s="2"/>
      <c r="K694" s="2"/>
      <c r="L694" s="2"/>
      <c r="M694" s="2"/>
      <c r="N694" s="2"/>
      <c r="O694" s="2"/>
      <c r="P694" s="2"/>
      <c r="Q694" s="2"/>
      <c r="R694" s="2"/>
      <c r="S694" s="2"/>
    </row>
    <row r="695" spans="1:19">
      <c r="A695" s="2"/>
      <c r="B695" s="2"/>
      <c r="C695" s="2"/>
      <c r="D695" s="2"/>
      <c r="E695" s="2"/>
      <c r="F695" s="2"/>
      <c r="G695" s="2"/>
      <c r="H695" s="2"/>
      <c r="I695" s="2"/>
      <c r="J695" s="2"/>
      <c r="K695" s="2"/>
      <c r="L695" s="2"/>
      <c r="M695" s="2"/>
      <c r="N695" s="2"/>
      <c r="O695" s="2"/>
      <c r="P695" s="2"/>
      <c r="Q695" s="2"/>
      <c r="R695" s="2"/>
      <c r="S695" s="2"/>
    </row>
    <row r="696" spans="1:19">
      <c r="A696" s="2"/>
      <c r="B696" s="2"/>
      <c r="C696" s="2"/>
      <c r="D696" s="2"/>
      <c r="E696" s="2"/>
      <c r="F696" s="2"/>
      <c r="G696" s="2"/>
      <c r="H696" s="2"/>
      <c r="I696" s="2"/>
      <c r="J696" s="2"/>
      <c r="K696" s="2"/>
      <c r="L696" s="2"/>
      <c r="M696" s="2"/>
      <c r="N696" s="2"/>
      <c r="O696" s="2"/>
      <c r="P696" s="2"/>
      <c r="Q696" s="2"/>
      <c r="R696" s="2"/>
      <c r="S696" s="2"/>
    </row>
    <row r="697" spans="1:19">
      <c r="A697" s="2"/>
      <c r="B697" s="2"/>
      <c r="C697" s="2"/>
      <c r="D697" s="2"/>
      <c r="E697" s="2"/>
      <c r="F697" s="2"/>
      <c r="G697" s="2"/>
      <c r="H697" s="2"/>
      <c r="I697" s="2"/>
      <c r="J697" s="2"/>
      <c r="K697" s="2"/>
      <c r="L697" s="2"/>
      <c r="M697" s="2"/>
      <c r="N697" s="2"/>
      <c r="O697" s="2"/>
      <c r="P697" s="2"/>
      <c r="Q697" s="2"/>
      <c r="R697" s="2"/>
      <c r="S697" s="2"/>
    </row>
    <row r="698" spans="1:19">
      <c r="A698" s="2"/>
      <c r="B698" s="2"/>
      <c r="C698" s="2"/>
      <c r="D698" s="2"/>
      <c r="E698" s="2"/>
      <c r="F698" s="2"/>
      <c r="G698" s="2"/>
      <c r="H698" s="2"/>
      <c r="I698" s="2"/>
      <c r="J698" s="2"/>
      <c r="K698" s="2"/>
      <c r="L698" s="2"/>
      <c r="M698" s="2"/>
      <c r="N698" s="2"/>
      <c r="O698" s="2"/>
      <c r="P698" s="2"/>
      <c r="Q698" s="2"/>
      <c r="R698" s="2"/>
      <c r="S698" s="2"/>
    </row>
    <row r="699" spans="1:19">
      <c r="A699" s="2"/>
      <c r="B699" s="2"/>
      <c r="C699" s="2"/>
      <c r="D699" s="2"/>
      <c r="E699" s="2"/>
      <c r="F699" s="2"/>
      <c r="G699" s="2"/>
      <c r="H699" s="2"/>
      <c r="I699" s="2"/>
      <c r="J699" s="2"/>
      <c r="K699" s="2"/>
      <c r="L699" s="2"/>
      <c r="M699" s="2"/>
      <c r="N699" s="2"/>
      <c r="O699" s="2"/>
      <c r="P699" s="2"/>
      <c r="Q699" s="2"/>
      <c r="R699" s="2"/>
      <c r="S699" s="2"/>
    </row>
    <row r="700" spans="1:19">
      <c r="A700" s="2"/>
      <c r="B700" s="2"/>
      <c r="C700" s="2"/>
      <c r="D700" s="2"/>
      <c r="E700" s="2"/>
      <c r="F700" s="2"/>
      <c r="G700" s="2"/>
      <c r="H700" s="2"/>
      <c r="I700" s="2"/>
      <c r="J700" s="2"/>
      <c r="K700" s="2"/>
      <c r="L700" s="2"/>
      <c r="M700" s="2"/>
      <c r="N700" s="2"/>
      <c r="O700" s="2"/>
      <c r="P700" s="2"/>
      <c r="Q700" s="2"/>
      <c r="R700" s="2"/>
      <c r="S700" s="2"/>
    </row>
    <row r="701" spans="1:19">
      <c r="A701" s="2"/>
      <c r="B701" s="2"/>
      <c r="C701" s="2"/>
      <c r="D701" s="2"/>
      <c r="E701" s="2"/>
      <c r="F701" s="2"/>
      <c r="G701" s="2"/>
      <c r="H701" s="2"/>
      <c r="I701" s="2"/>
      <c r="J701" s="2"/>
      <c r="K701" s="2"/>
      <c r="L701" s="2"/>
      <c r="M701" s="2"/>
      <c r="N701" s="2"/>
      <c r="O701" s="2"/>
      <c r="P701" s="2"/>
      <c r="Q701" s="2"/>
      <c r="R701" s="2"/>
      <c r="S701" s="2"/>
    </row>
    <row r="702" spans="1:19">
      <c r="A702" s="2"/>
      <c r="B702" s="2"/>
      <c r="C702" s="2"/>
      <c r="D702" s="2"/>
      <c r="E702" s="2"/>
      <c r="F702" s="2"/>
      <c r="G702" s="2"/>
      <c r="H702" s="2"/>
      <c r="I702" s="2"/>
      <c r="J702" s="2"/>
      <c r="K702" s="2"/>
      <c r="L702" s="2"/>
      <c r="M702" s="2"/>
      <c r="N702" s="2"/>
      <c r="O702" s="2"/>
      <c r="P702" s="2"/>
      <c r="Q702" s="2"/>
      <c r="R702" s="2"/>
      <c r="S702" s="2"/>
    </row>
    <row r="703" spans="1:19">
      <c r="A703" s="2"/>
      <c r="B703" s="2"/>
      <c r="C703" s="2"/>
      <c r="D703" s="2"/>
      <c r="E703" s="2"/>
      <c r="F703" s="2"/>
      <c r="G703" s="2"/>
      <c r="H703" s="2"/>
      <c r="I703" s="2"/>
      <c r="J703" s="2"/>
      <c r="K703" s="2"/>
      <c r="L703" s="2"/>
      <c r="M703" s="2"/>
      <c r="N703" s="2"/>
      <c r="O703" s="2"/>
      <c r="P703" s="2"/>
      <c r="Q703" s="2"/>
      <c r="R703" s="2"/>
      <c r="S703" s="2"/>
    </row>
    <row r="704" spans="1:19">
      <c r="A704" s="2"/>
      <c r="B704" s="2"/>
      <c r="C704" s="2"/>
      <c r="D704" s="2"/>
      <c r="E704" s="2"/>
      <c r="F704" s="2"/>
      <c r="G704" s="2"/>
      <c r="H704" s="2"/>
      <c r="I704" s="2"/>
      <c r="J704" s="2"/>
      <c r="K704" s="2"/>
      <c r="L704" s="2"/>
      <c r="M704" s="2"/>
      <c r="N704" s="2"/>
      <c r="O704" s="2"/>
      <c r="P704" s="2"/>
      <c r="Q704" s="2"/>
      <c r="R704" s="2"/>
      <c r="S704" s="2"/>
    </row>
    <row r="705" spans="1:19">
      <c r="A705" s="2"/>
      <c r="B705" s="2"/>
      <c r="C705" s="2"/>
      <c r="D705" s="2"/>
      <c r="E705" s="2"/>
      <c r="F705" s="2"/>
      <c r="G705" s="2"/>
      <c r="H705" s="2"/>
      <c r="I705" s="2"/>
      <c r="J705" s="2"/>
      <c r="K705" s="2"/>
      <c r="L705" s="2"/>
      <c r="M705" s="2"/>
      <c r="N705" s="2"/>
      <c r="O705" s="2"/>
      <c r="P705" s="2"/>
      <c r="Q705" s="2"/>
      <c r="R705" s="2"/>
      <c r="S705" s="2"/>
    </row>
    <row r="706" spans="1:19">
      <c r="A706" s="2"/>
      <c r="B706" s="2"/>
      <c r="C706" s="2"/>
      <c r="D706" s="2"/>
      <c r="E706" s="2"/>
      <c r="F706" s="2"/>
      <c r="G706" s="2"/>
      <c r="H706" s="2"/>
      <c r="I706" s="2"/>
      <c r="J706" s="2"/>
      <c r="K706" s="2"/>
      <c r="L706" s="2"/>
      <c r="M706" s="2"/>
      <c r="N706" s="2"/>
      <c r="O706" s="2"/>
      <c r="P706" s="2"/>
      <c r="Q706" s="2"/>
      <c r="R706" s="2"/>
      <c r="S706" s="2"/>
    </row>
    <row r="707" spans="1:19">
      <c r="A707" s="2"/>
      <c r="B707" s="2"/>
      <c r="C707" s="2"/>
      <c r="D707" s="2"/>
      <c r="E707" s="2"/>
      <c r="F707" s="2"/>
      <c r="G707" s="2"/>
      <c r="H707" s="2"/>
      <c r="I707" s="2"/>
      <c r="J707" s="2"/>
      <c r="K707" s="2"/>
      <c r="L707" s="2"/>
      <c r="M707" s="2"/>
      <c r="N707" s="2"/>
      <c r="O707" s="2"/>
      <c r="P707" s="2"/>
      <c r="Q707" s="2"/>
      <c r="R707" s="2"/>
      <c r="S707" s="2"/>
    </row>
    <row r="708" spans="1:19">
      <c r="A708" s="2"/>
      <c r="B708" s="2"/>
      <c r="C708" s="2"/>
      <c r="D708" s="2"/>
      <c r="E708" s="2"/>
      <c r="F708" s="2"/>
      <c r="G708" s="2"/>
      <c r="H708" s="2"/>
      <c r="I708" s="2"/>
      <c r="J708" s="2"/>
      <c r="K708" s="2"/>
      <c r="L708" s="2"/>
      <c r="M708" s="2"/>
      <c r="N708" s="2"/>
      <c r="O708" s="2"/>
      <c r="P708" s="2"/>
      <c r="Q708" s="2"/>
      <c r="R708" s="2"/>
      <c r="S708" s="2"/>
    </row>
    <row r="709" spans="1:19">
      <c r="A709" s="2"/>
      <c r="B709" s="2"/>
      <c r="C709" s="2"/>
      <c r="D709" s="2"/>
      <c r="E709" s="2"/>
      <c r="F709" s="2"/>
      <c r="G709" s="2"/>
      <c r="H709" s="2"/>
      <c r="I709" s="2"/>
      <c r="J709" s="2"/>
      <c r="K709" s="2"/>
      <c r="L709" s="2"/>
      <c r="M709" s="2"/>
      <c r="N709" s="2"/>
      <c r="O709" s="2"/>
      <c r="P709" s="2"/>
      <c r="Q709" s="2"/>
      <c r="R709" s="2"/>
      <c r="S709" s="2"/>
    </row>
    <row r="710" spans="1:19">
      <c r="A710" s="2"/>
      <c r="B710" s="2"/>
      <c r="C710" s="2"/>
      <c r="D710" s="2"/>
      <c r="E710" s="2"/>
      <c r="F710" s="2"/>
      <c r="G710" s="2"/>
      <c r="H710" s="2"/>
      <c r="I710" s="2"/>
      <c r="J710" s="2"/>
      <c r="K710" s="2"/>
      <c r="L710" s="2"/>
      <c r="M710" s="2"/>
      <c r="N710" s="2"/>
      <c r="O710" s="2"/>
      <c r="P710" s="2"/>
      <c r="Q710" s="2"/>
      <c r="R710" s="2"/>
      <c r="S710" s="2"/>
    </row>
    <row r="711" spans="1:19">
      <c r="A711" s="2"/>
      <c r="B711" s="2"/>
      <c r="C711" s="2"/>
      <c r="D711" s="2"/>
      <c r="E711" s="2"/>
      <c r="F711" s="2"/>
      <c r="G711" s="2"/>
      <c r="H711" s="2"/>
      <c r="I711" s="2"/>
      <c r="J711" s="2"/>
      <c r="K711" s="2"/>
      <c r="L711" s="2"/>
      <c r="M711" s="2"/>
      <c r="N711" s="2"/>
      <c r="O711" s="2"/>
      <c r="P711" s="2"/>
      <c r="Q711" s="2"/>
      <c r="R711" s="2"/>
      <c r="S711" s="2"/>
    </row>
    <row r="712" spans="1:19">
      <c r="A712" s="2"/>
      <c r="B712" s="2"/>
      <c r="C712" s="2"/>
      <c r="D712" s="2"/>
      <c r="E712" s="2"/>
      <c r="F712" s="2"/>
      <c r="G712" s="2"/>
      <c r="H712" s="2"/>
      <c r="I712" s="2"/>
      <c r="J712" s="2"/>
      <c r="K712" s="2"/>
      <c r="L712" s="2"/>
      <c r="M712" s="2"/>
      <c r="N712" s="2"/>
      <c r="O712" s="2"/>
      <c r="P712" s="2"/>
      <c r="Q712" s="2"/>
      <c r="R712" s="2"/>
      <c r="S712" s="2"/>
    </row>
    <row r="713" spans="1:19">
      <c r="A713" s="2"/>
      <c r="B713" s="2"/>
      <c r="C713" s="2"/>
      <c r="D713" s="2"/>
      <c r="E713" s="2"/>
      <c r="F713" s="2"/>
      <c r="G713" s="2"/>
      <c r="H713" s="2"/>
      <c r="I713" s="2"/>
      <c r="J713" s="2"/>
      <c r="K713" s="2"/>
      <c r="L713" s="2"/>
      <c r="M713" s="2"/>
      <c r="N713" s="2"/>
      <c r="O713" s="2"/>
      <c r="P713" s="2"/>
      <c r="Q713" s="2"/>
      <c r="R713" s="2"/>
      <c r="S713" s="2"/>
    </row>
    <row r="714" spans="1:19">
      <c r="A714" s="2"/>
      <c r="B714" s="2"/>
      <c r="C714" s="2"/>
      <c r="D714" s="2"/>
      <c r="E714" s="2"/>
      <c r="F714" s="2"/>
      <c r="G714" s="2"/>
      <c r="H714" s="2"/>
      <c r="I714" s="2"/>
      <c r="J714" s="2"/>
      <c r="K714" s="2"/>
      <c r="L714" s="2"/>
      <c r="M714" s="2"/>
      <c r="N714" s="2"/>
      <c r="O714" s="2"/>
      <c r="P714" s="2"/>
      <c r="Q714" s="2"/>
      <c r="R714" s="2"/>
      <c r="S714" s="2"/>
    </row>
    <row r="715" spans="1:19">
      <c r="A715" s="2"/>
      <c r="B715" s="2"/>
      <c r="C715" s="2"/>
      <c r="D715" s="2"/>
      <c r="E715" s="2"/>
      <c r="F715" s="2"/>
      <c r="G715" s="2"/>
      <c r="H715" s="2"/>
      <c r="I715" s="2"/>
      <c r="J715" s="2"/>
      <c r="K715" s="2"/>
      <c r="L715" s="2"/>
      <c r="M715" s="2"/>
      <c r="N715" s="2"/>
      <c r="O715" s="2"/>
      <c r="P715" s="2"/>
      <c r="Q715" s="2"/>
      <c r="R715" s="2"/>
      <c r="S715" s="2"/>
    </row>
    <row r="716" spans="1:19">
      <c r="A716" s="2"/>
      <c r="B716" s="2"/>
      <c r="C716" s="2"/>
      <c r="D716" s="2"/>
      <c r="E716" s="2"/>
      <c r="F716" s="2"/>
      <c r="G716" s="2"/>
      <c r="H716" s="2"/>
      <c r="I716" s="2"/>
      <c r="J716" s="2"/>
      <c r="K716" s="2"/>
      <c r="L716" s="2"/>
      <c r="M716" s="2"/>
      <c r="N716" s="2"/>
      <c r="O716" s="2"/>
      <c r="P716" s="2"/>
      <c r="Q716" s="2"/>
      <c r="R716" s="2"/>
      <c r="S716" s="2"/>
    </row>
    <row r="717" spans="1:19">
      <c r="A717" s="2"/>
      <c r="B717" s="2"/>
      <c r="C717" s="2"/>
      <c r="D717" s="2"/>
      <c r="E717" s="2"/>
      <c r="F717" s="2"/>
      <c r="G717" s="2"/>
      <c r="H717" s="2"/>
      <c r="I717" s="2"/>
      <c r="J717" s="2"/>
      <c r="K717" s="2"/>
      <c r="L717" s="2"/>
      <c r="M717" s="2"/>
      <c r="N717" s="2"/>
      <c r="O717" s="2"/>
      <c r="P717" s="2"/>
      <c r="Q717" s="2"/>
      <c r="R717" s="2"/>
      <c r="S717" s="2"/>
    </row>
    <row r="718" spans="1:19">
      <c r="A718" s="2"/>
      <c r="B718" s="2"/>
      <c r="C718" s="2"/>
      <c r="D718" s="2"/>
      <c r="E718" s="2"/>
      <c r="F718" s="2"/>
      <c r="G718" s="2"/>
      <c r="H718" s="2"/>
      <c r="I718" s="2"/>
      <c r="J718" s="2"/>
      <c r="K718" s="2"/>
      <c r="L718" s="2"/>
      <c r="M718" s="2"/>
      <c r="N718" s="2"/>
      <c r="O718" s="2"/>
      <c r="P718" s="2"/>
      <c r="Q718" s="2"/>
      <c r="R718" s="2"/>
      <c r="S718" s="2"/>
    </row>
    <row r="719" spans="1:19">
      <c r="A719" s="2"/>
      <c r="B719" s="2"/>
      <c r="C719" s="2"/>
      <c r="D719" s="2"/>
      <c r="E719" s="2"/>
      <c r="F719" s="2"/>
      <c r="G719" s="2"/>
      <c r="H719" s="2"/>
      <c r="I719" s="2"/>
      <c r="J719" s="2"/>
      <c r="K719" s="2"/>
      <c r="L719" s="2"/>
      <c r="M719" s="2"/>
      <c r="N719" s="2"/>
      <c r="O719" s="2"/>
      <c r="P719" s="2"/>
      <c r="Q719" s="2"/>
      <c r="R719" s="2"/>
      <c r="S719" s="2"/>
    </row>
    <row r="720" spans="1:19">
      <c r="A720" s="2"/>
      <c r="B720" s="2"/>
      <c r="C720" s="2"/>
      <c r="D720" s="2"/>
      <c r="E720" s="2"/>
      <c r="F720" s="2"/>
      <c r="G720" s="2"/>
      <c r="H720" s="2"/>
      <c r="I720" s="2"/>
      <c r="J720" s="2"/>
      <c r="K720" s="2"/>
      <c r="L720" s="2"/>
      <c r="M720" s="2"/>
      <c r="N720" s="2"/>
      <c r="O720" s="2"/>
      <c r="P720" s="2"/>
      <c r="Q720" s="2"/>
      <c r="R720" s="2"/>
      <c r="S720" s="2"/>
    </row>
    <row r="721" spans="1:19">
      <c r="A721" s="2"/>
      <c r="B721" s="2"/>
      <c r="C721" s="2"/>
      <c r="D721" s="2"/>
      <c r="E721" s="2"/>
      <c r="F721" s="2"/>
      <c r="G721" s="2"/>
      <c r="H721" s="2"/>
      <c r="I721" s="2"/>
      <c r="J721" s="2"/>
      <c r="K721" s="2"/>
      <c r="L721" s="2"/>
      <c r="M721" s="2"/>
      <c r="N721" s="2"/>
      <c r="O721" s="2"/>
      <c r="P721" s="2"/>
      <c r="Q721" s="2"/>
      <c r="R721" s="2"/>
      <c r="S721" s="2"/>
    </row>
    <row r="722" spans="1:19">
      <c r="A722" s="2"/>
      <c r="B722" s="2"/>
      <c r="C722" s="2"/>
      <c r="D722" s="2"/>
      <c r="E722" s="2"/>
      <c r="F722" s="2"/>
      <c r="G722" s="2"/>
      <c r="H722" s="2"/>
      <c r="I722" s="2"/>
      <c r="J722" s="2"/>
      <c r="K722" s="2"/>
      <c r="L722" s="2"/>
      <c r="M722" s="2"/>
      <c r="N722" s="2"/>
      <c r="O722" s="2"/>
      <c r="P722" s="2"/>
      <c r="Q722" s="2"/>
      <c r="R722" s="2"/>
      <c r="S722" s="2"/>
    </row>
    <row r="723" spans="1:19">
      <c r="A723" s="2"/>
      <c r="B723" s="2"/>
      <c r="C723" s="2"/>
      <c r="D723" s="2"/>
      <c r="E723" s="2"/>
      <c r="F723" s="2"/>
      <c r="G723" s="2"/>
      <c r="H723" s="2"/>
      <c r="I723" s="2"/>
      <c r="J723" s="2"/>
      <c r="K723" s="2"/>
      <c r="L723" s="2"/>
      <c r="M723" s="2"/>
      <c r="N723" s="2"/>
      <c r="O723" s="2"/>
      <c r="P723" s="2"/>
      <c r="Q723" s="2"/>
      <c r="R723" s="2"/>
      <c r="S723" s="2"/>
    </row>
    <row r="724" spans="1:19">
      <c r="A724" s="2"/>
      <c r="B724" s="2"/>
      <c r="C724" s="2"/>
      <c r="D724" s="2"/>
      <c r="E724" s="2"/>
      <c r="F724" s="2"/>
      <c r="G724" s="2"/>
      <c r="H724" s="2"/>
      <c r="I724" s="2"/>
      <c r="J724" s="2"/>
      <c r="K724" s="2"/>
      <c r="L724" s="2"/>
      <c r="M724" s="2"/>
      <c r="N724" s="2"/>
      <c r="O724" s="2"/>
      <c r="P724" s="2"/>
      <c r="Q724" s="2"/>
      <c r="R724" s="2"/>
      <c r="S724" s="2"/>
    </row>
    <row r="725" spans="1:19">
      <c r="A725" s="2"/>
      <c r="B725" s="2"/>
      <c r="C725" s="2"/>
      <c r="D725" s="2"/>
      <c r="E725" s="2"/>
      <c r="F725" s="2"/>
      <c r="G725" s="2"/>
      <c r="H725" s="2"/>
      <c r="I725" s="2"/>
      <c r="J725" s="2"/>
      <c r="K725" s="2"/>
      <c r="L725" s="2"/>
      <c r="M725" s="2"/>
      <c r="N725" s="2"/>
      <c r="O725" s="2"/>
      <c r="P725" s="2"/>
      <c r="Q725" s="2"/>
      <c r="R725" s="2"/>
      <c r="S725" s="2"/>
    </row>
    <row r="726" spans="1:19">
      <c r="A726" s="2"/>
      <c r="B726" s="2"/>
      <c r="C726" s="2"/>
      <c r="D726" s="2"/>
      <c r="E726" s="2"/>
      <c r="F726" s="2"/>
      <c r="G726" s="2"/>
      <c r="H726" s="2"/>
      <c r="I726" s="2"/>
      <c r="J726" s="2"/>
      <c r="K726" s="2"/>
      <c r="L726" s="2"/>
      <c r="M726" s="2"/>
      <c r="N726" s="2"/>
      <c r="O726" s="2"/>
      <c r="P726" s="2"/>
      <c r="Q726" s="2"/>
      <c r="R726" s="2"/>
      <c r="S726" s="2"/>
    </row>
    <row r="727" spans="1:19">
      <c r="A727" s="2"/>
      <c r="B727" s="2"/>
      <c r="C727" s="2"/>
      <c r="D727" s="2"/>
      <c r="E727" s="2"/>
      <c r="F727" s="2"/>
      <c r="G727" s="2"/>
      <c r="H727" s="2"/>
      <c r="I727" s="2"/>
      <c r="J727" s="2"/>
      <c r="K727" s="2"/>
      <c r="L727" s="2"/>
      <c r="M727" s="2"/>
      <c r="N727" s="2"/>
      <c r="O727" s="2"/>
      <c r="P727" s="2"/>
      <c r="Q727" s="2"/>
      <c r="R727" s="2"/>
      <c r="S727" s="2"/>
    </row>
    <row r="728" spans="1:19">
      <c r="A728" s="2"/>
      <c r="B728" s="2"/>
      <c r="C728" s="2"/>
      <c r="D728" s="2"/>
      <c r="E728" s="2"/>
      <c r="F728" s="2"/>
      <c r="G728" s="2"/>
      <c r="H728" s="2"/>
      <c r="I728" s="2"/>
      <c r="J728" s="2"/>
      <c r="K728" s="2"/>
      <c r="L728" s="2"/>
      <c r="M728" s="2"/>
      <c r="N728" s="2"/>
      <c r="O728" s="2"/>
      <c r="P728" s="2"/>
      <c r="Q728" s="2"/>
      <c r="R728" s="2"/>
      <c r="S728" s="2"/>
    </row>
    <row r="729" spans="1:19">
      <c r="A729" s="2"/>
      <c r="B729" s="2"/>
      <c r="C729" s="2"/>
      <c r="D729" s="2"/>
      <c r="E729" s="2"/>
      <c r="F729" s="2"/>
      <c r="G729" s="2"/>
      <c r="H729" s="2"/>
      <c r="I729" s="2"/>
      <c r="J729" s="2"/>
      <c r="K729" s="2"/>
      <c r="L729" s="2"/>
      <c r="M729" s="2"/>
      <c r="N729" s="2"/>
      <c r="O729" s="2"/>
      <c r="P729" s="2"/>
      <c r="Q729" s="2"/>
      <c r="R729" s="2"/>
      <c r="S729" s="2"/>
    </row>
    <row r="730" spans="1:19">
      <c r="A730" s="2"/>
      <c r="B730" s="2"/>
      <c r="C730" s="2"/>
      <c r="D730" s="2"/>
      <c r="E730" s="2"/>
      <c r="F730" s="2"/>
      <c r="G730" s="2"/>
      <c r="H730" s="2"/>
      <c r="I730" s="2"/>
      <c r="J730" s="2"/>
      <c r="K730" s="2"/>
      <c r="L730" s="2"/>
      <c r="M730" s="2"/>
      <c r="N730" s="2"/>
      <c r="O730" s="2"/>
      <c r="P730" s="2"/>
      <c r="Q730" s="2"/>
      <c r="R730" s="2"/>
      <c r="S730" s="2"/>
    </row>
    <row r="731" spans="1:19">
      <c r="A731" s="2"/>
      <c r="B731" s="2"/>
      <c r="C731" s="2"/>
      <c r="D731" s="2"/>
      <c r="E731" s="2"/>
      <c r="F731" s="2"/>
      <c r="G731" s="2"/>
      <c r="H731" s="2"/>
      <c r="I731" s="2"/>
      <c r="J731" s="2"/>
      <c r="K731" s="2"/>
      <c r="L731" s="2"/>
      <c r="M731" s="2"/>
      <c r="N731" s="2"/>
      <c r="O731" s="2"/>
      <c r="P731" s="2"/>
      <c r="Q731" s="2"/>
      <c r="R731" s="2"/>
      <c r="S731" s="2"/>
    </row>
    <row r="732" spans="1:19">
      <c r="A732" s="2"/>
      <c r="B732" s="2"/>
      <c r="C732" s="2"/>
      <c r="D732" s="2"/>
      <c r="E732" s="2"/>
      <c r="F732" s="2"/>
      <c r="G732" s="2"/>
      <c r="H732" s="2"/>
      <c r="I732" s="2"/>
      <c r="J732" s="2"/>
      <c r="K732" s="2"/>
      <c r="L732" s="2"/>
      <c r="M732" s="2"/>
      <c r="N732" s="2"/>
      <c r="O732" s="2"/>
      <c r="P732" s="2"/>
      <c r="Q732" s="2"/>
      <c r="R732" s="2"/>
      <c r="S732" s="2"/>
    </row>
    <row r="733" spans="1:19">
      <c r="A733" s="2"/>
      <c r="B733" s="2"/>
      <c r="C733" s="2"/>
      <c r="D733" s="2"/>
      <c r="E733" s="2"/>
      <c r="F733" s="2"/>
      <c r="G733" s="2"/>
      <c r="H733" s="2"/>
      <c r="I733" s="2"/>
      <c r="J733" s="2"/>
      <c r="K733" s="2"/>
      <c r="L733" s="2"/>
      <c r="M733" s="2"/>
      <c r="N733" s="2"/>
      <c r="O733" s="2"/>
      <c r="P733" s="2"/>
      <c r="Q733" s="2"/>
      <c r="R733" s="2"/>
      <c r="S733" s="2"/>
    </row>
    <row r="734" spans="1:19">
      <c r="A734" s="2"/>
      <c r="B734" s="2"/>
      <c r="C734" s="2"/>
      <c r="D734" s="2"/>
      <c r="E734" s="2"/>
      <c r="F734" s="2"/>
      <c r="G734" s="2"/>
      <c r="H734" s="2"/>
      <c r="I734" s="2"/>
      <c r="J734" s="2"/>
      <c r="K734" s="2"/>
      <c r="L734" s="2"/>
      <c r="M734" s="2"/>
      <c r="N734" s="2"/>
      <c r="O734" s="2"/>
      <c r="P734" s="2"/>
      <c r="Q734" s="2"/>
      <c r="R734" s="2"/>
      <c r="S734" s="2"/>
    </row>
    <row r="735" spans="1:19">
      <c r="A735" s="2"/>
      <c r="B735" s="2"/>
      <c r="C735" s="2"/>
      <c r="D735" s="2"/>
      <c r="E735" s="2"/>
      <c r="F735" s="2"/>
      <c r="G735" s="2"/>
      <c r="H735" s="2"/>
      <c r="I735" s="2"/>
      <c r="J735" s="2"/>
      <c r="K735" s="2"/>
      <c r="L735" s="2"/>
      <c r="M735" s="2"/>
      <c r="N735" s="2"/>
      <c r="O735" s="2"/>
      <c r="P735" s="2"/>
      <c r="Q735" s="2"/>
      <c r="R735" s="2"/>
      <c r="S735" s="2"/>
    </row>
    <row r="736" spans="1:19">
      <c r="A736" s="2"/>
      <c r="B736" s="2"/>
      <c r="C736" s="2"/>
      <c r="D736" s="2"/>
      <c r="E736" s="2"/>
      <c r="F736" s="2"/>
      <c r="G736" s="2"/>
      <c r="H736" s="2"/>
      <c r="I736" s="2"/>
      <c r="J736" s="2"/>
      <c r="K736" s="2"/>
      <c r="L736" s="2"/>
      <c r="M736" s="2"/>
      <c r="N736" s="2"/>
      <c r="O736" s="2"/>
      <c r="P736" s="2"/>
      <c r="Q736" s="2"/>
      <c r="R736" s="2"/>
      <c r="S736" s="2"/>
    </row>
    <row r="737" spans="1:19">
      <c r="A737" s="2"/>
      <c r="B737" s="2"/>
      <c r="C737" s="2"/>
      <c r="D737" s="2"/>
      <c r="E737" s="2"/>
      <c r="F737" s="2"/>
      <c r="G737" s="2"/>
      <c r="H737" s="2"/>
      <c r="I737" s="2"/>
      <c r="J737" s="2"/>
      <c r="K737" s="2"/>
      <c r="L737" s="2"/>
      <c r="M737" s="2"/>
      <c r="N737" s="2"/>
      <c r="O737" s="2"/>
      <c r="P737" s="2"/>
      <c r="Q737" s="2"/>
      <c r="R737" s="2"/>
      <c r="S737" s="2"/>
    </row>
    <row r="738" spans="1:19">
      <c r="A738" s="2"/>
      <c r="B738" s="2"/>
      <c r="C738" s="2"/>
      <c r="D738" s="2"/>
      <c r="E738" s="2"/>
      <c r="F738" s="2"/>
      <c r="G738" s="2"/>
      <c r="H738" s="2"/>
      <c r="I738" s="2"/>
      <c r="J738" s="2"/>
      <c r="K738" s="2"/>
      <c r="L738" s="2"/>
      <c r="M738" s="2"/>
      <c r="N738" s="2"/>
      <c r="O738" s="2"/>
      <c r="P738" s="2"/>
      <c r="Q738" s="2"/>
      <c r="R738" s="2"/>
      <c r="S738" s="2"/>
    </row>
    <row r="739" spans="1:19">
      <c r="A739" s="2"/>
      <c r="B739" s="2"/>
      <c r="C739" s="2"/>
      <c r="D739" s="2"/>
      <c r="E739" s="2"/>
      <c r="F739" s="2"/>
      <c r="G739" s="2"/>
      <c r="H739" s="2"/>
      <c r="I739" s="2"/>
      <c r="J739" s="2"/>
      <c r="K739" s="2"/>
      <c r="L739" s="2"/>
      <c r="M739" s="2"/>
      <c r="N739" s="2"/>
      <c r="O739" s="2"/>
      <c r="P739" s="2"/>
      <c r="Q739" s="2"/>
      <c r="R739" s="2"/>
      <c r="S739" s="2"/>
    </row>
    <row r="740" spans="1:19">
      <c r="A740" s="2"/>
      <c r="B740" s="2"/>
      <c r="C740" s="2"/>
      <c r="D740" s="2"/>
      <c r="E740" s="2"/>
      <c r="F740" s="2"/>
      <c r="G740" s="2"/>
      <c r="H740" s="2"/>
      <c r="I740" s="2"/>
      <c r="J740" s="2"/>
      <c r="K740" s="2"/>
      <c r="L740" s="2"/>
      <c r="M740" s="2"/>
      <c r="N740" s="2"/>
      <c r="O740" s="2"/>
      <c r="P740" s="2"/>
      <c r="Q740" s="2"/>
      <c r="R740" s="2"/>
      <c r="S740" s="2"/>
    </row>
    <row r="741" spans="1:19">
      <c r="A741" s="2"/>
      <c r="B741" s="2"/>
      <c r="C741" s="2"/>
      <c r="D741" s="2"/>
      <c r="E741" s="2"/>
      <c r="F741" s="2"/>
      <c r="G741" s="2"/>
      <c r="H741" s="2"/>
      <c r="I741" s="2"/>
      <c r="J741" s="2"/>
      <c r="K741" s="2"/>
      <c r="L741" s="2"/>
      <c r="M741" s="2"/>
      <c r="N741" s="2"/>
      <c r="O741" s="2"/>
      <c r="P741" s="2"/>
      <c r="Q741" s="2"/>
      <c r="R741" s="2"/>
      <c r="S741" s="2"/>
    </row>
    <row r="742" spans="1:19" ht="14.25" customHeight="1">
      <c r="A742" s="2"/>
      <c r="B742" s="2"/>
      <c r="C742" s="2"/>
      <c r="D742" s="2"/>
      <c r="E742" s="2"/>
      <c r="F742" s="2"/>
      <c r="G742" s="2"/>
      <c r="H742" s="2"/>
      <c r="I742" s="2"/>
      <c r="J742" s="2"/>
      <c r="K742" s="2"/>
      <c r="L742" s="2"/>
      <c r="M742" s="2"/>
      <c r="N742" s="2"/>
      <c r="O742" s="2"/>
      <c r="P742" s="2"/>
      <c r="Q742" s="2"/>
      <c r="R742" s="2"/>
      <c r="S742" s="2"/>
    </row>
    <row r="743" spans="1:19" ht="14.25" customHeight="1">
      <c r="A743" s="2"/>
      <c r="B743" s="2"/>
      <c r="C743" s="2"/>
      <c r="D743" s="2"/>
      <c r="E743" s="2"/>
      <c r="F743" s="2"/>
      <c r="G743" s="2"/>
      <c r="H743" s="2"/>
      <c r="I743" s="2"/>
      <c r="J743" s="2"/>
      <c r="K743" s="2"/>
      <c r="L743" s="2"/>
      <c r="M743" s="2"/>
      <c r="N743" s="2"/>
      <c r="O743" s="2"/>
      <c r="P743" s="2"/>
      <c r="Q743" s="2"/>
      <c r="R743" s="2"/>
      <c r="S743" s="2"/>
    </row>
    <row r="744" spans="1:19" ht="14.25" customHeight="1">
      <c r="A744" s="2"/>
      <c r="B744" s="2"/>
      <c r="C744" s="2"/>
      <c r="D744" s="2"/>
      <c r="E744" s="2"/>
      <c r="F744" s="2"/>
      <c r="G744" s="2"/>
      <c r="H744" s="2"/>
      <c r="I744" s="2"/>
      <c r="J744" s="2"/>
      <c r="K744" s="2"/>
      <c r="L744" s="2"/>
      <c r="M744" s="2"/>
      <c r="N744" s="2"/>
      <c r="O744" s="2"/>
      <c r="P744" s="2"/>
      <c r="Q744" s="2"/>
      <c r="R744" s="2"/>
      <c r="S744" s="2"/>
    </row>
    <row r="745" spans="1:19" ht="14.25" customHeight="1">
      <c r="A745" s="2"/>
      <c r="B745" s="2"/>
      <c r="C745" s="2"/>
      <c r="D745" s="2"/>
      <c r="E745" s="2"/>
      <c r="F745" s="2"/>
      <c r="G745" s="2"/>
      <c r="H745" s="2"/>
      <c r="I745" s="2"/>
      <c r="J745" s="2"/>
      <c r="K745" s="2"/>
      <c r="L745" s="2"/>
      <c r="M745" s="2"/>
      <c r="N745" s="2"/>
      <c r="O745" s="2"/>
      <c r="P745" s="2"/>
      <c r="Q745" s="2"/>
      <c r="R745" s="2"/>
      <c r="S745" s="2"/>
    </row>
    <row r="746" spans="1:19" ht="14.25" customHeight="1">
      <c r="A746" s="2"/>
      <c r="B746" s="2"/>
      <c r="C746" s="2"/>
      <c r="D746" s="2"/>
      <c r="E746" s="2"/>
      <c r="F746" s="2"/>
      <c r="G746" s="2"/>
      <c r="H746" s="2"/>
      <c r="I746" s="2"/>
      <c r="J746" s="2"/>
      <c r="K746" s="2"/>
      <c r="L746" s="2"/>
      <c r="M746" s="2"/>
      <c r="N746" s="2"/>
      <c r="O746" s="2"/>
      <c r="P746" s="2"/>
      <c r="Q746" s="2"/>
      <c r="R746" s="2"/>
      <c r="S746" s="2"/>
    </row>
    <row r="747" spans="1:19" ht="14.25" customHeight="1">
      <c r="A747" s="2"/>
      <c r="B747" s="2"/>
      <c r="C747" s="2"/>
      <c r="D747" s="2"/>
      <c r="E747" s="2"/>
      <c r="F747" s="2"/>
      <c r="G747" s="2"/>
      <c r="H747" s="2"/>
      <c r="I747" s="2"/>
      <c r="J747" s="2"/>
      <c r="K747" s="2"/>
      <c r="L747" s="2"/>
      <c r="M747" s="2"/>
      <c r="N747" s="2"/>
      <c r="O747" s="2"/>
      <c r="P747" s="2"/>
      <c r="Q747" s="2"/>
      <c r="R747" s="2"/>
      <c r="S747" s="2"/>
    </row>
    <row r="748" spans="1:19" ht="14.25" customHeight="1">
      <c r="A748" s="2"/>
      <c r="B748" s="2"/>
      <c r="C748" s="2"/>
      <c r="D748" s="2"/>
      <c r="E748" s="2"/>
      <c r="F748" s="2"/>
      <c r="G748" s="2"/>
      <c r="H748" s="2"/>
      <c r="I748" s="2"/>
      <c r="J748" s="2"/>
      <c r="K748" s="2"/>
      <c r="L748" s="2"/>
      <c r="M748" s="2"/>
      <c r="N748" s="2"/>
      <c r="O748" s="2"/>
      <c r="P748" s="2"/>
      <c r="Q748" s="2"/>
      <c r="R748" s="2"/>
      <c r="S748" s="2"/>
    </row>
    <row r="749" spans="1:19" ht="14.25" customHeight="1">
      <c r="A749" s="2"/>
      <c r="B749" s="2"/>
      <c r="C749" s="2"/>
      <c r="D749" s="2"/>
      <c r="E749" s="2"/>
      <c r="F749" s="2"/>
      <c r="G749" s="2"/>
      <c r="H749" s="2"/>
      <c r="I749" s="2"/>
      <c r="J749" s="2"/>
      <c r="K749" s="2"/>
      <c r="L749" s="2"/>
      <c r="M749" s="2"/>
      <c r="N749" s="2"/>
      <c r="O749" s="2"/>
      <c r="P749" s="2"/>
      <c r="Q749" s="2"/>
      <c r="R749" s="2"/>
      <c r="S749" s="2"/>
    </row>
    <row r="750" spans="1:19" ht="14.25" customHeight="1">
      <c r="A750" s="2"/>
      <c r="B750" s="2"/>
      <c r="C750" s="2"/>
      <c r="D750" s="2"/>
      <c r="E750" s="2"/>
      <c r="F750" s="2"/>
      <c r="G750" s="2"/>
      <c r="H750" s="2"/>
      <c r="I750" s="2"/>
      <c r="J750" s="2"/>
      <c r="K750" s="2"/>
      <c r="L750" s="2"/>
      <c r="M750" s="2"/>
      <c r="N750" s="2"/>
      <c r="O750" s="2"/>
      <c r="P750" s="2"/>
      <c r="Q750" s="2"/>
      <c r="R750" s="2"/>
      <c r="S750" s="2"/>
    </row>
    <row r="751" spans="1:19" ht="14.25" customHeight="1">
      <c r="A751" s="2"/>
      <c r="B751" s="2"/>
      <c r="C751" s="2"/>
      <c r="D751" s="2"/>
      <c r="E751" s="2"/>
      <c r="F751" s="2"/>
      <c r="G751" s="2"/>
      <c r="H751" s="2"/>
      <c r="I751" s="2"/>
      <c r="J751" s="2"/>
      <c r="K751" s="2"/>
      <c r="L751" s="2"/>
      <c r="M751" s="2"/>
      <c r="N751" s="2"/>
      <c r="O751" s="2"/>
      <c r="P751" s="2"/>
      <c r="Q751" s="2"/>
      <c r="R751" s="2"/>
      <c r="S751" s="2"/>
    </row>
    <row r="752" spans="1:19" ht="14.25" customHeight="1">
      <c r="A752" s="2"/>
      <c r="B752" s="2"/>
      <c r="C752" s="2"/>
      <c r="D752" s="2"/>
      <c r="E752" s="2"/>
      <c r="F752" s="2"/>
      <c r="G752" s="2"/>
      <c r="H752" s="2"/>
      <c r="I752" s="2"/>
      <c r="J752" s="2"/>
      <c r="K752" s="2"/>
      <c r="L752" s="2"/>
      <c r="M752" s="2"/>
      <c r="N752" s="2"/>
      <c r="O752" s="2"/>
      <c r="P752" s="2"/>
      <c r="Q752" s="2"/>
      <c r="R752" s="2"/>
      <c r="S752" s="2"/>
    </row>
    <row r="753" spans="1:19" ht="14.25" customHeight="1">
      <c r="A753" s="2"/>
      <c r="B753" s="2"/>
      <c r="C753" s="2"/>
      <c r="D753" s="2"/>
      <c r="E753" s="2"/>
      <c r="F753" s="2"/>
      <c r="G753" s="2"/>
      <c r="H753" s="2"/>
      <c r="I753" s="2"/>
      <c r="J753" s="2"/>
      <c r="K753" s="2"/>
      <c r="L753" s="2"/>
      <c r="M753" s="2"/>
      <c r="N753" s="2"/>
      <c r="O753" s="2"/>
      <c r="P753" s="2"/>
      <c r="Q753" s="2"/>
      <c r="R753" s="2"/>
      <c r="S753" s="2"/>
    </row>
    <row r="754" spans="1:19" ht="14.25" customHeight="1">
      <c r="A754" s="2"/>
      <c r="B754" s="2"/>
      <c r="C754" s="2"/>
      <c r="D754" s="2"/>
      <c r="E754" s="2"/>
      <c r="F754" s="2"/>
      <c r="G754" s="2"/>
      <c r="H754" s="2"/>
      <c r="I754" s="2"/>
      <c r="J754" s="2"/>
      <c r="K754" s="2"/>
      <c r="L754" s="2"/>
      <c r="M754" s="2"/>
      <c r="N754" s="2"/>
      <c r="O754" s="2"/>
      <c r="P754" s="2"/>
      <c r="Q754" s="2"/>
      <c r="R754" s="2"/>
      <c r="S754" s="2"/>
    </row>
    <row r="755" spans="1:19" ht="14.25" customHeight="1">
      <c r="A755" s="2"/>
      <c r="B755" s="2"/>
      <c r="C755" s="2"/>
      <c r="D755" s="2"/>
      <c r="E755" s="2"/>
      <c r="F755" s="2"/>
      <c r="G755" s="2"/>
      <c r="H755" s="2"/>
      <c r="I755" s="2"/>
      <c r="J755" s="2"/>
      <c r="K755" s="2"/>
      <c r="L755" s="2"/>
      <c r="M755" s="2"/>
      <c r="N755" s="2"/>
      <c r="O755" s="2"/>
      <c r="P755" s="2"/>
      <c r="Q755" s="2"/>
      <c r="R755" s="2"/>
      <c r="S755" s="2"/>
    </row>
    <row r="756" spans="1:19" ht="14.25" customHeight="1">
      <c r="A756" s="2"/>
      <c r="B756" s="2"/>
      <c r="C756" s="2"/>
      <c r="D756" s="2"/>
      <c r="E756" s="2"/>
      <c r="F756" s="2"/>
      <c r="G756" s="2"/>
      <c r="H756" s="2"/>
      <c r="I756" s="2"/>
      <c r="J756" s="2"/>
      <c r="K756" s="2"/>
      <c r="L756" s="2"/>
      <c r="M756" s="2"/>
      <c r="N756" s="2"/>
      <c r="O756" s="2"/>
      <c r="P756" s="2"/>
      <c r="Q756" s="2"/>
      <c r="R756" s="2"/>
      <c r="S756" s="2"/>
    </row>
    <row r="757" spans="1:19" ht="14.25" customHeight="1">
      <c r="A757" s="2"/>
      <c r="B757" s="2"/>
      <c r="C757" s="2"/>
      <c r="D757" s="2"/>
      <c r="E757" s="2"/>
      <c r="F757" s="2"/>
      <c r="G757" s="2"/>
      <c r="H757" s="2"/>
      <c r="I757" s="2"/>
      <c r="J757" s="2"/>
      <c r="K757" s="2"/>
      <c r="L757" s="2"/>
      <c r="M757" s="2"/>
      <c r="N757" s="2"/>
      <c r="O757" s="2"/>
      <c r="P757" s="2"/>
      <c r="Q757" s="2"/>
      <c r="R757" s="2"/>
      <c r="S757" s="2"/>
    </row>
    <row r="758" spans="1:19" ht="14.25" customHeight="1">
      <c r="A758" s="2"/>
      <c r="B758" s="2"/>
      <c r="C758" s="2"/>
      <c r="D758" s="2"/>
      <c r="E758" s="2"/>
      <c r="F758" s="2"/>
      <c r="G758" s="2"/>
      <c r="H758" s="2"/>
      <c r="I758" s="2"/>
      <c r="J758" s="2"/>
      <c r="K758" s="2"/>
      <c r="L758" s="2"/>
      <c r="M758" s="2"/>
      <c r="N758" s="2"/>
      <c r="O758" s="2"/>
      <c r="P758" s="2"/>
      <c r="Q758" s="2"/>
      <c r="R758" s="2"/>
      <c r="S758" s="2"/>
    </row>
    <row r="759" spans="1:19" ht="14.25" customHeight="1">
      <c r="A759" s="2"/>
      <c r="B759" s="2"/>
      <c r="C759" s="2"/>
      <c r="D759" s="2"/>
      <c r="E759" s="2"/>
      <c r="F759" s="2"/>
      <c r="G759" s="2"/>
      <c r="H759" s="2"/>
      <c r="I759" s="2"/>
      <c r="J759" s="2"/>
      <c r="K759" s="2"/>
      <c r="L759" s="2"/>
      <c r="M759" s="2"/>
      <c r="N759" s="2"/>
      <c r="O759" s="2"/>
      <c r="P759" s="2"/>
      <c r="Q759" s="2"/>
      <c r="R759" s="2"/>
      <c r="S759" s="2"/>
    </row>
    <row r="760" spans="1:19" ht="14.25" customHeight="1">
      <c r="A760" s="2"/>
      <c r="B760" s="2"/>
      <c r="C760" s="2"/>
      <c r="D760" s="2"/>
      <c r="E760" s="2"/>
      <c r="F760" s="2"/>
      <c r="G760" s="2"/>
      <c r="H760" s="2"/>
      <c r="I760" s="2"/>
      <c r="J760" s="2"/>
      <c r="K760" s="2"/>
      <c r="L760" s="2"/>
      <c r="M760" s="2"/>
      <c r="N760" s="2"/>
      <c r="O760" s="2"/>
      <c r="P760" s="2"/>
      <c r="Q760" s="2"/>
      <c r="R760" s="2"/>
      <c r="S760" s="2"/>
    </row>
    <row r="761" spans="1:19" ht="14.25" customHeight="1">
      <c r="A761" s="2"/>
      <c r="B761" s="2"/>
      <c r="C761" s="2"/>
      <c r="D761" s="2"/>
      <c r="E761" s="2"/>
      <c r="F761" s="2"/>
      <c r="G761" s="2"/>
      <c r="H761" s="2"/>
      <c r="I761" s="2"/>
      <c r="J761" s="2"/>
      <c r="K761" s="2"/>
      <c r="L761" s="2"/>
      <c r="M761" s="2"/>
      <c r="N761" s="2"/>
      <c r="O761" s="2"/>
      <c r="P761" s="2"/>
      <c r="Q761" s="2"/>
      <c r="R761" s="2"/>
      <c r="S761" s="2"/>
    </row>
    <row r="762" spans="1:19" ht="14.25" customHeight="1">
      <c r="A762" s="2"/>
      <c r="B762" s="2"/>
      <c r="C762" s="2"/>
      <c r="D762" s="2"/>
      <c r="E762" s="2"/>
      <c r="F762" s="2"/>
      <c r="G762" s="2"/>
      <c r="H762" s="2"/>
      <c r="I762" s="2"/>
      <c r="J762" s="2"/>
      <c r="K762" s="2"/>
      <c r="L762" s="2"/>
      <c r="M762" s="2"/>
      <c r="N762" s="2"/>
      <c r="O762" s="2"/>
      <c r="P762" s="2"/>
      <c r="Q762" s="2"/>
      <c r="R762" s="2"/>
      <c r="S762" s="2"/>
    </row>
    <row r="763" spans="1:19" ht="14.25" customHeight="1">
      <c r="A763" s="2"/>
      <c r="B763" s="2"/>
      <c r="C763" s="2"/>
      <c r="D763" s="2"/>
      <c r="E763" s="2"/>
      <c r="F763" s="2"/>
      <c r="G763" s="2"/>
      <c r="H763" s="2"/>
      <c r="I763" s="2"/>
      <c r="J763" s="2"/>
      <c r="K763" s="2"/>
      <c r="L763" s="2"/>
      <c r="M763" s="2"/>
      <c r="N763" s="2"/>
      <c r="O763" s="2"/>
      <c r="P763" s="2"/>
      <c r="Q763" s="2"/>
      <c r="R763" s="2"/>
      <c r="S763" s="2"/>
    </row>
    <row r="764" spans="1:19" ht="14.25" customHeight="1">
      <c r="A764" s="2"/>
      <c r="B764" s="2"/>
      <c r="C764" s="2"/>
      <c r="D764" s="2"/>
      <c r="E764" s="2"/>
      <c r="F764" s="2"/>
      <c r="G764" s="2"/>
      <c r="H764" s="2"/>
      <c r="I764" s="2"/>
      <c r="J764" s="2"/>
      <c r="K764" s="2"/>
      <c r="L764" s="2"/>
      <c r="M764" s="2"/>
      <c r="N764" s="2"/>
      <c r="O764" s="2"/>
      <c r="P764" s="2"/>
      <c r="Q764" s="2"/>
      <c r="R764" s="2"/>
      <c r="S764" s="2"/>
    </row>
    <row r="765" spans="1:19" ht="14.25" customHeight="1">
      <c r="A765" s="2"/>
      <c r="B765" s="2"/>
      <c r="C765" s="2"/>
      <c r="D765" s="2"/>
      <c r="E765" s="2"/>
      <c r="F765" s="2"/>
      <c r="G765" s="2"/>
      <c r="H765" s="2"/>
      <c r="I765" s="2"/>
      <c r="J765" s="2"/>
      <c r="K765" s="2"/>
      <c r="L765" s="2"/>
      <c r="M765" s="2"/>
      <c r="N765" s="2"/>
      <c r="O765" s="2"/>
      <c r="P765" s="2"/>
      <c r="Q765" s="2"/>
      <c r="R765" s="2"/>
      <c r="S765" s="2"/>
    </row>
    <row r="766" spans="1:19" ht="14.25" customHeight="1">
      <c r="A766" s="2"/>
      <c r="B766" s="2"/>
      <c r="C766" s="2"/>
      <c r="D766" s="2"/>
      <c r="E766" s="2"/>
      <c r="F766" s="2"/>
      <c r="G766" s="2"/>
      <c r="H766" s="2"/>
      <c r="I766" s="2"/>
      <c r="J766" s="2"/>
      <c r="K766" s="2"/>
      <c r="L766" s="2"/>
      <c r="M766" s="2"/>
      <c r="N766" s="2"/>
      <c r="O766" s="2"/>
      <c r="P766" s="2"/>
      <c r="Q766" s="2"/>
      <c r="R766" s="2"/>
      <c r="S766" s="2"/>
    </row>
    <row r="767" spans="1:19" ht="14.25" customHeight="1">
      <c r="A767" s="2"/>
      <c r="B767" s="2"/>
      <c r="C767" s="2"/>
      <c r="D767" s="2"/>
      <c r="E767" s="2"/>
      <c r="F767" s="2"/>
      <c r="G767" s="2"/>
      <c r="H767" s="2"/>
      <c r="I767" s="2"/>
      <c r="J767" s="2"/>
      <c r="K767" s="2"/>
      <c r="L767" s="2"/>
      <c r="M767" s="2"/>
      <c r="N767" s="2"/>
      <c r="O767" s="2"/>
      <c r="P767" s="2"/>
      <c r="Q767" s="2"/>
      <c r="R767" s="2"/>
      <c r="S767" s="2"/>
    </row>
    <row r="768" spans="1:19" ht="14.25" customHeight="1">
      <c r="A768" s="2"/>
      <c r="B768" s="2"/>
      <c r="C768" s="2"/>
      <c r="D768" s="2"/>
      <c r="E768" s="2"/>
      <c r="F768" s="2"/>
      <c r="G768" s="2"/>
      <c r="H768" s="2"/>
      <c r="I768" s="2"/>
      <c r="J768" s="2"/>
      <c r="K768" s="2"/>
      <c r="L768" s="2"/>
      <c r="M768" s="2"/>
      <c r="N768" s="2"/>
      <c r="O768" s="2"/>
      <c r="P768" s="2"/>
      <c r="Q768" s="2"/>
      <c r="R768" s="2"/>
      <c r="S768" s="2"/>
    </row>
    <row r="769" spans="1:19" ht="14.25" customHeight="1">
      <c r="A769" s="2"/>
      <c r="B769" s="2"/>
      <c r="C769" s="2"/>
      <c r="D769" s="2"/>
      <c r="E769" s="2"/>
      <c r="F769" s="2"/>
      <c r="G769" s="2"/>
      <c r="H769" s="2"/>
      <c r="I769" s="2"/>
      <c r="J769" s="2"/>
      <c r="K769" s="2"/>
      <c r="L769" s="2"/>
      <c r="M769" s="2"/>
      <c r="N769" s="2"/>
      <c r="O769" s="2"/>
      <c r="P769" s="2"/>
      <c r="Q769" s="2"/>
      <c r="R769" s="2"/>
      <c r="S769" s="2"/>
    </row>
    <row r="770" spans="1:19" ht="14.25" customHeight="1">
      <c r="A770" s="2"/>
      <c r="B770" s="2"/>
      <c r="C770" s="2"/>
      <c r="D770" s="2"/>
      <c r="E770" s="2"/>
      <c r="F770" s="2"/>
      <c r="G770" s="2"/>
      <c r="H770" s="2"/>
      <c r="I770" s="2"/>
      <c r="J770" s="2"/>
      <c r="K770" s="2"/>
      <c r="L770" s="2"/>
      <c r="M770" s="2"/>
      <c r="N770" s="2"/>
      <c r="O770" s="2"/>
      <c r="P770" s="2"/>
      <c r="Q770" s="2"/>
      <c r="R770" s="2"/>
      <c r="S770" s="2"/>
    </row>
    <row r="771" spans="1:19" ht="14.25" customHeight="1">
      <c r="A771" s="2"/>
      <c r="B771" s="2"/>
      <c r="C771" s="2"/>
      <c r="D771" s="2"/>
      <c r="E771" s="2"/>
      <c r="F771" s="2"/>
      <c r="G771" s="2"/>
      <c r="H771" s="2"/>
      <c r="I771" s="2"/>
      <c r="J771" s="2"/>
      <c r="K771" s="2"/>
      <c r="L771" s="2"/>
      <c r="M771" s="2"/>
      <c r="N771" s="2"/>
      <c r="O771" s="2"/>
      <c r="P771" s="2"/>
      <c r="Q771" s="2"/>
      <c r="R771" s="2"/>
      <c r="S771" s="2"/>
    </row>
    <row r="772" spans="1:19" ht="14.25" customHeight="1">
      <c r="A772" s="2"/>
      <c r="B772" s="2"/>
      <c r="C772" s="2"/>
      <c r="D772" s="2"/>
      <c r="E772" s="2"/>
      <c r="F772" s="2"/>
      <c r="G772" s="2"/>
      <c r="H772" s="2"/>
      <c r="I772" s="2"/>
      <c r="J772" s="2"/>
      <c r="K772" s="2"/>
      <c r="L772" s="2"/>
      <c r="M772" s="2"/>
      <c r="N772" s="2"/>
      <c r="O772" s="2"/>
      <c r="P772" s="2"/>
      <c r="Q772" s="2"/>
      <c r="R772" s="2"/>
      <c r="S772" s="2"/>
    </row>
    <row r="773" spans="1:19" ht="14.25" customHeight="1">
      <c r="A773" s="2"/>
      <c r="B773" s="2"/>
      <c r="C773" s="2"/>
      <c r="D773" s="2"/>
      <c r="E773" s="2"/>
      <c r="F773" s="2"/>
      <c r="G773" s="2"/>
      <c r="H773" s="2"/>
      <c r="I773" s="2"/>
      <c r="J773" s="2"/>
      <c r="K773" s="2"/>
      <c r="L773" s="2"/>
      <c r="M773" s="2"/>
      <c r="N773" s="2"/>
      <c r="O773" s="2"/>
      <c r="P773" s="2"/>
      <c r="Q773" s="2"/>
      <c r="R773" s="2"/>
      <c r="S773" s="2"/>
    </row>
    <row r="774" spans="1:19" ht="14.25" customHeight="1">
      <c r="A774" s="2"/>
      <c r="B774" s="2"/>
      <c r="C774" s="2"/>
      <c r="D774" s="2"/>
      <c r="E774" s="2"/>
      <c r="F774" s="2"/>
      <c r="G774" s="2"/>
      <c r="H774" s="2"/>
      <c r="I774" s="2"/>
      <c r="J774" s="2"/>
      <c r="K774" s="2"/>
      <c r="L774" s="2"/>
      <c r="M774" s="2"/>
      <c r="N774" s="2"/>
      <c r="O774" s="2"/>
      <c r="P774" s="2"/>
      <c r="Q774" s="2"/>
      <c r="R774" s="2"/>
      <c r="S774" s="2"/>
    </row>
    <row r="775" spans="1:19" ht="14.25" customHeight="1">
      <c r="A775" s="2"/>
      <c r="B775" s="2"/>
      <c r="C775" s="2"/>
      <c r="D775" s="2"/>
      <c r="E775" s="2"/>
      <c r="F775" s="2"/>
      <c r="G775" s="2"/>
      <c r="H775" s="2"/>
      <c r="I775" s="2"/>
      <c r="J775" s="2"/>
      <c r="K775" s="2"/>
      <c r="L775" s="2"/>
      <c r="M775" s="2"/>
      <c r="N775" s="2"/>
      <c r="O775" s="2"/>
      <c r="P775" s="2"/>
      <c r="Q775" s="2"/>
      <c r="R775" s="2"/>
      <c r="S775" s="2"/>
    </row>
    <row r="776" spans="1:19" ht="14.25" customHeight="1">
      <c r="A776" s="2"/>
      <c r="B776" s="2"/>
      <c r="C776" s="2"/>
      <c r="D776" s="2"/>
      <c r="E776" s="2"/>
      <c r="F776" s="2"/>
      <c r="G776" s="2"/>
      <c r="H776" s="2"/>
      <c r="I776" s="2"/>
      <c r="J776" s="2"/>
      <c r="K776" s="2"/>
      <c r="L776" s="2"/>
      <c r="M776" s="2"/>
      <c r="N776" s="2"/>
      <c r="O776" s="2"/>
      <c r="P776" s="2"/>
      <c r="Q776" s="2"/>
      <c r="R776" s="2"/>
      <c r="S776" s="2"/>
    </row>
    <row r="777" spans="1:19" ht="14.25" customHeight="1">
      <c r="A777" s="2"/>
      <c r="B777" s="2"/>
      <c r="C777" s="2"/>
      <c r="D777" s="2"/>
      <c r="E777" s="2"/>
      <c r="F777" s="2"/>
      <c r="G777" s="2"/>
      <c r="H777" s="2"/>
      <c r="I777" s="2"/>
      <c r="J777" s="2"/>
      <c r="K777" s="2"/>
      <c r="L777" s="2"/>
      <c r="M777" s="2"/>
      <c r="N777" s="2"/>
      <c r="O777" s="2"/>
      <c r="P777" s="2"/>
      <c r="Q777" s="2"/>
      <c r="R777" s="2"/>
      <c r="S777" s="2"/>
    </row>
    <row r="778" spans="1:19" ht="14.25" customHeight="1">
      <c r="A778" s="2"/>
      <c r="B778" s="2"/>
      <c r="C778" s="2"/>
      <c r="D778" s="2"/>
      <c r="E778" s="2"/>
      <c r="F778" s="2"/>
      <c r="G778" s="2"/>
      <c r="H778" s="2"/>
      <c r="I778" s="2"/>
      <c r="J778" s="2"/>
      <c r="K778" s="2"/>
      <c r="L778" s="2"/>
      <c r="M778" s="2"/>
      <c r="N778" s="2"/>
      <c r="O778" s="2"/>
      <c r="P778" s="2"/>
      <c r="Q778" s="2"/>
      <c r="R778" s="2"/>
      <c r="S778" s="2"/>
    </row>
    <row r="779" spans="1:19" ht="14.25" customHeight="1">
      <c r="A779" s="2"/>
      <c r="B779" s="2"/>
      <c r="C779" s="2"/>
      <c r="D779" s="2"/>
      <c r="E779" s="2"/>
      <c r="F779" s="2"/>
      <c r="G779" s="2"/>
      <c r="H779" s="2"/>
      <c r="I779" s="2"/>
      <c r="J779" s="2"/>
      <c r="K779" s="2"/>
      <c r="L779" s="2"/>
      <c r="M779" s="2"/>
      <c r="N779" s="2"/>
      <c r="O779" s="2"/>
      <c r="P779" s="2"/>
      <c r="Q779" s="2"/>
      <c r="R779" s="2"/>
      <c r="S779" s="2"/>
    </row>
    <row r="780" spans="1:19" ht="14.25" customHeight="1">
      <c r="A780" s="2"/>
      <c r="B780" s="2"/>
      <c r="C780" s="2"/>
      <c r="D780" s="2"/>
      <c r="E780" s="2"/>
      <c r="F780" s="2"/>
      <c r="G780" s="2"/>
      <c r="H780" s="2"/>
      <c r="I780" s="2"/>
      <c r="J780" s="2"/>
      <c r="K780" s="2"/>
      <c r="L780" s="2"/>
      <c r="M780" s="2"/>
      <c r="N780" s="2"/>
      <c r="O780" s="2"/>
      <c r="P780" s="2"/>
      <c r="Q780" s="2"/>
      <c r="R780" s="2"/>
      <c r="S780" s="2"/>
    </row>
    <row r="781" spans="1:19" ht="14.25" customHeight="1">
      <c r="A781" s="2"/>
      <c r="B781" s="2"/>
      <c r="C781" s="2"/>
      <c r="D781" s="2"/>
      <c r="E781" s="2"/>
      <c r="F781" s="2"/>
      <c r="G781" s="2"/>
      <c r="H781" s="2"/>
      <c r="I781" s="2"/>
      <c r="J781" s="2"/>
      <c r="K781" s="2"/>
      <c r="L781" s="2"/>
      <c r="M781" s="2"/>
      <c r="N781" s="2"/>
      <c r="O781" s="2"/>
      <c r="P781" s="2"/>
      <c r="Q781" s="2"/>
      <c r="R781" s="2"/>
      <c r="S781" s="2"/>
    </row>
    <row r="782" spans="1:19" ht="14.25" customHeight="1">
      <c r="A782" s="2"/>
      <c r="B782" s="2"/>
      <c r="C782" s="2"/>
      <c r="D782" s="2"/>
      <c r="E782" s="2"/>
      <c r="F782" s="2"/>
      <c r="G782" s="2"/>
      <c r="H782" s="2"/>
      <c r="I782" s="2"/>
      <c r="J782" s="2"/>
      <c r="K782" s="2"/>
      <c r="L782" s="2"/>
      <c r="M782" s="2"/>
      <c r="N782" s="2"/>
      <c r="O782" s="2"/>
      <c r="P782" s="2"/>
      <c r="Q782" s="2"/>
      <c r="R782" s="2"/>
      <c r="S782" s="2"/>
    </row>
    <row r="783" spans="1:19" ht="14.25" customHeight="1">
      <c r="A783" s="2"/>
      <c r="B783" s="2"/>
      <c r="C783" s="2"/>
      <c r="D783" s="2"/>
      <c r="E783" s="2"/>
      <c r="F783" s="2"/>
      <c r="G783" s="2"/>
      <c r="H783" s="2"/>
      <c r="I783" s="2"/>
      <c r="J783" s="2"/>
      <c r="K783" s="2"/>
      <c r="L783" s="2"/>
      <c r="M783" s="2"/>
      <c r="N783" s="2"/>
      <c r="O783" s="2"/>
      <c r="P783" s="2"/>
      <c r="Q783" s="2"/>
      <c r="R783" s="2"/>
      <c r="S783" s="2"/>
    </row>
    <row r="784" spans="1:19" ht="14.25" customHeight="1">
      <c r="A784" s="2"/>
      <c r="B784" s="2"/>
      <c r="C784" s="2"/>
      <c r="D784" s="2"/>
      <c r="E784" s="2"/>
      <c r="F784" s="2"/>
      <c r="G784" s="2"/>
      <c r="H784" s="2"/>
      <c r="I784" s="2"/>
      <c r="J784" s="2"/>
      <c r="K784" s="2"/>
      <c r="L784" s="2"/>
      <c r="M784" s="2"/>
      <c r="N784" s="2"/>
      <c r="O784" s="2"/>
      <c r="P784" s="2"/>
      <c r="Q784" s="2"/>
      <c r="R784" s="2"/>
      <c r="S784" s="2"/>
    </row>
    <row r="785" spans="1:19" ht="14.25" customHeight="1">
      <c r="A785" s="2"/>
      <c r="B785" s="2"/>
      <c r="C785" s="2"/>
      <c r="D785" s="2"/>
      <c r="E785" s="2"/>
      <c r="F785" s="2"/>
      <c r="G785" s="2"/>
      <c r="H785" s="2"/>
      <c r="I785" s="2"/>
      <c r="J785" s="2"/>
      <c r="K785" s="2"/>
      <c r="L785" s="2"/>
      <c r="M785" s="2"/>
      <c r="N785" s="2"/>
      <c r="O785" s="2"/>
      <c r="P785" s="2"/>
      <c r="Q785" s="2"/>
      <c r="R785" s="2"/>
      <c r="S785" s="2"/>
    </row>
    <row r="786" spans="1:19" ht="14.25" customHeight="1">
      <c r="A786" s="2"/>
      <c r="B786" s="2"/>
      <c r="C786" s="2"/>
      <c r="D786" s="2"/>
      <c r="E786" s="2"/>
      <c r="F786" s="2"/>
      <c r="G786" s="2"/>
      <c r="H786" s="2"/>
      <c r="I786" s="2"/>
      <c r="J786" s="2"/>
      <c r="K786" s="2"/>
      <c r="L786" s="2"/>
      <c r="M786" s="2"/>
      <c r="N786" s="2"/>
      <c r="O786" s="2"/>
      <c r="P786" s="2"/>
      <c r="Q786" s="2"/>
      <c r="R786" s="2"/>
      <c r="S786" s="2"/>
    </row>
    <row r="787" spans="1:19" ht="14.25" customHeight="1">
      <c r="A787" s="2"/>
      <c r="B787" s="2"/>
      <c r="C787" s="2"/>
      <c r="D787" s="2"/>
      <c r="E787" s="2"/>
      <c r="F787" s="2"/>
      <c r="G787" s="2"/>
      <c r="H787" s="2"/>
      <c r="I787" s="2"/>
      <c r="J787" s="2"/>
      <c r="K787" s="2"/>
      <c r="L787" s="2"/>
      <c r="M787" s="2"/>
      <c r="N787" s="2"/>
      <c r="O787" s="2"/>
      <c r="P787" s="2"/>
      <c r="Q787" s="2"/>
      <c r="R787" s="2"/>
      <c r="S787" s="2"/>
    </row>
    <row r="788" spans="1:19" ht="14.25" customHeight="1">
      <c r="A788" s="2"/>
      <c r="B788" s="2"/>
      <c r="C788" s="2"/>
      <c r="D788" s="2"/>
      <c r="E788" s="2"/>
      <c r="F788" s="2"/>
      <c r="G788" s="2"/>
      <c r="H788" s="2"/>
      <c r="I788" s="2"/>
      <c r="J788" s="2"/>
      <c r="K788" s="2"/>
      <c r="L788" s="2"/>
      <c r="M788" s="2"/>
      <c r="N788" s="2"/>
      <c r="O788" s="2"/>
      <c r="P788" s="2"/>
      <c r="Q788" s="2"/>
      <c r="R788" s="2"/>
      <c r="S788" s="2"/>
    </row>
    <row r="789" spans="1:19" ht="14.25" customHeight="1">
      <c r="A789" s="2"/>
      <c r="B789" s="2"/>
      <c r="C789" s="2"/>
      <c r="D789" s="2"/>
      <c r="E789" s="2"/>
      <c r="F789" s="2"/>
      <c r="G789" s="2"/>
      <c r="H789" s="2"/>
      <c r="I789" s="2"/>
      <c r="J789" s="2"/>
      <c r="K789" s="2"/>
      <c r="L789" s="2"/>
      <c r="M789" s="2"/>
      <c r="N789" s="2"/>
      <c r="O789" s="2"/>
      <c r="P789" s="2"/>
      <c r="Q789" s="2"/>
      <c r="R789" s="2"/>
      <c r="S789" s="2"/>
    </row>
    <row r="790" spans="1:19" ht="14.25" customHeight="1">
      <c r="A790" s="2"/>
      <c r="B790" s="2"/>
      <c r="C790" s="2"/>
      <c r="D790" s="2"/>
      <c r="E790" s="2"/>
      <c r="F790" s="2"/>
      <c r="G790" s="2"/>
      <c r="H790" s="2"/>
      <c r="I790" s="2"/>
      <c r="J790" s="2"/>
      <c r="K790" s="2"/>
      <c r="L790" s="2"/>
      <c r="M790" s="2"/>
      <c r="N790" s="2"/>
      <c r="O790" s="2"/>
      <c r="P790" s="2"/>
      <c r="Q790" s="2"/>
      <c r="R790" s="2"/>
      <c r="S790" s="2"/>
    </row>
    <row r="791" spans="1:19" ht="14.25" customHeight="1">
      <c r="A791" s="2"/>
      <c r="B791" s="2"/>
      <c r="C791" s="2"/>
      <c r="D791" s="2"/>
      <c r="E791" s="2"/>
      <c r="F791" s="2"/>
      <c r="G791" s="2"/>
      <c r="H791" s="2"/>
      <c r="I791" s="2"/>
      <c r="J791" s="2"/>
      <c r="K791" s="2"/>
      <c r="L791" s="2"/>
      <c r="M791" s="2"/>
      <c r="N791" s="2"/>
      <c r="O791" s="2"/>
      <c r="P791" s="2"/>
      <c r="Q791" s="2"/>
      <c r="R791" s="2"/>
      <c r="S791" s="2"/>
    </row>
    <row r="792" spans="1:19" ht="14.25" customHeight="1">
      <c r="A792" s="2"/>
      <c r="B792" s="2"/>
      <c r="C792" s="2"/>
      <c r="D792" s="2"/>
      <c r="E792" s="2"/>
      <c r="F792" s="2"/>
      <c r="G792" s="2"/>
      <c r="H792" s="2"/>
      <c r="I792" s="2"/>
      <c r="J792" s="2"/>
      <c r="K792" s="2"/>
      <c r="L792" s="2"/>
      <c r="M792" s="2"/>
      <c r="N792" s="2"/>
      <c r="O792" s="2"/>
      <c r="P792" s="2"/>
      <c r="Q792" s="2"/>
      <c r="R792" s="2"/>
      <c r="S792" s="2"/>
    </row>
    <row r="793" spans="1:19" ht="14.25" customHeight="1">
      <c r="A793" s="2"/>
      <c r="B793" s="2"/>
      <c r="C793" s="2"/>
      <c r="D793" s="2"/>
      <c r="E793" s="2"/>
      <c r="F793" s="2"/>
      <c r="G793" s="2"/>
      <c r="H793" s="2"/>
      <c r="I793" s="2"/>
      <c r="J793" s="2"/>
      <c r="K793" s="2"/>
      <c r="L793" s="2"/>
      <c r="M793" s="2"/>
      <c r="N793" s="2"/>
      <c r="O793" s="2"/>
      <c r="P793" s="2"/>
      <c r="Q793" s="2"/>
      <c r="R793" s="2"/>
      <c r="S793" s="2"/>
    </row>
    <row r="794" spans="1:19" ht="14.25" customHeight="1">
      <c r="A794" s="2"/>
      <c r="B794" s="2"/>
      <c r="C794" s="2"/>
      <c r="D794" s="2"/>
      <c r="E794" s="2"/>
      <c r="F794" s="2"/>
      <c r="G794" s="2"/>
      <c r="H794" s="2"/>
      <c r="I794" s="2"/>
      <c r="J794" s="2"/>
      <c r="K794" s="2"/>
      <c r="L794" s="2"/>
      <c r="M794" s="2"/>
      <c r="N794" s="2"/>
      <c r="O794" s="2"/>
      <c r="P794" s="2"/>
      <c r="Q794" s="2"/>
      <c r="R794" s="2"/>
      <c r="S794" s="2"/>
    </row>
    <row r="795" spans="1:19" ht="14.25" customHeight="1">
      <c r="A795" s="2"/>
      <c r="B795" s="2"/>
      <c r="C795" s="2"/>
      <c r="D795" s="2"/>
      <c r="E795" s="2"/>
      <c r="F795" s="2"/>
      <c r="G795" s="2"/>
      <c r="H795" s="2"/>
      <c r="I795" s="2"/>
      <c r="J795" s="2"/>
      <c r="K795" s="2"/>
      <c r="L795" s="2"/>
      <c r="M795" s="2"/>
      <c r="N795" s="2"/>
      <c r="O795" s="2"/>
      <c r="P795" s="2"/>
      <c r="Q795" s="2"/>
      <c r="R795" s="2"/>
      <c r="S795" s="2"/>
    </row>
    <row r="796" spans="1:19" ht="14.25" customHeight="1">
      <c r="A796" s="2"/>
      <c r="B796" s="2"/>
      <c r="C796" s="2"/>
      <c r="D796" s="2"/>
      <c r="E796" s="2"/>
      <c r="F796" s="2"/>
      <c r="G796" s="2"/>
      <c r="H796" s="2"/>
      <c r="I796" s="2"/>
      <c r="J796" s="2"/>
      <c r="K796" s="2"/>
      <c r="L796" s="2"/>
      <c r="M796" s="2"/>
      <c r="N796" s="2"/>
      <c r="O796" s="2"/>
      <c r="P796" s="2"/>
      <c r="Q796" s="2"/>
      <c r="R796" s="2"/>
      <c r="S796" s="2"/>
    </row>
    <row r="797" spans="1:19" ht="14.25" customHeight="1">
      <c r="A797" s="2"/>
      <c r="B797" s="2"/>
      <c r="C797" s="2"/>
      <c r="D797" s="2"/>
      <c r="E797" s="2"/>
      <c r="F797" s="2"/>
      <c r="G797" s="2"/>
      <c r="H797" s="2"/>
      <c r="I797" s="2"/>
      <c r="J797" s="2"/>
      <c r="K797" s="2"/>
      <c r="L797" s="2"/>
      <c r="M797" s="2"/>
      <c r="N797" s="2"/>
      <c r="O797" s="2"/>
      <c r="P797" s="2"/>
      <c r="Q797" s="2"/>
      <c r="R797" s="2"/>
      <c r="S797" s="2"/>
    </row>
    <row r="798" spans="1:19" ht="14.25" customHeight="1">
      <c r="A798" s="2"/>
      <c r="B798" s="2"/>
      <c r="C798" s="2"/>
      <c r="D798" s="2"/>
      <c r="E798" s="2"/>
      <c r="F798" s="2"/>
      <c r="G798" s="2"/>
      <c r="H798" s="2"/>
      <c r="I798" s="2"/>
      <c r="J798" s="2"/>
      <c r="K798" s="2"/>
      <c r="L798" s="2"/>
      <c r="M798" s="2"/>
      <c r="N798" s="2"/>
      <c r="O798" s="2"/>
      <c r="P798" s="2"/>
      <c r="Q798" s="2"/>
      <c r="R798" s="2"/>
      <c r="S798" s="2"/>
    </row>
    <row r="799" spans="1:19" ht="14.25" customHeight="1">
      <c r="A799" s="2"/>
      <c r="B799" s="2"/>
      <c r="C799" s="2"/>
      <c r="D799" s="2"/>
      <c r="E799" s="2"/>
      <c r="F799" s="2"/>
      <c r="G799" s="2"/>
      <c r="H799" s="2"/>
      <c r="I799" s="2"/>
      <c r="J799" s="2"/>
      <c r="K799" s="2"/>
      <c r="L799" s="2"/>
      <c r="M799" s="2"/>
      <c r="N799" s="2"/>
      <c r="O799" s="2"/>
      <c r="P799" s="2"/>
      <c r="Q799" s="2"/>
      <c r="R799" s="2"/>
      <c r="S799" s="2"/>
    </row>
    <row r="800" spans="1:19" ht="14.25" customHeight="1">
      <c r="A800" s="2"/>
      <c r="B800" s="2"/>
      <c r="C800" s="2"/>
      <c r="D800" s="2"/>
      <c r="E800" s="2"/>
      <c r="F800" s="2"/>
      <c r="G800" s="2"/>
      <c r="H800" s="2"/>
      <c r="I800" s="2"/>
      <c r="J800" s="2"/>
      <c r="K800" s="2"/>
      <c r="L800" s="2"/>
      <c r="M800" s="2"/>
      <c r="N800" s="2"/>
      <c r="O800" s="2"/>
      <c r="P800" s="2"/>
      <c r="Q800" s="2"/>
      <c r="R800" s="2"/>
      <c r="S800" s="2"/>
    </row>
    <row r="801" spans="1:19" ht="14.25" customHeight="1">
      <c r="A801" s="2"/>
      <c r="B801" s="2"/>
      <c r="C801" s="2"/>
      <c r="D801" s="2"/>
      <c r="E801" s="2"/>
      <c r="F801" s="2"/>
      <c r="G801" s="2"/>
      <c r="H801" s="2"/>
      <c r="I801" s="2"/>
      <c r="J801" s="2"/>
      <c r="K801" s="2"/>
      <c r="L801" s="2"/>
      <c r="M801" s="2"/>
      <c r="N801" s="2"/>
      <c r="O801" s="2"/>
      <c r="P801" s="2"/>
      <c r="Q801" s="2"/>
      <c r="R801" s="2"/>
      <c r="S801" s="2"/>
    </row>
    <row r="802" spans="1:19" ht="14.25" customHeight="1">
      <c r="A802" s="2"/>
      <c r="B802" s="2"/>
      <c r="C802" s="2"/>
      <c r="D802" s="2"/>
      <c r="E802" s="2"/>
      <c r="F802" s="2"/>
      <c r="G802" s="2"/>
      <c r="H802" s="2"/>
      <c r="I802" s="2"/>
      <c r="J802" s="2"/>
      <c r="K802" s="2"/>
      <c r="L802" s="2"/>
      <c r="M802" s="2"/>
      <c r="N802" s="2"/>
      <c r="O802" s="2"/>
      <c r="P802" s="2"/>
      <c r="Q802" s="2"/>
      <c r="R802" s="2"/>
      <c r="S802" s="2"/>
    </row>
    <row r="803" spans="1:19" ht="14.25" customHeight="1">
      <c r="A803" s="2"/>
      <c r="B803" s="2"/>
      <c r="C803" s="2"/>
      <c r="D803" s="2"/>
      <c r="E803" s="2"/>
      <c r="F803" s="2"/>
      <c r="G803" s="2"/>
      <c r="H803" s="2"/>
      <c r="I803" s="2"/>
      <c r="J803" s="2"/>
      <c r="K803" s="2"/>
      <c r="L803" s="2"/>
      <c r="M803" s="2"/>
      <c r="N803" s="2"/>
      <c r="O803" s="2"/>
      <c r="P803" s="2"/>
      <c r="Q803" s="2"/>
      <c r="R803" s="2"/>
      <c r="S803" s="2"/>
    </row>
    <row r="804" spans="1:19" ht="14.25" customHeight="1">
      <c r="A804" s="2"/>
      <c r="B804" s="2"/>
      <c r="C804" s="2"/>
      <c r="D804" s="2"/>
      <c r="E804" s="2"/>
      <c r="F804" s="2"/>
      <c r="G804" s="2"/>
      <c r="H804" s="2"/>
      <c r="I804" s="2"/>
      <c r="J804" s="2"/>
      <c r="K804" s="2"/>
      <c r="L804" s="2"/>
      <c r="M804" s="2"/>
      <c r="N804" s="2"/>
      <c r="O804" s="2"/>
      <c r="P804" s="2"/>
      <c r="Q804" s="2"/>
      <c r="R804" s="2"/>
      <c r="S804" s="2"/>
    </row>
    <row r="805" spans="1:19" ht="14.25" customHeight="1">
      <c r="A805" s="2"/>
      <c r="B805" s="2"/>
      <c r="C805" s="2"/>
      <c r="D805" s="2"/>
      <c r="E805" s="2"/>
      <c r="F805" s="2"/>
      <c r="G805" s="2"/>
      <c r="H805" s="2"/>
      <c r="I805" s="2"/>
      <c r="J805" s="2"/>
      <c r="K805" s="2"/>
      <c r="L805" s="2"/>
      <c r="M805" s="2"/>
      <c r="N805" s="2"/>
      <c r="O805" s="2"/>
      <c r="P805" s="2"/>
      <c r="Q805" s="2"/>
      <c r="R805" s="2"/>
      <c r="S805" s="2"/>
    </row>
    <row r="806" spans="1:19" ht="14.25" customHeight="1">
      <c r="A806" s="2"/>
      <c r="B806" s="2"/>
      <c r="C806" s="2"/>
      <c r="D806" s="2"/>
      <c r="E806" s="2"/>
      <c r="F806" s="2"/>
      <c r="G806" s="2"/>
      <c r="H806" s="2"/>
      <c r="I806" s="2"/>
      <c r="J806" s="2"/>
      <c r="K806" s="2"/>
      <c r="L806" s="2"/>
      <c r="M806" s="2"/>
      <c r="N806" s="2"/>
      <c r="O806" s="2"/>
      <c r="P806" s="2"/>
      <c r="Q806" s="2"/>
      <c r="R806" s="2"/>
      <c r="S806" s="2"/>
    </row>
    <row r="807" spans="1:19" ht="14.25" customHeight="1">
      <c r="A807" s="2"/>
      <c r="B807" s="2"/>
      <c r="C807" s="2"/>
      <c r="D807" s="2"/>
      <c r="E807" s="2"/>
      <c r="F807" s="2"/>
      <c r="G807" s="2"/>
      <c r="H807" s="2"/>
      <c r="I807" s="2"/>
      <c r="J807" s="2"/>
      <c r="K807" s="2"/>
      <c r="L807" s="2"/>
      <c r="M807" s="2"/>
      <c r="N807" s="2"/>
      <c r="O807" s="2"/>
      <c r="P807" s="2"/>
      <c r="Q807" s="2"/>
      <c r="R807" s="2"/>
      <c r="S807" s="2"/>
    </row>
    <row r="808" spans="1:19" ht="14.25" customHeight="1">
      <c r="A808" s="2"/>
      <c r="B808" s="2"/>
      <c r="C808" s="2"/>
      <c r="D808" s="2"/>
      <c r="E808" s="2"/>
      <c r="F808" s="2"/>
      <c r="G808" s="2"/>
      <c r="H808" s="2"/>
      <c r="I808" s="2"/>
      <c r="J808" s="2"/>
      <c r="K808" s="2"/>
      <c r="L808" s="2"/>
      <c r="M808" s="2"/>
      <c r="N808" s="2"/>
      <c r="O808" s="2"/>
      <c r="P808" s="2"/>
      <c r="Q808" s="2"/>
      <c r="R808" s="2"/>
      <c r="S808" s="2"/>
    </row>
    <row r="809" spans="1:19" ht="14.25" customHeight="1">
      <c r="A809" s="2"/>
      <c r="B809" s="2"/>
      <c r="C809" s="2"/>
      <c r="D809" s="2"/>
      <c r="E809" s="2"/>
      <c r="F809" s="2"/>
      <c r="G809" s="2"/>
      <c r="H809" s="2"/>
      <c r="I809" s="2"/>
      <c r="J809" s="2"/>
      <c r="K809" s="2"/>
      <c r="L809" s="2"/>
      <c r="M809" s="2"/>
      <c r="N809" s="2"/>
      <c r="O809" s="2"/>
      <c r="P809" s="2"/>
      <c r="Q809" s="2"/>
      <c r="R809" s="2"/>
      <c r="S809" s="2"/>
    </row>
    <row r="810" spans="1:19" ht="14.25" customHeight="1">
      <c r="A810" s="2"/>
      <c r="B810" s="2"/>
      <c r="C810" s="2"/>
      <c r="D810" s="2"/>
      <c r="E810" s="2"/>
      <c r="F810" s="2"/>
      <c r="G810" s="2"/>
      <c r="H810" s="2"/>
      <c r="I810" s="2"/>
      <c r="J810" s="2"/>
      <c r="K810" s="2"/>
      <c r="L810" s="2"/>
      <c r="M810" s="2"/>
      <c r="N810" s="2"/>
      <c r="O810" s="2"/>
      <c r="P810" s="2"/>
      <c r="Q810" s="2"/>
      <c r="R810" s="2"/>
      <c r="S810" s="2"/>
    </row>
    <row r="811" spans="1:19" ht="14.25" customHeight="1">
      <c r="A811" s="2"/>
      <c r="B811" s="2"/>
      <c r="C811" s="2"/>
      <c r="D811" s="2"/>
      <c r="E811" s="2"/>
      <c r="F811" s="2"/>
      <c r="G811" s="2"/>
      <c r="H811" s="2"/>
      <c r="I811" s="2"/>
      <c r="J811" s="2"/>
      <c r="K811" s="2"/>
      <c r="L811" s="2"/>
      <c r="M811" s="2"/>
      <c r="N811" s="2"/>
      <c r="O811" s="2"/>
      <c r="P811" s="2"/>
      <c r="Q811" s="2"/>
      <c r="R811" s="2"/>
      <c r="S811" s="2"/>
    </row>
    <row r="812" spans="1:19" ht="14.25" customHeight="1">
      <c r="A812" s="2"/>
      <c r="B812" s="2"/>
      <c r="C812" s="2"/>
      <c r="D812" s="2"/>
      <c r="E812" s="2"/>
      <c r="F812" s="2"/>
      <c r="G812" s="2"/>
      <c r="H812" s="2"/>
      <c r="I812" s="2"/>
      <c r="J812" s="2"/>
      <c r="K812" s="2"/>
      <c r="L812" s="2"/>
      <c r="M812" s="2"/>
      <c r="N812" s="2"/>
      <c r="O812" s="2"/>
      <c r="P812" s="2"/>
      <c r="Q812" s="2"/>
      <c r="R812" s="2"/>
      <c r="S812" s="2"/>
    </row>
    <row r="813" spans="1:19" ht="14.25" customHeight="1">
      <c r="A813" s="2"/>
      <c r="B813" s="2"/>
      <c r="C813" s="2"/>
      <c r="D813" s="2"/>
      <c r="E813" s="2"/>
      <c r="F813" s="2"/>
      <c r="G813" s="2"/>
      <c r="H813" s="2"/>
      <c r="I813" s="2"/>
      <c r="J813" s="2"/>
      <c r="K813" s="2"/>
      <c r="L813" s="2"/>
      <c r="M813" s="2"/>
      <c r="N813" s="2"/>
      <c r="O813" s="2"/>
      <c r="P813" s="2"/>
      <c r="Q813" s="2"/>
      <c r="R813" s="2"/>
      <c r="S813" s="2"/>
    </row>
    <row r="814" spans="1:19" ht="14.25" customHeight="1">
      <c r="A814" s="2"/>
      <c r="B814" s="2"/>
      <c r="C814" s="2"/>
      <c r="D814" s="2"/>
      <c r="E814" s="2"/>
      <c r="F814" s="2"/>
      <c r="G814" s="2"/>
      <c r="H814" s="2"/>
      <c r="I814" s="2"/>
      <c r="J814" s="2"/>
      <c r="K814" s="2"/>
      <c r="L814" s="2"/>
      <c r="M814" s="2"/>
      <c r="N814" s="2"/>
      <c r="O814" s="2"/>
      <c r="P814" s="2"/>
      <c r="Q814" s="2"/>
      <c r="R814" s="2"/>
      <c r="S814" s="2"/>
    </row>
    <row r="815" spans="1:19" ht="14.25" customHeight="1">
      <c r="A815" s="2"/>
      <c r="B815" s="2"/>
      <c r="C815" s="2"/>
      <c r="D815" s="2"/>
      <c r="E815" s="2"/>
      <c r="F815" s="2"/>
      <c r="G815" s="2"/>
      <c r="H815" s="2"/>
      <c r="I815" s="2"/>
      <c r="J815" s="2"/>
      <c r="K815" s="2"/>
      <c r="L815" s="2"/>
      <c r="M815" s="2"/>
      <c r="N815" s="2"/>
      <c r="O815" s="2"/>
      <c r="P815" s="2"/>
      <c r="Q815" s="2"/>
      <c r="R815" s="2"/>
      <c r="S815" s="2"/>
    </row>
    <row r="816" spans="1:19" ht="14.25" customHeight="1">
      <c r="A816" s="2"/>
      <c r="B816" s="2"/>
      <c r="C816" s="2"/>
      <c r="D816" s="2"/>
      <c r="E816" s="2"/>
      <c r="F816" s="2"/>
      <c r="G816" s="2"/>
      <c r="H816" s="2"/>
      <c r="I816" s="2"/>
      <c r="J816" s="2"/>
      <c r="K816" s="2"/>
      <c r="L816" s="2"/>
      <c r="M816" s="2"/>
      <c r="N816" s="2"/>
      <c r="O816" s="2"/>
      <c r="P816" s="2"/>
      <c r="Q816" s="2"/>
      <c r="R816" s="2"/>
      <c r="S816" s="2"/>
    </row>
    <row r="817" spans="1:19" ht="14.25" customHeight="1">
      <c r="A817" s="2"/>
      <c r="B817" s="2"/>
      <c r="C817" s="2"/>
      <c r="D817" s="2"/>
      <c r="E817" s="2"/>
      <c r="F817" s="2"/>
      <c r="G817" s="2"/>
      <c r="H817" s="2"/>
      <c r="I817" s="2"/>
      <c r="J817" s="2"/>
      <c r="K817" s="2"/>
      <c r="L817" s="2"/>
      <c r="M817" s="2"/>
      <c r="N817" s="2"/>
      <c r="O817" s="2"/>
      <c r="P817" s="2"/>
      <c r="Q817" s="2"/>
      <c r="R817" s="2"/>
      <c r="S817" s="2"/>
    </row>
    <row r="818" spans="1:19" ht="14.25" customHeight="1">
      <c r="A818" s="2"/>
      <c r="B818" s="2"/>
      <c r="C818" s="2"/>
      <c r="D818" s="2"/>
      <c r="E818" s="2"/>
      <c r="F818" s="2"/>
      <c r="G818" s="2"/>
      <c r="H818" s="2"/>
      <c r="I818" s="2"/>
      <c r="J818" s="2"/>
      <c r="K818" s="2"/>
      <c r="L818" s="2"/>
      <c r="M818" s="2"/>
      <c r="N818" s="2"/>
      <c r="O818" s="2"/>
      <c r="P818" s="2"/>
      <c r="Q818" s="2"/>
      <c r="R818" s="2"/>
      <c r="S818" s="2"/>
    </row>
    <row r="819" spans="1:19" ht="14.25" customHeight="1">
      <c r="A819" s="2"/>
      <c r="B819" s="2"/>
      <c r="C819" s="2"/>
      <c r="D819" s="2"/>
      <c r="E819" s="2"/>
      <c r="F819" s="2"/>
      <c r="G819" s="2"/>
      <c r="H819" s="2"/>
      <c r="I819" s="2"/>
      <c r="J819" s="2"/>
      <c r="K819" s="2"/>
      <c r="L819" s="2"/>
      <c r="M819" s="2"/>
      <c r="N819" s="2"/>
      <c r="O819" s="2"/>
      <c r="P819" s="2"/>
      <c r="Q819" s="2"/>
      <c r="R819" s="2"/>
      <c r="S819" s="2"/>
    </row>
    <row r="820" spans="1:19" ht="14.25" customHeight="1">
      <c r="A820" s="2"/>
      <c r="B820" s="2"/>
      <c r="C820" s="2"/>
      <c r="D820" s="2"/>
      <c r="E820" s="2"/>
      <c r="F820" s="2"/>
      <c r="G820" s="2"/>
      <c r="H820" s="2"/>
      <c r="I820" s="2"/>
      <c r="J820" s="2"/>
      <c r="K820" s="2"/>
      <c r="L820" s="2"/>
      <c r="M820" s="2"/>
      <c r="N820" s="2"/>
      <c r="O820" s="2"/>
      <c r="P820" s="2"/>
      <c r="Q820" s="2"/>
      <c r="R820" s="2"/>
      <c r="S820" s="2"/>
    </row>
    <row r="821" spans="1:19" ht="14.25" customHeight="1">
      <c r="A821" s="2"/>
      <c r="B821" s="2"/>
      <c r="C821" s="2"/>
      <c r="D821" s="2"/>
      <c r="E821" s="2"/>
      <c r="F821" s="2"/>
      <c r="G821" s="2"/>
      <c r="H821" s="2"/>
      <c r="I821" s="2"/>
      <c r="J821" s="2"/>
      <c r="K821" s="2"/>
      <c r="L821" s="2"/>
      <c r="M821" s="2"/>
      <c r="N821" s="2"/>
      <c r="O821" s="2"/>
      <c r="P821" s="2"/>
      <c r="Q821" s="2"/>
      <c r="R821" s="2"/>
      <c r="S821" s="2"/>
    </row>
    <row r="822" spans="1:19" ht="14.25" customHeight="1">
      <c r="A822" s="2"/>
      <c r="B822" s="2"/>
      <c r="C822" s="2"/>
      <c r="D822" s="2"/>
      <c r="E822" s="2"/>
      <c r="F822" s="2"/>
      <c r="G822" s="2"/>
      <c r="H822" s="2"/>
      <c r="I822" s="2"/>
      <c r="J822" s="2"/>
      <c r="K822" s="2"/>
      <c r="L822" s="2"/>
      <c r="M822" s="2"/>
      <c r="N822" s="2"/>
      <c r="O822" s="2"/>
      <c r="P822" s="2"/>
      <c r="Q822" s="2"/>
      <c r="R822" s="2"/>
      <c r="S822" s="2"/>
    </row>
    <row r="823" spans="1:19" ht="14.25" customHeight="1">
      <c r="A823" s="2"/>
      <c r="B823" s="2"/>
      <c r="C823" s="2"/>
      <c r="D823" s="2"/>
      <c r="E823" s="2"/>
      <c r="F823" s="2"/>
      <c r="G823" s="2"/>
      <c r="H823" s="2"/>
      <c r="I823" s="2"/>
      <c r="J823" s="2"/>
      <c r="K823" s="2"/>
      <c r="L823" s="2"/>
      <c r="M823" s="2"/>
      <c r="N823" s="2"/>
      <c r="O823" s="2"/>
      <c r="P823" s="2"/>
      <c r="Q823" s="2"/>
      <c r="R823" s="2"/>
      <c r="S823" s="2"/>
    </row>
    <row r="824" spans="1:19" ht="14.25" customHeight="1">
      <c r="A824" s="2"/>
      <c r="B824" s="2"/>
      <c r="C824" s="2"/>
      <c r="D824" s="2"/>
      <c r="E824" s="2"/>
      <c r="F824" s="2"/>
      <c r="G824" s="2"/>
      <c r="H824" s="2"/>
      <c r="I824" s="2"/>
      <c r="J824" s="2"/>
      <c r="K824" s="2"/>
      <c r="L824" s="2"/>
      <c r="M824" s="2"/>
      <c r="N824" s="2"/>
      <c r="O824" s="2"/>
      <c r="P824" s="2"/>
      <c r="Q824" s="2"/>
      <c r="R824" s="2"/>
      <c r="S824" s="2"/>
    </row>
    <row r="825" spans="1:19" ht="14.25" customHeight="1">
      <c r="A825" s="2"/>
      <c r="B825" s="2"/>
      <c r="C825" s="2"/>
      <c r="D825" s="2"/>
      <c r="E825" s="2"/>
      <c r="F825" s="2"/>
      <c r="G825" s="2"/>
      <c r="H825" s="2"/>
      <c r="I825" s="2"/>
      <c r="J825" s="2"/>
      <c r="K825" s="2"/>
      <c r="L825" s="2"/>
      <c r="M825" s="2"/>
      <c r="N825" s="2"/>
      <c r="O825" s="2"/>
      <c r="P825" s="2"/>
      <c r="Q825" s="2"/>
      <c r="R825" s="2"/>
      <c r="S825" s="2"/>
    </row>
    <row r="826" spans="1:19" ht="14.25" customHeight="1">
      <c r="A826" s="2"/>
      <c r="B826" s="2"/>
      <c r="C826" s="2"/>
      <c r="D826" s="2"/>
      <c r="E826" s="2"/>
      <c r="F826" s="2"/>
      <c r="G826" s="2"/>
      <c r="H826" s="2"/>
      <c r="I826" s="2"/>
      <c r="J826" s="2"/>
      <c r="K826" s="2"/>
      <c r="L826" s="2"/>
      <c r="M826" s="2"/>
      <c r="N826" s="2"/>
      <c r="O826" s="2"/>
      <c r="P826" s="2"/>
      <c r="Q826" s="2"/>
      <c r="R826" s="2"/>
      <c r="S826" s="2"/>
    </row>
    <row r="827" spans="1:19" ht="14.25" customHeight="1">
      <c r="A827" s="2"/>
      <c r="B827" s="2"/>
      <c r="C827" s="2"/>
      <c r="D827" s="2"/>
      <c r="E827" s="2"/>
      <c r="F827" s="2"/>
      <c r="G827" s="2"/>
      <c r="H827" s="2"/>
      <c r="I827" s="2"/>
      <c r="J827" s="2"/>
      <c r="K827" s="2"/>
      <c r="L827" s="2"/>
      <c r="M827" s="2"/>
      <c r="N827" s="2"/>
      <c r="O827" s="2"/>
      <c r="P827" s="2"/>
      <c r="Q827" s="2"/>
      <c r="R827" s="2"/>
      <c r="S827" s="2"/>
    </row>
    <row r="828" spans="1:19" ht="14.25" customHeight="1">
      <c r="A828" s="2"/>
      <c r="B828" s="2"/>
      <c r="C828" s="2"/>
      <c r="D828" s="2"/>
      <c r="E828" s="2"/>
      <c r="F828" s="2"/>
      <c r="G828" s="2"/>
      <c r="H828" s="2"/>
      <c r="I828" s="2"/>
      <c r="J828" s="2"/>
      <c r="K828" s="2"/>
      <c r="L828" s="2"/>
      <c r="M828" s="2"/>
      <c r="N828" s="2"/>
      <c r="O828" s="2"/>
      <c r="P828" s="2"/>
      <c r="Q828" s="2"/>
      <c r="R828" s="2"/>
      <c r="S828" s="2"/>
    </row>
    <row r="829" spans="1:19" ht="14.25" customHeight="1">
      <c r="A829" s="2"/>
      <c r="B829" s="2"/>
      <c r="C829" s="2"/>
      <c r="D829" s="2"/>
      <c r="E829" s="2"/>
      <c r="F829" s="2"/>
      <c r="G829" s="2"/>
      <c r="H829" s="2"/>
      <c r="I829" s="2"/>
      <c r="J829" s="2"/>
      <c r="K829" s="2"/>
      <c r="L829" s="2"/>
      <c r="M829" s="2"/>
      <c r="N829" s="2"/>
      <c r="O829" s="2"/>
      <c r="P829" s="2"/>
      <c r="Q829" s="2"/>
      <c r="R829" s="2"/>
      <c r="S829" s="2"/>
    </row>
    <row r="830" spans="1:19" ht="14.25" customHeight="1">
      <c r="A830" s="2"/>
      <c r="B830" s="2"/>
      <c r="C830" s="2"/>
      <c r="D830" s="2"/>
      <c r="E830" s="2"/>
      <c r="F830" s="2"/>
      <c r="G830" s="2"/>
      <c r="H830" s="2"/>
      <c r="I830" s="2"/>
      <c r="J830" s="2"/>
      <c r="K830" s="2"/>
      <c r="L830" s="2"/>
      <c r="M830" s="2"/>
      <c r="N830" s="2"/>
      <c r="O830" s="2"/>
      <c r="P830" s="2"/>
      <c r="Q830" s="2"/>
      <c r="R830" s="2"/>
      <c r="S830" s="2"/>
    </row>
    <row r="831" spans="1:19" ht="14.25" customHeight="1">
      <c r="A831" s="2"/>
      <c r="B831" s="2"/>
      <c r="C831" s="2"/>
      <c r="D831" s="2"/>
      <c r="E831" s="2"/>
      <c r="F831" s="2"/>
      <c r="G831" s="2"/>
      <c r="H831" s="2"/>
      <c r="I831" s="2"/>
      <c r="J831" s="2"/>
      <c r="K831" s="2"/>
      <c r="L831" s="2"/>
      <c r="M831" s="2"/>
      <c r="N831" s="2"/>
      <c r="O831" s="2"/>
      <c r="P831" s="2"/>
      <c r="Q831" s="2"/>
      <c r="R831" s="2"/>
      <c r="S831" s="2"/>
    </row>
    <row r="832" spans="1:19" ht="14.25" customHeight="1">
      <c r="A832" s="2"/>
      <c r="B832" s="2"/>
      <c r="C832" s="2"/>
      <c r="D832" s="2"/>
      <c r="E832" s="2"/>
      <c r="F832" s="2"/>
      <c r="G832" s="2"/>
      <c r="H832" s="2"/>
      <c r="I832" s="2"/>
      <c r="J832" s="2"/>
      <c r="K832" s="2"/>
      <c r="L832" s="2"/>
      <c r="M832" s="2"/>
      <c r="N832" s="2"/>
      <c r="O832" s="2"/>
      <c r="P832" s="2"/>
      <c r="Q832" s="2"/>
      <c r="R832" s="2"/>
      <c r="S832" s="2"/>
    </row>
    <row r="833" spans="1:19" ht="14.25" customHeight="1">
      <c r="A833" s="2"/>
      <c r="B833" s="2"/>
      <c r="C833" s="2"/>
      <c r="D833" s="2"/>
      <c r="E833" s="2"/>
      <c r="F833" s="2"/>
      <c r="G833" s="2"/>
      <c r="H833" s="2"/>
      <c r="I833" s="2"/>
      <c r="J833" s="2"/>
      <c r="K833" s="2"/>
      <c r="L833" s="2"/>
      <c r="M833" s="2"/>
      <c r="N833" s="2"/>
      <c r="O833" s="2"/>
      <c r="P833" s="2"/>
      <c r="Q833" s="2"/>
      <c r="R833" s="2"/>
      <c r="S833" s="2"/>
    </row>
    <row r="834" spans="1:19" ht="14.25" customHeight="1">
      <c r="A834" s="2"/>
      <c r="B834" s="2"/>
      <c r="C834" s="2"/>
      <c r="D834" s="2"/>
      <c r="E834" s="2"/>
      <c r="F834" s="2"/>
      <c r="G834" s="2"/>
      <c r="H834" s="2"/>
      <c r="I834" s="2"/>
      <c r="J834" s="2"/>
      <c r="K834" s="2"/>
      <c r="L834" s="2"/>
      <c r="M834" s="2"/>
      <c r="N834" s="2"/>
      <c r="O834" s="2"/>
      <c r="P834" s="2"/>
      <c r="Q834" s="2"/>
      <c r="R834" s="2"/>
      <c r="S834" s="2"/>
    </row>
    <row r="835" spans="1:19" ht="14.25" customHeight="1">
      <c r="A835" s="2"/>
      <c r="B835" s="2"/>
      <c r="C835" s="2"/>
      <c r="D835" s="2"/>
      <c r="E835" s="2"/>
      <c r="F835" s="2"/>
      <c r="G835" s="2"/>
      <c r="H835" s="2"/>
      <c r="I835" s="2"/>
      <c r="J835" s="2"/>
      <c r="K835" s="2"/>
      <c r="L835" s="2"/>
      <c r="M835" s="2"/>
      <c r="N835" s="2"/>
      <c r="O835" s="2"/>
      <c r="P835" s="2"/>
      <c r="Q835" s="2"/>
      <c r="R835" s="2"/>
      <c r="S835" s="2"/>
    </row>
    <row r="836" spans="1:19" ht="14.25" customHeight="1">
      <c r="A836" s="2"/>
      <c r="B836" s="2"/>
      <c r="C836" s="2"/>
      <c r="D836" s="2"/>
      <c r="E836" s="2"/>
      <c r="F836" s="2"/>
      <c r="G836" s="2"/>
      <c r="H836" s="2"/>
      <c r="I836" s="2"/>
      <c r="J836" s="2"/>
      <c r="K836" s="2"/>
      <c r="L836" s="2"/>
      <c r="M836" s="2"/>
      <c r="N836" s="2"/>
      <c r="O836" s="2"/>
      <c r="P836" s="2"/>
      <c r="Q836" s="2"/>
      <c r="R836" s="2"/>
      <c r="S836" s="2"/>
    </row>
    <row r="837" spans="1:19" ht="14.25" customHeight="1">
      <c r="A837" s="2"/>
      <c r="B837" s="2"/>
      <c r="C837" s="2"/>
      <c r="D837" s="2"/>
      <c r="E837" s="2"/>
      <c r="F837" s="2"/>
      <c r="G837" s="2"/>
      <c r="H837" s="2"/>
      <c r="I837" s="2"/>
      <c r="J837" s="2"/>
      <c r="K837" s="2"/>
      <c r="L837" s="2"/>
      <c r="M837" s="2"/>
      <c r="N837" s="2"/>
      <c r="O837" s="2"/>
      <c r="P837" s="2"/>
      <c r="Q837" s="2"/>
      <c r="R837" s="2"/>
      <c r="S837" s="2"/>
    </row>
    <row r="838" spans="1:19" ht="14.25" customHeight="1">
      <c r="A838" s="2"/>
      <c r="B838" s="2"/>
      <c r="C838" s="2"/>
      <c r="D838" s="2"/>
      <c r="E838" s="2"/>
      <c r="F838" s="2"/>
      <c r="G838" s="2"/>
      <c r="H838" s="2"/>
      <c r="I838" s="2"/>
      <c r="J838" s="2"/>
      <c r="K838" s="2"/>
      <c r="L838" s="2"/>
      <c r="M838" s="2"/>
      <c r="N838" s="2"/>
      <c r="O838" s="2"/>
      <c r="P838" s="2"/>
      <c r="Q838" s="2"/>
      <c r="R838" s="2"/>
      <c r="S838" s="2"/>
    </row>
    <row r="839" spans="1:19" ht="14.25" customHeight="1">
      <c r="A839" s="2"/>
      <c r="B839" s="2"/>
      <c r="C839" s="2"/>
      <c r="D839" s="2"/>
      <c r="E839" s="2"/>
      <c r="F839" s="2"/>
      <c r="G839" s="2"/>
      <c r="H839" s="2"/>
      <c r="I839" s="2"/>
      <c r="J839" s="2"/>
      <c r="K839" s="2"/>
      <c r="L839" s="2"/>
      <c r="M839" s="2"/>
      <c r="N839" s="2"/>
      <c r="O839" s="2"/>
      <c r="P839" s="2"/>
      <c r="Q839" s="2"/>
      <c r="R839" s="2"/>
      <c r="S839" s="2"/>
    </row>
    <row r="840" spans="1:19" ht="14.25" customHeight="1">
      <c r="A840" s="2"/>
      <c r="B840" s="2"/>
      <c r="C840" s="2"/>
      <c r="D840" s="2"/>
      <c r="E840" s="2"/>
      <c r="F840" s="2"/>
      <c r="G840" s="2"/>
      <c r="H840" s="2"/>
      <c r="I840" s="2"/>
      <c r="J840" s="2"/>
      <c r="K840" s="2"/>
      <c r="L840" s="2"/>
      <c r="M840" s="2"/>
      <c r="N840" s="2"/>
      <c r="O840" s="2"/>
      <c r="P840" s="2"/>
      <c r="Q840" s="2"/>
      <c r="R840" s="2"/>
      <c r="S840" s="2"/>
    </row>
    <row r="841" spans="1:19" ht="14.25" customHeight="1">
      <c r="A841" s="2"/>
      <c r="B841" s="2"/>
      <c r="C841" s="2"/>
      <c r="D841" s="2"/>
      <c r="E841" s="2"/>
      <c r="F841" s="2"/>
      <c r="G841" s="2"/>
      <c r="H841" s="2"/>
      <c r="I841" s="2"/>
      <c r="J841" s="2"/>
      <c r="K841" s="2"/>
      <c r="L841" s="2"/>
      <c r="M841" s="2"/>
      <c r="N841" s="2"/>
      <c r="O841" s="2"/>
      <c r="P841" s="2"/>
      <c r="Q841" s="2"/>
      <c r="R841" s="2"/>
      <c r="S841" s="2"/>
    </row>
    <row r="842" spans="1:19" ht="14.25" customHeight="1">
      <c r="A842" s="2"/>
      <c r="B842" s="2"/>
      <c r="C842" s="2"/>
      <c r="D842" s="2"/>
      <c r="E842" s="2"/>
      <c r="F842" s="2"/>
      <c r="G842" s="2"/>
      <c r="H842" s="2"/>
      <c r="I842" s="2"/>
      <c r="J842" s="2"/>
      <c r="K842" s="2"/>
      <c r="L842" s="2"/>
      <c r="M842" s="2"/>
      <c r="N842" s="2"/>
      <c r="O842" s="2"/>
      <c r="P842" s="2"/>
      <c r="Q842" s="2"/>
      <c r="R842" s="2"/>
      <c r="S842" s="2"/>
    </row>
    <row r="843" spans="1:19" ht="14.25" customHeight="1">
      <c r="A843" s="2"/>
      <c r="B843" s="2"/>
      <c r="C843" s="2"/>
      <c r="D843" s="2"/>
      <c r="E843" s="2"/>
      <c r="F843" s="2"/>
      <c r="G843" s="2"/>
      <c r="H843" s="2"/>
      <c r="I843" s="2"/>
      <c r="J843" s="2"/>
      <c r="K843" s="2"/>
      <c r="L843" s="2"/>
      <c r="M843" s="2"/>
      <c r="N843" s="2"/>
      <c r="O843" s="2"/>
      <c r="P843" s="2"/>
      <c r="Q843" s="2"/>
      <c r="R843" s="2"/>
      <c r="S843" s="2"/>
    </row>
    <row r="844" spans="1:19" ht="14.25" customHeight="1">
      <c r="A844" s="2"/>
      <c r="B844" s="2"/>
      <c r="C844" s="2"/>
      <c r="D844" s="2"/>
      <c r="E844" s="2"/>
      <c r="F844" s="2"/>
      <c r="G844" s="2"/>
      <c r="H844" s="2"/>
      <c r="I844" s="2"/>
      <c r="J844" s="2"/>
      <c r="K844" s="2"/>
      <c r="L844" s="2"/>
      <c r="M844" s="2"/>
      <c r="N844" s="2"/>
      <c r="O844" s="2"/>
      <c r="P844" s="2"/>
      <c r="Q844" s="2"/>
      <c r="R844" s="2"/>
      <c r="S844" s="2"/>
    </row>
    <row r="845" spans="1:19" ht="14.25" customHeight="1">
      <c r="A845" s="2"/>
      <c r="B845" s="2"/>
      <c r="C845" s="2"/>
      <c r="D845" s="2"/>
      <c r="E845" s="2"/>
      <c r="F845" s="2"/>
      <c r="G845" s="2"/>
      <c r="H845" s="2"/>
      <c r="I845" s="2"/>
      <c r="J845" s="2"/>
      <c r="K845" s="2"/>
      <c r="L845" s="2"/>
      <c r="M845" s="2"/>
      <c r="N845" s="2"/>
      <c r="O845" s="2"/>
      <c r="P845" s="2"/>
      <c r="Q845" s="2"/>
      <c r="R845" s="2"/>
      <c r="S845" s="2"/>
    </row>
    <row r="846" spans="1:19" ht="14.25" customHeight="1">
      <c r="A846" s="2"/>
      <c r="B846" s="2"/>
      <c r="C846" s="2"/>
      <c r="D846" s="2"/>
      <c r="E846" s="2"/>
      <c r="F846" s="2"/>
      <c r="G846" s="2"/>
      <c r="H846" s="2"/>
      <c r="I846" s="2"/>
      <c r="J846" s="2"/>
      <c r="K846" s="2"/>
      <c r="L846" s="2"/>
      <c r="M846" s="2"/>
      <c r="N846" s="2"/>
      <c r="O846" s="2"/>
      <c r="P846" s="2"/>
      <c r="Q846" s="2"/>
      <c r="R846" s="2"/>
      <c r="S846" s="2"/>
    </row>
    <row r="847" spans="1:19" ht="14.25" customHeight="1">
      <c r="A847" s="2"/>
      <c r="B847" s="2"/>
      <c r="C847" s="2"/>
      <c r="D847" s="2"/>
      <c r="E847" s="2"/>
      <c r="F847" s="2"/>
      <c r="G847" s="2"/>
      <c r="H847" s="2"/>
      <c r="I847" s="2"/>
      <c r="J847" s="2"/>
      <c r="K847" s="2"/>
      <c r="L847" s="2"/>
      <c r="M847" s="2"/>
      <c r="N847" s="2"/>
      <c r="O847" s="2"/>
      <c r="P847" s="2"/>
      <c r="Q847" s="2"/>
      <c r="R847" s="2"/>
      <c r="S847" s="2"/>
    </row>
    <row r="848" spans="1:19" ht="14.25" customHeight="1">
      <c r="A848" s="2"/>
      <c r="B848" s="2"/>
      <c r="C848" s="2"/>
      <c r="D848" s="2"/>
      <c r="E848" s="2"/>
      <c r="F848" s="2"/>
      <c r="G848" s="2"/>
      <c r="H848" s="2"/>
      <c r="I848" s="2"/>
      <c r="J848" s="2"/>
      <c r="K848" s="2"/>
      <c r="L848" s="2"/>
      <c r="M848" s="2"/>
      <c r="N848" s="2"/>
      <c r="O848" s="2"/>
      <c r="P848" s="2"/>
      <c r="Q848" s="2"/>
      <c r="R848" s="2"/>
      <c r="S848" s="2"/>
    </row>
    <row r="849" spans="1:19" ht="14.25" customHeight="1">
      <c r="A849" s="2"/>
      <c r="B849" s="2"/>
      <c r="C849" s="2"/>
      <c r="D849" s="2"/>
      <c r="E849" s="2"/>
      <c r="F849" s="2"/>
      <c r="G849" s="2"/>
      <c r="H849" s="2"/>
      <c r="I849" s="2"/>
      <c r="J849" s="2"/>
      <c r="K849" s="2"/>
      <c r="L849" s="2"/>
      <c r="M849" s="2"/>
      <c r="N849" s="2"/>
      <c r="O849" s="2"/>
      <c r="P849" s="2"/>
      <c r="Q849" s="2"/>
      <c r="R849" s="2"/>
      <c r="S849" s="2"/>
    </row>
    <row r="850" spans="1:19" ht="14.25" customHeight="1">
      <c r="A850" s="2"/>
      <c r="B850" s="2"/>
      <c r="C850" s="2"/>
      <c r="D850" s="2"/>
      <c r="E850" s="2"/>
      <c r="F850" s="2"/>
      <c r="G850" s="2"/>
      <c r="H850" s="2"/>
      <c r="I850" s="2"/>
      <c r="J850" s="2"/>
      <c r="K850" s="2"/>
      <c r="L850" s="2"/>
      <c r="M850" s="2"/>
      <c r="N850" s="2"/>
      <c r="O850" s="2"/>
      <c r="P850" s="2"/>
      <c r="Q850" s="2"/>
      <c r="R850" s="2"/>
      <c r="S850" s="2"/>
    </row>
    <row r="851" spans="1:19" ht="14.25" customHeight="1">
      <c r="A851" s="2"/>
      <c r="B851" s="2"/>
      <c r="C851" s="2"/>
      <c r="D851" s="2"/>
      <c r="E851" s="2"/>
      <c r="F851" s="2"/>
      <c r="G851" s="2"/>
      <c r="H851" s="2"/>
      <c r="I851" s="2"/>
      <c r="J851" s="2"/>
      <c r="K851" s="2"/>
      <c r="L851" s="2"/>
      <c r="M851" s="2"/>
      <c r="N851" s="2"/>
      <c r="O851" s="2"/>
      <c r="P851" s="2"/>
      <c r="Q851" s="2"/>
      <c r="R851" s="2"/>
      <c r="S851" s="2"/>
    </row>
    <row r="852" spans="1:19" ht="14.25" customHeight="1">
      <c r="A852" s="2"/>
      <c r="B852" s="2"/>
      <c r="C852" s="2"/>
      <c r="D852" s="2"/>
      <c r="E852" s="2"/>
      <c r="F852" s="2"/>
      <c r="G852" s="2"/>
      <c r="H852" s="2"/>
      <c r="I852" s="2"/>
      <c r="J852" s="2"/>
      <c r="K852" s="2"/>
      <c r="L852" s="2"/>
      <c r="M852" s="2"/>
      <c r="N852" s="2"/>
      <c r="O852" s="2"/>
      <c r="P852" s="2"/>
      <c r="Q852" s="2"/>
      <c r="R852" s="2"/>
      <c r="S852" s="2"/>
    </row>
    <row r="853" spans="1:19" ht="14.25" customHeight="1">
      <c r="A853" s="2"/>
      <c r="B853" s="2"/>
      <c r="C853" s="2"/>
      <c r="D853" s="2"/>
      <c r="E853" s="2"/>
      <c r="F853" s="2"/>
      <c r="G853" s="2"/>
      <c r="H853" s="2"/>
      <c r="I853" s="2"/>
      <c r="J853" s="2"/>
      <c r="K853" s="2"/>
      <c r="L853" s="2"/>
      <c r="M853" s="2"/>
      <c r="N853" s="2"/>
      <c r="O853" s="2"/>
      <c r="P853" s="2"/>
      <c r="Q853" s="2"/>
      <c r="R853" s="2"/>
      <c r="S853" s="2"/>
    </row>
    <row r="854" spans="1:19" ht="14.25" customHeight="1">
      <c r="A854" s="2"/>
      <c r="B854" s="2"/>
      <c r="C854" s="2"/>
      <c r="D854" s="2"/>
      <c r="E854" s="2"/>
      <c r="F854" s="2"/>
      <c r="G854" s="2"/>
      <c r="H854" s="2"/>
      <c r="I854" s="2"/>
      <c r="J854" s="2"/>
      <c r="K854" s="2"/>
      <c r="L854" s="2"/>
      <c r="M854" s="2"/>
      <c r="N854" s="2"/>
      <c r="O854" s="2"/>
      <c r="P854" s="2"/>
      <c r="Q854" s="2"/>
      <c r="R854" s="2"/>
      <c r="S854" s="2"/>
    </row>
    <row r="855" spans="1:19" ht="14.25" customHeight="1">
      <c r="A855" s="2"/>
      <c r="B855" s="2"/>
      <c r="C855" s="2"/>
      <c r="D855" s="2"/>
      <c r="E855" s="2"/>
      <c r="F855" s="2"/>
      <c r="G855" s="2"/>
      <c r="H855" s="2"/>
      <c r="I855" s="2"/>
      <c r="J855" s="2"/>
      <c r="K855" s="2"/>
      <c r="L855" s="2"/>
      <c r="M855" s="2"/>
      <c r="N855" s="2"/>
      <c r="O855" s="2"/>
      <c r="P855" s="2"/>
      <c r="Q855" s="2"/>
      <c r="R855" s="2"/>
      <c r="S855" s="2"/>
    </row>
    <row r="856" spans="1:19" ht="14.25" customHeight="1">
      <c r="A856" s="2"/>
      <c r="B856" s="2"/>
      <c r="C856" s="2"/>
      <c r="D856" s="2"/>
      <c r="E856" s="2"/>
      <c r="F856" s="2"/>
      <c r="G856" s="2"/>
      <c r="H856" s="2"/>
      <c r="I856" s="2"/>
      <c r="J856" s="2"/>
      <c r="K856" s="2"/>
      <c r="L856" s="2"/>
      <c r="M856" s="2"/>
      <c r="N856" s="2"/>
      <c r="O856" s="2"/>
      <c r="P856" s="2"/>
      <c r="Q856" s="2"/>
      <c r="R856" s="2"/>
      <c r="S856" s="2"/>
    </row>
    <row r="857" spans="1:19" ht="14.25" customHeight="1">
      <c r="A857" s="2"/>
      <c r="B857" s="2"/>
      <c r="C857" s="2"/>
      <c r="D857" s="2"/>
      <c r="E857" s="2"/>
      <c r="F857" s="2"/>
      <c r="G857" s="2"/>
      <c r="H857" s="2"/>
      <c r="I857" s="2"/>
      <c r="J857" s="2"/>
      <c r="K857" s="2"/>
      <c r="L857" s="2"/>
      <c r="M857" s="2"/>
      <c r="N857" s="2"/>
      <c r="O857" s="2"/>
      <c r="P857" s="2"/>
      <c r="Q857" s="2"/>
      <c r="R857" s="2"/>
      <c r="S857" s="2"/>
    </row>
    <row r="858" spans="1:19" ht="14.25" customHeight="1">
      <c r="A858" s="2"/>
      <c r="B858" s="2"/>
      <c r="C858" s="2"/>
      <c r="D858" s="2"/>
      <c r="E858" s="2"/>
      <c r="F858" s="2"/>
      <c r="G858" s="2"/>
      <c r="H858" s="2"/>
      <c r="I858" s="2"/>
      <c r="J858" s="2"/>
      <c r="K858" s="2"/>
      <c r="L858" s="2"/>
      <c r="M858" s="2"/>
      <c r="N858" s="2"/>
      <c r="O858" s="2"/>
      <c r="P858" s="2"/>
      <c r="Q858" s="2"/>
      <c r="R858" s="2"/>
      <c r="S858" s="2"/>
    </row>
    <row r="859" spans="1:19" ht="14.25" customHeight="1">
      <c r="A859" s="2"/>
      <c r="B859" s="2"/>
      <c r="C859" s="2"/>
      <c r="D859" s="2"/>
      <c r="E859" s="2"/>
      <c r="F859" s="2"/>
      <c r="G859" s="2"/>
      <c r="H859" s="2"/>
      <c r="I859" s="2"/>
      <c r="J859" s="2"/>
      <c r="K859" s="2"/>
      <c r="L859" s="2"/>
      <c r="M859" s="2"/>
      <c r="N859" s="2"/>
      <c r="O859" s="2"/>
      <c r="P859" s="2"/>
      <c r="Q859" s="2"/>
      <c r="R859" s="2"/>
      <c r="S859" s="2"/>
    </row>
    <row r="860" spans="1:19" ht="14.25" customHeight="1">
      <c r="A860" s="2"/>
      <c r="B860" s="2"/>
      <c r="C860" s="2"/>
      <c r="D860" s="2"/>
      <c r="E860" s="2"/>
      <c r="F860" s="2"/>
      <c r="G860" s="2"/>
      <c r="H860" s="2"/>
      <c r="I860" s="2"/>
      <c r="J860" s="2"/>
      <c r="K860" s="2"/>
      <c r="L860" s="2"/>
      <c r="M860" s="2"/>
      <c r="N860" s="2"/>
      <c r="O860" s="2"/>
      <c r="P860" s="2"/>
      <c r="Q860" s="2"/>
      <c r="R860" s="2"/>
      <c r="S860" s="2"/>
    </row>
    <row r="861" spans="1:19" ht="14.25" customHeight="1">
      <c r="A861" s="2"/>
      <c r="B861" s="2"/>
      <c r="C861" s="2"/>
      <c r="D861" s="2"/>
      <c r="E861" s="2"/>
      <c r="F861" s="2"/>
      <c r="G861" s="2"/>
      <c r="H861" s="2"/>
      <c r="I861" s="2"/>
      <c r="J861" s="2"/>
      <c r="K861" s="2"/>
      <c r="L861" s="2"/>
      <c r="M861" s="2"/>
      <c r="N861" s="2"/>
      <c r="O861" s="2"/>
      <c r="P861" s="2"/>
      <c r="Q861" s="2"/>
      <c r="R861" s="2"/>
      <c r="S861" s="2"/>
    </row>
    <row r="862" spans="1:19" ht="14.25" customHeight="1">
      <c r="A862" s="2"/>
      <c r="B862" s="2"/>
      <c r="C862" s="2"/>
      <c r="D862" s="2"/>
      <c r="E862" s="2"/>
      <c r="F862" s="2"/>
      <c r="G862" s="2"/>
      <c r="H862" s="2"/>
      <c r="I862" s="2"/>
      <c r="J862" s="2"/>
      <c r="K862" s="2"/>
      <c r="L862" s="2"/>
      <c r="M862" s="2"/>
      <c r="N862" s="2"/>
      <c r="O862" s="2"/>
      <c r="P862" s="2"/>
      <c r="Q862" s="2"/>
      <c r="R862" s="2"/>
      <c r="S862" s="2"/>
    </row>
    <row r="863" spans="1:19" ht="14.25" customHeight="1">
      <c r="A863" s="2"/>
      <c r="B863" s="2"/>
      <c r="C863" s="2"/>
      <c r="D863" s="2"/>
      <c r="E863" s="2"/>
      <c r="F863" s="2"/>
      <c r="G863" s="2"/>
      <c r="H863" s="2"/>
      <c r="I863" s="2"/>
      <c r="J863" s="2"/>
      <c r="K863" s="2"/>
      <c r="L863" s="2"/>
      <c r="M863" s="2"/>
      <c r="N863" s="2"/>
      <c r="O863" s="2"/>
      <c r="P863" s="2"/>
      <c r="Q863" s="2"/>
      <c r="R863" s="2"/>
      <c r="S863" s="2"/>
    </row>
    <row r="864" spans="1:19" ht="14.25" customHeight="1">
      <c r="A864" s="2"/>
      <c r="B864" s="2"/>
      <c r="C864" s="2"/>
      <c r="D864" s="2"/>
      <c r="E864" s="2"/>
      <c r="F864" s="2"/>
      <c r="G864" s="2"/>
      <c r="H864" s="2"/>
      <c r="I864" s="2"/>
      <c r="J864" s="2"/>
      <c r="K864" s="2"/>
      <c r="L864" s="2"/>
      <c r="M864" s="2"/>
      <c r="N864" s="2"/>
      <c r="O864" s="2"/>
      <c r="P864" s="2"/>
      <c r="Q864" s="2"/>
      <c r="R864" s="2"/>
      <c r="S864" s="2"/>
    </row>
    <row r="865" spans="1:19" ht="14.25" customHeight="1">
      <c r="A865" s="2"/>
      <c r="B865" s="2"/>
      <c r="C865" s="2"/>
      <c r="D865" s="2"/>
      <c r="E865" s="2"/>
      <c r="F865" s="2"/>
      <c r="G865" s="2"/>
      <c r="H865" s="2"/>
      <c r="I865" s="2"/>
      <c r="J865" s="2"/>
      <c r="K865" s="2"/>
      <c r="L865" s="2"/>
      <c r="M865" s="2"/>
      <c r="N865" s="2"/>
      <c r="O865" s="2"/>
      <c r="P865" s="2"/>
      <c r="Q865" s="2"/>
      <c r="R865" s="2"/>
      <c r="S865" s="2"/>
    </row>
    <row r="866" spans="1:19" ht="14.25" customHeight="1">
      <c r="A866" s="2"/>
      <c r="B866" s="2"/>
      <c r="C866" s="2"/>
      <c r="D866" s="2"/>
      <c r="E866" s="2"/>
      <c r="F866" s="2"/>
      <c r="G866" s="2"/>
      <c r="H866" s="2"/>
      <c r="I866" s="2"/>
      <c r="J866" s="2"/>
      <c r="K866" s="2"/>
      <c r="L866" s="2"/>
      <c r="M866" s="2"/>
      <c r="N866" s="2"/>
      <c r="O866" s="2"/>
      <c r="P866" s="2"/>
      <c r="Q866" s="2"/>
      <c r="R866" s="2"/>
      <c r="S866" s="2"/>
    </row>
    <row r="867" spans="1:19" ht="14.25" customHeight="1">
      <c r="A867" s="2"/>
      <c r="B867" s="2"/>
      <c r="C867" s="2"/>
      <c r="D867" s="2"/>
      <c r="E867" s="2"/>
      <c r="F867" s="2"/>
      <c r="G867" s="2"/>
      <c r="H867" s="2"/>
      <c r="I867" s="2"/>
      <c r="J867" s="2"/>
      <c r="K867" s="2"/>
      <c r="L867" s="2"/>
      <c r="M867" s="2"/>
      <c r="N867" s="2"/>
      <c r="O867" s="2"/>
      <c r="P867" s="2"/>
      <c r="Q867" s="2"/>
      <c r="R867" s="2"/>
      <c r="S867" s="2"/>
    </row>
    <row r="868" spans="1:19" ht="14.25" customHeight="1">
      <c r="A868" s="2"/>
      <c r="B868" s="2"/>
      <c r="C868" s="2"/>
      <c r="D868" s="2"/>
      <c r="E868" s="2"/>
      <c r="F868" s="2"/>
      <c r="G868" s="2"/>
      <c r="H868" s="2"/>
      <c r="I868" s="2"/>
      <c r="J868" s="2"/>
      <c r="K868" s="2"/>
      <c r="L868" s="2"/>
      <c r="M868" s="2"/>
      <c r="N868" s="2"/>
      <c r="O868" s="2"/>
      <c r="P868" s="2"/>
      <c r="Q868" s="2"/>
      <c r="R868" s="2"/>
      <c r="S868" s="2"/>
    </row>
    <row r="869" spans="1:19" ht="14.25" customHeight="1">
      <c r="A869" s="2"/>
      <c r="B869" s="2"/>
      <c r="C869" s="2"/>
      <c r="D869" s="2"/>
      <c r="E869" s="2"/>
      <c r="F869" s="2"/>
      <c r="G869" s="2"/>
      <c r="H869" s="2"/>
      <c r="I869" s="2"/>
      <c r="J869" s="2"/>
      <c r="K869" s="2"/>
      <c r="L869" s="2"/>
      <c r="M869" s="2"/>
      <c r="N869" s="2"/>
      <c r="O869" s="2"/>
      <c r="P869" s="2"/>
      <c r="Q869" s="2"/>
      <c r="R869" s="2"/>
      <c r="S869" s="2"/>
    </row>
    <row r="870" spans="1:19" ht="14.25" customHeight="1">
      <c r="A870" s="2"/>
      <c r="B870" s="2"/>
      <c r="C870" s="2"/>
      <c r="D870" s="2"/>
      <c r="E870" s="2"/>
      <c r="F870" s="2"/>
      <c r="G870" s="2"/>
      <c r="H870" s="2"/>
      <c r="I870" s="2"/>
      <c r="J870" s="2"/>
      <c r="K870" s="2"/>
      <c r="L870" s="2"/>
      <c r="M870" s="2"/>
      <c r="N870" s="2"/>
      <c r="O870" s="2"/>
      <c r="P870" s="2"/>
      <c r="Q870" s="2"/>
      <c r="R870" s="2"/>
      <c r="S870" s="2"/>
    </row>
    <row r="871" spans="1:19" ht="14.25" customHeight="1">
      <c r="A871" s="2"/>
      <c r="B871" s="2"/>
      <c r="C871" s="2"/>
      <c r="D871" s="2"/>
      <c r="E871" s="2"/>
      <c r="F871" s="2"/>
      <c r="G871" s="2"/>
      <c r="H871" s="2"/>
      <c r="I871" s="2"/>
      <c r="J871" s="2"/>
      <c r="K871" s="2"/>
      <c r="L871" s="2"/>
      <c r="M871" s="2"/>
      <c r="N871" s="2"/>
      <c r="O871" s="2"/>
      <c r="P871" s="2"/>
      <c r="Q871" s="2"/>
      <c r="R871" s="2"/>
      <c r="S871" s="2"/>
    </row>
    <row r="872" spans="1:19" ht="14.25" customHeight="1">
      <c r="A872" s="2"/>
      <c r="B872" s="2"/>
      <c r="C872" s="2"/>
      <c r="D872" s="2"/>
      <c r="E872" s="2"/>
      <c r="F872" s="2"/>
      <c r="G872" s="2"/>
      <c r="H872" s="2"/>
      <c r="I872" s="2"/>
      <c r="J872" s="2"/>
      <c r="K872" s="2"/>
      <c r="L872" s="2"/>
      <c r="M872" s="2"/>
      <c r="N872" s="2"/>
      <c r="O872" s="2"/>
      <c r="P872" s="2"/>
      <c r="Q872" s="2"/>
      <c r="R872" s="2"/>
      <c r="S872" s="2"/>
    </row>
    <row r="873" spans="1:19" ht="14.25" customHeight="1">
      <c r="A873" s="2"/>
      <c r="B873" s="2"/>
      <c r="C873" s="2"/>
      <c r="D873" s="2"/>
      <c r="E873" s="2"/>
      <c r="F873" s="2"/>
      <c r="G873" s="2"/>
      <c r="H873" s="2"/>
      <c r="I873" s="2"/>
      <c r="J873" s="2"/>
      <c r="K873" s="2"/>
      <c r="L873" s="2"/>
      <c r="M873" s="2"/>
      <c r="N873" s="2"/>
      <c r="O873" s="2"/>
      <c r="P873" s="2"/>
      <c r="Q873" s="2"/>
      <c r="R873" s="2"/>
      <c r="S873" s="2"/>
    </row>
    <row r="874" spans="1:19" ht="14.25" customHeight="1">
      <c r="A874" s="2"/>
      <c r="B874" s="2"/>
      <c r="C874" s="2"/>
      <c r="D874" s="2"/>
      <c r="E874" s="2"/>
      <c r="F874" s="2"/>
      <c r="G874" s="2"/>
      <c r="H874" s="2"/>
      <c r="I874" s="2"/>
      <c r="J874" s="2"/>
      <c r="K874" s="2"/>
      <c r="L874" s="2"/>
      <c r="M874" s="2"/>
      <c r="N874" s="2"/>
      <c r="O874" s="2"/>
      <c r="P874" s="2"/>
      <c r="Q874" s="2"/>
      <c r="R874" s="2"/>
      <c r="S874" s="2"/>
    </row>
    <row r="875" spans="1:19" ht="14.25" customHeight="1">
      <c r="A875" s="2"/>
      <c r="B875" s="2"/>
      <c r="C875" s="2"/>
      <c r="D875" s="2"/>
      <c r="E875" s="2"/>
      <c r="F875" s="2"/>
      <c r="G875" s="2"/>
      <c r="H875" s="2"/>
      <c r="I875" s="2"/>
      <c r="J875" s="2"/>
      <c r="K875" s="2"/>
      <c r="L875" s="2"/>
      <c r="M875" s="2"/>
      <c r="N875" s="2"/>
      <c r="O875" s="2"/>
      <c r="P875" s="2"/>
      <c r="Q875" s="2"/>
      <c r="R875" s="2"/>
      <c r="S875" s="2"/>
    </row>
    <row r="876" spans="1:19" ht="14.25" customHeight="1">
      <c r="A876" s="2"/>
      <c r="B876" s="2"/>
      <c r="C876" s="2"/>
      <c r="D876" s="2"/>
      <c r="E876" s="2"/>
      <c r="F876" s="2"/>
      <c r="G876" s="2"/>
      <c r="H876" s="2"/>
      <c r="I876" s="2"/>
      <c r="J876" s="2"/>
      <c r="K876" s="2"/>
      <c r="L876" s="2"/>
      <c r="M876" s="2"/>
      <c r="N876" s="2"/>
      <c r="O876" s="2"/>
      <c r="P876" s="2"/>
      <c r="Q876" s="2"/>
      <c r="R876" s="2"/>
      <c r="S876" s="2"/>
    </row>
    <row r="877" spans="1:19" ht="14.25" customHeight="1">
      <c r="A877" s="2"/>
      <c r="B877" s="2"/>
      <c r="C877" s="2"/>
      <c r="D877" s="2"/>
      <c r="E877" s="2"/>
      <c r="F877" s="2"/>
      <c r="G877" s="2"/>
      <c r="H877" s="2"/>
      <c r="I877" s="2"/>
      <c r="J877" s="2"/>
      <c r="K877" s="2"/>
      <c r="L877" s="2"/>
      <c r="M877" s="2"/>
      <c r="N877" s="2"/>
      <c r="O877" s="2"/>
      <c r="P877" s="2"/>
      <c r="Q877" s="2"/>
      <c r="R877" s="2"/>
      <c r="S877" s="2"/>
    </row>
    <row r="878" spans="1:19" ht="14.25" customHeight="1">
      <c r="A878" s="2"/>
      <c r="B878" s="2"/>
      <c r="C878" s="2"/>
      <c r="D878" s="2"/>
      <c r="E878" s="2"/>
      <c r="F878" s="2"/>
      <c r="G878" s="2"/>
      <c r="H878" s="2"/>
      <c r="I878" s="2"/>
      <c r="J878" s="2"/>
      <c r="K878" s="2"/>
      <c r="L878" s="2"/>
      <c r="M878" s="2"/>
      <c r="N878" s="2"/>
      <c r="O878" s="2"/>
      <c r="P878" s="2"/>
      <c r="Q878" s="2"/>
      <c r="R878" s="2"/>
      <c r="S878" s="2"/>
    </row>
    <row r="879" spans="1:19" ht="14.25" customHeight="1">
      <c r="A879" s="2"/>
      <c r="B879" s="2"/>
      <c r="C879" s="2"/>
      <c r="D879" s="2"/>
      <c r="E879" s="2"/>
      <c r="F879" s="2"/>
      <c r="G879" s="2"/>
      <c r="H879" s="2"/>
      <c r="I879" s="2"/>
      <c r="J879" s="2"/>
      <c r="K879" s="2"/>
      <c r="L879" s="2"/>
      <c r="M879" s="2"/>
      <c r="N879" s="2"/>
      <c r="O879" s="2"/>
      <c r="P879" s="2"/>
      <c r="Q879" s="2"/>
      <c r="R879" s="2"/>
      <c r="S879" s="2"/>
    </row>
    <row r="880" spans="1:19" ht="14.25" customHeight="1">
      <c r="A880" s="2"/>
      <c r="B880" s="2"/>
      <c r="C880" s="2"/>
      <c r="D880" s="2"/>
      <c r="E880" s="2"/>
      <c r="F880" s="2"/>
      <c r="G880" s="2"/>
      <c r="H880" s="2"/>
      <c r="I880" s="2"/>
      <c r="J880" s="2"/>
      <c r="K880" s="2"/>
      <c r="L880" s="2"/>
      <c r="M880" s="2"/>
      <c r="N880" s="2"/>
      <c r="O880" s="2"/>
      <c r="P880" s="2"/>
      <c r="Q880" s="2"/>
      <c r="R880" s="2"/>
      <c r="S880" s="2"/>
    </row>
    <row r="881" spans="1:19" ht="14.25" customHeight="1">
      <c r="A881" s="2"/>
      <c r="B881" s="2"/>
      <c r="C881" s="2"/>
      <c r="D881" s="2"/>
      <c r="E881" s="2"/>
      <c r="F881" s="2"/>
      <c r="G881" s="2"/>
      <c r="H881" s="2"/>
      <c r="I881" s="2"/>
      <c r="J881" s="2"/>
      <c r="K881" s="2"/>
      <c r="L881" s="2"/>
      <c r="M881" s="2"/>
      <c r="N881" s="2"/>
      <c r="O881" s="2"/>
      <c r="P881" s="2"/>
      <c r="Q881" s="2"/>
      <c r="R881" s="2"/>
      <c r="S881" s="2"/>
    </row>
    <row r="882" spans="1:19" ht="14.25" customHeight="1">
      <c r="A882" s="2"/>
      <c r="B882" s="2"/>
      <c r="C882" s="2"/>
      <c r="D882" s="2"/>
      <c r="E882" s="2"/>
      <c r="F882" s="2"/>
      <c r="G882" s="2"/>
      <c r="H882" s="2"/>
      <c r="I882" s="2"/>
      <c r="J882" s="2"/>
      <c r="K882" s="2"/>
      <c r="L882" s="2"/>
      <c r="M882" s="2"/>
      <c r="N882" s="2"/>
      <c r="O882" s="2"/>
      <c r="P882" s="2"/>
      <c r="Q882" s="2"/>
      <c r="R882" s="2"/>
      <c r="S882" s="2"/>
    </row>
    <row r="883" spans="1:19" ht="14.25" customHeight="1">
      <c r="A883" s="2"/>
      <c r="B883" s="2"/>
      <c r="C883" s="2"/>
      <c r="D883" s="2"/>
      <c r="E883" s="2"/>
      <c r="F883" s="2"/>
      <c r="G883" s="2"/>
      <c r="H883" s="2"/>
      <c r="I883" s="2"/>
      <c r="J883" s="2"/>
      <c r="K883" s="2"/>
      <c r="L883" s="2"/>
      <c r="M883" s="2"/>
      <c r="N883" s="2"/>
      <c r="O883" s="2"/>
      <c r="P883" s="2"/>
      <c r="Q883" s="2"/>
      <c r="R883" s="2"/>
      <c r="S883" s="2"/>
    </row>
    <row r="884" spans="1:19" ht="14.25" customHeight="1">
      <c r="A884" s="2"/>
      <c r="B884" s="2"/>
      <c r="C884" s="2"/>
      <c r="D884" s="2"/>
      <c r="E884" s="2"/>
      <c r="F884" s="2"/>
      <c r="G884" s="2"/>
      <c r="H884" s="2"/>
      <c r="I884" s="2"/>
      <c r="J884" s="2"/>
      <c r="K884" s="2"/>
      <c r="L884" s="2"/>
      <c r="M884" s="2"/>
      <c r="N884" s="2"/>
      <c r="O884" s="2"/>
      <c r="P884" s="2"/>
      <c r="Q884" s="2"/>
      <c r="R884" s="2"/>
      <c r="S884" s="2"/>
    </row>
    <row r="885" spans="1:19" ht="14.25" customHeight="1">
      <c r="A885" s="2"/>
      <c r="B885" s="2"/>
      <c r="C885" s="2"/>
      <c r="D885" s="2"/>
      <c r="E885" s="2"/>
      <c r="F885" s="2"/>
      <c r="G885" s="2"/>
      <c r="H885" s="2"/>
      <c r="I885" s="2"/>
      <c r="J885" s="2"/>
      <c r="K885" s="2"/>
      <c r="L885" s="2"/>
      <c r="M885" s="2"/>
      <c r="N885" s="2"/>
      <c r="O885" s="2"/>
      <c r="P885" s="2"/>
      <c r="Q885" s="2"/>
      <c r="R885" s="2"/>
      <c r="S885" s="2"/>
    </row>
    <row r="886" spans="1:19" ht="14.25" customHeight="1">
      <c r="A886" s="2"/>
      <c r="B886" s="2"/>
      <c r="C886" s="2"/>
      <c r="D886" s="2"/>
      <c r="E886" s="2"/>
      <c r="F886" s="2"/>
      <c r="G886" s="2"/>
      <c r="H886" s="2"/>
      <c r="I886" s="2"/>
      <c r="J886" s="2"/>
      <c r="K886" s="2"/>
      <c r="L886" s="2"/>
      <c r="M886" s="2"/>
      <c r="N886" s="2"/>
      <c r="O886" s="2"/>
      <c r="P886" s="2"/>
      <c r="Q886" s="2"/>
      <c r="R886" s="2"/>
      <c r="S886" s="2"/>
    </row>
    <row r="887" spans="1:19" ht="14.25" customHeight="1">
      <c r="A887" s="2"/>
      <c r="B887" s="2"/>
      <c r="C887" s="2"/>
      <c r="D887" s="2"/>
      <c r="E887" s="2"/>
      <c r="F887" s="2"/>
      <c r="G887" s="2"/>
      <c r="H887" s="2"/>
      <c r="I887" s="2"/>
      <c r="J887" s="2"/>
      <c r="K887" s="2"/>
      <c r="L887" s="2"/>
      <c r="M887" s="2"/>
      <c r="N887" s="2"/>
      <c r="O887" s="2"/>
      <c r="P887" s="2"/>
      <c r="Q887" s="2"/>
      <c r="R887" s="2"/>
      <c r="S887" s="2"/>
    </row>
    <row r="888" spans="1:19" ht="14.25" customHeight="1">
      <c r="A888" s="2"/>
      <c r="B888" s="2"/>
      <c r="C888" s="2"/>
      <c r="D888" s="2"/>
      <c r="E888" s="2"/>
      <c r="F888" s="2"/>
      <c r="G888" s="2"/>
      <c r="H888" s="2"/>
      <c r="I888" s="2"/>
      <c r="J888" s="2"/>
      <c r="K888" s="2"/>
      <c r="L888" s="2"/>
      <c r="M888" s="2"/>
      <c r="N888" s="2"/>
      <c r="O888" s="2"/>
      <c r="P888" s="2"/>
      <c r="Q888" s="2"/>
      <c r="R888" s="2"/>
      <c r="S888" s="2"/>
    </row>
    <row r="889" spans="1:19" ht="14.25" customHeight="1">
      <c r="A889" s="2"/>
      <c r="B889" s="2"/>
      <c r="C889" s="2"/>
      <c r="D889" s="2"/>
      <c r="E889" s="2"/>
      <c r="F889" s="2"/>
      <c r="G889" s="2"/>
      <c r="H889" s="2"/>
      <c r="I889" s="2"/>
      <c r="J889" s="2"/>
      <c r="K889" s="2"/>
      <c r="L889" s="2"/>
      <c r="M889" s="2"/>
      <c r="N889" s="2"/>
      <c r="O889" s="2"/>
      <c r="P889" s="2"/>
      <c r="Q889" s="2"/>
      <c r="R889" s="2"/>
      <c r="S889" s="2"/>
    </row>
    <row r="890" spans="1:19" ht="14.25" customHeight="1">
      <c r="A890" s="2"/>
      <c r="B890" s="2"/>
      <c r="C890" s="2"/>
      <c r="D890" s="2"/>
      <c r="E890" s="2"/>
      <c r="F890" s="2"/>
      <c r="G890" s="2"/>
      <c r="H890" s="2"/>
      <c r="I890" s="2"/>
      <c r="J890" s="2"/>
      <c r="K890" s="2"/>
      <c r="L890" s="2"/>
      <c r="M890" s="2"/>
      <c r="N890" s="2"/>
      <c r="O890" s="2"/>
      <c r="P890" s="2"/>
      <c r="Q890" s="2"/>
      <c r="R890" s="2"/>
      <c r="S890" s="2"/>
    </row>
    <row r="891" spans="1:19" ht="14.25" customHeight="1">
      <c r="A891" s="2"/>
      <c r="B891" s="2"/>
      <c r="C891" s="2"/>
      <c r="D891" s="2"/>
      <c r="E891" s="2"/>
      <c r="F891" s="2"/>
      <c r="G891" s="2"/>
      <c r="H891" s="2"/>
      <c r="I891" s="2"/>
      <c r="J891" s="2"/>
      <c r="K891" s="2"/>
      <c r="L891" s="2"/>
      <c r="M891" s="2"/>
      <c r="N891" s="2"/>
      <c r="O891" s="2"/>
      <c r="P891" s="2"/>
      <c r="Q891" s="2"/>
      <c r="R891" s="2"/>
      <c r="S891" s="2"/>
    </row>
    <row r="892" spans="1:19" ht="14.25" customHeight="1">
      <c r="A892" s="2"/>
      <c r="B892" s="2"/>
      <c r="C892" s="2"/>
      <c r="D892" s="2"/>
      <c r="E892" s="2"/>
      <c r="F892" s="2"/>
      <c r="G892" s="2"/>
      <c r="H892" s="2"/>
      <c r="I892" s="2"/>
      <c r="J892" s="2"/>
      <c r="K892" s="2"/>
      <c r="L892" s="2"/>
      <c r="M892" s="2"/>
      <c r="N892" s="2"/>
      <c r="O892" s="2"/>
      <c r="P892" s="2"/>
      <c r="Q892" s="2"/>
      <c r="R892" s="2"/>
      <c r="S892" s="2"/>
    </row>
    <row r="893" spans="1:19" ht="14.25" customHeight="1">
      <c r="A893" s="2"/>
      <c r="B893" s="2"/>
      <c r="C893" s="2"/>
      <c r="D893" s="2"/>
      <c r="E893" s="2"/>
      <c r="F893" s="2"/>
      <c r="G893" s="2"/>
      <c r="H893" s="2"/>
      <c r="I893" s="2"/>
      <c r="J893" s="2"/>
      <c r="K893" s="2"/>
      <c r="L893" s="2"/>
      <c r="M893" s="2"/>
      <c r="N893" s="2"/>
      <c r="O893" s="2"/>
      <c r="P893" s="2"/>
      <c r="Q893" s="2"/>
      <c r="R893" s="2"/>
      <c r="S893" s="2"/>
    </row>
    <row r="894" spans="1:19" ht="14.25" customHeight="1">
      <c r="A894" s="2"/>
      <c r="B894" s="2"/>
      <c r="C894" s="2"/>
      <c r="D894" s="2"/>
      <c r="E894" s="2"/>
      <c r="F894" s="2"/>
      <c r="G894" s="2"/>
      <c r="H894" s="2"/>
      <c r="I894" s="2"/>
      <c r="J894" s="2"/>
      <c r="K894" s="2"/>
      <c r="L894" s="2"/>
      <c r="M894" s="2"/>
      <c r="N894" s="2"/>
      <c r="O894" s="2"/>
      <c r="P894" s="2"/>
      <c r="Q894" s="2"/>
      <c r="R894" s="2"/>
      <c r="S894" s="2"/>
    </row>
    <row r="895" spans="1:19" ht="14.25" customHeight="1">
      <c r="A895" s="2"/>
      <c r="B895" s="2"/>
      <c r="C895" s="2"/>
      <c r="D895" s="2"/>
      <c r="E895" s="2"/>
      <c r="F895" s="2"/>
      <c r="G895" s="2"/>
      <c r="H895" s="2"/>
      <c r="I895" s="2"/>
      <c r="J895" s="2"/>
      <c r="K895" s="2"/>
      <c r="L895" s="2"/>
      <c r="M895" s="2"/>
      <c r="N895" s="2"/>
      <c r="O895" s="2"/>
      <c r="P895" s="2"/>
      <c r="Q895" s="2"/>
      <c r="R895" s="2"/>
      <c r="S895" s="2"/>
    </row>
    <row r="896" spans="1:19" ht="14.25" customHeight="1">
      <c r="A896" s="2"/>
      <c r="B896" s="2"/>
      <c r="C896" s="2"/>
      <c r="D896" s="2"/>
      <c r="E896" s="2"/>
      <c r="F896" s="2"/>
      <c r="G896" s="2"/>
      <c r="H896" s="2"/>
      <c r="I896" s="2"/>
      <c r="J896" s="2"/>
      <c r="K896" s="2"/>
      <c r="L896" s="2"/>
      <c r="M896" s="2"/>
      <c r="N896" s="2"/>
      <c r="O896" s="2"/>
      <c r="P896" s="2"/>
      <c r="Q896" s="2"/>
      <c r="R896" s="2"/>
      <c r="S896" s="2"/>
    </row>
    <row r="897" spans="1:19" ht="14.25" customHeight="1">
      <c r="A897" s="2"/>
      <c r="B897" s="2"/>
      <c r="C897" s="2"/>
      <c r="D897" s="2"/>
      <c r="E897" s="2"/>
      <c r="F897" s="2"/>
      <c r="G897" s="2"/>
      <c r="H897" s="2"/>
      <c r="I897" s="2"/>
      <c r="J897" s="2"/>
      <c r="K897" s="2"/>
      <c r="L897" s="2"/>
      <c r="M897" s="2"/>
      <c r="N897" s="2"/>
      <c r="O897" s="2"/>
      <c r="P897" s="2"/>
      <c r="Q897" s="2"/>
      <c r="R897" s="2"/>
      <c r="S897" s="2"/>
    </row>
    <row r="898" spans="1:19" ht="14.25" customHeight="1">
      <c r="A898" s="2"/>
      <c r="B898" s="2"/>
      <c r="C898" s="2"/>
      <c r="D898" s="2"/>
      <c r="E898" s="2"/>
      <c r="F898" s="2"/>
      <c r="G898" s="2"/>
      <c r="H898" s="2"/>
      <c r="I898" s="2"/>
      <c r="J898" s="2"/>
      <c r="K898" s="2"/>
      <c r="L898" s="2"/>
      <c r="M898" s="2"/>
      <c r="N898" s="2"/>
      <c r="O898" s="2"/>
      <c r="P898" s="2"/>
      <c r="Q898" s="2"/>
      <c r="R898" s="2"/>
      <c r="S898" s="2"/>
    </row>
    <row r="899" spans="1:19" ht="14.25" customHeight="1">
      <c r="A899" s="2"/>
      <c r="B899" s="2"/>
      <c r="C899" s="2"/>
      <c r="D899" s="2"/>
      <c r="E899" s="2"/>
      <c r="F899" s="2"/>
      <c r="G899" s="2"/>
      <c r="H899" s="2"/>
      <c r="I899" s="2"/>
      <c r="J899" s="2"/>
      <c r="K899" s="2"/>
      <c r="L899" s="2"/>
      <c r="M899" s="2"/>
      <c r="N899" s="2"/>
      <c r="O899" s="2"/>
      <c r="P899" s="2"/>
      <c r="Q899" s="2"/>
      <c r="R899" s="2"/>
      <c r="S899" s="2"/>
    </row>
    <row r="900" spans="1:19" ht="14.25" customHeight="1">
      <c r="A900" s="2"/>
      <c r="B900" s="2"/>
      <c r="C900" s="2"/>
      <c r="D900" s="2"/>
      <c r="E900" s="2"/>
      <c r="F900" s="2"/>
      <c r="G900" s="2"/>
      <c r="H900" s="2"/>
      <c r="I900" s="2"/>
      <c r="J900" s="2"/>
      <c r="K900" s="2"/>
      <c r="L900" s="2"/>
      <c r="M900" s="2"/>
      <c r="N900" s="2"/>
      <c r="O900" s="2"/>
      <c r="P900" s="2"/>
      <c r="Q900" s="2"/>
      <c r="R900" s="2"/>
      <c r="S900" s="2"/>
    </row>
    <row r="901" spans="1:19" ht="14.25" customHeight="1">
      <c r="A901" s="2"/>
      <c r="B901" s="2"/>
      <c r="C901" s="2"/>
      <c r="D901" s="2"/>
      <c r="E901" s="2"/>
      <c r="F901" s="2"/>
      <c r="G901" s="2"/>
      <c r="H901" s="2"/>
      <c r="I901" s="2"/>
      <c r="J901" s="2"/>
      <c r="K901" s="2"/>
      <c r="L901" s="2"/>
      <c r="M901" s="2"/>
      <c r="N901" s="2"/>
      <c r="O901" s="2"/>
      <c r="P901" s="2"/>
      <c r="Q901" s="2"/>
      <c r="R901" s="2"/>
      <c r="S901" s="2"/>
    </row>
    <row r="902" spans="1:19" ht="14.25" customHeight="1">
      <c r="A902" s="2"/>
      <c r="B902" s="2"/>
      <c r="C902" s="2"/>
      <c r="D902" s="2"/>
      <c r="E902" s="2"/>
      <c r="F902" s="2"/>
      <c r="G902" s="2"/>
      <c r="H902" s="2"/>
      <c r="I902" s="2"/>
      <c r="J902" s="2"/>
      <c r="K902" s="2"/>
      <c r="L902" s="2"/>
      <c r="M902" s="2"/>
      <c r="N902" s="2"/>
      <c r="O902" s="2"/>
      <c r="P902" s="2"/>
      <c r="Q902" s="2"/>
      <c r="R902" s="2"/>
      <c r="S902" s="2"/>
    </row>
    <row r="903" spans="1:19" ht="14.25" customHeight="1">
      <c r="A903" s="2"/>
      <c r="B903" s="2"/>
      <c r="C903" s="2"/>
      <c r="D903" s="2"/>
      <c r="E903" s="2"/>
      <c r="F903" s="2"/>
      <c r="G903" s="2"/>
      <c r="H903" s="2"/>
      <c r="I903" s="2"/>
      <c r="J903" s="2"/>
      <c r="K903" s="2"/>
      <c r="L903" s="2"/>
      <c r="M903" s="2"/>
      <c r="N903" s="2"/>
      <c r="O903" s="2"/>
      <c r="P903" s="2"/>
      <c r="Q903" s="2"/>
      <c r="R903" s="2"/>
      <c r="S903" s="2"/>
    </row>
    <row r="904" spans="1:19" ht="14.25" customHeight="1">
      <c r="A904" s="2"/>
      <c r="B904" s="2"/>
      <c r="C904" s="2"/>
      <c r="D904" s="2"/>
      <c r="E904" s="2"/>
      <c r="F904" s="2"/>
      <c r="G904" s="2"/>
      <c r="H904" s="2"/>
      <c r="I904" s="2"/>
      <c r="J904" s="2"/>
      <c r="K904" s="2"/>
      <c r="L904" s="2"/>
      <c r="M904" s="2"/>
      <c r="N904" s="2"/>
      <c r="O904" s="2"/>
      <c r="P904" s="2"/>
      <c r="Q904" s="2"/>
      <c r="R904" s="2"/>
      <c r="S904" s="2"/>
    </row>
    <row r="905" spans="1:19" ht="14.25" customHeight="1">
      <c r="A905" s="2"/>
      <c r="B905" s="2"/>
      <c r="C905" s="2"/>
      <c r="D905" s="2"/>
      <c r="E905" s="2"/>
      <c r="F905" s="2"/>
      <c r="G905" s="2"/>
      <c r="H905" s="2"/>
      <c r="I905" s="2"/>
      <c r="J905" s="2"/>
      <c r="K905" s="2"/>
      <c r="L905" s="2"/>
      <c r="M905" s="2"/>
      <c r="N905" s="2"/>
      <c r="O905" s="2"/>
      <c r="P905" s="2"/>
      <c r="Q905" s="2"/>
      <c r="R905" s="2"/>
      <c r="S905" s="2"/>
    </row>
    <row r="906" spans="1:19" ht="14.25" customHeight="1">
      <c r="A906" s="2"/>
      <c r="B906" s="2"/>
      <c r="C906" s="2"/>
      <c r="D906" s="2"/>
      <c r="E906" s="2"/>
      <c r="F906" s="2"/>
      <c r="G906" s="2"/>
      <c r="H906" s="2"/>
      <c r="I906" s="2"/>
      <c r="J906" s="2"/>
      <c r="K906" s="2"/>
      <c r="L906" s="2"/>
      <c r="M906" s="2"/>
      <c r="N906" s="2"/>
      <c r="O906" s="2"/>
      <c r="P906" s="2"/>
      <c r="Q906" s="2"/>
      <c r="R906" s="2"/>
      <c r="S906" s="2"/>
    </row>
    <row r="907" spans="1:19" ht="14.25" customHeight="1">
      <c r="A907" s="2"/>
      <c r="B907" s="2"/>
      <c r="C907" s="2"/>
      <c r="D907" s="2"/>
      <c r="E907" s="2"/>
      <c r="F907" s="2"/>
      <c r="G907" s="2"/>
      <c r="H907" s="2"/>
      <c r="I907" s="2"/>
      <c r="J907" s="2"/>
      <c r="K907" s="2"/>
      <c r="L907" s="2"/>
      <c r="M907" s="2"/>
      <c r="N907" s="2"/>
      <c r="O907" s="2"/>
      <c r="P907" s="2"/>
      <c r="Q907" s="2"/>
      <c r="R907" s="2"/>
      <c r="S907" s="2"/>
    </row>
    <row r="908" spans="1:19" ht="14.25" customHeight="1">
      <c r="A908" s="2"/>
      <c r="B908" s="2"/>
      <c r="C908" s="2"/>
      <c r="D908" s="2"/>
      <c r="E908" s="2"/>
      <c r="F908" s="2"/>
      <c r="G908" s="2"/>
      <c r="H908" s="2"/>
      <c r="I908" s="2"/>
      <c r="J908" s="2"/>
      <c r="K908" s="2"/>
      <c r="L908" s="2"/>
      <c r="M908" s="2"/>
      <c r="N908" s="2"/>
      <c r="O908" s="2"/>
      <c r="P908" s="2"/>
      <c r="Q908" s="2"/>
      <c r="R908" s="2"/>
      <c r="S908" s="2"/>
    </row>
    <row r="909" spans="1:19" ht="14.25" customHeight="1">
      <c r="A909" s="2"/>
      <c r="B909" s="2"/>
      <c r="C909" s="2"/>
      <c r="D909" s="2"/>
      <c r="E909" s="2"/>
      <c r="F909" s="2"/>
      <c r="G909" s="2"/>
      <c r="H909" s="2"/>
      <c r="I909" s="2"/>
      <c r="J909" s="2"/>
      <c r="K909" s="2"/>
      <c r="L909" s="2"/>
      <c r="M909" s="2"/>
      <c r="N909" s="2"/>
      <c r="O909" s="2"/>
      <c r="P909" s="2"/>
      <c r="Q909" s="2"/>
      <c r="R909" s="2"/>
      <c r="S909" s="2"/>
    </row>
    <row r="910" spans="1:19" ht="14.25" customHeight="1">
      <c r="A910" s="2"/>
      <c r="B910" s="2"/>
      <c r="C910" s="2"/>
      <c r="D910" s="2"/>
      <c r="E910" s="2"/>
      <c r="F910" s="2"/>
      <c r="G910" s="2"/>
      <c r="H910" s="2"/>
      <c r="I910" s="2"/>
      <c r="J910" s="2"/>
      <c r="K910" s="2"/>
      <c r="L910" s="2"/>
      <c r="M910" s="2"/>
      <c r="N910" s="2"/>
      <c r="O910" s="2"/>
      <c r="P910" s="2"/>
      <c r="Q910" s="2"/>
      <c r="R910" s="2"/>
      <c r="S910" s="2"/>
    </row>
    <row r="911" spans="1:19" ht="14.25" customHeight="1">
      <c r="A911" s="2"/>
      <c r="B911" s="2"/>
      <c r="C911" s="2"/>
      <c r="D911" s="2"/>
      <c r="E911" s="2"/>
      <c r="F911" s="2"/>
      <c r="G911" s="2"/>
      <c r="H911" s="2"/>
      <c r="I911" s="2"/>
      <c r="J911" s="2"/>
      <c r="K911" s="2"/>
      <c r="L911" s="2"/>
      <c r="M911" s="2"/>
      <c r="N911" s="2"/>
      <c r="O911" s="2"/>
      <c r="P911" s="2"/>
      <c r="Q911" s="2"/>
      <c r="R911" s="2"/>
      <c r="S911" s="2"/>
    </row>
    <row r="912" spans="1:19" ht="14.25" customHeight="1">
      <c r="A912" s="2"/>
      <c r="B912" s="2"/>
      <c r="C912" s="2"/>
      <c r="D912" s="2"/>
      <c r="E912" s="2"/>
      <c r="F912" s="2"/>
      <c r="G912" s="2"/>
      <c r="H912" s="2"/>
      <c r="I912" s="2"/>
      <c r="J912" s="2"/>
      <c r="K912" s="2"/>
      <c r="L912" s="2"/>
      <c r="M912" s="2"/>
      <c r="N912" s="2"/>
      <c r="O912" s="2"/>
      <c r="P912" s="2"/>
      <c r="Q912" s="2"/>
      <c r="R912" s="2"/>
      <c r="S912" s="2"/>
    </row>
    <row r="913" spans="1:19" ht="14.25" customHeight="1">
      <c r="A913" s="2"/>
      <c r="B913" s="2"/>
      <c r="C913" s="2"/>
      <c r="D913" s="2"/>
      <c r="E913" s="2"/>
      <c r="F913" s="2"/>
      <c r="G913" s="2"/>
      <c r="H913" s="2"/>
      <c r="I913" s="2"/>
      <c r="J913" s="2"/>
      <c r="K913" s="2"/>
      <c r="L913" s="2"/>
      <c r="M913" s="2"/>
      <c r="N913" s="2"/>
      <c r="O913" s="2"/>
      <c r="P913" s="2"/>
      <c r="Q913" s="2"/>
      <c r="R913" s="2"/>
      <c r="S913" s="2"/>
    </row>
    <row r="914" spans="1:19" ht="14.25" customHeight="1">
      <c r="A914" s="2"/>
      <c r="B914" s="2"/>
      <c r="C914" s="2"/>
      <c r="D914" s="2"/>
      <c r="E914" s="2"/>
      <c r="F914" s="2"/>
      <c r="G914" s="2"/>
      <c r="H914" s="2"/>
      <c r="I914" s="2"/>
      <c r="J914" s="2"/>
      <c r="K914" s="2"/>
      <c r="L914" s="2"/>
      <c r="M914" s="2"/>
      <c r="N914" s="2"/>
      <c r="O914" s="2"/>
      <c r="P914" s="2"/>
      <c r="Q914" s="2"/>
      <c r="R914" s="2"/>
      <c r="S914" s="2"/>
    </row>
    <row r="915" spans="1:19" ht="14.25" customHeight="1">
      <c r="A915" s="2"/>
      <c r="B915" s="2"/>
      <c r="C915" s="2"/>
      <c r="D915" s="2"/>
      <c r="E915" s="2"/>
      <c r="F915" s="2"/>
      <c r="G915" s="2"/>
      <c r="H915" s="2"/>
      <c r="I915" s="2"/>
      <c r="J915" s="2"/>
      <c r="K915" s="2"/>
      <c r="L915" s="2"/>
      <c r="M915" s="2"/>
      <c r="N915" s="2"/>
      <c r="O915" s="2"/>
      <c r="P915" s="2"/>
      <c r="Q915" s="2"/>
      <c r="R915" s="2"/>
      <c r="S915" s="2"/>
    </row>
    <row r="916" spans="1:19" ht="14.25" customHeight="1">
      <c r="A916" s="2"/>
      <c r="B916" s="2"/>
      <c r="C916" s="2"/>
      <c r="D916" s="2"/>
      <c r="E916" s="2"/>
      <c r="F916" s="2"/>
      <c r="G916" s="2"/>
      <c r="H916" s="2"/>
      <c r="I916" s="2"/>
      <c r="J916" s="2"/>
      <c r="K916" s="2"/>
      <c r="L916" s="2"/>
      <c r="M916" s="2"/>
      <c r="N916" s="2"/>
      <c r="O916" s="2"/>
      <c r="P916" s="2"/>
      <c r="Q916" s="2"/>
      <c r="R916" s="2"/>
      <c r="S916" s="2"/>
    </row>
    <row r="917" spans="1:19" ht="14.25" customHeight="1">
      <c r="A917" s="2"/>
      <c r="B917" s="2"/>
      <c r="C917" s="2"/>
      <c r="D917" s="2"/>
      <c r="E917" s="2"/>
      <c r="F917" s="2"/>
      <c r="G917" s="2"/>
      <c r="H917" s="2"/>
      <c r="I917" s="2"/>
      <c r="J917" s="2"/>
      <c r="K917" s="2"/>
      <c r="L917" s="2"/>
      <c r="M917" s="2"/>
      <c r="N917" s="2"/>
      <c r="O917" s="2"/>
      <c r="P917" s="2"/>
      <c r="Q917" s="2"/>
      <c r="R917" s="2"/>
      <c r="S917" s="2"/>
    </row>
    <row r="918" spans="1:19" ht="14.25" customHeight="1">
      <c r="A918" s="2"/>
      <c r="B918" s="2"/>
      <c r="C918" s="2"/>
      <c r="D918" s="2"/>
      <c r="E918" s="2"/>
      <c r="F918" s="2"/>
      <c r="G918" s="2"/>
      <c r="H918" s="2"/>
      <c r="I918" s="2"/>
      <c r="J918" s="2"/>
      <c r="K918" s="2"/>
      <c r="L918" s="2"/>
      <c r="M918" s="2"/>
      <c r="N918" s="2"/>
      <c r="O918" s="2"/>
      <c r="P918" s="2"/>
      <c r="Q918" s="2"/>
      <c r="R918" s="2"/>
      <c r="S918" s="2"/>
    </row>
    <row r="919" spans="1:19" ht="14.25" customHeight="1">
      <c r="A919" s="2"/>
      <c r="B919" s="2"/>
      <c r="C919" s="2"/>
      <c r="D919" s="2"/>
      <c r="E919" s="2"/>
      <c r="F919" s="2"/>
      <c r="G919" s="2"/>
      <c r="H919" s="2"/>
      <c r="I919" s="2"/>
      <c r="J919" s="2"/>
      <c r="K919" s="2"/>
      <c r="L919" s="2"/>
      <c r="M919" s="2"/>
      <c r="N919" s="2"/>
      <c r="O919" s="2"/>
      <c r="P919" s="2"/>
      <c r="Q919" s="2"/>
      <c r="R919" s="2"/>
      <c r="S919" s="2"/>
    </row>
    <row r="920" spans="1:19" ht="14.25" customHeight="1">
      <c r="A920" s="2"/>
      <c r="B920" s="2"/>
      <c r="C920" s="2"/>
      <c r="D920" s="2"/>
      <c r="E920" s="2"/>
      <c r="F920" s="2"/>
      <c r="G920" s="2"/>
      <c r="H920" s="2"/>
      <c r="I920" s="2"/>
      <c r="J920" s="2"/>
      <c r="K920" s="2"/>
      <c r="L920" s="2"/>
      <c r="M920" s="2"/>
      <c r="N920" s="2"/>
      <c r="O920" s="2"/>
      <c r="P920" s="2"/>
      <c r="Q920" s="2"/>
      <c r="R920" s="2"/>
      <c r="S920" s="2"/>
    </row>
    <row r="921" spans="1:19" ht="14.25" customHeight="1">
      <c r="A921" s="2"/>
      <c r="B921" s="2"/>
      <c r="C921" s="2"/>
      <c r="D921" s="2"/>
      <c r="E921" s="2"/>
      <c r="F921" s="2"/>
      <c r="G921" s="2"/>
      <c r="H921" s="2"/>
      <c r="I921" s="2"/>
      <c r="J921" s="2"/>
      <c r="K921" s="2"/>
      <c r="L921" s="2"/>
      <c r="M921" s="2"/>
      <c r="N921" s="2"/>
      <c r="O921" s="2"/>
      <c r="P921" s="2"/>
      <c r="Q921" s="2"/>
      <c r="R921" s="2"/>
      <c r="S921" s="2"/>
    </row>
    <row r="922" spans="1:19" ht="14.25" customHeight="1">
      <c r="A922" s="2"/>
      <c r="B922" s="2"/>
      <c r="C922" s="2"/>
      <c r="D922" s="2"/>
      <c r="E922" s="2"/>
      <c r="F922" s="2"/>
      <c r="G922" s="2"/>
      <c r="H922" s="2"/>
      <c r="I922" s="2"/>
      <c r="J922" s="2"/>
      <c r="K922" s="2"/>
      <c r="L922" s="2"/>
      <c r="M922" s="2"/>
      <c r="N922" s="2"/>
      <c r="O922" s="2"/>
      <c r="P922" s="2"/>
      <c r="Q922" s="2"/>
      <c r="R922" s="2"/>
      <c r="S922" s="2"/>
    </row>
    <row r="923" spans="1:19" ht="14.25" customHeight="1">
      <c r="A923" s="2"/>
      <c r="B923" s="2"/>
      <c r="C923" s="2"/>
      <c r="D923" s="2"/>
      <c r="E923" s="2"/>
      <c r="F923" s="2"/>
      <c r="G923" s="2"/>
      <c r="H923" s="2"/>
      <c r="I923" s="2"/>
      <c r="J923" s="2"/>
      <c r="K923" s="2"/>
      <c r="L923" s="2"/>
      <c r="M923" s="2"/>
      <c r="N923" s="2"/>
      <c r="O923" s="2"/>
      <c r="P923" s="2"/>
      <c r="Q923" s="2"/>
      <c r="R923" s="2"/>
      <c r="S923" s="2"/>
    </row>
    <row r="924" spans="1:19" ht="14.25" customHeight="1">
      <c r="A924" s="2"/>
      <c r="B924" s="2"/>
      <c r="C924" s="2"/>
      <c r="D924" s="2"/>
      <c r="E924" s="2"/>
      <c r="F924" s="2"/>
      <c r="G924" s="2"/>
      <c r="H924" s="2"/>
      <c r="I924" s="2"/>
      <c r="J924" s="2"/>
      <c r="K924" s="2"/>
      <c r="L924" s="2"/>
      <c r="M924" s="2"/>
      <c r="N924" s="2"/>
      <c r="O924" s="2"/>
      <c r="P924" s="2"/>
      <c r="Q924" s="2"/>
      <c r="R924" s="2"/>
      <c r="S924" s="2"/>
    </row>
    <row r="925" spans="1:19" ht="14.25" customHeight="1">
      <c r="A925" s="2"/>
      <c r="B925" s="2"/>
      <c r="C925" s="2"/>
      <c r="D925" s="2"/>
      <c r="E925" s="2"/>
      <c r="F925" s="2"/>
      <c r="G925" s="2"/>
      <c r="H925" s="2"/>
      <c r="I925" s="2"/>
      <c r="J925" s="2"/>
      <c r="K925" s="2"/>
      <c r="L925" s="2"/>
      <c r="M925" s="2"/>
      <c r="N925" s="2"/>
      <c r="O925" s="2"/>
      <c r="P925" s="2"/>
      <c r="Q925" s="2"/>
      <c r="R925" s="2"/>
      <c r="S925" s="2"/>
    </row>
    <row r="926" spans="1:19" ht="14.25" customHeight="1">
      <c r="A926" s="2"/>
      <c r="B926" s="2"/>
      <c r="C926" s="2"/>
      <c r="D926" s="2"/>
      <c r="E926" s="2"/>
      <c r="F926" s="2"/>
      <c r="G926" s="2"/>
      <c r="H926" s="2"/>
      <c r="I926" s="2"/>
      <c r="J926" s="2"/>
      <c r="K926" s="2"/>
      <c r="L926" s="2"/>
      <c r="M926" s="2"/>
      <c r="N926" s="2"/>
      <c r="O926" s="2"/>
      <c r="P926" s="2"/>
      <c r="Q926" s="2"/>
      <c r="R926" s="2"/>
      <c r="S926" s="2"/>
    </row>
    <row r="927" spans="1:19" ht="14.25" customHeight="1">
      <c r="A927" s="2"/>
      <c r="B927" s="2"/>
      <c r="C927" s="2"/>
      <c r="D927" s="2"/>
      <c r="E927" s="2"/>
      <c r="F927" s="2"/>
      <c r="G927" s="2"/>
      <c r="H927" s="2"/>
      <c r="I927" s="2"/>
      <c r="J927" s="2"/>
      <c r="K927" s="2"/>
      <c r="L927" s="2"/>
      <c r="M927" s="2"/>
      <c r="N927" s="2"/>
      <c r="O927" s="2"/>
      <c r="P927" s="2"/>
      <c r="Q927" s="2"/>
      <c r="R927" s="2"/>
      <c r="S927" s="2"/>
    </row>
    <row r="928" spans="1:19" ht="14.25" customHeight="1">
      <c r="A928" s="2"/>
      <c r="B928" s="2"/>
      <c r="C928" s="2"/>
      <c r="D928" s="2"/>
      <c r="E928" s="2"/>
      <c r="F928" s="2"/>
      <c r="G928" s="2"/>
      <c r="H928" s="2"/>
      <c r="I928" s="2"/>
      <c r="J928" s="2"/>
      <c r="K928" s="2"/>
      <c r="L928" s="2"/>
      <c r="M928" s="2"/>
      <c r="N928" s="2"/>
      <c r="O928" s="2"/>
      <c r="P928" s="2"/>
      <c r="Q928" s="2"/>
      <c r="R928" s="2"/>
      <c r="S928" s="2"/>
    </row>
    <row r="929" spans="1:19" ht="14.25" customHeight="1">
      <c r="A929" s="2"/>
      <c r="B929" s="2"/>
      <c r="C929" s="2"/>
      <c r="D929" s="2"/>
      <c r="E929" s="2"/>
      <c r="F929" s="2"/>
      <c r="G929" s="2"/>
      <c r="H929" s="2"/>
      <c r="I929" s="2"/>
      <c r="J929" s="2"/>
      <c r="K929" s="2"/>
      <c r="L929" s="2"/>
      <c r="M929" s="2"/>
      <c r="N929" s="2"/>
      <c r="O929" s="2"/>
      <c r="P929" s="2"/>
      <c r="Q929" s="2"/>
      <c r="R929" s="2"/>
      <c r="S929" s="2"/>
    </row>
    <row r="930" spans="1:19" ht="14.25" customHeight="1">
      <c r="A930" s="2"/>
      <c r="B930" s="2"/>
      <c r="C930" s="2"/>
      <c r="D930" s="2"/>
      <c r="E930" s="2"/>
      <c r="F930" s="2"/>
      <c r="G930" s="2"/>
      <c r="H930" s="2"/>
      <c r="I930" s="2"/>
      <c r="J930" s="2"/>
      <c r="K930" s="2"/>
      <c r="L930" s="2"/>
      <c r="M930" s="2"/>
      <c r="N930" s="2"/>
      <c r="O930" s="2"/>
      <c r="P930" s="2"/>
      <c r="Q930" s="2"/>
      <c r="R930" s="2"/>
      <c r="S930" s="2"/>
    </row>
    <row r="931" spans="1:19" ht="14.25" customHeight="1">
      <c r="A931" s="2"/>
      <c r="B931" s="2"/>
      <c r="C931" s="2"/>
      <c r="D931" s="2"/>
      <c r="E931" s="2"/>
      <c r="F931" s="2"/>
      <c r="G931" s="2"/>
      <c r="H931" s="2"/>
      <c r="I931" s="2"/>
      <c r="J931" s="2"/>
      <c r="K931" s="2"/>
      <c r="L931" s="2"/>
      <c r="M931" s="2"/>
      <c r="N931" s="2"/>
      <c r="O931" s="2"/>
      <c r="P931" s="2"/>
      <c r="Q931" s="2"/>
      <c r="R931" s="2"/>
      <c r="S931" s="2"/>
    </row>
    <row r="932" spans="1:19" ht="14.25" customHeight="1">
      <c r="A932" s="2"/>
      <c r="B932" s="2"/>
      <c r="C932" s="2"/>
      <c r="D932" s="2"/>
      <c r="E932" s="2"/>
      <c r="F932" s="2"/>
      <c r="G932" s="2"/>
      <c r="H932" s="2"/>
      <c r="I932" s="2"/>
      <c r="J932" s="2"/>
      <c r="K932" s="2"/>
      <c r="L932" s="2"/>
      <c r="M932" s="2"/>
      <c r="N932" s="2"/>
      <c r="O932" s="2"/>
      <c r="P932" s="2"/>
      <c r="Q932" s="2"/>
      <c r="R932" s="2"/>
      <c r="S932" s="2"/>
    </row>
    <row r="933" spans="1:19" ht="14.25" customHeight="1">
      <c r="A933" s="2"/>
      <c r="B933" s="2"/>
      <c r="C933" s="2"/>
      <c r="D933" s="2"/>
      <c r="E933" s="2"/>
      <c r="F933" s="2"/>
      <c r="G933" s="2"/>
      <c r="H933" s="2"/>
      <c r="I933" s="2"/>
      <c r="J933" s="2"/>
      <c r="K933" s="2"/>
      <c r="L933" s="2"/>
      <c r="M933" s="2"/>
      <c r="N933" s="2"/>
      <c r="O933" s="2"/>
      <c r="P933" s="2"/>
      <c r="Q933" s="2"/>
      <c r="R933" s="2"/>
      <c r="S933" s="2"/>
    </row>
    <row r="934" spans="1:19" ht="14.25" customHeight="1">
      <c r="A934" s="2"/>
      <c r="B934" s="2"/>
      <c r="C934" s="2"/>
      <c r="D934" s="2"/>
      <c r="E934" s="2"/>
      <c r="F934" s="2"/>
      <c r="G934" s="2"/>
      <c r="H934" s="2"/>
      <c r="I934" s="2"/>
      <c r="J934" s="2"/>
      <c r="K934" s="2"/>
      <c r="L934" s="2"/>
      <c r="M934" s="2"/>
      <c r="N934" s="2"/>
      <c r="O934" s="2"/>
      <c r="P934" s="2"/>
      <c r="Q934" s="2"/>
      <c r="R934" s="2"/>
      <c r="S934" s="2"/>
    </row>
    <row r="935" spans="1:19" ht="14.25" customHeight="1">
      <c r="A935" s="2"/>
      <c r="B935" s="2"/>
      <c r="C935" s="2"/>
      <c r="D935" s="2"/>
      <c r="E935" s="2"/>
      <c r="F935" s="2"/>
      <c r="G935" s="2"/>
      <c r="H935" s="2"/>
      <c r="I935" s="2"/>
      <c r="J935" s="2"/>
      <c r="K935" s="2"/>
      <c r="L935" s="2"/>
      <c r="M935" s="2"/>
      <c r="N935" s="2"/>
      <c r="O935" s="2"/>
      <c r="P935" s="2"/>
      <c r="Q935" s="2"/>
      <c r="R935" s="2"/>
      <c r="S935" s="2"/>
    </row>
    <row r="936" spans="1:19" ht="14.25" customHeight="1">
      <c r="A936" s="2"/>
      <c r="B936" s="2"/>
      <c r="C936" s="2"/>
      <c r="D936" s="2"/>
      <c r="E936" s="2"/>
      <c r="F936" s="2"/>
      <c r="G936" s="2"/>
      <c r="H936" s="2"/>
      <c r="I936" s="2"/>
      <c r="J936" s="2"/>
      <c r="K936" s="2"/>
      <c r="L936" s="2"/>
      <c r="M936" s="2"/>
      <c r="N936" s="2"/>
      <c r="O936" s="2"/>
      <c r="P936" s="2"/>
      <c r="Q936" s="2"/>
      <c r="R936" s="2"/>
      <c r="S936" s="2"/>
    </row>
    <row r="937" spans="1:19" ht="14.25" customHeight="1">
      <c r="A937" s="2"/>
      <c r="B937" s="2"/>
      <c r="C937" s="2"/>
      <c r="D937" s="2"/>
      <c r="E937" s="2"/>
      <c r="F937" s="2"/>
      <c r="G937" s="2"/>
      <c r="H937" s="2"/>
      <c r="I937" s="2"/>
      <c r="J937" s="2"/>
      <c r="K937" s="2"/>
      <c r="L937" s="2"/>
      <c r="M937" s="2"/>
      <c r="N937" s="2"/>
      <c r="O937" s="2"/>
      <c r="P937" s="2"/>
      <c r="Q937" s="2"/>
      <c r="R937" s="2"/>
      <c r="S937" s="2"/>
    </row>
    <row r="938" spans="1:19" ht="14.25" customHeight="1">
      <c r="A938" s="2"/>
      <c r="B938" s="2"/>
      <c r="C938" s="2"/>
      <c r="D938" s="2"/>
      <c r="E938" s="2"/>
      <c r="F938" s="2"/>
      <c r="G938" s="2"/>
      <c r="H938" s="2"/>
      <c r="I938" s="2"/>
      <c r="J938" s="2"/>
      <c r="K938" s="2"/>
      <c r="L938" s="2"/>
      <c r="M938" s="2"/>
      <c r="N938" s="2"/>
      <c r="O938" s="2"/>
      <c r="P938" s="2"/>
      <c r="Q938" s="2"/>
      <c r="R938" s="2"/>
      <c r="S938" s="2"/>
    </row>
    <row r="939" spans="1:19" ht="14.25" customHeight="1">
      <c r="A939" s="2"/>
      <c r="B939" s="2"/>
      <c r="C939" s="2"/>
      <c r="D939" s="2"/>
      <c r="E939" s="2"/>
      <c r="F939" s="2"/>
      <c r="G939" s="2"/>
      <c r="H939" s="2"/>
      <c r="I939" s="2"/>
      <c r="J939" s="2"/>
      <c r="K939" s="2"/>
      <c r="L939" s="2"/>
      <c r="M939" s="2"/>
      <c r="N939" s="2"/>
      <c r="O939" s="2"/>
      <c r="P939" s="2"/>
      <c r="Q939" s="2"/>
      <c r="R939" s="2"/>
      <c r="S939" s="2"/>
    </row>
    <row r="940" spans="1:19" ht="14.25" customHeight="1">
      <c r="A940" s="2"/>
      <c r="B940" s="2"/>
      <c r="C940" s="2"/>
      <c r="D940" s="2"/>
      <c r="E940" s="2"/>
      <c r="F940" s="2"/>
      <c r="G940" s="2"/>
      <c r="H940" s="2"/>
      <c r="I940" s="2"/>
      <c r="J940" s="2"/>
      <c r="K940" s="2"/>
      <c r="L940" s="2"/>
      <c r="M940" s="2"/>
      <c r="N940" s="2"/>
      <c r="O940" s="2"/>
      <c r="P940" s="2"/>
      <c r="Q940" s="2"/>
      <c r="R940" s="2"/>
      <c r="S940" s="2"/>
    </row>
    <row r="941" spans="1:19" ht="14.25" customHeight="1">
      <c r="A941" s="2"/>
      <c r="B941" s="2"/>
      <c r="C941" s="2"/>
      <c r="D941" s="2"/>
      <c r="E941" s="2"/>
      <c r="F941" s="2"/>
      <c r="G941" s="2"/>
      <c r="H941" s="2"/>
      <c r="I941" s="2"/>
      <c r="J941" s="2"/>
      <c r="K941" s="2"/>
      <c r="L941" s="2"/>
      <c r="M941" s="2"/>
      <c r="N941" s="2"/>
      <c r="O941" s="2"/>
      <c r="P941" s="2"/>
      <c r="Q941" s="2"/>
      <c r="R941" s="2"/>
      <c r="S941" s="2"/>
    </row>
    <row r="942" spans="1:19" ht="14.25" customHeight="1">
      <c r="A942" s="2"/>
      <c r="B942" s="2"/>
      <c r="C942" s="2"/>
      <c r="D942" s="2"/>
      <c r="E942" s="2"/>
      <c r="F942" s="2"/>
      <c r="G942" s="2"/>
      <c r="H942" s="2"/>
      <c r="I942" s="2"/>
      <c r="J942" s="2"/>
      <c r="K942" s="2"/>
      <c r="L942" s="2"/>
      <c r="M942" s="2"/>
      <c r="N942" s="2"/>
      <c r="O942" s="2"/>
      <c r="P942" s="2"/>
      <c r="Q942" s="2"/>
      <c r="R942" s="2"/>
      <c r="S942" s="2"/>
    </row>
    <row r="943" spans="1:19" ht="14.25" customHeight="1">
      <c r="A943" s="2"/>
      <c r="B943" s="2"/>
      <c r="C943" s="2"/>
      <c r="D943" s="2"/>
      <c r="E943" s="2"/>
      <c r="F943" s="2"/>
      <c r="G943" s="2"/>
      <c r="H943" s="2"/>
      <c r="I943" s="2"/>
      <c r="J943" s="2"/>
      <c r="K943" s="2"/>
      <c r="L943" s="2"/>
      <c r="M943" s="2"/>
      <c r="N943" s="2"/>
      <c r="O943" s="2"/>
      <c r="P943" s="2"/>
      <c r="Q943" s="2"/>
      <c r="R943" s="2"/>
      <c r="S943" s="2"/>
    </row>
    <row r="944" spans="1:19" ht="14.25" customHeight="1">
      <c r="A944" s="2"/>
      <c r="B944" s="2"/>
      <c r="C944" s="2"/>
      <c r="D944" s="2"/>
      <c r="E944" s="2"/>
      <c r="F944" s="2"/>
      <c r="G944" s="2"/>
      <c r="H944" s="2"/>
      <c r="I944" s="2"/>
      <c r="J944" s="2"/>
      <c r="K944" s="2"/>
      <c r="L944" s="2"/>
      <c r="M944" s="2"/>
      <c r="N944" s="2"/>
      <c r="O944" s="2"/>
      <c r="P944" s="2"/>
      <c r="Q944" s="2"/>
      <c r="R944" s="2"/>
      <c r="S944" s="2"/>
    </row>
    <row r="945" spans="1:19" ht="14.25" customHeight="1">
      <c r="A945" s="2"/>
      <c r="B945" s="2"/>
      <c r="C945" s="2"/>
      <c r="D945" s="2"/>
      <c r="E945" s="2"/>
      <c r="F945" s="2"/>
      <c r="G945" s="2"/>
      <c r="H945" s="2"/>
      <c r="I945" s="2"/>
      <c r="J945" s="2"/>
      <c r="K945" s="2"/>
      <c r="L945" s="2"/>
      <c r="M945" s="2"/>
      <c r="N945" s="2"/>
      <c r="O945" s="2"/>
      <c r="P945" s="2"/>
      <c r="Q945" s="2"/>
      <c r="R945" s="2"/>
      <c r="S945" s="2"/>
    </row>
    <row r="946" spans="1:19" ht="14.25" customHeight="1">
      <c r="A946" s="2"/>
      <c r="B946" s="2"/>
      <c r="C946" s="2"/>
      <c r="D946" s="2"/>
      <c r="E946" s="2"/>
      <c r="F946" s="2"/>
      <c r="G946" s="2"/>
      <c r="H946" s="2"/>
      <c r="I946" s="2"/>
      <c r="J946" s="2"/>
      <c r="K946" s="2"/>
      <c r="L946" s="2"/>
      <c r="M946" s="2"/>
      <c r="N946" s="2"/>
      <c r="O946" s="2"/>
      <c r="P946" s="2"/>
      <c r="Q946" s="2"/>
      <c r="R946" s="2"/>
      <c r="S946" s="2"/>
    </row>
    <row r="947" spans="1:19" ht="14.25" customHeight="1">
      <c r="A947" s="2"/>
      <c r="B947" s="2"/>
      <c r="C947" s="2"/>
      <c r="D947" s="2"/>
      <c r="E947" s="2"/>
      <c r="F947" s="2"/>
      <c r="G947" s="2"/>
      <c r="H947" s="2"/>
      <c r="I947" s="2"/>
      <c r="J947" s="2"/>
      <c r="K947" s="2"/>
      <c r="L947" s="2"/>
      <c r="M947" s="2"/>
      <c r="N947" s="2"/>
      <c r="O947" s="2"/>
      <c r="P947" s="2"/>
      <c r="Q947" s="2"/>
      <c r="R947" s="2"/>
      <c r="S947" s="2"/>
    </row>
    <row r="948" spans="1:19" ht="14.25" customHeight="1">
      <c r="A948" s="2"/>
      <c r="B948" s="2"/>
      <c r="C948" s="2"/>
      <c r="D948" s="2"/>
      <c r="E948" s="2"/>
      <c r="F948" s="2"/>
      <c r="G948" s="2"/>
      <c r="H948" s="2"/>
      <c r="I948" s="2"/>
      <c r="J948" s="2"/>
      <c r="K948" s="2"/>
      <c r="L948" s="2"/>
      <c r="M948" s="2"/>
      <c r="N948" s="2"/>
      <c r="O948" s="2"/>
      <c r="P948" s="2"/>
      <c r="Q948" s="2"/>
      <c r="R948" s="2"/>
      <c r="S948" s="2"/>
    </row>
    <row r="949" spans="1:19" ht="14.25" customHeight="1">
      <c r="A949" s="2"/>
      <c r="B949" s="2"/>
      <c r="C949" s="2"/>
      <c r="D949" s="2"/>
      <c r="E949" s="2"/>
      <c r="F949" s="2"/>
      <c r="G949" s="2"/>
      <c r="H949" s="2"/>
      <c r="I949" s="2"/>
      <c r="J949" s="2"/>
      <c r="K949" s="2"/>
      <c r="L949" s="2"/>
      <c r="M949" s="2"/>
      <c r="N949" s="2"/>
      <c r="O949" s="2"/>
      <c r="P949" s="2"/>
      <c r="Q949" s="2"/>
      <c r="R949" s="2"/>
      <c r="S949" s="2"/>
    </row>
    <row r="950" spans="1:19" ht="14.25" customHeight="1">
      <c r="A950" s="2"/>
      <c r="B950" s="2"/>
      <c r="C950" s="2"/>
      <c r="D950" s="2"/>
      <c r="E950" s="2"/>
      <c r="F950" s="2"/>
      <c r="G950" s="2"/>
      <c r="H950" s="2"/>
      <c r="I950" s="2"/>
      <c r="J950" s="2"/>
      <c r="K950" s="2"/>
      <c r="L950" s="2"/>
      <c r="M950" s="2"/>
      <c r="N950" s="2"/>
      <c r="O950" s="2"/>
      <c r="P950" s="2"/>
      <c r="Q950" s="2"/>
      <c r="R950" s="2"/>
      <c r="S950" s="2"/>
    </row>
    <row r="951" spans="1:19" ht="14.25" customHeight="1">
      <c r="A951" s="2"/>
      <c r="B951" s="2"/>
      <c r="C951" s="2"/>
      <c r="D951" s="2"/>
      <c r="E951" s="2"/>
      <c r="F951" s="2"/>
      <c r="G951" s="2"/>
      <c r="H951" s="2"/>
      <c r="I951" s="2"/>
      <c r="J951" s="2"/>
      <c r="K951" s="2"/>
      <c r="L951" s="2"/>
      <c r="M951" s="2"/>
      <c r="N951" s="2"/>
      <c r="O951" s="2"/>
      <c r="P951" s="2"/>
      <c r="Q951" s="2"/>
      <c r="R951" s="2"/>
      <c r="S951" s="2"/>
    </row>
    <row r="952" spans="1:19" ht="14.25" customHeight="1">
      <c r="A952" s="2"/>
      <c r="B952" s="2"/>
      <c r="C952" s="2"/>
      <c r="D952" s="2"/>
      <c r="E952" s="2"/>
      <c r="F952" s="2"/>
      <c r="G952" s="2"/>
      <c r="H952" s="2"/>
      <c r="I952" s="2"/>
      <c r="J952" s="2"/>
      <c r="K952" s="2"/>
      <c r="L952" s="2"/>
      <c r="M952" s="2"/>
      <c r="N952" s="2"/>
      <c r="O952" s="2"/>
      <c r="P952" s="2"/>
      <c r="Q952" s="2"/>
      <c r="R952" s="2"/>
      <c r="S952" s="2"/>
    </row>
    <row r="953" spans="1:19" ht="14.25" customHeight="1">
      <c r="A953" s="2"/>
      <c r="B953" s="2"/>
      <c r="C953" s="2"/>
      <c r="D953" s="2"/>
      <c r="E953" s="2"/>
      <c r="F953" s="2"/>
      <c r="G953" s="2"/>
      <c r="H953" s="2"/>
      <c r="I953" s="2"/>
      <c r="J953" s="2"/>
      <c r="K953" s="2"/>
      <c r="L953" s="2"/>
      <c r="M953" s="2"/>
      <c r="N953" s="2"/>
      <c r="O953" s="2"/>
      <c r="P953" s="2"/>
      <c r="Q953" s="2"/>
      <c r="R953" s="2"/>
      <c r="S953" s="2"/>
    </row>
    <row r="954" spans="1:19" ht="14.25" customHeight="1">
      <c r="A954" s="2"/>
      <c r="B954" s="2"/>
      <c r="C954" s="2"/>
      <c r="D954" s="2"/>
      <c r="E954" s="2"/>
      <c r="F954" s="2"/>
      <c r="G954" s="2"/>
      <c r="H954" s="2"/>
      <c r="I954" s="2"/>
      <c r="J954" s="2"/>
      <c r="K954" s="2"/>
      <c r="L954" s="2"/>
      <c r="M954" s="2"/>
      <c r="N954" s="2"/>
      <c r="O954" s="2"/>
      <c r="P954" s="2"/>
      <c r="Q954" s="2"/>
      <c r="R954" s="2"/>
      <c r="S954" s="2"/>
    </row>
    <row r="955" spans="1:19" ht="14.25" customHeight="1">
      <c r="A955" s="2"/>
      <c r="B955" s="2"/>
      <c r="C955" s="2"/>
      <c r="D955" s="2"/>
      <c r="E955" s="2"/>
      <c r="F955" s="2"/>
      <c r="G955" s="2"/>
      <c r="H955" s="2"/>
      <c r="I955" s="2"/>
      <c r="J955" s="2"/>
      <c r="K955" s="2"/>
      <c r="L955" s="2"/>
      <c r="M955" s="2"/>
      <c r="N955" s="2"/>
      <c r="O955" s="2"/>
      <c r="P955" s="2"/>
      <c r="Q955" s="2"/>
      <c r="R955" s="2"/>
      <c r="S955" s="2"/>
    </row>
    <row r="956" spans="1:19" ht="14.25" customHeight="1">
      <c r="A956" s="2"/>
      <c r="B956" s="2"/>
      <c r="C956" s="2"/>
      <c r="D956" s="2"/>
      <c r="E956" s="2"/>
      <c r="F956" s="2"/>
      <c r="G956" s="2"/>
      <c r="H956" s="2"/>
      <c r="I956" s="2"/>
      <c r="J956" s="2"/>
      <c r="K956" s="2"/>
      <c r="L956" s="2"/>
      <c r="M956" s="2"/>
      <c r="N956" s="2"/>
      <c r="O956" s="2"/>
      <c r="P956" s="2"/>
      <c r="Q956" s="2"/>
      <c r="R956" s="2"/>
      <c r="S956" s="2"/>
    </row>
    <row r="957" spans="1:19" ht="14.25" customHeight="1">
      <c r="A957" s="2"/>
      <c r="B957" s="2"/>
      <c r="C957" s="2"/>
      <c r="D957" s="2"/>
      <c r="E957" s="2"/>
      <c r="F957" s="2"/>
      <c r="G957" s="2"/>
      <c r="H957" s="2"/>
      <c r="I957" s="2"/>
      <c r="J957" s="2"/>
      <c r="K957" s="2"/>
      <c r="L957" s="2"/>
      <c r="M957" s="2"/>
      <c r="N957" s="2"/>
      <c r="O957" s="2"/>
      <c r="P957" s="2"/>
      <c r="Q957" s="2"/>
      <c r="R957" s="2"/>
      <c r="S957" s="2"/>
    </row>
    <row r="958" spans="1:19" ht="14.25" customHeight="1">
      <c r="A958" s="2"/>
      <c r="B958" s="2"/>
      <c r="C958" s="2"/>
      <c r="D958" s="2"/>
      <c r="E958" s="2"/>
      <c r="F958" s="2"/>
      <c r="G958" s="2"/>
      <c r="H958" s="2"/>
      <c r="I958" s="2"/>
      <c r="J958" s="2"/>
      <c r="K958" s="2"/>
      <c r="L958" s="2"/>
      <c r="M958" s="2"/>
      <c r="N958" s="2"/>
      <c r="O958" s="2"/>
      <c r="P958" s="2"/>
      <c r="Q958" s="2"/>
      <c r="R958" s="2"/>
      <c r="S958" s="2"/>
    </row>
    <row r="959" spans="1:19" ht="14.25" customHeight="1">
      <c r="A959" s="2"/>
      <c r="B959" s="2"/>
      <c r="C959" s="2"/>
      <c r="D959" s="2"/>
      <c r="E959" s="2"/>
      <c r="F959" s="2"/>
      <c r="G959" s="2"/>
      <c r="H959" s="2"/>
      <c r="I959" s="2"/>
      <c r="J959" s="2"/>
      <c r="K959" s="2"/>
      <c r="L959" s="2"/>
      <c r="M959" s="2"/>
      <c r="N959" s="2"/>
      <c r="O959" s="2"/>
      <c r="P959" s="2"/>
      <c r="Q959" s="2"/>
      <c r="R959" s="2"/>
      <c r="S959" s="2"/>
    </row>
    <row r="960" spans="1:19" ht="14.25" customHeight="1">
      <c r="A960" s="2"/>
      <c r="B960" s="2"/>
      <c r="C960" s="2"/>
      <c r="D960" s="2"/>
      <c r="E960" s="2"/>
      <c r="F960" s="2"/>
      <c r="G960" s="2"/>
      <c r="H960" s="2"/>
      <c r="I960" s="2"/>
      <c r="J960" s="2"/>
      <c r="K960" s="2"/>
      <c r="L960" s="2"/>
      <c r="M960" s="2"/>
      <c r="N960" s="2"/>
      <c r="O960" s="2"/>
      <c r="P960" s="2"/>
      <c r="Q960" s="2"/>
      <c r="R960" s="2"/>
      <c r="S960" s="2"/>
    </row>
    <row r="961" spans="1:26" ht="14.25" customHeight="1">
      <c r="A961" s="2"/>
      <c r="B961" s="2"/>
      <c r="C961" s="2"/>
      <c r="D961" s="2"/>
      <c r="E961" s="2"/>
      <c r="F961" s="2"/>
      <c r="G961" s="2"/>
      <c r="H961" s="2"/>
      <c r="I961" s="2"/>
      <c r="J961" s="2"/>
      <c r="K961" s="2"/>
      <c r="L961" s="2"/>
      <c r="M961" s="2"/>
      <c r="N961" s="2"/>
      <c r="O961" s="2"/>
      <c r="P961" s="2"/>
      <c r="Q961" s="2"/>
      <c r="R961" s="2"/>
      <c r="S961" s="2"/>
    </row>
    <row r="962" spans="1:26" ht="14.25" customHeight="1">
      <c r="A962" s="2"/>
      <c r="B962" s="2"/>
      <c r="C962" s="2"/>
      <c r="D962" s="2"/>
      <c r="E962" s="2"/>
      <c r="F962" s="2"/>
      <c r="G962" s="2"/>
      <c r="H962" s="2"/>
      <c r="I962" s="2"/>
      <c r="J962" s="2"/>
      <c r="K962" s="2"/>
      <c r="L962" s="2"/>
      <c r="M962" s="2"/>
      <c r="N962" s="2"/>
      <c r="O962" s="2"/>
      <c r="P962" s="2"/>
      <c r="Q962" s="2"/>
      <c r="R962" s="2"/>
      <c r="S962" s="2"/>
    </row>
    <row r="963" spans="1:26" ht="14.25" customHeight="1">
      <c r="A963" s="2"/>
      <c r="B963" s="2"/>
      <c r="C963" s="2"/>
      <c r="D963" s="2"/>
      <c r="E963" s="2"/>
      <c r="F963" s="2"/>
      <c r="G963" s="2"/>
      <c r="H963" s="2"/>
      <c r="I963" s="2"/>
      <c r="J963" s="2"/>
      <c r="K963" s="2"/>
      <c r="L963" s="2"/>
      <c r="M963" s="2"/>
      <c r="N963" s="2"/>
      <c r="O963" s="2"/>
      <c r="P963" s="2"/>
      <c r="Q963" s="2"/>
      <c r="R963" s="2"/>
      <c r="S963" s="2"/>
    </row>
    <row r="964" spans="1:26" ht="14.25" customHeight="1">
      <c r="A964" s="2"/>
      <c r="B964" s="2"/>
      <c r="C964" s="2"/>
      <c r="D964" s="2"/>
      <c r="E964" s="2"/>
      <c r="F964" s="2"/>
      <c r="G964" s="2"/>
      <c r="H964" s="2"/>
      <c r="I964" s="2"/>
      <c r="J964" s="2"/>
      <c r="K964" s="2"/>
      <c r="L964" s="2"/>
      <c r="M964" s="2"/>
      <c r="N964" s="2"/>
      <c r="O964" s="2"/>
      <c r="P964" s="2"/>
      <c r="Q964" s="2"/>
      <c r="R964" s="2"/>
      <c r="S964" s="2"/>
    </row>
    <row r="965" spans="1:26" ht="14.25" customHeight="1">
      <c r="A965" s="2"/>
      <c r="B965" s="2"/>
      <c r="C965" s="2"/>
      <c r="D965" s="2"/>
      <c r="E965" s="2"/>
      <c r="F965" s="2"/>
      <c r="G965" s="2"/>
      <c r="H965" s="2"/>
      <c r="I965" s="2"/>
      <c r="J965" s="2"/>
      <c r="K965" s="2"/>
      <c r="L965" s="2"/>
      <c r="M965" s="2"/>
      <c r="N965" s="2"/>
      <c r="O965" s="2"/>
      <c r="P965" s="2"/>
      <c r="Q965" s="2"/>
      <c r="R965" s="2"/>
      <c r="S965" s="2"/>
    </row>
    <row r="966" spans="1:26" ht="14.25" customHeight="1">
      <c r="A966" s="2"/>
      <c r="B966" s="2"/>
      <c r="C966" s="2"/>
      <c r="D966" s="2"/>
      <c r="E966" s="2"/>
      <c r="F966" s="2"/>
      <c r="G966" s="2"/>
      <c r="H966" s="2"/>
      <c r="I966" s="2"/>
      <c r="J966" s="2"/>
      <c r="K966" s="2"/>
      <c r="L966" s="2"/>
      <c r="M966" s="2"/>
      <c r="N966" s="2"/>
      <c r="O966" s="2"/>
      <c r="P966" s="2"/>
      <c r="Q966" s="2"/>
      <c r="R966" s="2"/>
      <c r="S966" s="2"/>
    </row>
    <row r="967" spans="1:26" ht="14.25" customHeight="1">
      <c r="A967" s="2"/>
      <c r="B967" s="2"/>
      <c r="C967" s="2"/>
      <c r="D967" s="2"/>
      <c r="E967" s="2"/>
      <c r="F967" s="2"/>
      <c r="G967" s="2"/>
      <c r="H967" s="2"/>
      <c r="I967" s="2"/>
      <c r="J967" s="2"/>
      <c r="K967" s="2"/>
      <c r="L967" s="2"/>
      <c r="M967" s="2"/>
      <c r="N967" s="2"/>
      <c r="O967" s="2"/>
      <c r="P967" s="2"/>
      <c r="Q967" s="2"/>
      <c r="R967" s="2"/>
      <c r="S967" s="2"/>
    </row>
    <row r="968" spans="1:26" ht="14.25" customHeight="1">
      <c r="A968" s="2"/>
      <c r="B968" s="2"/>
      <c r="C968" s="2"/>
      <c r="D968" s="2"/>
      <c r="E968" s="2"/>
      <c r="F968" s="2"/>
      <c r="G968" s="2"/>
      <c r="H968" s="2"/>
      <c r="I968" s="2"/>
      <c r="J968" s="2"/>
      <c r="K968" s="2"/>
      <c r="L968" s="2"/>
      <c r="M968" s="2"/>
      <c r="N968" s="2"/>
      <c r="O968" s="2"/>
      <c r="P968" s="2"/>
      <c r="Q968" s="2"/>
      <c r="R968" s="2"/>
      <c r="S968" s="2"/>
    </row>
    <row r="969" spans="1:26" ht="14.25" customHeight="1">
      <c r="A969" s="2"/>
      <c r="B969" s="2"/>
      <c r="C969" s="2"/>
      <c r="D969" s="2"/>
      <c r="E969" s="2"/>
      <c r="F969" s="2"/>
      <c r="G969" s="2"/>
      <c r="H969" s="2"/>
      <c r="I969" s="2"/>
      <c r="J969" s="2"/>
      <c r="K969" s="2"/>
      <c r="L969" s="2"/>
      <c r="M969" s="2"/>
      <c r="N969" s="2"/>
      <c r="O969" s="2"/>
      <c r="P969" s="2"/>
      <c r="Q969" s="2"/>
      <c r="R969" s="2"/>
      <c r="S969" s="2"/>
    </row>
    <row r="970" spans="1:26" ht="14.25" customHeight="1">
      <c r="A970" s="2"/>
      <c r="B970" s="2"/>
      <c r="C970" s="2"/>
      <c r="D970" s="2"/>
      <c r="E970" s="2"/>
      <c r="F970" s="2"/>
      <c r="G970" s="2"/>
      <c r="H970" s="2"/>
      <c r="I970" s="2"/>
      <c r="J970" s="2"/>
      <c r="K970" s="2"/>
      <c r="L970" s="2"/>
      <c r="M970" s="2"/>
      <c r="N970" s="2"/>
      <c r="O970" s="2"/>
      <c r="P970" s="2"/>
      <c r="Q970" s="2"/>
      <c r="R970" s="2"/>
      <c r="S970" s="2"/>
    </row>
    <row r="971" spans="1:26" ht="14.25" customHeight="1">
      <c r="A971" s="2"/>
      <c r="B971" s="2"/>
      <c r="C971" s="2"/>
      <c r="D971" s="2"/>
      <c r="E971" s="2"/>
      <c r="F971" s="2"/>
      <c r="G971" s="2"/>
      <c r="H971" s="2"/>
      <c r="I971" s="2"/>
      <c r="J971" s="2"/>
      <c r="K971" s="2"/>
      <c r="L971" s="2"/>
      <c r="M971" s="2"/>
      <c r="N971" s="2"/>
      <c r="O971" s="2"/>
      <c r="P971" s="2"/>
      <c r="Q971" s="2"/>
      <c r="R971" s="2"/>
      <c r="S971" s="2"/>
    </row>
    <row r="972" spans="1:26" ht="14.25" customHeight="1">
      <c r="A972" s="2"/>
      <c r="B972" s="2"/>
      <c r="C972" s="2"/>
      <c r="D972" s="2"/>
      <c r="E972" s="2"/>
      <c r="F972" s="2"/>
      <c r="G972" s="2"/>
      <c r="H972" s="2"/>
      <c r="I972" s="2"/>
      <c r="J972" s="2"/>
      <c r="K972" s="2"/>
      <c r="L972" s="2"/>
      <c r="M972" s="2"/>
      <c r="N972" s="2"/>
      <c r="O972" s="2"/>
      <c r="P972" s="2"/>
      <c r="Q972" s="2"/>
      <c r="R972" s="2"/>
      <c r="S972" s="2"/>
    </row>
    <row r="973" spans="1:26" ht="14.25" customHeight="1">
      <c r="A973" s="2"/>
      <c r="B973" s="2"/>
      <c r="C973" s="2"/>
      <c r="D973" s="2"/>
      <c r="E973" s="2"/>
      <c r="F973" s="2"/>
      <c r="G973" s="2"/>
      <c r="H973" s="2"/>
      <c r="I973" s="2"/>
      <c r="J973" s="2"/>
      <c r="K973" s="2"/>
      <c r="L973" s="2"/>
      <c r="M973" s="2"/>
      <c r="N973" s="2"/>
      <c r="O973" s="2"/>
      <c r="P973" s="2"/>
      <c r="Q973" s="2"/>
      <c r="R973" s="2"/>
      <c r="S973" s="2"/>
    </row>
    <row r="974" spans="1:26" ht="14.25" customHeight="1">
      <c r="A974" s="2"/>
      <c r="B974" s="2"/>
      <c r="C974" s="2"/>
      <c r="D974" s="2"/>
      <c r="E974" s="2"/>
      <c r="F974" s="2"/>
      <c r="G974" s="2"/>
      <c r="H974" s="2"/>
      <c r="I974" s="2"/>
      <c r="J974" s="2"/>
      <c r="K974" s="2"/>
      <c r="L974" s="2"/>
      <c r="M974" s="2"/>
      <c r="N974" s="2"/>
      <c r="O974" s="2"/>
      <c r="P974" s="2"/>
      <c r="Q974" s="2"/>
      <c r="R974" s="2"/>
      <c r="S974" s="2"/>
    </row>
    <row r="975" spans="1:26" ht="14.25" customHeight="1">
      <c r="A975" s="2"/>
      <c r="B975" s="2"/>
      <c r="C975" s="2"/>
      <c r="D975" s="2"/>
      <c r="E975" s="2"/>
      <c r="F975" s="2"/>
      <c r="G975" s="2"/>
      <c r="H975" s="2"/>
      <c r="I975" s="2"/>
      <c r="J975" s="2"/>
      <c r="K975" s="2"/>
      <c r="L975" s="2"/>
      <c r="M975" s="2"/>
      <c r="N975" s="2"/>
      <c r="O975" s="2"/>
      <c r="P975" s="2"/>
      <c r="Q975" s="2"/>
      <c r="R975" s="2"/>
      <c r="S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G11" sqref="G11"/>
    </sheetView>
  </sheetViews>
  <sheetFormatPr defaultColWidth="14.42578125" defaultRowHeight="15" customHeight="1"/>
  <cols>
    <col min="1" max="1" width="2.5703125" customWidth="1"/>
    <col min="2" max="2" width="11.140625" customWidth="1"/>
    <col min="3" max="3" width="11.42578125" customWidth="1"/>
    <col min="4" max="4" width="17" customWidth="1"/>
    <col min="5" max="5" width="13" customWidth="1"/>
    <col min="6" max="6" width="12.140625" customWidth="1"/>
    <col min="7" max="7" width="22.42578125" customWidth="1"/>
    <col min="8" max="8" width="26"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F14" sqref="F1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25</v>
      </c>
      <c r="C3" s="29">
        <v>74558410</v>
      </c>
    </row>
    <row r="4" spans="2:3" ht="14.25" customHeight="1">
      <c r="B4" s="19" t="s">
        <v>61</v>
      </c>
      <c r="C4" s="29">
        <v>77698912</v>
      </c>
    </row>
    <row r="5" spans="2:3" ht="14.25" customHeight="1">
      <c r="B5" s="19" t="s">
        <v>34</v>
      </c>
      <c r="C5" s="29">
        <v>102114753</v>
      </c>
    </row>
    <row r="6" spans="2:3" ht="14.25" customHeight="1">
      <c r="B6" s="19" t="s">
        <v>26</v>
      </c>
      <c r="C6" s="29">
        <v>182470997</v>
      </c>
    </row>
    <row r="7" spans="2:3" ht="14.25" customHeight="1">
      <c r="B7" s="19" t="s">
        <v>14</v>
      </c>
      <c r="C7" s="29">
        <v>220094720</v>
      </c>
    </row>
    <row r="8" spans="2:3" ht="14.25" customHeight="1">
      <c r="B8" s="19" t="s">
        <v>30</v>
      </c>
      <c r="C8" s="29">
        <v>242964333</v>
      </c>
    </row>
    <row r="9" spans="2:3" ht="14.25" customHeight="1">
      <c r="B9" s="19" t="s">
        <v>136</v>
      </c>
      <c r="C9" s="29">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L17" sqref="L1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J19" sqref="J19"/>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0.85546875" customWidth="1"/>
    <col min="6" max="6" width="11.5703125" customWidth="1"/>
    <col min="7" max="26" width="8.85546875" customWidth="1"/>
  </cols>
  <sheetData>
    <row r="1" spans="2:6" ht="14.25" customHeight="1">
      <c r="B1" s="18" t="s">
        <v>135</v>
      </c>
      <c r="C1" t="s">
        <v>151</v>
      </c>
      <c r="E1" s="21" t="s">
        <v>5</v>
      </c>
      <c r="F1" s="21" t="s">
        <v>152</v>
      </c>
    </row>
    <row r="2" spans="2:6" ht="14.25" customHeight="1">
      <c r="B2" s="19" t="s">
        <v>59</v>
      </c>
      <c r="C2" s="26">
        <v>17633424</v>
      </c>
      <c r="E2" s="22" t="str">
        <f>B2</f>
        <v>Alabama</v>
      </c>
      <c r="F2" s="22">
        <f>C2</f>
        <v>17633424</v>
      </c>
    </row>
    <row r="3" spans="2:6" ht="14.25" customHeight="1">
      <c r="B3" s="19" t="s">
        <v>64</v>
      </c>
      <c r="C3" s="26">
        <v>14753103</v>
      </c>
      <c r="E3" s="22" t="str">
        <f t="shared" ref="E3:E51" si="0">B3</f>
        <v>Alaska</v>
      </c>
      <c r="F3" s="22">
        <f t="shared" ref="F3:F51" si="1">C3</f>
        <v>14753103</v>
      </c>
    </row>
    <row r="4" spans="2:6" ht="14.25" customHeight="1">
      <c r="B4" s="19" t="s">
        <v>86</v>
      </c>
      <c r="C4" s="26">
        <v>15782221</v>
      </c>
      <c r="E4" s="22" t="str">
        <f t="shared" si="0"/>
        <v>Arizona</v>
      </c>
      <c r="F4" s="22">
        <f t="shared" si="1"/>
        <v>15782221</v>
      </c>
    </row>
    <row r="5" spans="2:6" ht="14.25" customHeight="1">
      <c r="B5" s="19" t="s">
        <v>102</v>
      </c>
      <c r="C5" s="26">
        <v>12639347</v>
      </c>
      <c r="E5" s="22" t="str">
        <f t="shared" si="0"/>
        <v>Arkansas</v>
      </c>
      <c r="F5" s="22">
        <f t="shared" si="1"/>
        <v>12639347</v>
      </c>
    </row>
    <row r="6" spans="2:6" ht="14.25" customHeight="1">
      <c r="B6" s="19" t="s">
        <v>32</v>
      </c>
      <c r="C6" s="26">
        <v>60174133</v>
      </c>
      <c r="E6" s="22" t="str">
        <f t="shared" si="0"/>
        <v>California</v>
      </c>
      <c r="F6" s="22">
        <f t="shared" si="1"/>
        <v>60174133</v>
      </c>
    </row>
    <row r="7" spans="2:6" ht="14.25" customHeight="1">
      <c r="B7" s="19" t="s">
        <v>44</v>
      </c>
      <c r="C7" s="26">
        <v>20996536</v>
      </c>
      <c r="E7" s="22" t="str">
        <f t="shared" si="0"/>
        <v>Colorado</v>
      </c>
      <c r="F7" s="22">
        <f t="shared" si="1"/>
        <v>20996536</v>
      </c>
    </row>
    <row r="8" spans="2:6" ht="14.25" customHeight="1">
      <c r="B8" s="19" t="s">
        <v>125</v>
      </c>
      <c r="C8" s="26">
        <v>11573448</v>
      </c>
      <c r="E8" s="22" t="str">
        <f t="shared" si="0"/>
        <v>Connecticut</v>
      </c>
      <c r="F8" s="22">
        <f t="shared" si="1"/>
        <v>11573448</v>
      </c>
    </row>
    <row r="9" spans="2:6" ht="14.25" customHeight="1">
      <c r="B9" s="19" t="s">
        <v>121</v>
      </c>
      <c r="C9" s="26">
        <v>12298412</v>
      </c>
      <c r="E9" s="22" t="str">
        <f t="shared" si="0"/>
        <v>Delaware</v>
      </c>
      <c r="F9" s="22">
        <f t="shared" si="1"/>
        <v>12298412</v>
      </c>
    </row>
    <row r="10" spans="2:6" ht="14.25" customHeight="1">
      <c r="B10" s="19" t="s">
        <v>49</v>
      </c>
      <c r="C10" s="26">
        <v>59283714</v>
      </c>
      <c r="E10" s="22" t="str">
        <f t="shared" si="0"/>
        <v>Florida</v>
      </c>
      <c r="F10" s="22">
        <f t="shared" si="1"/>
        <v>59283714</v>
      </c>
    </row>
    <row r="11" spans="2:6" ht="14.25" customHeight="1">
      <c r="B11" s="19" t="s">
        <v>90</v>
      </c>
      <c r="C11" s="26">
        <v>18997466</v>
      </c>
      <c r="E11" s="22" t="str">
        <f t="shared" si="0"/>
        <v>Georgia</v>
      </c>
      <c r="F11" s="22">
        <f t="shared" si="1"/>
        <v>18997466</v>
      </c>
    </row>
    <row r="12" spans="2:6" ht="14.25" customHeight="1">
      <c r="B12" s="19" t="s">
        <v>66</v>
      </c>
      <c r="C12" s="26">
        <v>22282457</v>
      </c>
      <c r="E12" s="22" t="str">
        <f t="shared" si="0"/>
        <v>Hawaii</v>
      </c>
      <c r="F12" s="22">
        <f t="shared" si="1"/>
        <v>22282457</v>
      </c>
    </row>
    <row r="13" spans="2:6" ht="14.25" customHeight="1">
      <c r="B13" s="19" t="s">
        <v>84</v>
      </c>
      <c r="C13" s="26">
        <v>19276878</v>
      </c>
      <c r="E13" s="22" t="str">
        <f t="shared" si="0"/>
        <v>Idaho</v>
      </c>
      <c r="F13" s="22">
        <f t="shared" si="1"/>
        <v>19276878</v>
      </c>
    </row>
    <row r="14" spans="2:6" ht="14.25" customHeight="1">
      <c r="B14" s="19" t="s">
        <v>37</v>
      </c>
      <c r="C14" s="26">
        <v>9797488</v>
      </c>
      <c r="E14" s="22" t="str">
        <f t="shared" si="0"/>
        <v>Illinois</v>
      </c>
      <c r="F14" s="22">
        <f t="shared" si="1"/>
        <v>9797488</v>
      </c>
    </row>
    <row r="15" spans="2:6" ht="14.25" customHeight="1">
      <c r="B15" s="19" t="s">
        <v>116</v>
      </c>
      <c r="C15" s="26">
        <v>8836198</v>
      </c>
      <c r="E15" s="22" t="str">
        <f t="shared" si="0"/>
        <v>Indiana</v>
      </c>
      <c r="F15" s="22">
        <f t="shared" si="1"/>
        <v>8836198</v>
      </c>
    </row>
    <row r="16" spans="2:6" ht="14.25" customHeight="1">
      <c r="B16" s="19" t="s">
        <v>112</v>
      </c>
      <c r="C16" s="26">
        <v>7424011</v>
      </c>
      <c r="E16" s="22" t="str">
        <f t="shared" si="0"/>
        <v>Iowa</v>
      </c>
      <c r="F16" s="22">
        <f t="shared" si="1"/>
        <v>7424011</v>
      </c>
    </row>
    <row r="17" spans="2:6" ht="14.25" customHeight="1">
      <c r="B17" s="19" t="s">
        <v>106</v>
      </c>
      <c r="C17" s="26">
        <v>9972864</v>
      </c>
      <c r="E17" s="22" t="str">
        <f t="shared" si="0"/>
        <v>Kansas</v>
      </c>
      <c r="F17" s="22">
        <f t="shared" si="1"/>
        <v>9972864</v>
      </c>
    </row>
    <row r="18" spans="2:6" ht="14.25" customHeight="1">
      <c r="B18" s="19" t="s">
        <v>98</v>
      </c>
      <c r="C18" s="26">
        <v>10072848</v>
      </c>
      <c r="E18" s="22" t="str">
        <f t="shared" si="0"/>
        <v>Kentucky</v>
      </c>
      <c r="F18" s="22">
        <f t="shared" si="1"/>
        <v>10072848</v>
      </c>
    </row>
    <row r="19" spans="2:6" ht="14.25" customHeight="1">
      <c r="B19" s="19" t="s">
        <v>81</v>
      </c>
      <c r="C19" s="26">
        <v>23750781</v>
      </c>
      <c r="E19" s="22" t="str">
        <f t="shared" si="0"/>
        <v>Louisiana</v>
      </c>
      <c r="F19" s="22">
        <f t="shared" si="1"/>
        <v>23750781</v>
      </c>
    </row>
    <row r="20" spans="2:6" ht="14.25" customHeight="1">
      <c r="B20" s="19" t="s">
        <v>62</v>
      </c>
      <c r="C20" s="26">
        <v>9195978</v>
      </c>
      <c r="E20" s="22" t="str">
        <f t="shared" si="0"/>
        <v>Maine</v>
      </c>
      <c r="F20" s="22">
        <f t="shared" si="1"/>
        <v>9195978</v>
      </c>
    </row>
    <row r="21" spans="2:6" ht="14.25" customHeight="1">
      <c r="B21" s="19" t="s">
        <v>119</v>
      </c>
      <c r="C21" s="26">
        <v>7758059</v>
      </c>
      <c r="E21" s="22" t="str">
        <f t="shared" si="0"/>
        <v>Maryland</v>
      </c>
      <c r="F21" s="22">
        <f t="shared" si="1"/>
        <v>7758059</v>
      </c>
    </row>
    <row r="22" spans="2:6" ht="14.25" customHeight="1">
      <c r="B22" s="19" t="s">
        <v>129</v>
      </c>
      <c r="C22" s="26">
        <v>11076810</v>
      </c>
      <c r="E22" s="22" t="str">
        <f t="shared" si="0"/>
        <v>Massachusetts</v>
      </c>
      <c r="F22" s="22">
        <f t="shared" si="1"/>
        <v>11076810</v>
      </c>
    </row>
    <row r="23" spans="2:6" ht="14.25" customHeight="1">
      <c r="B23" s="19" t="s">
        <v>74</v>
      </c>
      <c r="C23" s="26">
        <v>18625433</v>
      </c>
      <c r="E23" s="22" t="str">
        <f t="shared" si="0"/>
        <v>Michigan</v>
      </c>
      <c r="F23" s="22">
        <f t="shared" si="1"/>
        <v>18625433</v>
      </c>
    </row>
    <row r="24" spans="2:6" ht="14.25" customHeight="1">
      <c r="B24" s="19" t="s">
        <v>51</v>
      </c>
      <c r="C24" s="26">
        <v>7378068</v>
      </c>
      <c r="E24" s="22" t="str">
        <f t="shared" si="0"/>
        <v>Minnesota</v>
      </c>
      <c r="F24" s="22">
        <f t="shared" si="1"/>
        <v>7378068</v>
      </c>
    </row>
    <row r="25" spans="2:6" ht="14.25" customHeight="1">
      <c r="B25" s="19" t="s">
        <v>100</v>
      </c>
      <c r="C25" s="26">
        <v>15591709</v>
      </c>
      <c r="E25" s="22" t="str">
        <f t="shared" si="0"/>
        <v>Mississippi</v>
      </c>
      <c r="F25" s="22">
        <f t="shared" si="1"/>
        <v>15591709</v>
      </c>
    </row>
    <row r="26" spans="2:6" ht="14.25" customHeight="1">
      <c r="B26" s="19" t="s">
        <v>76</v>
      </c>
      <c r="C26" s="26">
        <v>9683265</v>
      </c>
      <c r="E26" s="22" t="str">
        <f t="shared" si="0"/>
        <v>Missouri</v>
      </c>
      <c r="F26" s="22">
        <f t="shared" si="1"/>
        <v>9683265</v>
      </c>
    </row>
    <row r="27" spans="2:6" ht="14.25" customHeight="1">
      <c r="B27" s="19" t="s">
        <v>53</v>
      </c>
      <c r="C27" s="26">
        <v>15710886</v>
      </c>
      <c r="E27" s="22" t="str">
        <f t="shared" si="0"/>
        <v>Montana</v>
      </c>
      <c r="F27" s="22">
        <f t="shared" si="1"/>
        <v>15710886</v>
      </c>
    </row>
    <row r="28" spans="2:6" ht="14.25" customHeight="1">
      <c r="B28" s="19" t="s">
        <v>57</v>
      </c>
      <c r="C28" s="26">
        <v>5929038</v>
      </c>
      <c r="E28" s="22" t="str">
        <f t="shared" si="0"/>
        <v>Nebraska</v>
      </c>
      <c r="F28" s="22">
        <f t="shared" si="1"/>
        <v>5929038</v>
      </c>
    </row>
    <row r="29" spans="2:6" ht="14.25" customHeight="1">
      <c r="B29" s="19" t="s">
        <v>42</v>
      </c>
      <c r="C29" s="26">
        <v>20858509</v>
      </c>
      <c r="E29" s="22" t="str">
        <f t="shared" si="0"/>
        <v>Nevada</v>
      </c>
      <c r="F29" s="22">
        <f t="shared" si="1"/>
        <v>20858509</v>
      </c>
    </row>
    <row r="30" spans="2:6" ht="14.25" customHeight="1">
      <c r="B30" s="19" t="s">
        <v>133</v>
      </c>
      <c r="C30" s="26">
        <v>16411667</v>
      </c>
      <c r="E30" s="22" t="str">
        <f t="shared" si="0"/>
        <v>New Hampshire</v>
      </c>
      <c r="F30" s="22">
        <f t="shared" si="1"/>
        <v>16411667</v>
      </c>
    </row>
    <row r="31" spans="2:6" ht="14.25" customHeight="1">
      <c r="B31" s="19" t="s">
        <v>123</v>
      </c>
      <c r="C31" s="26">
        <v>9934246</v>
      </c>
      <c r="E31" s="22" t="str">
        <f t="shared" si="0"/>
        <v>New Jersey</v>
      </c>
      <c r="F31" s="22">
        <f t="shared" si="1"/>
        <v>9934246</v>
      </c>
    </row>
    <row r="32" spans="2:6" ht="14.25" customHeight="1">
      <c r="B32" s="19" t="s">
        <v>88</v>
      </c>
      <c r="C32" s="26">
        <v>19865016</v>
      </c>
      <c r="E32" s="22" t="str">
        <f t="shared" si="0"/>
        <v>New Mexico</v>
      </c>
      <c r="F32" s="22">
        <f t="shared" si="1"/>
        <v>19865016</v>
      </c>
    </row>
    <row r="33" spans="2:6" ht="14.25" customHeight="1">
      <c r="B33" s="19" t="s">
        <v>16</v>
      </c>
      <c r="C33" s="26">
        <v>64229039</v>
      </c>
      <c r="E33" s="22" t="str">
        <f t="shared" si="0"/>
        <v>New York</v>
      </c>
      <c r="F33" s="22">
        <f t="shared" si="1"/>
        <v>64229039</v>
      </c>
    </row>
    <row r="34" spans="2:6" ht="14.25" customHeight="1">
      <c r="B34" s="19" t="s">
        <v>94</v>
      </c>
      <c r="C34" s="26">
        <v>23956531</v>
      </c>
      <c r="E34" s="22" t="str">
        <f t="shared" si="0"/>
        <v>North Carolina</v>
      </c>
      <c r="F34" s="22">
        <f t="shared" si="1"/>
        <v>23956531</v>
      </c>
    </row>
    <row r="35" spans="2:6" ht="14.25" customHeight="1">
      <c r="B35" s="19" t="s">
        <v>110</v>
      </c>
      <c r="C35" s="26">
        <v>7735580</v>
      </c>
      <c r="E35" s="22" t="str">
        <f t="shared" si="0"/>
        <v>North Dakota</v>
      </c>
      <c r="F35" s="22">
        <f t="shared" si="1"/>
        <v>7735580</v>
      </c>
    </row>
    <row r="36" spans="2:6" ht="14.25" customHeight="1">
      <c r="B36" s="19" t="s">
        <v>96</v>
      </c>
      <c r="C36" s="26">
        <v>18484583</v>
      </c>
      <c r="E36" s="22" t="str">
        <f t="shared" si="0"/>
        <v>Ohio</v>
      </c>
      <c r="F36" s="22">
        <f t="shared" si="1"/>
        <v>18484583</v>
      </c>
    </row>
    <row r="37" spans="2:6" ht="14.25" customHeight="1">
      <c r="B37" s="19" t="s">
        <v>104</v>
      </c>
      <c r="C37" s="26">
        <v>10620734</v>
      </c>
      <c r="E37" s="22" t="str">
        <f t="shared" si="0"/>
        <v>Oklahoma</v>
      </c>
      <c r="F37" s="22">
        <f t="shared" si="1"/>
        <v>10620734</v>
      </c>
    </row>
    <row r="38" spans="2:6" ht="14.25" customHeight="1">
      <c r="B38" s="19" t="s">
        <v>80</v>
      </c>
      <c r="C38" s="26">
        <v>21349674</v>
      </c>
      <c r="E38" s="22" t="str">
        <f t="shared" si="0"/>
        <v>Oregon</v>
      </c>
      <c r="F38" s="22">
        <f t="shared" si="1"/>
        <v>21349674</v>
      </c>
    </row>
    <row r="39" spans="2:6" ht="14.25" customHeight="1">
      <c r="B39" s="19" t="s">
        <v>40</v>
      </c>
      <c r="C39" s="26">
        <v>10357519</v>
      </c>
      <c r="E39" s="22" t="str">
        <f t="shared" si="0"/>
        <v>Pennsylvania</v>
      </c>
      <c r="F39" s="22">
        <f t="shared" si="1"/>
        <v>10357519</v>
      </c>
    </row>
    <row r="40" spans="2:6" ht="14.25" customHeight="1">
      <c r="B40" s="19" t="s">
        <v>127</v>
      </c>
      <c r="C40" s="26">
        <v>8446806</v>
      </c>
      <c r="E40" s="22" t="str">
        <f t="shared" si="0"/>
        <v>Rhode Island</v>
      </c>
      <c r="F40" s="22">
        <f t="shared" si="1"/>
        <v>8446806</v>
      </c>
    </row>
    <row r="41" spans="2:6" ht="14.25" customHeight="1">
      <c r="B41" s="19" t="s">
        <v>92</v>
      </c>
      <c r="C41" s="26">
        <v>29285637</v>
      </c>
      <c r="E41" s="22" t="str">
        <f t="shared" si="0"/>
        <v>South Carolina</v>
      </c>
      <c r="F41" s="22">
        <f t="shared" si="1"/>
        <v>29285637</v>
      </c>
    </row>
    <row r="42" spans="2:6" ht="14.25" customHeight="1">
      <c r="B42" s="19" t="s">
        <v>108</v>
      </c>
      <c r="C42" s="26">
        <v>8495576</v>
      </c>
      <c r="E42" s="22" t="str">
        <f t="shared" si="0"/>
        <v>South Dakota</v>
      </c>
      <c r="F42" s="22">
        <f t="shared" si="1"/>
        <v>8495576</v>
      </c>
    </row>
    <row r="43" spans="2:6" ht="14.25" customHeight="1">
      <c r="B43" s="19" t="s">
        <v>55</v>
      </c>
      <c r="C43" s="26">
        <v>18067440</v>
      </c>
      <c r="E43" s="22" t="str">
        <f t="shared" si="0"/>
        <v>Tennessee</v>
      </c>
      <c r="F43" s="22">
        <f t="shared" si="1"/>
        <v>18067440</v>
      </c>
    </row>
    <row r="44" spans="2:6" ht="14.25" customHeight="1">
      <c r="B44" s="19" t="s">
        <v>28</v>
      </c>
      <c r="C44" s="26">
        <v>46359746</v>
      </c>
      <c r="E44" s="22" t="str">
        <f t="shared" si="0"/>
        <v>Texas</v>
      </c>
      <c r="F44" s="22">
        <f t="shared" si="1"/>
        <v>46359746</v>
      </c>
    </row>
    <row r="45" spans="2:6" ht="14.25" customHeight="1">
      <c r="B45" s="19" t="s">
        <v>78</v>
      </c>
      <c r="C45" s="26">
        <v>9696420</v>
      </c>
      <c r="E45" s="22" t="str">
        <f t="shared" si="0"/>
        <v>Utah</v>
      </c>
      <c r="F45" s="22">
        <f t="shared" si="1"/>
        <v>9696420</v>
      </c>
    </row>
    <row r="46" spans="2:6" ht="14.25" customHeight="1">
      <c r="B46" s="19" t="s">
        <v>131</v>
      </c>
      <c r="C46" s="26">
        <v>14352923</v>
      </c>
      <c r="E46" s="22" t="str">
        <f t="shared" si="0"/>
        <v>Vermont</v>
      </c>
      <c r="F46" s="22">
        <f t="shared" si="1"/>
        <v>14352923</v>
      </c>
    </row>
    <row r="47" spans="2:6" ht="14.25" customHeight="1">
      <c r="B47" s="19" t="s">
        <v>72</v>
      </c>
      <c r="C47" s="26">
        <v>21575040</v>
      </c>
      <c r="E47" s="22" t="str">
        <f t="shared" si="0"/>
        <v>Virginia</v>
      </c>
      <c r="F47" s="22">
        <f t="shared" si="1"/>
        <v>21575040</v>
      </c>
    </row>
    <row r="48" spans="2:6" ht="14.25" customHeight="1">
      <c r="B48" s="19" t="s">
        <v>46</v>
      </c>
      <c r="C48" s="26">
        <v>26330718</v>
      </c>
      <c r="E48" s="22" t="str">
        <f t="shared" si="0"/>
        <v>Washington</v>
      </c>
      <c r="F48" s="22">
        <f t="shared" si="1"/>
        <v>26330718</v>
      </c>
    </row>
    <row r="49" spans="2:6" ht="14.25" customHeight="1">
      <c r="B49" s="19" t="s">
        <v>118</v>
      </c>
      <c r="C49" s="26">
        <v>10689160</v>
      </c>
      <c r="E49" s="22" t="str">
        <f t="shared" si="0"/>
        <v>West Virginia</v>
      </c>
      <c r="F49" s="22">
        <f t="shared" si="1"/>
        <v>10689160</v>
      </c>
    </row>
    <row r="50" spans="2:6" ht="14.25" customHeight="1">
      <c r="B50" s="19" t="s">
        <v>114</v>
      </c>
      <c r="C50" s="26">
        <v>7727469</v>
      </c>
      <c r="E50" s="22" t="str">
        <f t="shared" si="0"/>
        <v>Wisconsin</v>
      </c>
      <c r="F50" s="22">
        <f t="shared" si="1"/>
        <v>7727469</v>
      </c>
    </row>
    <row r="51" spans="2:6" ht="14.25" customHeight="1">
      <c r="B51" s="19" t="s">
        <v>70</v>
      </c>
      <c r="C51" s="26">
        <v>18577517</v>
      </c>
      <c r="E51" s="22" t="str">
        <f t="shared" si="0"/>
        <v>Wyoming</v>
      </c>
      <c r="F51" s="22">
        <f t="shared" si="1"/>
        <v>18577517</v>
      </c>
    </row>
    <row r="52" spans="2:6" ht="14.25" customHeight="1">
      <c r="B52" s="19" t="s">
        <v>136</v>
      </c>
      <c r="C52" s="26">
        <v>899902125</v>
      </c>
    </row>
    <row r="53" spans="2:6" ht="14.25" customHeight="1"/>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F88C-E9AC-4923-A90D-70D7CD72E65B}">
  <dimension ref="A3:B30"/>
  <sheetViews>
    <sheetView topLeftCell="A7" workbookViewId="0">
      <selection activeCell="N18" sqref="N18"/>
    </sheetView>
  </sheetViews>
  <sheetFormatPr defaultRowHeight="15"/>
  <cols>
    <col min="1" max="1" width="13.140625" bestFit="1" customWidth="1"/>
    <col min="2" max="2" width="17.28515625" bestFit="1" customWidth="1"/>
  </cols>
  <sheetData>
    <row r="3" spans="1:2">
      <c r="A3" s="18" t="s">
        <v>135</v>
      </c>
      <c r="B3" t="s">
        <v>151</v>
      </c>
    </row>
    <row r="4" spans="1:2">
      <c r="A4" s="19" t="s">
        <v>137</v>
      </c>
      <c r="B4" s="26"/>
    </row>
    <row r="5" spans="1:2">
      <c r="A5" s="20" t="s">
        <v>138</v>
      </c>
      <c r="B5" s="26">
        <v>16253746</v>
      </c>
    </row>
    <row r="6" spans="1:2">
      <c r="A6" s="20" t="s">
        <v>139</v>
      </c>
      <c r="B6" s="26">
        <v>14997988</v>
      </c>
    </row>
    <row r="7" spans="1:2">
      <c r="A7" s="20" t="s">
        <v>140</v>
      </c>
      <c r="B7" s="26">
        <v>17660577</v>
      </c>
    </row>
    <row r="8" spans="1:2">
      <c r="A8" s="20" t="s">
        <v>141</v>
      </c>
      <c r="B8" s="26">
        <v>24607006</v>
      </c>
    </row>
    <row r="9" spans="1:2">
      <c r="A9" s="20" t="s">
        <v>142</v>
      </c>
      <c r="B9" s="26">
        <v>16918014</v>
      </c>
    </row>
    <row r="10" spans="1:2">
      <c r="A10" s="20" t="s">
        <v>143</v>
      </c>
      <c r="B10" s="26">
        <v>8829819</v>
      </c>
    </row>
    <row r="11" spans="1:2">
      <c r="A11" s="20" t="s">
        <v>144</v>
      </c>
      <c r="B11" s="26">
        <v>17146013</v>
      </c>
    </row>
    <row r="12" spans="1:2">
      <c r="A12" s="20" t="s">
        <v>145</v>
      </c>
      <c r="B12" s="26">
        <v>19877980</v>
      </c>
    </row>
    <row r="13" spans="1:2">
      <c r="A13" s="20" t="s">
        <v>146</v>
      </c>
      <c r="B13" s="26">
        <v>18304436</v>
      </c>
    </row>
    <row r="14" spans="1:2">
      <c r="A14" s="20" t="s">
        <v>147</v>
      </c>
      <c r="B14" s="26">
        <v>10836269</v>
      </c>
    </row>
    <row r="15" spans="1:2">
      <c r="A15" s="20" t="s">
        <v>148</v>
      </c>
      <c r="B15" s="26">
        <v>8622300</v>
      </c>
    </row>
    <row r="16" spans="1:2">
      <c r="A16" s="20" t="s">
        <v>149</v>
      </c>
      <c r="B16" s="26">
        <v>8026527</v>
      </c>
    </row>
    <row r="17" spans="1:2">
      <c r="A17" s="19" t="s">
        <v>150</v>
      </c>
      <c r="B17" s="26"/>
    </row>
    <row r="18" spans="1:2">
      <c r="A18" s="20" t="s">
        <v>138</v>
      </c>
      <c r="B18" s="26">
        <v>55225396</v>
      </c>
    </row>
    <row r="19" spans="1:2">
      <c r="A19" s="20" t="s">
        <v>139</v>
      </c>
      <c r="B19" s="26">
        <v>46102165</v>
      </c>
    </row>
    <row r="20" spans="1:2">
      <c r="A20" s="20" t="s">
        <v>140</v>
      </c>
      <c r="B20" s="26">
        <v>39148532</v>
      </c>
    </row>
    <row r="21" spans="1:2">
      <c r="A21" s="20" t="s">
        <v>141</v>
      </c>
      <c r="B21" s="26">
        <v>47732964</v>
      </c>
    </row>
    <row r="22" spans="1:2">
      <c r="A22" s="20" t="s">
        <v>142</v>
      </c>
      <c r="B22" s="26">
        <v>63589681</v>
      </c>
    </row>
    <row r="23" spans="1:2">
      <c r="A23" s="20" t="s">
        <v>143</v>
      </c>
      <c r="B23" s="26">
        <v>65917553</v>
      </c>
    </row>
    <row r="24" spans="1:2">
      <c r="A24" s="20" t="s">
        <v>144</v>
      </c>
      <c r="B24" s="26">
        <v>78334681</v>
      </c>
    </row>
    <row r="25" spans="1:2">
      <c r="A25" s="20" t="s">
        <v>145</v>
      </c>
      <c r="B25" s="26">
        <v>72288221</v>
      </c>
    </row>
    <row r="26" spans="1:2">
      <c r="A26" s="20" t="s">
        <v>146</v>
      </c>
      <c r="B26" s="26">
        <v>59357023</v>
      </c>
    </row>
    <row r="27" spans="1:2">
      <c r="A27" s="20" t="s">
        <v>147</v>
      </c>
      <c r="B27" s="26">
        <v>53074764</v>
      </c>
    </row>
    <row r="28" spans="1:2">
      <c r="A28" s="20" t="s">
        <v>148</v>
      </c>
      <c r="B28" s="26">
        <v>59235040</v>
      </c>
    </row>
    <row r="29" spans="1:2">
      <c r="A29" s="20" t="s">
        <v>149</v>
      </c>
      <c r="B29" s="26">
        <v>77815430</v>
      </c>
    </row>
    <row r="30" spans="1:2">
      <c r="A30" s="19" t="s">
        <v>136</v>
      </c>
      <c r="B30" s="26">
        <v>899902125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Acer</cp:lastModifiedBy>
  <dcterms:created xsi:type="dcterms:W3CDTF">2022-07-25T11:46:18Z</dcterms:created>
  <dcterms:modified xsi:type="dcterms:W3CDTF">2023-06-03T11:34:28Z</dcterms:modified>
</cp:coreProperties>
</file>