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teja Janic\Desktop\"/>
    </mc:Choice>
  </mc:AlternateContent>
  <xr:revisionPtr revIDLastSave="0" documentId="13_ncr:1_{C75F2C83-5442-4C41-8D22-82D51E072EF6}" xr6:coauthVersionLast="47" xr6:coauthVersionMax="47" xr10:uidLastSave="{00000000-0000-0000-0000-000000000000}"/>
  <bookViews>
    <workbookView xWindow="-120" yWindow="-120" windowWidth="29040" windowHeight="15840" tabRatio="500" activeTab="10" xr2:uid="{00000000-000D-0000-FFFF-FFFF00000000}"/>
  </bookViews>
  <sheets>
    <sheet name="KLIJENT" sheetId="1" r:id="rId1"/>
    <sheet name="PADEL REKETI 2026" sheetId="2" r:id="rId2"/>
    <sheet name="PICKLEBALL REKETI" sheetId="12" r:id="rId3"/>
    <sheet name="PICKLEBALL TORBE I PATIKE" sheetId="13" r:id="rId4"/>
    <sheet name="PATIKE ZA PADEL 2026" sheetId="11" r:id="rId5"/>
    <sheet name="TORBE I RANČEVI" sheetId="4" r:id="rId6"/>
    <sheet name="LOPTICE-ASESOAR" sheetId="5" r:id="rId7"/>
    <sheet name="TEXTIL TEAM" sheetId="6" r:id="rId8"/>
    <sheet name="TEXTIL SPONSOR" sheetId="7" r:id="rId9"/>
    <sheet name="TEXTIL PRO FW25" sheetId="10" r:id="rId10"/>
    <sheet name="TEXTIL PRO SS26" sheetId="14" r:id="rId11"/>
  </sheets>
  <externalReferences>
    <externalReference r:id="rId12"/>
  </externalReferences>
  <definedNames>
    <definedName name="_xlnm.Print_Area" localSheetId="0">KLIJENT!$A$1:$L$39</definedName>
    <definedName name="_xlnm.Print_Area" localSheetId="6">'LOPTICE-ASESOAR'!$A$1:$G$53</definedName>
    <definedName name="_xlnm.Print_Area" localSheetId="1">'PADEL REKETI 2026'!$A$1:$I$33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3" i="13" l="1"/>
  <c r="J42" i="13"/>
  <c r="J41" i="13"/>
  <c r="J40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<sst xmlns="http://schemas.openxmlformats.org/spreadsheetml/2006/main" count="2256" uniqueCount="741">
  <si>
    <t>PHOTO</t>
  </si>
  <si>
    <t>MP RSD</t>
  </si>
  <si>
    <t>VP RSD BEZ PDV-A</t>
  </si>
  <si>
    <t>ARTÍCULO</t>
  </si>
  <si>
    <t>EAN</t>
  </si>
  <si>
    <t>SIZE</t>
  </si>
  <si>
    <t>LUXURY SERIES</t>
  </si>
  <si>
    <t>DESCRIPTION</t>
  </si>
  <si>
    <t>BPLUXMASTER</t>
  </si>
  <si>
    <t xml:space="preserve"> LUXURY MASTER SERIES PADELBAG</t>
  </si>
  <si>
    <t>8436603198011</t>
  </si>
  <si>
    <t>MOCLUXMASTER</t>
  </si>
  <si>
    <t xml:space="preserve"> LUXURY MASTER SERIES BACKPACK</t>
  </si>
  <si>
    <t>8436603198042</t>
  </si>
  <si>
    <t>NECLUXGRBL</t>
  </si>
  <si>
    <t>LUXURY SERIES TOILETRY BAG</t>
  </si>
  <si>
    <t>8436603198073</t>
  </si>
  <si>
    <t>BPOPENBLRE</t>
  </si>
  <si>
    <t xml:space="preserve"> LUXURY OPEN SERIES BLACK/RED PADELBAG</t>
  </si>
  <si>
    <t>8436603198035</t>
  </si>
  <si>
    <t>BPOPENBLBR</t>
  </si>
  <si>
    <t xml:space="preserve"> LUXURY OPEN SERIES BLACK/BROWN PADELBAG</t>
  </si>
  <si>
    <t>8436603198028</t>
  </si>
  <si>
    <t>MOCOPENBLRE</t>
  </si>
  <si>
    <t xml:space="preserve"> LUXURY OPEN SERIES BLACK/RED BACKPACK</t>
  </si>
  <si>
    <t>8436603198066</t>
  </si>
  <si>
    <t>MOCOPENBLBR</t>
  </si>
  <si>
    <t xml:space="preserve"> LUXURY OPEN SERIES BLACK/BROWN BACKPACK</t>
  </si>
  <si>
    <t>8436603198059</t>
  </si>
  <si>
    <t>COMPETITION/TRAVEL SERIES</t>
  </si>
  <si>
    <t>BPAT10COMTRO24</t>
  </si>
  <si>
    <t xml:space="preserve"> AT10 COMPETITION TROLLEY PADELBAG</t>
  </si>
  <si>
    <t>8436603198080</t>
  </si>
  <si>
    <t>BPAT10XXL24</t>
  </si>
  <si>
    <t xml:space="preserve"> AT10 XXL PADELBAG</t>
  </si>
  <si>
    <t>8436603198097</t>
  </si>
  <si>
    <t>BPAT10COMXL24</t>
  </si>
  <si>
    <t xml:space="preserve"> AT10 COMPETITION XL COMPACT PADELBAG</t>
  </si>
  <si>
    <t>8436603198103</t>
  </si>
  <si>
    <t>BPML10COMXL24</t>
  </si>
  <si>
    <t xml:space="preserve"> ML10 COMPETITION XL COMPACT PADELBAG</t>
  </si>
  <si>
    <t>8436603198110</t>
  </si>
  <si>
    <t>PRO SERIES</t>
  </si>
  <si>
    <t>BPPROSBLACK</t>
  </si>
  <si>
    <t xml:space="preserve"> PRO SERIES BLACK PADELBAG</t>
  </si>
  <si>
    <t>BPPROSBLUE</t>
  </si>
  <si>
    <t xml:space="preserve"> PRO SERIES BLUE PADELBAG</t>
  </si>
  <si>
    <t>BPPROSCAMEL</t>
  </si>
  <si>
    <t xml:space="preserve"> PRO SERIES CAMEL PADELBAG</t>
  </si>
  <si>
    <t>BPPROSWHITE</t>
  </si>
  <si>
    <t xml:space="preserve"> PRO SERIES WHITE PADELBAG</t>
  </si>
  <si>
    <t>8435778900528</t>
  </si>
  <si>
    <t>MOCPROSBLACK</t>
  </si>
  <si>
    <t xml:space="preserve"> PRO SERIES BLACK BACKPACK</t>
  </si>
  <si>
    <t>MOCPROSBLUE</t>
  </si>
  <si>
    <t xml:space="preserve"> PRO SERIES BLUE BACKPACK</t>
  </si>
  <si>
    <t>MOCPROSCAMEL</t>
  </si>
  <si>
    <t xml:space="preserve"> PRO SERIES CAMEL BACKPACK</t>
  </si>
  <si>
    <t>MOCPROSWHITE</t>
  </si>
  <si>
    <t xml:space="preserve"> PRO SERIES WHITE BACKPACK</t>
  </si>
  <si>
    <t>8435778900535</t>
  </si>
  <si>
    <t>TEAM SERIES</t>
  </si>
  <si>
    <t>BPAT10TEGRBL</t>
  </si>
  <si>
    <t xml:space="preserve"> AT10 TEAM GREY/BLACK PADELBAG</t>
  </si>
  <si>
    <t>8436603198127</t>
  </si>
  <si>
    <t>BPAT10TEGRGR</t>
  </si>
  <si>
    <t xml:space="preserve"> AT10 TEAM GREY/GREEN PADELBAG</t>
  </si>
  <si>
    <t>8436603198134</t>
  </si>
  <si>
    <t>BPAT10TEGROR</t>
  </si>
  <si>
    <t xml:space="preserve"> AT10 TEAM GREY/ORANGE PADELBAG</t>
  </si>
  <si>
    <t>8436603198141</t>
  </si>
  <si>
    <t>BPAT10TEWH</t>
  </si>
  <si>
    <t xml:space="preserve"> AT10 TEAM  WHITE PADELBAG</t>
  </si>
  <si>
    <t>BPML10TEWHGR</t>
  </si>
  <si>
    <t xml:space="preserve"> ML10 TEAM WHITE/GREY PADELBAG</t>
  </si>
  <si>
    <t>8435778900504</t>
  </si>
  <si>
    <t>BPML10TEBLCL</t>
  </si>
  <si>
    <t xml:space="preserve"> ML10 TEAM BLACK/CLAY PADELBAG</t>
  </si>
  <si>
    <t>8435778900511</t>
  </si>
  <si>
    <t>BPML10TEBLBL</t>
  </si>
  <si>
    <t xml:space="preserve"> ML10 TEAM BLACK/BLUE PADELBAG</t>
  </si>
  <si>
    <t>8435778900498</t>
  </si>
  <si>
    <t>MOCAT10TEGR</t>
  </si>
  <si>
    <t xml:space="preserve"> AT10 TEAM GREY BACKPACK</t>
  </si>
  <si>
    <t>8436603198158</t>
  </si>
  <si>
    <t>MOCML10TEBL</t>
  </si>
  <si>
    <t xml:space="preserve"> ML10 TEAM BLACK BACKPACK</t>
  </si>
  <si>
    <t>8436603198165</t>
  </si>
  <si>
    <t>STREET SERIES</t>
  </si>
  <si>
    <t>MOCSTBLLG</t>
  </si>
  <si>
    <t>BLACK &amp; LIGHT GREY STREET BACKPACK</t>
  </si>
  <si>
    <t>MOCSTGREY</t>
  </si>
  <si>
    <t>GREY STREET BACKPACK</t>
  </si>
  <si>
    <t>MOCSTUBLACK</t>
  </si>
  <si>
    <t>STREET URBAN BLACK BACKPACK</t>
  </si>
  <si>
    <t>BPSTBLGR</t>
  </si>
  <si>
    <t xml:space="preserve"> STREET SERIES BLACK/GREY PADELBAG</t>
  </si>
  <si>
    <t>8436603198196</t>
  </si>
  <si>
    <t>BPSTSKBL</t>
  </si>
  <si>
    <t xml:space="preserve"> STREET SERIES SKY BLUE PADELBAG</t>
  </si>
  <si>
    <t>8436603198189</t>
  </si>
  <si>
    <t>BPSTGRPI</t>
  </si>
  <si>
    <t xml:space="preserve"> STREET SERIES GREY/PINK  PADELBAG</t>
  </si>
  <si>
    <t>8436603198172</t>
  </si>
  <si>
    <t>CABOPRTI3UN</t>
  </si>
  <si>
    <t>CARTON WITH 24 TUBES OF 3 PRO TITANIUM BALLS</t>
  </si>
  <si>
    <t>TUBOREBORO</t>
  </si>
  <si>
    <t>CARTON WITH 3 BALL COLLECTING TUBES</t>
  </si>
  <si>
    <t>COMAGBNOX</t>
  </si>
  <si>
    <t>COACH MAGNETIC BOARD NOX</t>
  </si>
  <si>
    <t>CESTOPLERO</t>
  </si>
  <si>
    <t>FOLDABLE BALLS BASKET WITH WHEELS</t>
  </si>
  <si>
    <t>CATOAGRNO24</t>
  </si>
  <si>
    <t>GORILLA TOWEL FOR RACKET SPORTS  BY NOX (DISPLAY OF 24 UNITS)</t>
  </si>
  <si>
    <t>NOXCUGRIPBOX</t>
  </si>
  <si>
    <t>BOX OF 6 NOX CUSTOM GRIP</t>
  </si>
  <si>
    <t>PRTNXTRANBAG</t>
  </si>
  <si>
    <t>BAG OF 6 NOX TRANSPARENT PROTECTORS</t>
  </si>
  <si>
    <t>PRTNXNEBLBAG</t>
  </si>
  <si>
    <t>BAG OF 6 NOX BLACK PROTECTORS</t>
  </si>
  <si>
    <t>PRTNXROBLBAG</t>
  </si>
  <si>
    <t>BAG OF 6 NOX RED PROTECTORS</t>
  </si>
  <si>
    <t>PRTNXAZBLBAG</t>
  </si>
  <si>
    <t>BAG OF 6 NOX BLUE PROTECTORS</t>
  </si>
  <si>
    <t>PRTRRE1UNIBOX</t>
  </si>
  <si>
    <t>1 UD. TRANSPARENT EMBOSSED RACKET FRAME PROTECTOR BLISTER  - BOX OF 6 BLISTERS</t>
  </si>
  <si>
    <t>MUBLAM2UDBOX</t>
  </si>
  <si>
    <t>BLISTER WITH 2 WHITE WITH BLUE LOGO WRISTBANDS - box of 6 blisters</t>
  </si>
  <si>
    <t>MUBLRO2UDBOX</t>
  </si>
  <si>
    <t>BLISTER WITH 2 WHITE WITH RED LOGO WRISTBANDS - box of 6 blisters</t>
  </si>
  <si>
    <t>MUAZBL2UDBOX</t>
  </si>
  <si>
    <t>BLISTER WITH 2 BLUE WITH WHITE LOGO WRISTBANDS - box of 6 blisters</t>
  </si>
  <si>
    <t>MUNEGBLABOX</t>
  </si>
  <si>
    <t>BLISTER WITH 2 BLACK WITH WHITE LOGO WRISTBANDS - box of 6 blisters</t>
  </si>
  <si>
    <t>MUROSBL2UDBOX</t>
  </si>
  <si>
    <t>BLISTER WITH 2 PINK WITH WHITE LOGO WRISTBANDS - box of 6 blisters</t>
  </si>
  <si>
    <t>MUROBL2UDBOX</t>
  </si>
  <si>
    <t>MUGRNEG2UDBOX</t>
  </si>
  <si>
    <t>BLISTER WITH 2 GREY WITH BLACK LOGO WRISTBANDS - box of 6 blisters</t>
  </si>
  <si>
    <t>MULBLNEG2UDBOX</t>
  </si>
  <si>
    <t>BAG WITH 2 WHITE WITH BLACK LOGO LONG WRISTBANDS - box of 6 blisters</t>
  </si>
  <si>
    <t>MULNEBLA2UDBOX</t>
  </si>
  <si>
    <t>BAG WITH 2 BLACK WITH WHITE LOGO LONG WRISTBANDS - box of 6 blisters</t>
  </si>
  <si>
    <t>OVPROPERF3BOX</t>
  </si>
  <si>
    <t>BLISTER WITH 3 WHITE PERFORATED PRO OVERGRIPS - box of 6 blisters</t>
  </si>
  <si>
    <t>OVPROBLBL3BOX</t>
  </si>
  <si>
    <t>BLISTER WITH 3 WHITE PRO OVERGRIPS
box of 6 blisters</t>
  </si>
  <si>
    <t>OVPROBLCO3BOX</t>
  </si>
  <si>
    <t>BLISTER WITH 3 MIXED COLOURS PRO OVERGRIPS - box of 6 blisters</t>
  </si>
  <si>
    <t>OVNOXPRO12</t>
  </si>
  <si>
    <t>BLISTER WITH 12 PRO OVERGRIPS</t>
  </si>
  <si>
    <t>OVPRO120BL</t>
  </si>
  <si>
    <t>CAN WITH 120 WHITE PRO OVERGRIPS</t>
  </si>
  <si>
    <t>OVPRO120CO</t>
  </si>
  <si>
    <t>CAN WITH 120 MIXED COLOURS
PRO OVERGRIPS</t>
  </si>
  <si>
    <t>CAHMCNLVBLBAG</t>
  </si>
  <si>
    <t>MID LENGTH BLACK WITH WHITE LOGO MEN'S TECHNICAL SOCKS. 39-45
Pack of 6 pairs</t>
  </si>
  <si>
    <t>CAHMCALVBBAG</t>
  </si>
  <si>
    <t>MID LENGTH BLUE WITH WHITE LOGO MEN'S TECHNICAL SOCKS. 39-45
Pack of 6 pairs</t>
  </si>
  <si>
    <t>CAHMCNLVRBAG</t>
  </si>
  <si>
    <t>MID LENGTH BLACK WITH RED LOGO MEN'S TECHNICAL SOCKS. 39-45
Pack of 6 pairs</t>
  </si>
  <si>
    <t>CAHMCNLVNBAG</t>
  </si>
  <si>
    <t>MID LENGTH BLACK WITH ORANGE LOGO
MEN'S TECHNICAL SOCKS. 39-45
Pack of 6 pairs</t>
  </si>
  <si>
    <t>CAHMCBLVGBAG</t>
  </si>
  <si>
    <t>MID LENGTH WHITE WITH GREY LOGO
MEN'S TECHNICAL SOCKS. 39-45
Pack of 6 pairs</t>
  </si>
  <si>
    <t>CAHMCBLVAZBAG</t>
  </si>
  <si>
    <t>MID LENGTH WHITE WITH BLUE LOGO
MEN'S TECHNICAL SOCKS. 39-45
Pack of 6 pairs</t>
  </si>
  <si>
    <t>CAHMCBLVROBAG</t>
  </si>
  <si>
    <t>MID LENGTH WHITE WITH RED LOGO
MEN'S TECHNICAL SOCKS. 39-45
Pack of 6 pairs</t>
  </si>
  <si>
    <t>CAMBBLROBAG</t>
  </si>
  <si>
    <t>ANKLE LENGTH WHITE WITH RED LOGO
WOMEN'S TECHNICAL SOCKS
Pack of 6 pairs</t>
  </si>
  <si>
    <t>CAMBBLGRBAG</t>
  </si>
  <si>
    <t>ANKLE LENGTH WHITE WITH GREY LOGO
WOMEN'S TECHNICAL SOCKS
Pack of 6 pairs</t>
  </si>
  <si>
    <t>CAMBBAZBLBAG</t>
  </si>
  <si>
    <t>ANKLE LENGTH BLUE WITH WHITE LOGO
WOMEN'S TECHNICAL SOCKS
Pack of 6 pairs</t>
  </si>
  <si>
    <t>CAMBBLAZBAG</t>
  </si>
  <si>
    <t>ANKLE LENGTH WHITE WITH BLUE LOGO
WOMEN'S TECHNICAL SOCKS
Pack of 6 pairs</t>
  </si>
  <si>
    <t>CAMBBNEBLBAG</t>
  </si>
  <si>
    <t>ANKLE LENGTH BLACK WITH WHITE LOGO
WOMEN'S TECHNICAL SOCKS
Pack of 6 pairs</t>
  </si>
  <si>
    <t>GONOXBLWH</t>
  </si>
  <si>
    <t>NOX BLACK/WHITE CAP</t>
  </si>
  <si>
    <t>GONOXWHRE</t>
  </si>
  <si>
    <t>NOX WHITE/RED CAP</t>
  </si>
  <si>
    <t>GONOXGRDG</t>
  </si>
  <si>
    <t>NOX GREY CAP</t>
  </si>
  <si>
    <t>BOTNOXWH</t>
  </si>
  <si>
    <t>WHITE NOX BOTTLE
550 ml. - Aluminium</t>
  </si>
  <si>
    <t>BOLS20LLAVGENIUS25</t>
  </si>
  <si>
    <t>BAG WITH 20 AT10 GENIUS 18K 25 RUBBER KEYCHAINS</t>
  </si>
  <si>
    <t>BOLS20LLAVML</t>
  </si>
  <si>
    <t>BAG WITH 20 ML10 PRO CUP
RUBBER KEYCHAINS</t>
  </si>
  <si>
    <t>CABONER3UN</t>
  </si>
  <si>
    <t>CARTON WITH 24 TUBES OF 3 NERBO BALLS</t>
  </si>
  <si>
    <t>MEN TEAM COLLECTION</t>
  </si>
  <si>
    <t>ARTICLE CODE</t>
  </si>
  <si>
    <t>T24HCATRWH</t>
  </si>
  <si>
    <t xml:space="preserve"> MEN REGULAR WHITE TEAM T-SHIRT</t>
  </si>
  <si>
    <t>T22HCATRGR</t>
  </si>
  <si>
    <t>MEN REGULAR GREY TEAM T-SHIRT</t>
  </si>
  <si>
    <t>T22HCATRDB</t>
  </si>
  <si>
    <t>MEN REGULAR DARK BLUE TEAM T-SHIRT</t>
  </si>
  <si>
    <t>T24HCATRBL</t>
  </si>
  <si>
    <t>MEN REGULAR BLACK TEAM T-SHIRT</t>
  </si>
  <si>
    <t>T24HPOTRWH</t>
  </si>
  <si>
    <t>MEN REGULAR WHITE TEAM POLO T-SHIRT</t>
  </si>
  <si>
    <t>T22HPOTRRE</t>
  </si>
  <si>
    <t>MEN REGULAR RED TEAM POLO T-SHIRT</t>
  </si>
  <si>
    <t>T22HSHTWH</t>
  </si>
  <si>
    <t>MEN WHITE TEAM SHORT</t>
  </si>
  <si>
    <t>T22HSHTRE</t>
  </si>
  <si>
    <t>MEN RED TEAM SHORT</t>
  </si>
  <si>
    <t>T22HSHTDB</t>
  </si>
  <si>
    <t>MEN DARK BLUE TEAM SHORT</t>
  </si>
  <si>
    <t>T22HSHTBL</t>
  </si>
  <si>
    <t>MEN BLACK TEAM SHORT</t>
  </si>
  <si>
    <t>T25HSOFTBL</t>
  </si>
  <si>
    <t>MEN BLACK TEAM SOFTSHELL</t>
  </si>
  <si>
    <t>T25HSOFTRE</t>
  </si>
  <si>
    <t>MEN RED TEAM SOFTSHELL</t>
  </si>
  <si>
    <t>T24HCOTEBL</t>
  </si>
  <si>
    <t>MEN BLACK TEAM WINDBREAKER</t>
  </si>
  <si>
    <t>T24HCHTEBL</t>
  </si>
  <si>
    <t>PADDED BLACK TEAM JACKET</t>
  </si>
  <si>
    <t>WOMEN TEAM COLLECTION</t>
  </si>
  <si>
    <t>T22MCATTFBL</t>
  </si>
  <si>
    <t xml:space="preserve">CAMISETA TIRANTES MUJER TEAM FIT BLACK </t>
  </si>
  <si>
    <t>T22MCATTFRE</t>
  </si>
  <si>
    <t xml:space="preserve">CAMISETA TIRANTES MUJER TEAM FIT RED </t>
  </si>
  <si>
    <t>T22MCATTFWH</t>
  </si>
  <si>
    <t xml:space="preserve">CAMISETA TIRANTES MUJER TEAM FIT WHITE </t>
  </si>
  <si>
    <t>T22MFATBL</t>
  </si>
  <si>
    <t xml:space="preserve">FALDA MUJER TEAM BLACK </t>
  </si>
  <si>
    <t>T22MFATRE</t>
  </si>
  <si>
    <t xml:space="preserve">FALDA MUJER TEAM RED </t>
  </si>
  <si>
    <t>T22MFATWH</t>
  </si>
  <si>
    <t xml:space="preserve">FALDA MUJER TEAM WHITE </t>
  </si>
  <si>
    <t>T22MSUJPROBL</t>
  </si>
  <si>
    <t>WOMEN PRO WHITE SPORTS BRA</t>
  </si>
  <si>
    <t>T21IMTOPROAZ</t>
  </si>
  <si>
    <t>WOMEN PRO DARK BLUE SPORTS BRA</t>
  </si>
  <si>
    <t>T22MSUJPRONE</t>
  </si>
  <si>
    <t>WOMEN PRO BLACK SPORTS BRA</t>
  </si>
  <si>
    <t>T25MSOFTBL</t>
  </si>
  <si>
    <t>SOFTSHELL NOX TEAM BLACK MUJER</t>
  </si>
  <si>
    <t>T25MSOFTRE</t>
  </si>
  <si>
    <t>SOFTSHELL NOX TEAM RED MUJER</t>
  </si>
  <si>
    <t>T24MCOTEBL</t>
  </si>
  <si>
    <t>CORTAVIENTOS MUJER TEAM BLACK</t>
  </si>
  <si>
    <t>T24MCHTEBL</t>
  </si>
  <si>
    <t>CHAQUETA ACOLCHADA MUJER TEAM BLACK</t>
  </si>
  <si>
    <t>S</t>
  </si>
  <si>
    <t>M</t>
  </si>
  <si>
    <t>L</t>
  </si>
  <si>
    <t>XL</t>
  </si>
  <si>
    <t>XXL</t>
  </si>
  <si>
    <t>XS</t>
  </si>
  <si>
    <t xml:space="preserve">SIZE </t>
  </si>
  <si>
    <t>FOTO</t>
  </si>
  <si>
    <t>T24CASPATWH</t>
  </si>
  <si>
    <t xml:space="preserve">CAMISETA SPONSORS AT10 WHITE </t>
  </si>
  <si>
    <t>T24CASPATDB</t>
  </si>
  <si>
    <t xml:space="preserve">CAMISETA SPONSORS AT10 DARK BLUE </t>
  </si>
  <si>
    <t>T24CASPATGR</t>
  </si>
  <si>
    <t xml:space="preserve">CAMISETA SPONSORS AT10 GREY </t>
  </si>
  <si>
    <t>T24CASPATBL</t>
  </si>
  <si>
    <t xml:space="preserve">CAMISETA SPONSORS AT10 BLACK </t>
  </si>
  <si>
    <t>NFA SERIES</t>
  </si>
  <si>
    <t>SERIE PRO</t>
  </si>
  <si>
    <t xml:space="preserve">SERIE ADVANCE   </t>
  </si>
  <si>
    <t>SERIE ULTRALIGHT &amp; JR.</t>
  </si>
  <si>
    <t>COMPANY NAME:</t>
  </si>
  <si>
    <t>FULL ADDRESS:</t>
  </si>
  <si>
    <t>COMPANY's VAT and ID number:</t>
  </si>
  <si>
    <t>CONTACT PERSON:</t>
  </si>
  <si>
    <t>MOBILE:</t>
  </si>
  <si>
    <t>EMAIL:</t>
  </si>
  <si>
    <t>CLUBS AND COACHES</t>
  </si>
  <si>
    <t>WRISTBANDS</t>
  </si>
  <si>
    <t>OVERGRIPS</t>
  </si>
  <si>
    <t>SOCKS AND CAPS</t>
  </si>
  <si>
    <t>SPONSOR COLLECTION</t>
  </si>
  <si>
    <t>PRODUCT</t>
  </si>
  <si>
    <t>ACCESSORIES</t>
  </si>
  <si>
    <r>
      <t xml:space="preserve">EXCLUSIVE DISTRIBUTOR OF </t>
    </r>
    <r>
      <rPr>
        <b/>
        <sz val="14"/>
        <color rgb="FFFF3300"/>
        <rFont val="Arial"/>
        <family val="2"/>
        <charset val="238"/>
      </rPr>
      <t>NOX SPORT</t>
    </r>
    <r>
      <rPr>
        <b/>
        <sz val="14"/>
        <color indexed="8"/>
        <rFont val="Arial"/>
        <family val="2"/>
        <charset val="238"/>
      </rPr>
      <t xml:space="preserve"> BRAND FOR WEST BALKAN COUNTRIES (Serbia, North Macedonia, Montenegro, Bosnia and Herzegovina and Albania)</t>
    </r>
  </si>
  <si>
    <t xml:space="preserve">PADEL MONKEY d.o.o. Beograd, Serbia, </t>
  </si>
  <si>
    <t>Požeška 65b. 11030 Čukarica, Belgrade, Serbia.</t>
  </si>
  <si>
    <t>PIB: 112908935</t>
  </si>
  <si>
    <t>OUT OF STOCK</t>
  </si>
  <si>
    <t>ORDER</t>
  </si>
  <si>
    <t>PREPORUKA</t>
  </si>
  <si>
    <t>PAT10GENIUS1226</t>
  </si>
  <si>
    <t>AT10 GENIUS 12K ALUM Xtrem by Agustin Tapia</t>
  </si>
  <si>
    <t>PAT10GENIUS12LI26</t>
  </si>
  <si>
    <t>AT10 GENIUS 12K ALUM Xtrem LITE
BY AGUSTIN TAPIA</t>
  </si>
  <si>
    <t>PAT10GENIUSAT1226</t>
  </si>
  <si>
    <t>AT10 GENIUS ATTACK 12K ALUM Xtrem BY AGUSTIN TAPIA</t>
  </si>
  <si>
    <t>PAT10GENIUS1826</t>
  </si>
  <si>
    <t>AT10 GENIUS 18K ALUM
BY AGUSTIN TAPIA</t>
  </si>
  <si>
    <t>PAT10GENIUSAT1826</t>
  </si>
  <si>
    <t>AT10 GENIUS ATTACK 18K ALUM
BY AGUSTIN TAPIA</t>
  </si>
  <si>
    <t>PEA10VENTUSH1226</t>
  </si>
  <si>
    <t>EA10 VENTUS HYBRID 12K Xtrem
BY EDU ALONSO</t>
  </si>
  <si>
    <t>PEA10VENTUSA1226</t>
  </si>
  <si>
    <t>EA10 VENTUS ATTACK 12K Xtrem
BY EDU ALONSO</t>
  </si>
  <si>
    <t>PML10VENTUS326</t>
  </si>
  <si>
    <t>ML10 VENTUS CONTROL 3K
BY MIGUEL LAMPERTI</t>
  </si>
  <si>
    <t>PVK10VENTUS1226</t>
  </si>
  <si>
    <t>VK10 VENTUS CONTROL 12K
BY ARANZAZU OSORO</t>
  </si>
  <si>
    <r>
      <t xml:space="preserve">MP </t>
    </r>
    <r>
      <rPr>
        <b/>
        <sz val="14"/>
        <color theme="0"/>
        <rFont val="Calibri"/>
        <family val="2"/>
      </rPr>
      <t>SA</t>
    </r>
    <r>
      <rPr>
        <b/>
        <sz val="12"/>
        <color theme="0"/>
        <rFont val="Calibri"/>
        <family val="2"/>
      </rPr>
      <t xml:space="preserve"> PDV-OM</t>
    </r>
  </si>
  <si>
    <t>PVENTUS12HL</t>
  </si>
  <si>
    <t>VENTUS HYBRID 12K LITE</t>
  </si>
  <si>
    <t>PAT10PCH26</t>
  </si>
  <si>
    <t>PAT10PCS26</t>
  </si>
  <si>
    <r>
      <t xml:space="preserve">AT10 PRO CUP HARD
BY AGUSTIN TAPIA </t>
    </r>
    <r>
      <rPr>
        <b/>
        <sz val="12"/>
        <color rgb="FFFF0000"/>
        <rFont val="Calibri"/>
        <family val="2"/>
      </rPr>
      <t>2026</t>
    </r>
  </si>
  <si>
    <r>
      <t xml:space="preserve">AT10 PRO CUP SOFT
BY AGUSTIN TAPIA </t>
    </r>
    <r>
      <rPr>
        <b/>
        <sz val="12"/>
        <color rgb="FFFF0000"/>
        <rFont val="Calibri"/>
        <family val="2"/>
      </rPr>
      <t>2026</t>
    </r>
  </si>
  <si>
    <t>PEQUHADV26</t>
  </si>
  <si>
    <t>PEQUSADV26</t>
  </si>
  <si>
    <t>PSILHOUET26</t>
  </si>
  <si>
    <t>PXONE26</t>
  </si>
  <si>
    <r>
      <t xml:space="preserve">EQUATION HARD ADVANCED </t>
    </r>
    <r>
      <rPr>
        <b/>
        <sz val="12"/>
        <color rgb="FFFF0000"/>
        <rFont val="Calibri"/>
        <family val="2"/>
      </rPr>
      <t>2026</t>
    </r>
  </si>
  <si>
    <r>
      <t xml:space="preserve">EQUATION SOFT ADVANCED </t>
    </r>
    <r>
      <rPr>
        <b/>
        <sz val="12"/>
        <color rgb="FFFF0000"/>
        <rFont val="Calibri"/>
        <family val="2"/>
      </rPr>
      <t>2026</t>
    </r>
  </si>
  <si>
    <r>
      <t xml:space="preserve">X-ONE SILHOUTTE </t>
    </r>
    <r>
      <rPr>
        <b/>
        <sz val="12"/>
        <color rgb="FFFF0000"/>
        <rFont val="Calibri"/>
        <family val="2"/>
      </rPr>
      <t>2026</t>
    </r>
  </si>
  <si>
    <r>
      <t xml:space="preserve">X-ONE </t>
    </r>
    <r>
      <rPr>
        <b/>
        <sz val="12"/>
        <color rgb="FFFF0000"/>
        <rFont val="Calibri"/>
        <family val="2"/>
      </rPr>
      <t>2026</t>
    </r>
  </si>
  <si>
    <t>ESSENTIAL SERIES</t>
  </si>
  <si>
    <t>PXHEROWH</t>
  </si>
  <si>
    <t>PXHERORE</t>
  </si>
  <si>
    <t>PXHEROBL</t>
  </si>
  <si>
    <t>PXZERORE</t>
  </si>
  <si>
    <t>PXZEROBL</t>
  </si>
  <si>
    <t>PATULTLIG26</t>
  </si>
  <si>
    <t>PAT10JR26</t>
  </si>
  <si>
    <r>
      <t xml:space="preserve">AT10 GENIUS ULTRALIGHT </t>
    </r>
    <r>
      <rPr>
        <b/>
        <sz val="12"/>
        <color rgb="FFFF0000"/>
        <rFont val="Calibri"/>
        <family val="2"/>
      </rPr>
      <t>2026</t>
    </r>
  </si>
  <si>
    <r>
      <t xml:space="preserve">X-HERO WHITE </t>
    </r>
    <r>
      <rPr>
        <b/>
        <sz val="12"/>
        <color rgb="FFFF0000"/>
        <rFont val="Calibri"/>
        <family val="2"/>
      </rPr>
      <t>2026</t>
    </r>
  </si>
  <si>
    <r>
      <t xml:space="preserve">X-HERO RED </t>
    </r>
    <r>
      <rPr>
        <b/>
        <sz val="12"/>
        <color rgb="FFFF0000"/>
        <rFont val="Calibri"/>
        <family val="2"/>
      </rPr>
      <t>2026</t>
    </r>
  </si>
  <si>
    <r>
      <t xml:space="preserve">X-HERO BLUE </t>
    </r>
    <r>
      <rPr>
        <b/>
        <sz val="12"/>
        <color rgb="FFFF0000"/>
        <rFont val="Calibri"/>
        <family val="2"/>
      </rPr>
      <t>2026</t>
    </r>
  </si>
  <si>
    <r>
      <t xml:space="preserve">X-ZERO RED </t>
    </r>
    <r>
      <rPr>
        <b/>
        <sz val="12"/>
        <color rgb="FFFF0000"/>
        <rFont val="Calibri"/>
        <family val="2"/>
      </rPr>
      <t>2026</t>
    </r>
  </si>
  <si>
    <r>
      <t xml:space="preserve">X-ZERO BLUE </t>
    </r>
    <r>
      <rPr>
        <b/>
        <sz val="12"/>
        <color rgb="FFFF0000"/>
        <rFont val="Calibri"/>
        <family val="2"/>
      </rPr>
      <t>2026</t>
    </r>
  </si>
  <si>
    <t>TEXTILE PRICE LIST</t>
  </si>
  <si>
    <t>MEN PRO FW25 COLLECTION</t>
  </si>
  <si>
    <t>SKU</t>
  </si>
  <si>
    <t>MP SA PDV-OM</t>
  </si>
  <si>
    <t>VP BEZ PDV-OM</t>
  </si>
  <si>
    <t>MEN PRO BLACKBERRY T-SHIRT</t>
  </si>
  <si>
    <t>T25FWHCABBS</t>
  </si>
  <si>
    <t>8435778902881</t>
  </si>
  <si>
    <t>T25FWHCABBM</t>
  </si>
  <si>
    <t>8435778902874</t>
  </si>
  <si>
    <t>T25FWHCABBL</t>
  </si>
  <si>
    <t>8435778902867</t>
  </si>
  <si>
    <t>T25FWHCABBXL</t>
  </si>
  <si>
    <t>8435778902898</t>
  </si>
  <si>
    <t>T25FWHCABBXXL</t>
  </si>
  <si>
    <t>8435778902904</t>
  </si>
  <si>
    <t>MEN PRO BLACKBERRY ROSE DEGRADED T-SHIRT</t>
  </si>
  <si>
    <t>T25FWHCABRS</t>
  </si>
  <si>
    <t>8435778902836</t>
  </si>
  <si>
    <t>T25FWHCABRM</t>
  </si>
  <si>
    <t>8435778902829</t>
  </si>
  <si>
    <t>T25FWHCABRL</t>
  </si>
  <si>
    <t>8435778902812</t>
  </si>
  <si>
    <t>T25FWHCABRXL</t>
  </si>
  <si>
    <t>8435778902843</t>
  </si>
  <si>
    <t>T25FWHCABRXXL</t>
  </si>
  <si>
    <t>8435778902850</t>
  </si>
  <si>
    <t>MEN PRO DEEP PURPLE POLO T-SHIRT</t>
  </si>
  <si>
    <t>T25FWHPODPS</t>
  </si>
  <si>
    <t>8435778902935</t>
  </si>
  <si>
    <t>T25FWHPODPM</t>
  </si>
  <si>
    <t>8435778902928</t>
  </si>
  <si>
    <t>T25FWHPODPL</t>
  </si>
  <si>
    <t>8435778902911</t>
  </si>
  <si>
    <t>T25FWHPODPXL</t>
  </si>
  <si>
    <t>8435778902942</t>
  </si>
  <si>
    <t>T25FWHPODPXXL</t>
  </si>
  <si>
    <t>8435778902959</t>
  </si>
  <si>
    <t>MEN PRO BLACKBERRY SHORT</t>
  </si>
  <si>
    <t>T25FWHSHBBS</t>
  </si>
  <si>
    <t>8435778902980</t>
  </si>
  <si>
    <t>T25FWHSHBBM</t>
  </si>
  <si>
    <t>8435778902973</t>
  </si>
  <si>
    <t>T25FWHSHBBL</t>
  </si>
  <si>
    <t>8435778902966</t>
  </si>
  <si>
    <t>T25FWHSHBBXL</t>
  </si>
  <si>
    <t>8435778902997</t>
  </si>
  <si>
    <t>T25FWHSHBBXXL</t>
  </si>
  <si>
    <t>8435778903000</t>
  </si>
  <si>
    <t>MEN PRO DEEP PURPLE SHORT</t>
  </si>
  <si>
    <t>T25SSHSHMOS</t>
  </si>
  <si>
    <t>8435778903031</t>
  </si>
  <si>
    <t>T25SSHSHMOM</t>
  </si>
  <si>
    <t>8435778903024</t>
  </si>
  <si>
    <t>T25SSHSHMOL</t>
  </si>
  <si>
    <t>8435778903017</t>
  </si>
  <si>
    <t>T25SSHSHMOXL</t>
  </si>
  <si>
    <t>8435778903048</t>
  </si>
  <si>
    <t>T25SSHSHMOXXL</t>
  </si>
  <si>
    <t>8435778903055</t>
  </si>
  <si>
    <t>WOMEN PRO FW25 COLLECTION</t>
  </si>
  <si>
    <t>WOMEN PRO BLACKBERRY ROSE DEGRADED TANK TOP</t>
  </si>
  <si>
    <t>T25FWMCATBRXS</t>
  </si>
  <si>
    <t>8435778903093</t>
  </si>
  <si>
    <t>T25FWMCATBRS</t>
  </si>
  <si>
    <t>8435778903086</t>
  </si>
  <si>
    <t>T25FWMCATBRM</t>
  </si>
  <si>
    <t>8435778903079</t>
  </si>
  <si>
    <t>T25FWMCATBRL</t>
  </si>
  <si>
    <t>8435778903109</t>
  </si>
  <si>
    <t>T25FWMCATBRXL</t>
  </si>
  <si>
    <t>8435778903062</t>
  </si>
  <si>
    <t>WOMEN PRO BLACKBERRY TANK TOP</t>
  </si>
  <si>
    <t>T25FWMCATBBXS</t>
  </si>
  <si>
    <t>8435778903147</t>
  </si>
  <si>
    <t>T25FWMCATBBS</t>
  </si>
  <si>
    <t>8435778903130</t>
  </si>
  <si>
    <t>T25FWMCATBBM</t>
  </si>
  <si>
    <t>8435778903123</t>
  </si>
  <si>
    <t>T25FWMCATBBL</t>
  </si>
  <si>
    <t>8435778903154</t>
  </si>
  <si>
    <t>T25FWMCATBBXL</t>
  </si>
  <si>
    <t>8435778903116</t>
  </si>
  <si>
    <t>WOMEN PRO DEEP PURPLE T-SHIRT</t>
  </si>
  <si>
    <t>T25FWMCADPXS</t>
  </si>
  <si>
    <t>8435778903192</t>
  </si>
  <si>
    <t>T25FWMCADPS</t>
  </si>
  <si>
    <t>8435778903185</t>
  </si>
  <si>
    <t>T25FWMCADPM</t>
  </si>
  <si>
    <t>8435778903178</t>
  </si>
  <si>
    <t>T25FWMCADPL</t>
  </si>
  <si>
    <t>8435778903208</t>
  </si>
  <si>
    <t>T25FWMCADPXL</t>
  </si>
  <si>
    <t>8435778903161</t>
  </si>
  <si>
    <t>WOMEN PRO DEEP PURPLE SPORTS BRA</t>
  </si>
  <si>
    <t>T25FWMSUDPXS</t>
  </si>
  <si>
    <t>8435778903390</t>
  </si>
  <si>
    <t>T25FWMSUDPS</t>
  </si>
  <si>
    <t>8435778903383</t>
  </si>
  <si>
    <t>T25FWMSUDPM</t>
  </si>
  <si>
    <t>8435778903376</t>
  </si>
  <si>
    <t>T25FWMSUDPL</t>
  </si>
  <si>
    <t>8435778903406</t>
  </si>
  <si>
    <t>T25FWMSUDPXL</t>
  </si>
  <si>
    <t>8435778903369</t>
  </si>
  <si>
    <t>WOMEN PRO BLACKBERRY ROSE SKIRT</t>
  </si>
  <si>
    <t>T25FWMFABRXS</t>
  </si>
  <si>
    <t>8435778903246</t>
  </si>
  <si>
    <t>T25FWMFABRS</t>
  </si>
  <si>
    <t>8435778903239</t>
  </si>
  <si>
    <t>T25FWMFABRM</t>
  </si>
  <si>
    <t>8435778903222</t>
  </si>
  <si>
    <t>T25FWMFABRL</t>
  </si>
  <si>
    <t>8435778903253</t>
  </si>
  <si>
    <t>T25FWMFABRXL</t>
  </si>
  <si>
    <t>8435778903215</t>
  </si>
  <si>
    <t>WOMEN PRO DEEP PURPLE SKIRT</t>
  </si>
  <si>
    <t>T25FWMFADPXS</t>
  </si>
  <si>
    <t>8435778903291</t>
  </si>
  <si>
    <t>T25FWMFADPS</t>
  </si>
  <si>
    <t>8435778903284</t>
  </si>
  <si>
    <t>T25FWMFADPM</t>
  </si>
  <si>
    <t>8435778903277</t>
  </si>
  <si>
    <t>T25FWMFADPL</t>
  </si>
  <si>
    <t>8435778903307</t>
  </si>
  <si>
    <t>T25FWMFADPXL</t>
  </si>
  <si>
    <t>8435778903260</t>
  </si>
  <si>
    <t>WOMEN PRO DEEP PURPLE SHORT</t>
  </si>
  <si>
    <t>T25FWMSHDPXS</t>
  </si>
  <si>
    <t>8435778903444</t>
  </si>
  <si>
    <t>T25FWMSHDPS</t>
  </si>
  <si>
    <t>8435778903437</t>
  </si>
  <si>
    <t>T25FWMSHDPM</t>
  </si>
  <si>
    <t>8435778903420</t>
  </si>
  <si>
    <t>T25FWMSHDPL</t>
  </si>
  <si>
    <t>8435778903451</t>
  </si>
  <si>
    <t>T25FWMSHDPXL</t>
  </si>
  <si>
    <t>8435778903413</t>
  </si>
  <si>
    <t>WOMEN PRO BLACKBERRY DRESS</t>
  </si>
  <si>
    <t>T25FWMVEBBXS</t>
  </si>
  <si>
    <t>8435778903345</t>
  </si>
  <si>
    <t>T25FWMVEBBS</t>
  </si>
  <si>
    <t>8435778903338</t>
  </si>
  <si>
    <t>T25FWMVEBBM</t>
  </si>
  <si>
    <t>8435778903321</t>
  </si>
  <si>
    <t>T25FWMVEBBL</t>
  </si>
  <si>
    <t>8435778903352</t>
  </si>
  <si>
    <t>T25FWMVEBBXL</t>
  </si>
  <si>
    <t>8435778903314</t>
  </si>
  <si>
    <t>OREDR</t>
  </si>
  <si>
    <r>
      <t xml:space="preserve">NEXTGEN PRO HYBRID 3K </t>
    </r>
    <r>
      <rPr>
        <b/>
        <sz val="12"/>
        <color rgb="FFFF0000"/>
        <rFont val="Calibri"/>
        <family val="2"/>
      </rPr>
      <t>2026</t>
    </r>
  </si>
  <si>
    <r>
      <t xml:space="preserve">NEXTGEN PRO ATTACK 3K </t>
    </r>
    <r>
      <rPr>
        <b/>
        <sz val="12"/>
        <color rgb="FFFF0000"/>
        <rFont val="Calibri"/>
        <family val="2"/>
      </rPr>
      <t>2026</t>
    </r>
  </si>
  <si>
    <t>PNFANGATT26</t>
  </si>
  <si>
    <t>PNFANGHYB26</t>
  </si>
  <si>
    <r>
      <t xml:space="preserve">VP RSD </t>
    </r>
    <r>
      <rPr>
        <b/>
        <sz val="14"/>
        <color theme="0"/>
        <rFont val="Calibri"/>
        <family val="2"/>
      </rPr>
      <t>BEZ</t>
    </r>
    <r>
      <rPr>
        <b/>
        <sz val="12"/>
        <color theme="0"/>
        <rFont val="Calibri"/>
        <family val="2"/>
        <charset val="238"/>
      </rPr>
      <t xml:space="preserve"> PDV-A - 25%</t>
    </r>
  </si>
  <si>
    <t>REF</t>
  </si>
  <si>
    <t>CAL26LUXWHGR</t>
  </si>
  <si>
    <t>CAL26LUXBLWH</t>
  </si>
  <si>
    <t>CAL26LUXFGRA</t>
  </si>
  <si>
    <t>CAL26LUXMITU</t>
  </si>
  <si>
    <t>CAL26LUXDSAL</t>
  </si>
  <si>
    <t>CAL26PROWHGR</t>
  </si>
  <si>
    <t>CAL26PROBLWH</t>
  </si>
  <si>
    <t>CAL26PROSBBL</t>
  </si>
  <si>
    <t>CAL26PROSCWH</t>
  </si>
  <si>
    <t>CAL26PROASFG</t>
  </si>
  <si>
    <t>CALAT10ASFG</t>
  </si>
  <si>
    <t>CAL26PROPUWH</t>
  </si>
  <si>
    <t>CAL26PROTUWH</t>
  </si>
  <si>
    <t>CAL26PROSUBL</t>
  </si>
  <si>
    <t>CAL26HEXBLWH</t>
  </si>
  <si>
    <t>CAL26HEXWHGR</t>
  </si>
  <si>
    <t>CAL26HEXBLSI</t>
  </si>
  <si>
    <t>CAL26NERWHGR</t>
  </si>
  <si>
    <t>CAL26NERWHRA</t>
  </si>
  <si>
    <t>CAL26NERWHVE</t>
  </si>
  <si>
    <t>CAL26NERWHDB</t>
  </si>
  <si>
    <t>AT10 LUX BLACK/WHITE SHOES</t>
  </si>
  <si>
    <t>AT10 LUX FEATHER GRAY/RAVEN SHOES</t>
  </si>
  <si>
    <t>AT10 LUX MORNING MIST/TURQUOISE SHOES</t>
  </si>
  <si>
    <t>AT10 LUX DARK SLATE/ALLURE SHOES</t>
  </si>
  <si>
    <t>NAZIV ARTIKLA</t>
  </si>
  <si>
    <t>AT10 LUX SERIES</t>
  </si>
  <si>
    <t>AT10 PRO BLACK/WHITE SHOES</t>
  </si>
  <si>
    <t>AT10 PRO SEA CORAL/WHITE SHOES</t>
  </si>
  <si>
    <t>AT10 PRO PURPLE/WHITE SHOES</t>
  </si>
  <si>
    <t>AT10 PRO TURQUOISE/WHITE SHOES</t>
  </si>
  <si>
    <t>AT10 PRO SUMMER SUN/BLACK SHOES</t>
  </si>
  <si>
    <t>AT10 PRO SERIES</t>
  </si>
  <si>
    <t>HEXA SERIES</t>
  </si>
  <si>
    <t>ML10 HEXA BLACK/WHITE SHOES</t>
  </si>
  <si>
    <t>ML10 HEXA WHITE/GUM RUBBER SHOES</t>
  </si>
  <si>
    <t>ML10 HEXA BLUE/SILVER SHOES</t>
  </si>
  <si>
    <t>KOLIČINA</t>
  </si>
  <si>
    <t>NERBO WHITE/GUM RUBBER SHOES</t>
  </si>
  <si>
    <t>NERBO WHITE/RAVEN SHOES</t>
  </si>
  <si>
    <t>NERBO WHITE/VETIVER SHOES</t>
  </si>
  <si>
    <t>NERBO WHITE/DUSK BLUE SHOES</t>
  </si>
  <si>
    <t>MP sa PDV-om</t>
  </si>
  <si>
    <t>VP BEZ PDV-a</t>
  </si>
  <si>
    <t>Iskazan VP rabat</t>
  </si>
  <si>
    <r>
      <t xml:space="preserve">VP RSD </t>
    </r>
    <r>
      <rPr>
        <b/>
        <sz val="14"/>
        <color theme="0"/>
        <rFont val="Calibri"/>
        <family val="2"/>
      </rPr>
      <t>BEZ</t>
    </r>
    <r>
      <rPr>
        <b/>
        <sz val="12"/>
        <color theme="0"/>
        <rFont val="Calibri"/>
        <family val="2"/>
        <charset val="238"/>
      </rPr>
      <t xml:space="preserve"> PDV-A </t>
    </r>
  </si>
  <si>
    <t>ISKAZAN VP RABAT</t>
  </si>
  <si>
    <t>NOT AVAILABLE YET</t>
  </si>
  <si>
    <r>
      <t xml:space="preserve">AT10 PRO SILVER BIRCH/BLACK SHOES                                </t>
    </r>
    <r>
      <rPr>
        <b/>
        <sz val="12"/>
        <color rgb="FFFF0000"/>
        <rFont val="Calibri"/>
        <family val="2"/>
        <charset val="238"/>
      </rPr>
      <t>OUT OF STOCK</t>
    </r>
  </si>
  <si>
    <t>PICKLEBALL PADDLES PRICE LIST</t>
  </si>
  <si>
    <t>QTY.</t>
  </si>
  <si>
    <t>X-FOAM SIGNATURE SERIES</t>
  </si>
  <si>
    <t>MP CENE</t>
  </si>
  <si>
    <t>VP CENE bez PDV-a</t>
  </si>
  <si>
    <t>TECHNOLOGY
GENERATION</t>
  </si>
  <si>
    <t>SHAPE</t>
  </si>
  <si>
    <t>PROFILE
(mm.)</t>
  </si>
  <si>
    <t>STOCK</t>
  </si>
  <si>
    <t>IMAGES</t>
  </si>
  <si>
    <t>PPIXFOGG26</t>
  </si>
  <si>
    <t>X-FOAM GOLDIN 14mm
by GRAYSON GOLDIN</t>
  </si>
  <si>
    <t>x</t>
  </si>
  <si>
    <t>Gen 4 / Foam Core</t>
  </si>
  <si>
    <t>Elongated</t>
  </si>
  <si>
    <t>available</t>
  </si>
  <si>
    <t>X-FOAM GOLDIN-14</t>
  </si>
  <si>
    <t>PPIXFOJC626</t>
  </si>
  <si>
    <t>X-FOAM JC6 16mm
by JUDITH CASTILLO</t>
  </si>
  <si>
    <t>X-FOAM JC6-16</t>
  </si>
  <si>
    <t>PPIXFOJMA26</t>
  </si>
  <si>
    <t>X-FOAM JMA 16mm
by JHONATAN MEDINA</t>
  </si>
  <si>
    <t>Hybrid</t>
  </si>
  <si>
    <t>X-FOAM JMA-16</t>
  </si>
  <si>
    <t>X-FOAM SERIES</t>
  </si>
  <si>
    <t>PPIXFONE1426</t>
  </si>
  <si>
    <t>X-FOAM NEXO 14mm</t>
  </si>
  <si>
    <t>X-FOAM NEXO-14</t>
  </si>
  <si>
    <t>PPIXFOTE1626</t>
  </si>
  <si>
    <t>X-FOAM TEMPUS 16mm</t>
  </si>
  <si>
    <t>Wide Body</t>
  </si>
  <si>
    <t>X-FOAM TEMPUS-16</t>
  </si>
  <si>
    <t>PPIXFOTE1426</t>
  </si>
  <si>
    <t>X-FOAM TEMPUS 14mm</t>
  </si>
  <si>
    <t>X-FOAM TEMPUS-14</t>
  </si>
  <si>
    <t>X-TREME SERIES</t>
  </si>
  <si>
    <t>PPIXTRNB1626</t>
  </si>
  <si>
    <t>X-TREME NERBO 16mm</t>
  </si>
  <si>
    <t>Gen 3 / Floating Honeycomb</t>
  </si>
  <si>
    <t>X-TREME NERBO-16</t>
  </si>
  <si>
    <t>PPIXTRNB1426</t>
  </si>
  <si>
    <t>X-TREME NERBO 14mm</t>
  </si>
  <si>
    <t>X-TREME NERBO-14</t>
  </si>
  <si>
    <t>PPIXTRNE1626</t>
  </si>
  <si>
    <t>X-TREME NEXO 16mm</t>
  </si>
  <si>
    <t>Hybirid</t>
  </si>
  <si>
    <t>X-TREME NEXO-16</t>
  </si>
  <si>
    <t>PPIXTRNE1426</t>
  </si>
  <si>
    <t>X-TREME NEXO 14mm</t>
  </si>
  <si>
    <t>X-TREME NEXO-14</t>
  </si>
  <si>
    <t>PPIXTRTE1626</t>
  </si>
  <si>
    <t>X-TREME TEMPUS 16mm</t>
  </si>
  <si>
    <t>X-TREME TEMPUS-16</t>
  </si>
  <si>
    <t>PPIXTRTE1426</t>
  </si>
  <si>
    <t>X-TREME TEMPUS 14mm</t>
  </si>
  <si>
    <t>X-TREME TEMPUS-14</t>
  </si>
  <si>
    <t xml:space="preserve"> LUXURY SERIES</t>
  </si>
  <si>
    <t>TECHNOLOGY</t>
  </si>
  <si>
    <t>PPLUXTEMPO</t>
  </si>
  <si>
    <t xml:space="preserve"> LUXURY TEMPO</t>
  </si>
  <si>
    <t>18K Alum Carbon , Exclusive spin+, AirFlowDynamics, NUP Core High density, Carbon frame,DCS,Custom grip.</t>
  </si>
  <si>
    <t>LUXURY TEMPO</t>
  </si>
  <si>
    <t>PPLUXNERBO</t>
  </si>
  <si>
    <t xml:space="preserve"> LUXURY NERBO</t>
  </si>
  <si>
    <t>18K Alum Carbon , Exclusive spin+, AirFlowDynamics, NEC Core Low density, Carbon frame,DCS,Custom grip.</t>
  </si>
  <si>
    <t xml:space="preserve"> COURT SERIES</t>
  </si>
  <si>
    <t>PPROSHOT</t>
  </si>
  <si>
    <t xml:space="preserve"> COURT PRO SHOT</t>
  </si>
  <si>
    <t>12K Carbon , Exclusive spin+, AirFlowDynamics, NEC Core Low density, Carbon frame,DCS,Custom grip.</t>
  </si>
  <si>
    <t>COURT PRO SHOT</t>
  </si>
  <si>
    <t>PPROEVO</t>
  </si>
  <si>
    <t xml:space="preserve"> COURT PRO EVO</t>
  </si>
  <si>
    <t>3K Carbon , Exclusive spin+, AirFlowDynamics, NUP Core High density, Carbon frame,DCS,Custom grip.</t>
  </si>
  <si>
    <t>COURT PRO EVO</t>
  </si>
  <si>
    <t>PPROSHIELD</t>
  </si>
  <si>
    <t xml:space="preserve"> COURT PRO SHIELD</t>
  </si>
  <si>
    <t>3K Carbon , Exclusive spin+, AirFlowDynamics, NEC Core Low density, Carbon frame,DCS,Custom grip.</t>
  </si>
  <si>
    <t>COURT PRO SHIELD</t>
  </si>
  <si>
    <t>PICKLEBALL FOOTWEAR PRICE LIST</t>
  </si>
  <si>
    <t>EU
SIZE</t>
  </si>
  <si>
    <t>US
SIZE</t>
  </si>
  <si>
    <t>U.K.
SIZE</t>
  </si>
  <si>
    <t>MP CENA</t>
  </si>
  <si>
    <t>VP CENA bez PDV-a</t>
  </si>
  <si>
    <t>DESCRIPTIVO</t>
  </si>
  <si>
    <t>COMPOUND REF</t>
  </si>
  <si>
    <t>CALPBLUXTEWG</t>
  </si>
  <si>
    <t>LUX TEMPO WHITE/GREY
PICKLEBALL SHOES</t>
  </si>
  <si>
    <t>CALPBLUXTEWG36</t>
  </si>
  <si>
    <t>LUX TEMPO WHITE/GREY</t>
  </si>
  <si>
    <t>CALPBLUXTEWG37</t>
  </si>
  <si>
    <t>CALPBLUXTEWG38</t>
  </si>
  <si>
    <t>CALPBLUXTEWG39</t>
  </si>
  <si>
    <t>CALPBLUXTEWG40</t>
  </si>
  <si>
    <t>CALPBLUXTEWG41</t>
  </si>
  <si>
    <t>CALPBLUXTEWG42</t>
  </si>
  <si>
    <t>CALPBLUXTEWG43</t>
  </si>
  <si>
    <t>CALPBLUXTEWG44</t>
  </si>
  <si>
    <t>CALPBLUXTEWG45</t>
  </si>
  <si>
    <t>CALPBLUXTEWG46</t>
  </si>
  <si>
    <t>CALPBLUXTEWG47</t>
  </si>
  <si>
    <t>CALPBLUXTEWG48</t>
  </si>
  <si>
    <t>CALPBLUXNEBR</t>
  </si>
  <si>
    <t>LUX NEXO BLACK/RED LAVA
PICKLEBALL SHOES</t>
  </si>
  <si>
    <t>CALPBLUXNEBR39</t>
  </si>
  <si>
    <t>LUX NEXO BLACK/RED</t>
  </si>
  <si>
    <t>CALPBLUXNEBR40</t>
  </si>
  <si>
    <t>CALPBLUXNEBR41</t>
  </si>
  <si>
    <t>CALPBLUXNEBR42</t>
  </si>
  <si>
    <t>CALPBLUXNEBR43</t>
  </si>
  <si>
    <t>CALPBLUXNEBR44</t>
  </si>
  <si>
    <t>CALPBLUXNEBR45</t>
  </si>
  <si>
    <t>CALPBLUXNEBR46</t>
  </si>
  <si>
    <t>CALPBLUXNEBR47</t>
  </si>
  <si>
    <t>CALPBLUXNEBR48</t>
  </si>
  <si>
    <t>CALPBLUXNEPB</t>
  </si>
  <si>
    <t>LUX NERBO PALACE BLUE
PICKLEBALL SHOES</t>
  </si>
  <si>
    <t>CALPBLUXNEPB39</t>
  </si>
  <si>
    <t>LUX NERBO PALACE BLUE</t>
  </si>
  <si>
    <t>CALPBLUXNEPB40</t>
  </si>
  <si>
    <t>CALPBLUXNEPB41</t>
  </si>
  <si>
    <t>CALPBLUXNEPB42</t>
  </si>
  <si>
    <t>CALPBLUXNEPB43</t>
  </si>
  <si>
    <t>CALPBLUXNEPB44</t>
  </si>
  <si>
    <t>CALPBLUXNEPB45</t>
  </si>
  <si>
    <t>CALPBLUXNEPB46</t>
  </si>
  <si>
    <t>CALPBLUXNEPB47</t>
  </si>
  <si>
    <t>CALPBLUXNEPB48</t>
  </si>
  <si>
    <t>PICKLEBALL PADELBAGS AND BACKPACKS PRICE LIST</t>
  </si>
  <si>
    <t>QUANTITY</t>
  </si>
  <si>
    <t xml:space="preserve">EAN </t>
  </si>
  <si>
    <t>PPIPROGG</t>
  </si>
  <si>
    <t>PICKLEBALL PRO PADELBAG</t>
  </si>
  <si>
    <t>MOCPIPROGG</t>
  </si>
  <si>
    <t>PRO PICKLEBALL BACK PACK</t>
  </si>
  <si>
    <t>PRO PICKLEBALL BACKPACK</t>
  </si>
  <si>
    <t>MOCPISUPGG</t>
  </si>
  <si>
    <t>SUPRA PICKLEBALL BACKPACK</t>
  </si>
  <si>
    <t>MOCPISLIGG</t>
  </si>
  <si>
    <t>PICKLEBALL SLING BAG</t>
  </si>
  <si>
    <t>CABONERSP3</t>
  </si>
  <si>
    <t>CARTON WITH 24 TUBES OF 3 NERBO SPEED BALLS</t>
  </si>
  <si>
    <t>OVPRO60BL</t>
  </si>
  <si>
    <t>CAN WITH 60 WHITE PRO OVERGRIPS</t>
  </si>
  <si>
    <t>BOLS20LLAVGENIUS1226</t>
  </si>
  <si>
    <t>BAG WITH 20 AT10 GENIUS 12K 26 RUBBER KEYCHAINS</t>
  </si>
  <si>
    <t>BOLS20LLAVGENIUS1826</t>
  </si>
  <si>
    <t>BAG WITH 20 AT10 GENIUS 18K 26 RUBBER KEYCHAINS</t>
  </si>
  <si>
    <t>MP RSD po komadnom artiklu</t>
  </si>
  <si>
    <t>PRO SS26 HOMBRE / MEN'S</t>
  </si>
  <si>
    <t>T26SSHCAIG</t>
  </si>
  <si>
    <t>PRO IVY GREEN MEN'S T-SHIRT</t>
  </si>
  <si>
    <t>T26SSHCAWG</t>
  </si>
  <si>
    <t>PRO WHITE/IVY GREEN MEN'S T-SHIRT</t>
  </si>
  <si>
    <t>T26SSHPOWG</t>
  </si>
  <si>
    <t>PRO WHITE/IVY GREEN MEN'S POLO SHIRT</t>
  </si>
  <si>
    <t>T26SSHSHIG</t>
  </si>
  <si>
    <t>MEN'S PRO IVY GREEN SHORTS</t>
  </si>
  <si>
    <t>T26SSHSHWG</t>
  </si>
  <si>
    <t>MEN'S PRO WHITE/IVY GREEN SHORTS</t>
  </si>
  <si>
    <t>PRO SS26 MUJER / WOMEN'S</t>
  </si>
  <si>
    <t>T26SSMCATIG</t>
  </si>
  <si>
    <t>WOMEN'S PRO IVY GREEN TANK TOP</t>
  </si>
  <si>
    <t>T26SSMCAWG</t>
  </si>
  <si>
    <t>PRO WHITE/IVY GREEN WOMEN'S T-SHIRT</t>
  </si>
  <si>
    <t>T26SSMFAIG</t>
  </si>
  <si>
    <t>PRO IVY GREEN WOMEN'S SKIRT</t>
  </si>
  <si>
    <t>T26SSMFAWG</t>
  </si>
  <si>
    <t>PRO WHITE/IVY GREEN WOMEN'S SKIRT</t>
  </si>
  <si>
    <t>T26SSMSHWG</t>
  </si>
  <si>
    <t>WOMEN'S PRO WHITE/IVY GREEN SHORTS</t>
  </si>
  <si>
    <t>T26SSMSUJWG</t>
  </si>
  <si>
    <t>PRO WHITE/IVY GREEN WOMEN'S BRA</t>
  </si>
  <si>
    <t>T26SSMTOIG</t>
  </si>
  <si>
    <t>WOMEN'S PRO IVY GREEN TOP</t>
  </si>
  <si>
    <t>T26SSMVESWG</t>
  </si>
  <si>
    <t>WOMEN'S PRO WHITE/IVY GREEN DRESS</t>
  </si>
  <si>
    <t>ISKAZANA VP MARŽA</t>
  </si>
  <si>
    <t>X</t>
  </si>
  <si>
    <t xml:space="preserve">AT10 PRO WHITE/GREY SHOES                                  </t>
  </si>
  <si>
    <t>OUT OF STOCK TRENUTNO</t>
  </si>
  <si>
    <t>IDEALNI ZA RENTU U KLUBU A OPET SUPER I ZA PRODAJU U KLUBOVIMA GDE IMA DOSTA POČETNIKA I REKREATIVACA KOJI TRAŽE DOBAR KVALITETAN BREND ZA PRISTUPAČNU CENU</t>
  </si>
  <si>
    <t>Sjajni kao PREMIUM RENTAL reketi ali i vrhinski rekreti za dobre rekreativce.</t>
  </si>
  <si>
    <t xml:space="preserve">AT10 LUX WHITE/GREY SHOES                                      </t>
  </si>
  <si>
    <t>NIJE DOSTUPNA ZA PRODAJU U VP-U</t>
  </si>
  <si>
    <t>NIJE ZA PRODAJU</t>
  </si>
  <si>
    <t>SOLD OUT</t>
  </si>
  <si>
    <t>15%</t>
  </si>
  <si>
    <t xml:space="preserve">AT10 PRO ASPARAGUS/FROSTY GREEN SHOES                        </t>
  </si>
  <si>
    <r>
      <t xml:space="preserve">NOVE VP RSD </t>
    </r>
    <r>
      <rPr>
        <b/>
        <sz val="14"/>
        <color theme="0"/>
        <rFont val="Calibri"/>
        <family val="2"/>
      </rPr>
      <t>BEZ</t>
    </r>
    <r>
      <rPr>
        <b/>
        <sz val="12"/>
        <color theme="0"/>
        <rFont val="Calibri"/>
        <family val="2"/>
        <charset val="238"/>
      </rPr>
      <t xml:space="preserve"> PDV-A </t>
    </r>
  </si>
  <si>
    <t>PACKPATLTD26</t>
  </si>
  <si>
    <t>PATGENIUSBSAS</t>
  </si>
  <si>
    <t>SERIE LUXURY AND LIMITED EDITION</t>
  </si>
  <si>
    <t>PACK AT10 GENIUS 12K LTD</t>
  </si>
  <si>
    <r>
      <rPr>
        <b/>
        <sz val="11"/>
        <rFont val="Arial"/>
        <family val="2"/>
      </rPr>
      <t>AT10 GENIUS 18K ALUM</t>
    </r>
    <r>
      <rPr>
        <sz val="9"/>
        <rFont val="Arial"/>
        <family val="2"/>
      </rPr>
      <t xml:space="preserve">
BY AGUSTIN TAPIA
</t>
    </r>
    <r>
      <rPr>
        <b/>
        <sz val="11"/>
        <rFont val="Arial"/>
        <family val="2"/>
      </rPr>
      <t>Buenos Aires Edition</t>
    </r>
  </si>
  <si>
    <t>SNIŽENA MP CENA</t>
  </si>
  <si>
    <t>Nije dostupan u komisionoj prodaji!</t>
  </si>
  <si>
    <t>Najnoviji modeli iz NFA serije</t>
  </si>
  <si>
    <r>
      <t xml:space="preserve">AT10 GENIUS JR </t>
    </r>
    <r>
      <rPr>
        <b/>
        <sz val="12"/>
        <color rgb="FFFF0000"/>
        <rFont val="Calibri"/>
        <family val="2"/>
      </rPr>
      <t>2026</t>
    </r>
    <r>
      <rPr>
        <b/>
        <sz val="12"/>
        <color theme="1"/>
        <rFont val="Calibri"/>
        <family val="2"/>
      </rPr>
      <t xml:space="preserve"> - dečiji reket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</si>
</sst>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¥&quot;* #,##0.00_);_(&quot;¥&quot;* \(#,##0.00\);_(&quot;¥&quot;* &quot;-&quot;??_);_(@_)"/>
    <numFmt numFmtId="165" formatCode="[$RSD-241A]#,##0_);\([$RSD-241A]#,##0\)"/>
    <numFmt numFmtId="166" formatCode="[$EUR]\ #,##0.00;[$EUR]\ \-#,##0.00"/>
    <numFmt numFmtId="167" formatCode="_-* #,##0.00\ &quot;€&quot;_-;\-* #,##0.00\ &quot;€&quot;_-;_-* &quot;-&quot;??\ &quot;€&quot;_-;_-@_-"/>
    <numFmt numFmtId="168" formatCode="_-* #,##0.00\ _€_-;\-* #,##0.00\ _€_-;_-* \-??\ _€_-;_-@_-"/>
    <numFmt numFmtId="169" formatCode="_-* #,##0.00\ _€_-;\-* #,##0.00\ _€_-;_-* &quot;-&quot;??\ _€_-;_-@_-"/>
  </numFmts>
  <fonts count="1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Verdana"/>
      <family val="2"/>
      <charset val="238"/>
    </font>
    <font>
      <b/>
      <sz val="9"/>
      <color theme="0"/>
      <name val="Calibri"/>
      <family val="2"/>
      <charset val="238"/>
    </font>
    <font>
      <b/>
      <sz val="12"/>
      <name val="Calibri"/>
      <family val="2"/>
      <charset val="238"/>
    </font>
    <font>
      <b/>
      <u/>
      <sz val="10"/>
      <color theme="1"/>
      <name val="Calibri"/>
      <family val="2"/>
      <charset val="238"/>
    </font>
    <font>
      <sz val="9"/>
      <color indexed="8"/>
      <name val="Calibri"/>
      <family val="2"/>
      <charset val="238"/>
    </font>
    <font>
      <sz val="9"/>
      <color theme="0"/>
      <name val="Calibri"/>
      <family val="2"/>
      <charset val="238"/>
    </font>
    <font>
      <sz val="9"/>
      <name val="Calibri"/>
      <family val="2"/>
      <charset val="238"/>
    </font>
    <font>
      <b/>
      <sz val="11"/>
      <name val="Calibri"/>
      <family val="2"/>
      <charset val="238"/>
    </font>
    <font>
      <sz val="10"/>
      <name val="Arial"/>
      <family val="2"/>
    </font>
    <font>
      <sz val="12"/>
      <color indexed="8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2"/>
      <color indexed="8"/>
      <name val="Calibri"/>
      <family val="2"/>
      <charset val="238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Arial"/>
      <family val="2"/>
      <charset val="238"/>
    </font>
    <font>
      <b/>
      <sz val="20"/>
      <color theme="0"/>
      <name val="Aptos"/>
      <family val="2"/>
    </font>
    <font>
      <sz val="9"/>
      <color indexed="8"/>
      <name val="Aptos"/>
      <family val="2"/>
    </font>
    <font>
      <b/>
      <sz val="12"/>
      <color theme="0"/>
      <name val="Arial"/>
      <family val="2"/>
      <charset val="238"/>
    </font>
    <font>
      <sz val="12"/>
      <color indexed="8"/>
      <name val="Aptos"/>
      <family val="2"/>
    </font>
    <font>
      <sz val="9"/>
      <color theme="0"/>
      <name val="Aptos"/>
      <family val="2"/>
    </font>
    <font>
      <sz val="9"/>
      <name val="Aptos"/>
      <family val="2"/>
    </font>
    <font>
      <b/>
      <sz val="11"/>
      <name val="Aptos"/>
      <family val="2"/>
    </font>
    <font>
      <b/>
      <sz val="11"/>
      <name val="Arial"/>
      <family val="2"/>
      <charset val="238"/>
    </font>
    <font>
      <sz val="8"/>
      <color theme="0"/>
      <name val="Calibri"/>
      <family val="2"/>
      <charset val="238"/>
      <scheme val="minor"/>
    </font>
    <font>
      <b/>
      <sz val="11"/>
      <color indexed="8"/>
      <name val="Aptos"/>
      <family val="2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u/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2"/>
      <name val="Arial"/>
      <family val="2"/>
      <charset val="238"/>
    </font>
    <font>
      <sz val="9"/>
      <color theme="1"/>
      <name val="Aptos"/>
      <family val="2"/>
    </font>
    <font>
      <b/>
      <sz val="10"/>
      <name val="Arial"/>
      <family val="2"/>
      <charset val="238"/>
    </font>
    <font>
      <sz val="12"/>
      <color theme="1"/>
      <name val="Arial"/>
      <family val="2"/>
      <charset val="238"/>
    </font>
    <font>
      <b/>
      <sz val="10"/>
      <name val="Aptos"/>
      <family val="2"/>
    </font>
    <font>
      <b/>
      <sz val="11"/>
      <color theme="0"/>
      <name val="Calibri"/>
      <family val="2"/>
      <charset val="238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  <charset val="238"/>
    </font>
    <font>
      <b/>
      <sz val="10"/>
      <color theme="0"/>
      <name val="Calibri"/>
      <family val="2"/>
      <charset val="238"/>
    </font>
    <font>
      <b/>
      <sz val="10"/>
      <color indexed="8"/>
      <name val="Aptos"/>
      <family val="2"/>
    </font>
    <font>
      <b/>
      <sz val="12"/>
      <color theme="0"/>
      <name val="Calibri"/>
      <family val="2"/>
      <charset val="238"/>
    </font>
    <font>
      <b/>
      <sz val="14"/>
      <color theme="0"/>
      <name val="Calibri"/>
      <family val="2"/>
      <charset val="238"/>
    </font>
    <font>
      <b/>
      <sz val="10"/>
      <color indexed="8"/>
      <name val="Calibri"/>
      <family val="2"/>
      <charset val="238"/>
    </font>
    <font>
      <sz val="10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9"/>
      <color rgb="FF000000"/>
      <name val="Calibri"/>
      <family val="2"/>
      <charset val="238"/>
    </font>
    <font>
      <sz val="11"/>
      <color theme="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2"/>
      <color theme="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6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sz val="8"/>
      <name val="Calibri"/>
      <family val="2"/>
      <scheme val="minor"/>
    </font>
    <font>
      <b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4"/>
      <color theme="0" tint="-4.9989318521683403E-2"/>
      <name val="Calibri"/>
      <family val="2"/>
      <charset val="238"/>
    </font>
    <font>
      <b/>
      <sz val="14"/>
      <color rgb="FFFF3300"/>
      <name val="Arial"/>
      <family val="2"/>
      <charset val="238"/>
    </font>
    <font>
      <b/>
      <sz val="12"/>
      <color rgb="FFFF0000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b/>
      <sz val="10"/>
      <color rgb="FFFF0000"/>
      <name val="Aptos"/>
      <family val="2"/>
    </font>
    <font>
      <b/>
      <sz val="11"/>
      <color rgb="FFFF0000"/>
      <name val="Aptos"/>
      <family val="2"/>
    </font>
    <font>
      <b/>
      <sz val="12"/>
      <color rgb="FFFF0000"/>
      <name val="Calibri (Body)"/>
    </font>
    <font>
      <b/>
      <sz val="12"/>
      <color rgb="FFFF0000"/>
      <name val="Calibri"/>
      <family val="2"/>
      <charset val="238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Aptos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38"/>
    </font>
    <font>
      <b/>
      <sz val="11"/>
      <color theme="1"/>
      <name val="Aptos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14"/>
      <color theme="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name val="Verdana"/>
      <family val="2"/>
    </font>
    <font>
      <b/>
      <sz val="9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2"/>
      <color theme="0"/>
      <name val="Calibri"/>
      <family val="2"/>
    </font>
    <font>
      <b/>
      <sz val="9"/>
      <color rgb="FFFF0000"/>
      <name val="Calibri"/>
      <family val="2"/>
    </font>
    <font>
      <b/>
      <sz val="12"/>
      <color theme="1"/>
      <name val="Arial"/>
      <family val="2"/>
    </font>
    <font>
      <sz val="9"/>
      <color theme="0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12"/>
      <color rgb="FF000000"/>
      <name val="Calibri"/>
      <family val="2"/>
    </font>
    <font>
      <sz val="16"/>
      <color theme="0"/>
      <name val="Calibri (Body)"/>
    </font>
    <font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rgb="FFFF0000"/>
      <name val="Calibri"/>
      <family val="2"/>
      <charset val="238"/>
    </font>
    <font>
      <b/>
      <sz val="12"/>
      <color theme="3" tint="-0.249977111117893"/>
      <name val="Calibri"/>
      <family val="2"/>
      <charset val="238"/>
    </font>
    <font>
      <b/>
      <sz val="12"/>
      <color rgb="FF000000"/>
      <name val="Calibri"/>
      <family val="2"/>
      <scheme val="minor"/>
    </font>
    <font>
      <b/>
      <sz val="10"/>
      <color theme="3" tint="-0.249977111117893"/>
      <name val="Aptos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Arial"/>
      <family val="2"/>
      <charset val="238"/>
    </font>
    <font>
      <b/>
      <sz val="12"/>
      <name val="Calibri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u/>
      <sz val="12"/>
      <color rgb="FF467886"/>
      <name val="Verdana"/>
      <family val="2"/>
    </font>
    <font>
      <u/>
      <sz val="12"/>
      <color theme="10"/>
      <name val="Arial"/>
      <family val="2"/>
    </font>
    <font>
      <sz val="12"/>
      <color indexed="8"/>
      <name val="Arial"/>
      <family val="2"/>
    </font>
    <font>
      <b/>
      <sz val="14"/>
      <color rgb="FFFF0000"/>
      <name val="Calibri"/>
      <family val="2"/>
    </font>
    <font>
      <sz val="8"/>
      <color indexed="8"/>
      <name val="Calibri"/>
      <family val="2"/>
    </font>
    <font>
      <b/>
      <i/>
      <sz val="12"/>
      <color theme="0"/>
      <name val="Arial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i/>
      <sz val="12"/>
      <color theme="0"/>
      <name val="Calibri"/>
      <family val="2"/>
    </font>
    <font>
      <sz val="12"/>
      <color rgb="FFFF0000"/>
      <name val="Calibri"/>
      <family val="2"/>
    </font>
    <font>
      <b/>
      <sz val="11"/>
      <color theme="9" tint="-0.249977111117893"/>
      <name val="Aptos"/>
      <family val="2"/>
    </font>
    <font>
      <sz val="10"/>
      <name val="Calibri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000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  <fill>
      <gradientFill degree="90">
        <stop position="0">
          <color theme="8" tint="-0.49803155613879818"/>
        </stop>
        <stop position="0.5">
          <color rgb="FFFF0000"/>
        </stop>
        <stop position="1">
          <color theme="8" tint="-0.49803155613879818"/>
        </stop>
      </gradientFill>
    </fill>
    <fill>
      <patternFill patternType="solid">
        <fgColor rgb="FFFF0000"/>
        <bgColor rgb="FFFF0000"/>
      </patternFill>
    </fill>
    <fill>
      <patternFill patternType="solid">
        <fgColor theme="0" tint="-0.14999847407452621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E90000"/>
        <bgColor indexed="64"/>
      </patternFill>
    </fill>
    <fill>
      <patternFill patternType="solid">
        <fgColor rgb="FFE90000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07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Protection="0">
      <alignment vertical="top" wrapText="1"/>
    </xf>
    <xf numFmtId="167" fontId="3" fillId="0" borderId="0" applyFont="0" applyFill="0" applyBorder="0" applyAlignment="0" applyProtection="0"/>
    <xf numFmtId="0" fontId="3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1" fillId="0" borderId="0" applyFill="0" applyBorder="0" applyAlignment="0" applyProtection="0"/>
    <xf numFmtId="168" fontId="11" fillId="0" borderId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1" fillId="0" borderId="0"/>
    <xf numFmtId="0" fontId="38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Protection="0">
      <alignment vertical="top" wrapText="1"/>
    </xf>
    <xf numFmtId="169" fontId="1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8" fillId="0" borderId="0"/>
    <xf numFmtId="0" fontId="115" fillId="0" borderId="0" applyNumberFormat="0" applyFill="0" applyBorder="0" applyAlignment="0" applyProtection="0">
      <alignment vertical="top" wrapText="1"/>
    </xf>
    <xf numFmtId="0" fontId="38" fillId="0" borderId="0"/>
    <xf numFmtId="9" fontId="38" fillId="0" borderId="0" applyFont="0" applyFill="0" applyBorder="0" applyAlignment="0" applyProtection="0"/>
    <xf numFmtId="0" fontId="122" fillId="0" borderId="0"/>
  </cellStyleXfs>
  <cellXfs count="786">
    <xf numFmtId="0" fontId="0" fillId="0" borderId="0" xfId="0"/>
    <xf numFmtId="0" fontId="19" fillId="0" borderId="0" xfId="5" applyFont="1" applyProtection="1">
      <alignment vertical="top" wrapText="1"/>
    </xf>
    <xf numFmtId="0" fontId="21" fillId="0" borderId="0" xfId="5" applyFont="1" applyProtection="1">
      <alignment vertical="top" wrapText="1"/>
    </xf>
    <xf numFmtId="0" fontId="22" fillId="0" borderId="15" xfId="5" applyFont="1" applyBorder="1" applyAlignment="1" applyProtection="1">
      <alignment horizontal="center" vertical="center" wrapText="1"/>
      <protection locked="0"/>
    </xf>
    <xf numFmtId="0" fontId="23" fillId="0" borderId="18" xfId="5" applyFont="1" applyBorder="1" applyAlignment="1" applyProtection="1">
      <alignment horizontal="center" vertical="center" wrapText="1"/>
      <protection locked="0"/>
    </xf>
    <xf numFmtId="0" fontId="24" fillId="0" borderId="15" xfId="5" applyFont="1" applyFill="1" applyBorder="1" applyAlignment="1" applyProtection="1">
      <alignment horizontal="center" vertical="center" wrapText="1"/>
      <protection locked="0"/>
    </xf>
    <xf numFmtId="1" fontId="23" fillId="0" borderId="18" xfId="6" applyNumberFormat="1" applyFont="1" applyFill="1" applyBorder="1" applyAlignment="1" applyProtection="1">
      <alignment horizontal="center" vertical="center" wrapText="1"/>
      <protection locked="0"/>
    </xf>
    <xf numFmtId="0" fontId="24" fillId="0" borderId="1" xfId="5" applyFont="1" applyBorder="1" applyAlignment="1" applyProtection="1">
      <alignment horizontal="center" vertical="center" wrapText="1"/>
      <protection locked="0"/>
    </xf>
    <xf numFmtId="1" fontId="24" fillId="0" borderId="1" xfId="6" applyNumberFormat="1" applyFont="1" applyFill="1" applyBorder="1" applyAlignment="1" applyProtection="1">
      <alignment horizontal="center" vertical="center" wrapText="1"/>
      <protection locked="0"/>
    </xf>
    <xf numFmtId="0" fontId="23" fillId="0" borderId="16" xfId="5" applyFont="1" applyBorder="1" applyAlignment="1" applyProtection="1">
      <alignment horizontal="center" vertical="center" wrapText="1"/>
      <protection locked="0"/>
    </xf>
    <xf numFmtId="0" fontId="24" fillId="0" borderId="15" xfId="5" applyFont="1" applyBorder="1" applyAlignment="1" applyProtection="1">
      <alignment horizontal="center" vertical="center" wrapText="1"/>
      <protection locked="0"/>
    </xf>
    <xf numFmtId="1" fontId="24" fillId="0" borderId="1" xfId="6" applyNumberFormat="1" applyFont="1" applyFill="1" applyBorder="1" applyAlignment="1" applyProtection="1">
      <alignment horizontal="center" vertical="center" wrapText="1"/>
    </xf>
    <xf numFmtId="1" fontId="25" fillId="0" borderId="1" xfId="6" applyNumberFormat="1" applyFont="1" applyFill="1" applyBorder="1" applyAlignment="1" applyProtection="1">
      <alignment horizontal="center" vertical="center" wrapText="1"/>
    </xf>
    <xf numFmtId="0" fontId="24" fillId="3" borderId="1" xfId="5" applyFont="1" applyFill="1" applyBorder="1" applyAlignment="1" applyProtection="1">
      <alignment horizontal="center" vertical="center" wrapText="1"/>
    </xf>
    <xf numFmtId="0" fontId="23" fillId="0" borderId="18" xfId="5" applyFont="1" applyFill="1" applyBorder="1" applyAlignment="1" applyProtection="1">
      <alignment horizontal="center" vertical="center" wrapText="1"/>
      <protection locked="0"/>
    </xf>
    <xf numFmtId="0" fontId="24" fillId="0" borderId="1" xfId="5" applyFont="1" applyFill="1" applyBorder="1" applyAlignment="1" applyProtection="1">
      <alignment horizontal="center" vertical="center" wrapText="1"/>
    </xf>
    <xf numFmtId="0" fontId="19" fillId="0" borderId="0" xfId="5" applyFont="1" applyBorder="1" applyAlignment="1" applyProtection="1">
      <alignment horizontal="center" vertical="center" wrapText="1"/>
      <protection locked="0"/>
    </xf>
    <xf numFmtId="0" fontId="23" fillId="0" borderId="16" xfId="5" applyFont="1" applyFill="1" applyBorder="1" applyAlignment="1" applyProtection="1">
      <alignment horizontal="center" vertical="center" wrapText="1"/>
      <protection locked="0"/>
    </xf>
    <xf numFmtId="0" fontId="24" fillId="0" borderId="15" xfId="5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4" fillId="0" borderId="1" xfId="5" applyFont="1" applyBorder="1" applyAlignment="1" applyProtection="1">
      <alignment horizontal="center" vertical="center" wrapText="1"/>
    </xf>
    <xf numFmtId="0" fontId="1" fillId="0" borderId="0" xfId="0" applyFont="1" applyAlignment="1">
      <alignment vertical="top" wrapText="1"/>
    </xf>
    <xf numFmtId="0" fontId="22" fillId="0" borderId="1" xfId="5" applyFont="1" applyBorder="1" applyAlignment="1" applyProtection="1">
      <alignment horizontal="center" vertical="center" wrapText="1"/>
      <protection locked="0"/>
    </xf>
    <xf numFmtId="0" fontId="22" fillId="0" borderId="0" xfId="5" applyFont="1" applyProtection="1">
      <alignment vertical="top" wrapText="1"/>
      <protection locked="0"/>
    </xf>
    <xf numFmtId="0" fontId="19" fillId="0" borderId="0" xfId="5" applyFont="1" applyBorder="1" applyProtection="1">
      <alignment vertical="top" wrapText="1"/>
      <protection locked="0"/>
    </xf>
    <xf numFmtId="0" fontId="19" fillId="0" borderId="0" xfId="5" applyFont="1" applyProtection="1">
      <alignment vertical="top" wrapText="1"/>
      <protection locked="0"/>
    </xf>
    <xf numFmtId="0" fontId="27" fillId="0" borderId="0" xfId="5" applyFont="1" applyProtection="1">
      <alignment vertical="top" wrapText="1"/>
      <protection locked="0"/>
    </xf>
    <xf numFmtId="1" fontId="32" fillId="0" borderId="18" xfId="6" applyNumberFormat="1" applyFont="1" applyFill="1" applyBorder="1" applyAlignment="1" applyProtection="1">
      <alignment horizontal="center" vertical="center" wrapText="1"/>
      <protection locked="0"/>
    </xf>
    <xf numFmtId="1" fontId="32" fillId="0" borderId="16" xfId="6" applyNumberFormat="1" applyFont="1" applyFill="1" applyBorder="1" applyAlignment="1" applyProtection="1">
      <alignment horizontal="center" vertical="center" wrapText="1"/>
      <protection locked="0"/>
    </xf>
    <xf numFmtId="1" fontId="32" fillId="0" borderId="18" xfId="5" applyNumberFormat="1" applyFont="1" applyBorder="1" applyAlignment="1" applyProtection="1">
      <alignment horizontal="center" vertical="center" wrapText="1"/>
      <protection locked="0"/>
    </xf>
    <xf numFmtId="1" fontId="32" fillId="0" borderId="18" xfId="5" applyNumberFormat="1" applyFont="1" applyFill="1" applyBorder="1" applyAlignment="1" applyProtection="1">
      <alignment horizontal="center" vertical="center" wrapText="1"/>
      <protection locked="0"/>
    </xf>
    <xf numFmtId="1" fontId="32" fillId="0" borderId="16" xfId="5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5" applyFont="1" applyProtection="1">
      <alignment vertical="top" wrapText="1"/>
      <protection locked="0"/>
    </xf>
    <xf numFmtId="4" fontId="29" fillId="0" borderId="0" xfId="5" applyNumberFormat="1" applyFont="1" applyProtection="1">
      <alignment vertical="top" wrapText="1"/>
    </xf>
    <xf numFmtId="0" fontId="22" fillId="0" borderId="1" xfId="0" applyFont="1" applyBorder="1" applyAlignment="1" applyProtection="1">
      <alignment horizontal="center" vertical="center"/>
      <protection locked="0"/>
    </xf>
    <xf numFmtId="0" fontId="33" fillId="0" borderId="18" xfId="0" applyFont="1" applyBorder="1" applyAlignment="1" applyProtection="1">
      <alignment horizontal="center" vertical="center"/>
      <protection locked="0"/>
    </xf>
    <xf numFmtId="0" fontId="34" fillId="0" borderId="1" xfId="0" applyFont="1" applyBorder="1" applyAlignment="1">
      <alignment horizontal="center" vertical="center" wrapText="1"/>
    </xf>
    <xf numFmtId="1" fontId="33" fillId="0" borderId="1" xfId="0" applyNumberFormat="1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4" fillId="0" borderId="15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41" fillId="0" borderId="0" xfId="0" applyFont="1" applyProtection="1"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4" fontId="35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0" fontId="44" fillId="0" borderId="0" xfId="5" applyFont="1" applyAlignment="1" applyProtection="1">
      <alignment vertical="center" wrapText="1"/>
    </xf>
    <xf numFmtId="0" fontId="37" fillId="5" borderId="15" xfId="5" applyFont="1" applyFill="1" applyBorder="1" applyAlignment="1" applyProtection="1">
      <alignment horizontal="center" vertical="center" wrapText="1"/>
      <protection locked="0"/>
    </xf>
    <xf numFmtId="0" fontId="8" fillId="0" borderId="0" xfId="64" applyFont="1" applyAlignment="1" applyProtection="1">
      <alignment horizontal="center" vertical="center" wrapText="1"/>
      <protection locked="0"/>
    </xf>
    <xf numFmtId="1" fontId="45" fillId="0" borderId="11" xfId="5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5" applyFont="1" applyAlignment="1" applyProtection="1">
      <alignment vertical="center" wrapText="1"/>
    </xf>
    <xf numFmtId="0" fontId="8" fillId="0" borderId="0" xfId="5" applyFont="1" applyBorder="1" applyAlignment="1" applyProtection="1">
      <alignment horizontal="center" vertical="center" wrapText="1"/>
      <protection locked="0"/>
    </xf>
    <xf numFmtId="0" fontId="8" fillId="0" borderId="22" xfId="5" applyFont="1" applyBorder="1" applyAlignment="1" applyProtection="1">
      <alignment horizontal="center" vertical="center" wrapText="1"/>
      <protection locked="0"/>
    </xf>
    <xf numFmtId="1" fontId="45" fillId="0" borderId="14" xfId="5" applyNumberFormat="1" applyFont="1" applyFill="1" applyBorder="1" applyAlignment="1" applyProtection="1">
      <alignment horizontal="center" vertical="center" wrapText="1"/>
      <protection locked="0"/>
    </xf>
    <xf numFmtId="0" fontId="8" fillId="0" borderId="23" xfId="5" applyFont="1" applyBorder="1" applyAlignment="1" applyProtection="1">
      <alignment horizontal="center" vertical="center" wrapText="1"/>
      <protection locked="0"/>
    </xf>
    <xf numFmtId="1" fontId="45" fillId="0" borderId="20" xfId="5" applyNumberFormat="1" applyFont="1" applyFill="1" applyBorder="1" applyAlignment="1" applyProtection="1">
      <alignment horizontal="center" vertical="center" wrapText="1"/>
      <protection locked="0"/>
    </xf>
    <xf numFmtId="1" fontId="45" fillId="0" borderId="24" xfId="5" applyNumberFormat="1" applyFont="1" applyFill="1" applyBorder="1" applyAlignment="1" applyProtection="1">
      <alignment horizontal="center" vertical="center" wrapText="1"/>
      <protection locked="0"/>
    </xf>
    <xf numFmtId="1" fontId="45" fillId="0" borderId="25" xfId="5" applyNumberFormat="1" applyFont="1" applyFill="1" applyBorder="1" applyAlignment="1" applyProtection="1">
      <alignment horizontal="center" vertical="center" wrapText="1"/>
      <protection locked="0"/>
    </xf>
    <xf numFmtId="1" fontId="45" fillId="0" borderId="18" xfId="5" applyNumberFormat="1" applyFont="1" applyFill="1" applyBorder="1" applyAlignment="1" applyProtection="1">
      <alignment horizontal="center" vertical="center" wrapText="1"/>
      <protection locked="0"/>
    </xf>
    <xf numFmtId="0" fontId="4" fillId="5" borderId="16" xfId="63" applyFont="1" applyFill="1" applyBorder="1" applyAlignment="1" applyProtection="1">
      <alignment horizontal="center" vertical="center" wrapText="1"/>
      <protection locked="0"/>
    </xf>
    <xf numFmtId="0" fontId="4" fillId="5" borderId="15" xfId="63" applyFont="1" applyFill="1" applyBorder="1" applyAlignment="1" applyProtection="1">
      <alignment horizontal="center" vertical="center" wrapText="1"/>
      <protection locked="0"/>
    </xf>
    <xf numFmtId="0" fontId="4" fillId="5" borderId="24" xfId="63" applyFont="1" applyFill="1" applyBorder="1" applyAlignment="1" applyProtection="1">
      <alignment horizontal="center" vertical="center" wrapText="1"/>
      <protection locked="0"/>
    </xf>
    <xf numFmtId="0" fontId="8" fillId="0" borderId="26" xfId="5" applyFont="1" applyBorder="1" applyAlignment="1" applyProtection="1">
      <alignment horizontal="center" vertical="center" wrapText="1"/>
      <protection locked="0"/>
    </xf>
    <xf numFmtId="1" fontId="45" fillId="0" borderId="27" xfId="5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5" applyFont="1" applyBorder="1" applyAlignment="1" applyProtection="1">
      <alignment horizontal="center" vertical="center" wrapText="1"/>
      <protection locked="0"/>
    </xf>
    <xf numFmtId="0" fontId="46" fillId="0" borderId="0" xfId="5" applyFont="1" applyAlignment="1" applyProtection="1">
      <alignment vertical="center" wrapText="1"/>
      <protection locked="0"/>
    </xf>
    <xf numFmtId="0" fontId="12" fillId="0" borderId="0" xfId="5" applyFont="1" applyAlignment="1" applyProtection="1">
      <alignment vertical="center" wrapText="1"/>
      <protection locked="0"/>
    </xf>
    <xf numFmtId="0" fontId="9" fillId="0" borderId="1" xfId="64" applyFont="1" applyBorder="1" applyAlignment="1" applyProtection="1">
      <alignment horizontal="center" vertical="center" wrapText="1"/>
      <protection locked="0"/>
    </xf>
    <xf numFmtId="0" fontId="9" fillId="0" borderId="1" xfId="5" applyFont="1" applyBorder="1" applyAlignment="1" applyProtection="1">
      <alignment horizontal="center" vertical="center" wrapText="1"/>
      <protection locked="0"/>
    </xf>
    <xf numFmtId="0" fontId="44" fillId="0" borderId="0" xfId="64" applyFont="1" applyAlignment="1">
      <alignment vertical="center" wrapText="1"/>
    </xf>
    <xf numFmtId="0" fontId="4" fillId="5" borderId="24" xfId="63" applyFont="1" applyFill="1" applyBorder="1" applyAlignment="1">
      <alignment horizontal="center" vertical="center"/>
    </xf>
    <xf numFmtId="0" fontId="4" fillId="5" borderId="14" xfId="63" applyFont="1" applyFill="1" applyBorder="1" applyAlignment="1">
      <alignment horizontal="center" vertical="center"/>
    </xf>
    <xf numFmtId="0" fontId="4" fillId="5" borderId="14" xfId="64" applyFont="1" applyFill="1" applyBorder="1" applyAlignment="1">
      <alignment horizontal="center" vertical="center" wrapText="1"/>
    </xf>
    <xf numFmtId="0" fontId="8" fillId="0" borderId="0" xfId="64" applyFont="1" applyAlignment="1">
      <alignment horizontal="center" vertical="center"/>
    </xf>
    <xf numFmtId="1" fontId="7" fillId="0" borderId="11" xfId="64" applyNumberFormat="1" applyFont="1" applyBorder="1" applyAlignment="1">
      <alignment horizontal="center" vertical="center"/>
    </xf>
    <xf numFmtId="0" fontId="12" fillId="0" borderId="0" xfId="64" applyFont="1" applyAlignment="1">
      <alignment horizontal="left" vertical="center"/>
    </xf>
    <xf numFmtId="0" fontId="8" fillId="0" borderId="22" xfId="64" applyFont="1" applyBorder="1" applyAlignment="1">
      <alignment horizontal="center" vertical="center"/>
    </xf>
    <xf numFmtId="1" fontId="7" fillId="0" borderId="14" xfId="64" applyNumberFormat="1" applyFont="1" applyBorder="1" applyAlignment="1">
      <alignment horizontal="center" vertical="center"/>
    </xf>
    <xf numFmtId="0" fontId="8" fillId="0" borderId="23" xfId="64" applyFont="1" applyBorder="1" applyAlignment="1">
      <alignment horizontal="center" vertical="center"/>
    </xf>
    <xf numFmtId="0" fontId="48" fillId="0" borderId="0" xfId="64" applyFont="1"/>
    <xf numFmtId="0" fontId="38" fillId="0" borderId="0" xfId="64"/>
    <xf numFmtId="0" fontId="49" fillId="0" borderId="11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4" fontId="51" fillId="0" borderId="0" xfId="64" applyNumberFormat="1" applyFont="1"/>
    <xf numFmtId="4" fontId="14" fillId="0" borderId="0" xfId="5" applyNumberFormat="1" applyFont="1" applyAlignment="1" applyProtection="1">
      <alignment vertical="center" wrapText="1"/>
    </xf>
    <xf numFmtId="1" fontId="28" fillId="0" borderId="0" xfId="2" applyNumberFormat="1" applyFont="1" applyAlignment="1" applyProtection="1">
      <alignment horizontal="center" vertical="center"/>
      <protection locked="0"/>
    </xf>
    <xf numFmtId="0" fontId="28" fillId="0" borderId="0" xfId="2" applyFont="1" applyAlignment="1" applyProtection="1">
      <alignment horizontal="center"/>
    </xf>
    <xf numFmtId="0" fontId="28" fillId="0" borderId="0" xfId="2" applyFont="1" applyAlignment="1" applyProtection="1"/>
    <xf numFmtId="0" fontId="17" fillId="0" borderId="0" xfId="2" applyFont="1" applyAlignment="1" applyProtection="1">
      <protection locked="0"/>
    </xf>
    <xf numFmtId="0" fontId="28" fillId="0" borderId="0" xfId="2" applyFont="1" applyAlignment="1" applyProtection="1">
      <alignment horizontal="center" vertical="center"/>
      <protection locked="0"/>
    </xf>
    <xf numFmtId="0" fontId="28" fillId="0" borderId="0" xfId="2" applyFont="1" applyAlignment="1" applyProtection="1">
      <alignment horizontal="left" indent="1"/>
      <protection locked="0"/>
    </xf>
    <xf numFmtId="4" fontId="30" fillId="0" borderId="0" xfId="2" applyNumberFormat="1" applyFont="1" applyFill="1" applyAlignment="1" applyProtection="1">
      <alignment horizontal="center" vertical="center"/>
      <protection locked="0"/>
    </xf>
    <xf numFmtId="165" fontId="31" fillId="0" borderId="0" xfId="2" applyNumberFormat="1" applyFont="1" applyFill="1" applyAlignment="1" applyProtection="1">
      <alignment horizontal="center" vertical="center"/>
      <protection locked="0"/>
    </xf>
    <xf numFmtId="2" fontId="31" fillId="0" borderId="0" xfId="2" applyNumberFormat="1" applyFont="1" applyAlignment="1" applyProtection="1">
      <alignment horizontal="center" vertical="center"/>
      <protection locked="0"/>
    </xf>
    <xf numFmtId="166" fontId="31" fillId="0" borderId="0" xfId="2" applyNumberFormat="1" applyFont="1" applyAlignment="1" applyProtection="1">
      <alignment horizontal="center" vertical="center"/>
      <protection locked="0"/>
    </xf>
    <xf numFmtId="0" fontId="5" fillId="7" borderId="1" xfId="2" applyFont="1" applyFill="1" applyBorder="1" applyAlignment="1" applyProtection="1">
      <alignment horizontal="center" vertical="center" wrapText="1"/>
      <protection locked="0"/>
    </xf>
    <xf numFmtId="0" fontId="20" fillId="7" borderId="1" xfId="0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4" fontId="30" fillId="7" borderId="15" xfId="2" applyNumberFormat="1" applyFont="1" applyFill="1" applyBorder="1" applyAlignment="1" applyProtection="1">
      <alignment horizontal="center" vertical="center" wrapText="1"/>
      <protection locked="0"/>
    </xf>
    <xf numFmtId="4" fontId="31" fillId="8" borderId="15" xfId="5" applyNumberFormat="1" applyFont="1" applyFill="1" applyBorder="1" applyAlignment="1" applyProtection="1">
      <alignment horizontal="center" vertical="center"/>
      <protection locked="0"/>
    </xf>
    <xf numFmtId="4" fontId="31" fillId="8" borderId="15" xfId="5" applyNumberFormat="1" applyFont="1" applyFill="1" applyBorder="1" applyAlignment="1" applyProtection="1">
      <alignment horizontal="center" vertical="center"/>
    </xf>
    <xf numFmtId="0" fontId="42" fillId="7" borderId="1" xfId="0" applyFont="1" applyFill="1" applyBorder="1" applyAlignment="1">
      <alignment horizontal="center" vertical="center" wrapText="1"/>
    </xf>
    <xf numFmtId="4" fontId="35" fillId="8" borderId="1" xfId="0" applyNumberFormat="1" applyFont="1" applyFill="1" applyBorder="1" applyAlignment="1">
      <alignment horizontal="center" vertical="center"/>
    </xf>
    <xf numFmtId="4" fontId="31" fillId="8" borderId="1" xfId="0" applyNumberFormat="1" applyFont="1" applyFill="1" applyBorder="1" applyAlignment="1">
      <alignment horizontal="center" vertical="center"/>
    </xf>
    <xf numFmtId="0" fontId="4" fillId="7" borderId="16" xfId="63" applyFont="1" applyFill="1" applyBorder="1" applyAlignment="1" applyProtection="1">
      <alignment horizontal="center" vertical="center"/>
      <protection locked="0"/>
    </xf>
    <xf numFmtId="0" fontId="4" fillId="7" borderId="15" xfId="63" applyFont="1" applyFill="1" applyBorder="1" applyAlignment="1" applyProtection="1">
      <alignment horizontal="center" vertical="center"/>
      <protection locked="0"/>
    </xf>
    <xf numFmtId="0" fontId="37" fillId="7" borderId="15" xfId="5" applyFont="1" applyFill="1" applyBorder="1" applyAlignment="1" applyProtection="1">
      <alignment horizontal="center" vertical="center" wrapText="1"/>
      <protection locked="0"/>
    </xf>
    <xf numFmtId="0" fontId="4" fillId="7" borderId="14" xfId="63" applyFont="1" applyFill="1" applyBorder="1" applyAlignment="1" applyProtection="1">
      <alignment horizontal="center" vertical="center"/>
      <protection locked="0"/>
    </xf>
    <xf numFmtId="4" fontId="6" fillId="7" borderId="1" xfId="2" applyNumberFormat="1" applyFont="1" applyFill="1" applyBorder="1" applyAlignment="1" applyProtection="1">
      <alignment horizontal="center" vertical="center" wrapText="1"/>
      <protection locked="0"/>
    </xf>
    <xf numFmtId="0" fontId="28" fillId="0" borderId="19" xfId="2" applyFont="1" applyBorder="1" applyAlignment="1" applyProtection="1"/>
    <xf numFmtId="0" fontId="10" fillId="0" borderId="1" xfId="5" applyFont="1" applyFill="1" applyBorder="1" applyAlignment="1" applyProtection="1">
      <alignment horizontal="center" vertical="center" wrapText="1"/>
      <protection locked="0"/>
    </xf>
    <xf numFmtId="1" fontId="24" fillId="0" borderId="18" xfId="6" applyNumberFormat="1" applyFont="1" applyFill="1" applyBorder="1" applyAlignment="1" applyProtection="1">
      <alignment horizontal="center" vertical="center" wrapText="1"/>
    </xf>
    <xf numFmtId="0" fontId="37" fillId="5" borderId="16" xfId="5" applyFont="1" applyFill="1" applyBorder="1" applyAlignment="1" applyProtection="1">
      <alignment horizontal="center" vertical="center" wrapText="1"/>
      <protection locked="0"/>
    </xf>
    <xf numFmtId="0" fontId="42" fillId="7" borderId="1" xfId="2" applyFont="1" applyFill="1" applyBorder="1" applyAlignment="1" applyProtection="1">
      <alignment horizontal="center" vertical="center" wrapText="1"/>
      <protection locked="0"/>
    </xf>
    <xf numFmtId="1" fontId="42" fillId="7" borderId="1" xfId="2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2" applyFont="1" applyBorder="1" applyAlignment="1" applyProtection="1">
      <alignment horizontal="center" vertical="center"/>
      <protection locked="0"/>
    </xf>
    <xf numFmtId="1" fontId="62" fillId="0" borderId="1" xfId="6" applyNumberFormat="1" applyFont="1" applyFill="1" applyBorder="1" applyAlignment="1" applyProtection="1">
      <alignment horizontal="center" vertical="center"/>
      <protection locked="0"/>
    </xf>
    <xf numFmtId="0" fontId="62" fillId="0" borderId="1" xfId="4" applyFont="1" applyBorder="1" applyAlignment="1" applyProtection="1">
      <alignment horizontal="center" vertical="center"/>
      <protection locked="0"/>
    </xf>
    <xf numFmtId="0" fontId="50" fillId="0" borderId="1" xfId="2" applyFont="1" applyFill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 wrapText="1"/>
      <protection locked="0"/>
    </xf>
    <xf numFmtId="0" fontId="50" fillId="3" borderId="1" xfId="2" applyFont="1" applyFill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1" fontId="12" fillId="0" borderId="0" xfId="2" applyNumberFormat="1" applyFont="1" applyAlignment="1" applyProtection="1">
      <alignment horizontal="center" vertical="center"/>
      <protection locked="0"/>
    </xf>
    <xf numFmtId="4" fontId="42" fillId="7" borderId="1" xfId="2" applyNumberFormat="1" applyFont="1" applyFill="1" applyBorder="1" applyAlignment="1" applyProtection="1">
      <alignment horizontal="center" vertical="center" wrapText="1"/>
    </xf>
    <xf numFmtId="4" fontId="20" fillId="7" borderId="1" xfId="0" applyNumberFormat="1" applyFont="1" applyFill="1" applyBorder="1" applyAlignment="1">
      <alignment horizontal="center" vertical="center" wrapText="1"/>
    </xf>
    <xf numFmtId="4" fontId="20" fillId="7" borderId="15" xfId="2" applyNumberFormat="1" applyFont="1" applyFill="1" applyBorder="1" applyAlignment="1" applyProtection="1">
      <alignment horizontal="center" vertical="center" wrapText="1"/>
    </xf>
    <xf numFmtId="4" fontId="31" fillId="8" borderId="1" xfId="5" applyNumberFormat="1" applyFont="1" applyFill="1" applyBorder="1" applyAlignment="1" applyProtection="1">
      <alignment horizontal="center" vertical="center"/>
      <protection locked="0"/>
    </xf>
    <xf numFmtId="4" fontId="31" fillId="8" borderId="1" xfId="5" applyNumberFormat="1" applyFont="1" applyFill="1" applyBorder="1" applyAlignment="1" applyProtection="1">
      <alignment horizontal="center" vertical="center"/>
    </xf>
    <xf numFmtId="4" fontId="40" fillId="7" borderId="1" xfId="2" applyNumberFormat="1" applyFont="1" applyFill="1" applyBorder="1" applyAlignment="1" applyProtection="1">
      <alignment horizontal="center" vertical="center" wrapText="1"/>
    </xf>
    <xf numFmtId="0" fontId="63" fillId="0" borderId="11" xfId="0" applyFont="1" applyBorder="1" applyAlignment="1" applyProtection="1">
      <alignment horizontal="center" vertical="center" wrapText="1"/>
      <protection locked="0"/>
    </xf>
    <xf numFmtId="0" fontId="64" fillId="0" borderId="18" xfId="5" applyFont="1" applyBorder="1" applyAlignment="1" applyProtection="1">
      <alignment horizontal="center" vertical="center" wrapText="1"/>
      <protection locked="0"/>
    </xf>
    <xf numFmtId="1" fontId="64" fillId="0" borderId="18" xfId="6" applyNumberFormat="1" applyFont="1" applyFill="1" applyBorder="1" applyAlignment="1" applyProtection="1">
      <alignment horizontal="center" vertical="center" wrapText="1"/>
    </xf>
    <xf numFmtId="0" fontId="56" fillId="11" borderId="18" xfId="0" applyFont="1" applyFill="1" applyBorder="1" applyAlignment="1" applyProtection="1">
      <alignment horizontal="center" vertical="center"/>
      <protection locked="0"/>
    </xf>
    <xf numFmtId="0" fontId="55" fillId="11" borderId="1" xfId="0" applyFont="1" applyFill="1" applyBorder="1" applyAlignment="1">
      <alignment horizontal="center" vertical="center" wrapText="1"/>
    </xf>
    <xf numFmtId="0" fontId="65" fillId="11" borderId="1" xfId="0" applyFont="1" applyFill="1" applyBorder="1" applyAlignment="1">
      <alignment horizontal="center" vertical="center" wrapText="1"/>
    </xf>
    <xf numFmtId="1" fontId="56" fillId="11" borderId="1" xfId="0" applyNumberFormat="1" applyFont="1" applyFill="1" applyBorder="1" applyAlignment="1" applyProtection="1">
      <alignment horizontal="center" vertical="center"/>
      <protection locked="0"/>
    </xf>
    <xf numFmtId="4" fontId="56" fillId="11" borderId="1" xfId="0" applyNumberFormat="1" applyFont="1" applyFill="1" applyBorder="1" applyAlignment="1">
      <alignment horizontal="center" vertical="center"/>
    </xf>
    <xf numFmtId="4" fontId="66" fillId="11" borderId="1" xfId="0" applyNumberFormat="1" applyFont="1" applyFill="1" applyBorder="1" applyAlignment="1">
      <alignment horizontal="center" vertical="center"/>
    </xf>
    <xf numFmtId="4" fontId="68" fillId="7" borderId="1" xfId="2" applyNumberFormat="1" applyFont="1" applyFill="1" applyBorder="1" applyAlignment="1" applyProtection="1">
      <alignment horizontal="center" vertical="center" wrapText="1"/>
      <protection locked="0"/>
    </xf>
    <xf numFmtId="4" fontId="67" fillId="0" borderId="0" xfId="2" applyNumberFormat="1" applyFont="1" applyFill="1" applyBorder="1" applyAlignment="1" applyProtection="1">
      <alignment horizontal="center" vertical="center"/>
      <protection locked="0"/>
    </xf>
    <xf numFmtId="4" fontId="67" fillId="0" borderId="0" xfId="2" applyNumberFormat="1" applyFont="1" applyFill="1" applyBorder="1" applyAlignment="1" applyProtection="1">
      <alignment horizontal="center" vertical="center"/>
    </xf>
    <xf numFmtId="4" fontId="67" fillId="0" borderId="0" xfId="2" applyNumberFormat="1" applyFont="1" applyFill="1" applyAlignment="1" applyProtection="1">
      <alignment horizontal="center" vertical="center"/>
      <protection locked="0"/>
    </xf>
    <xf numFmtId="4" fontId="67" fillId="4" borderId="0" xfId="2" applyNumberFormat="1" applyFont="1" applyFill="1" applyAlignment="1" applyProtection="1">
      <alignment horizontal="center" vertical="center"/>
      <protection locked="0"/>
    </xf>
    <xf numFmtId="4" fontId="69" fillId="7" borderId="1" xfId="2" applyNumberFormat="1" applyFont="1" applyFill="1" applyBorder="1" applyAlignment="1" applyProtection="1">
      <alignment horizontal="center" vertical="center" wrapText="1"/>
      <protection locked="0"/>
    </xf>
    <xf numFmtId="0" fontId="74" fillId="0" borderId="18" xfId="5" applyFont="1" applyBorder="1" applyAlignment="1">
      <alignment horizontal="center" vertical="center"/>
    </xf>
    <xf numFmtId="4" fontId="13" fillId="8" borderId="1" xfId="1" applyNumberFormat="1" applyFont="1" applyFill="1" applyBorder="1" applyAlignment="1" applyProtection="1">
      <alignment horizontal="center" vertical="center"/>
      <protection locked="0"/>
    </xf>
    <xf numFmtId="4" fontId="61" fillId="0" borderId="0" xfId="2" applyNumberFormat="1" applyFont="1" applyFill="1" applyBorder="1" applyAlignment="1" applyProtection="1">
      <alignment horizontal="center" vertical="center"/>
      <protection locked="0"/>
    </xf>
    <xf numFmtId="4" fontId="61" fillId="0" borderId="0" xfId="2" applyNumberFormat="1" applyFont="1" applyFill="1" applyBorder="1" applyAlignment="1" applyProtection="1">
      <alignment horizontal="center" vertical="center"/>
    </xf>
    <xf numFmtId="4" fontId="61" fillId="0" borderId="11" xfId="2" applyNumberFormat="1" applyFont="1" applyFill="1" applyBorder="1" applyAlignment="1" applyProtection="1">
      <alignment horizontal="center" vertical="center"/>
      <protection locked="0"/>
    </xf>
    <xf numFmtId="4" fontId="61" fillId="0" borderId="1" xfId="2" applyNumberFormat="1" applyFont="1" applyFill="1" applyBorder="1" applyAlignment="1" applyProtection="1">
      <alignment horizontal="center" vertical="center"/>
      <protection locked="0"/>
    </xf>
    <xf numFmtId="4" fontId="61" fillId="0" borderId="1" xfId="2" applyNumberFormat="1" applyFont="1" applyBorder="1" applyAlignment="1" applyProtection="1">
      <alignment horizontal="center" vertical="center"/>
      <protection locked="0"/>
    </xf>
    <xf numFmtId="4" fontId="13" fillId="8" borderId="36" xfId="3" applyNumberFormat="1" applyFont="1" applyFill="1" applyBorder="1" applyAlignment="1" applyProtection="1">
      <alignment horizontal="center" vertical="center"/>
      <protection locked="0"/>
    </xf>
    <xf numFmtId="0" fontId="75" fillId="0" borderId="1" xfId="2" applyFont="1" applyBorder="1" applyAlignment="1" applyProtection="1">
      <alignment horizontal="center" vertical="center" wrapText="1"/>
      <protection locked="0"/>
    </xf>
    <xf numFmtId="1" fontId="77" fillId="0" borderId="1" xfId="5" applyNumberFormat="1" applyFont="1" applyBorder="1" applyAlignment="1">
      <alignment horizontal="center" vertical="center"/>
    </xf>
    <xf numFmtId="0" fontId="74" fillId="0" borderId="18" xfId="5" applyFont="1" applyBorder="1" applyAlignment="1">
      <alignment horizontal="center" vertical="center" wrapText="1"/>
    </xf>
    <xf numFmtId="0" fontId="77" fillId="0" borderId="18" xfId="5" applyFont="1" applyBorder="1" applyAlignment="1">
      <alignment horizontal="center" vertical="center"/>
    </xf>
    <xf numFmtId="4" fontId="68" fillId="0" borderId="1" xfId="3" applyNumberFormat="1" applyFont="1" applyFill="1" applyBorder="1" applyAlignment="1" applyProtection="1">
      <alignment horizontal="center" vertical="center"/>
      <protection locked="0"/>
    </xf>
    <xf numFmtId="0" fontId="75" fillId="0" borderId="1" xfId="2" applyFont="1" applyFill="1" applyBorder="1" applyAlignment="1" applyProtection="1">
      <alignment horizontal="center" vertical="center" wrapText="1"/>
      <protection locked="0"/>
    </xf>
    <xf numFmtId="1" fontId="77" fillId="0" borderId="1" xfId="6" applyNumberFormat="1" applyFont="1" applyFill="1" applyBorder="1" applyAlignment="1" applyProtection="1">
      <alignment horizontal="center" vertical="center"/>
      <protection locked="0"/>
    </xf>
    <xf numFmtId="0" fontId="79" fillId="0" borderId="18" xfId="5" applyFont="1" applyBorder="1" applyAlignment="1">
      <alignment horizontal="center" vertical="center"/>
    </xf>
    <xf numFmtId="1" fontId="77" fillId="0" borderId="1" xfId="6" applyNumberFormat="1" applyFont="1" applyFill="1" applyBorder="1" applyAlignment="1" applyProtection="1">
      <alignment horizontal="center" vertical="center"/>
    </xf>
    <xf numFmtId="0" fontId="63" fillId="0" borderId="1" xfId="0" applyFont="1" applyBorder="1" applyAlignment="1" applyProtection="1">
      <alignment horizontal="center" vertical="center" wrapText="1"/>
      <protection locked="0"/>
    </xf>
    <xf numFmtId="0" fontId="78" fillId="0" borderId="1" xfId="2" applyFont="1" applyFill="1" applyBorder="1" applyAlignment="1" applyProtection="1">
      <alignment horizontal="center" vertical="center" wrapText="1"/>
      <protection locked="0"/>
    </xf>
    <xf numFmtId="0" fontId="77" fillId="0" borderId="18" xfId="2" applyFont="1" applyFill="1" applyBorder="1" applyAlignment="1" applyProtection="1">
      <alignment horizontal="center" vertical="center"/>
    </xf>
    <xf numFmtId="0" fontId="68" fillId="0" borderId="1" xfId="5" applyFont="1" applyBorder="1" applyAlignment="1" applyProtection="1">
      <alignment horizontal="center" vertical="center" wrapText="1"/>
    </xf>
    <xf numFmtId="4" fontId="68" fillId="0" borderId="1" xfId="1" applyNumberFormat="1" applyFont="1" applyFill="1" applyBorder="1" applyAlignment="1" applyProtection="1">
      <alignment horizontal="center" vertical="center"/>
      <protection locked="0"/>
    </xf>
    <xf numFmtId="1" fontId="77" fillId="0" borderId="1" xfId="9" applyNumberFormat="1" applyFont="1" applyFill="1" applyBorder="1" applyAlignment="1" applyProtection="1">
      <alignment horizontal="center" vertical="center"/>
    </xf>
    <xf numFmtId="0" fontId="78" fillId="3" borderId="1" xfId="2" applyFont="1" applyFill="1" applyBorder="1" applyAlignment="1" applyProtection="1">
      <alignment horizontal="center" vertical="center" wrapText="1"/>
      <protection locked="0"/>
    </xf>
    <xf numFmtId="4" fontId="68" fillId="3" borderId="1" xfId="1" applyNumberFormat="1" applyFont="1" applyFill="1" applyBorder="1" applyAlignment="1" applyProtection="1">
      <alignment horizontal="center" vertical="center"/>
      <protection locked="0"/>
    </xf>
    <xf numFmtId="0" fontId="69" fillId="3" borderId="0" xfId="2" applyFont="1" applyFill="1" applyBorder="1" applyAlignment="1" applyProtection="1">
      <alignment horizontal="center" vertical="center" wrapText="1"/>
    </xf>
    <xf numFmtId="1" fontId="69" fillId="3" borderId="0" xfId="2" applyNumberFormat="1" applyFont="1" applyFill="1" applyBorder="1" applyAlignment="1" applyProtection="1">
      <alignment horizontal="center" vertical="center" wrapText="1"/>
    </xf>
    <xf numFmtId="0" fontId="67" fillId="0" borderId="18" xfId="2" applyFont="1" applyFill="1" applyBorder="1" applyAlignment="1" applyProtection="1">
      <alignment horizontal="center" vertical="center" wrapText="1"/>
    </xf>
    <xf numFmtId="0" fontId="68" fillId="12" borderId="1" xfId="5" applyFont="1" applyFill="1" applyBorder="1" applyAlignment="1" applyProtection="1">
      <alignment horizontal="center" vertical="center"/>
    </xf>
    <xf numFmtId="1" fontId="67" fillId="0" borderId="1" xfId="2" applyNumberFormat="1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 wrapText="1"/>
      <protection locked="0"/>
    </xf>
    <xf numFmtId="0" fontId="60" fillId="3" borderId="1" xfId="2" applyFont="1" applyFill="1" applyBorder="1" applyAlignment="1" applyProtection="1">
      <alignment horizontal="center" vertical="center" wrapText="1"/>
      <protection locked="0"/>
    </xf>
    <xf numFmtId="0" fontId="31" fillId="0" borderId="1" xfId="5" applyFont="1" applyBorder="1" applyAlignment="1" applyProtection="1">
      <alignment horizontal="center" vertical="center" wrapText="1"/>
      <protection locked="0"/>
    </xf>
    <xf numFmtId="4" fontId="78" fillId="0" borderId="1" xfId="3" applyNumberFormat="1" applyFont="1" applyFill="1" applyBorder="1" applyAlignment="1" applyProtection="1">
      <alignment horizontal="center" vertical="center"/>
      <protection locked="0"/>
    </xf>
    <xf numFmtId="4" fontId="78" fillId="0" borderId="1" xfId="3" applyNumberFormat="1" applyFont="1" applyFill="1" applyBorder="1" applyAlignment="1" applyProtection="1">
      <alignment horizontal="center" vertical="center"/>
    </xf>
    <xf numFmtId="0" fontId="81" fillId="0" borderId="0" xfId="75" applyFont="1" applyAlignment="1" applyProtection="1">
      <protection locked="0"/>
    </xf>
    <xf numFmtId="0" fontId="82" fillId="0" borderId="0" xfId="75" applyFont="1" applyProtection="1">
      <alignment vertical="top" wrapText="1"/>
      <protection locked="0"/>
    </xf>
    <xf numFmtId="0" fontId="83" fillId="5" borderId="28" xfId="63" applyFont="1" applyFill="1" applyBorder="1" applyAlignment="1" applyProtection="1">
      <alignment horizontal="center" vertical="center"/>
      <protection locked="0"/>
    </xf>
    <xf numFmtId="0" fontId="83" fillId="5" borderId="21" xfId="63" applyFont="1" applyFill="1" applyBorder="1" applyAlignment="1" applyProtection="1">
      <alignment horizontal="center" vertical="center"/>
      <protection locked="0"/>
    </xf>
    <xf numFmtId="0" fontId="83" fillId="5" borderId="21" xfId="75" applyFont="1" applyFill="1" applyBorder="1" applyAlignment="1" applyProtection="1">
      <alignment horizontal="center" vertical="center" wrapText="1"/>
      <protection locked="0"/>
    </xf>
    <xf numFmtId="0" fontId="83" fillId="5" borderId="21" xfId="75" applyFont="1" applyFill="1" applyBorder="1" applyAlignment="1" applyProtection="1">
      <alignment horizontal="center" vertical="center"/>
      <protection locked="0"/>
    </xf>
    <xf numFmtId="4" fontId="69" fillId="5" borderId="21" xfId="75" applyNumberFormat="1" applyFont="1" applyFill="1" applyBorder="1" applyAlignment="1" applyProtection="1">
      <alignment horizontal="center" vertical="center" wrapText="1"/>
      <protection locked="0"/>
    </xf>
    <xf numFmtId="1" fontId="83" fillId="5" borderId="21" xfId="76" applyNumberFormat="1" applyFont="1" applyFill="1" applyBorder="1" applyAlignment="1" applyProtection="1">
      <alignment horizontal="center" vertical="center"/>
      <protection locked="0"/>
    </xf>
    <xf numFmtId="0" fontId="83" fillId="0" borderId="29" xfId="63" applyFont="1" applyBorder="1" applyAlignment="1" applyProtection="1">
      <alignment horizontal="center" vertical="center"/>
      <protection locked="0"/>
    </xf>
    <xf numFmtId="0" fontId="84" fillId="0" borderId="15" xfId="75" applyFont="1" applyFill="1" applyBorder="1" applyAlignment="1" applyProtection="1">
      <alignment horizontal="center" vertical="center" wrapText="1"/>
      <protection locked="0"/>
    </xf>
    <xf numFmtId="0" fontId="84" fillId="0" borderId="1" xfId="75" applyFont="1" applyFill="1" applyBorder="1" applyAlignment="1" applyProtection="1">
      <alignment horizontal="center" vertical="center" wrapText="1"/>
      <protection locked="0"/>
    </xf>
    <xf numFmtId="1" fontId="85" fillId="0" borderId="1" xfId="76" applyNumberFormat="1" applyFont="1" applyFill="1" applyBorder="1" applyAlignment="1" applyProtection="1">
      <alignment horizontal="center" vertical="center"/>
      <protection locked="0"/>
    </xf>
    <xf numFmtId="0" fontId="86" fillId="0" borderId="0" xfId="75" applyFont="1" applyFill="1" applyBorder="1" applyProtection="1">
      <alignment vertical="top" wrapText="1"/>
      <protection locked="0"/>
    </xf>
    <xf numFmtId="0" fontId="83" fillId="0" borderId="8" xfId="63" applyFont="1" applyBorder="1" applyAlignment="1" applyProtection="1">
      <alignment horizontal="center" vertical="center"/>
      <protection locked="0"/>
    </xf>
    <xf numFmtId="0" fontId="83" fillId="0" borderId="9" xfId="63" applyFont="1" applyBorder="1" applyAlignment="1" applyProtection="1">
      <alignment horizontal="center" vertical="center"/>
      <protection locked="0"/>
    </xf>
    <xf numFmtId="0" fontId="84" fillId="0" borderId="14" xfId="75" applyFont="1" applyFill="1" applyBorder="1" applyAlignment="1" applyProtection="1">
      <alignment horizontal="center" vertical="center" wrapText="1"/>
      <protection locked="0"/>
    </xf>
    <xf numFmtId="1" fontId="85" fillId="0" borderId="14" xfId="76" applyNumberFormat="1" applyFont="1" applyFill="1" applyBorder="1" applyAlignment="1" applyProtection="1">
      <alignment horizontal="center" vertical="center"/>
      <protection locked="0"/>
    </xf>
    <xf numFmtId="0" fontId="83" fillId="0" borderId="28" xfId="63" applyFont="1" applyBorder="1" applyAlignment="1" applyProtection="1">
      <alignment horizontal="center" vertical="center"/>
      <protection locked="0"/>
    </xf>
    <xf numFmtId="0" fontId="84" fillId="0" borderId="21" xfId="75" applyFont="1" applyFill="1" applyBorder="1" applyAlignment="1" applyProtection="1">
      <alignment horizontal="center" vertical="center" wrapText="1"/>
      <protection locked="0"/>
    </xf>
    <xf numFmtId="1" fontId="85" fillId="0" borderId="11" xfId="76" applyNumberFormat="1" applyFont="1" applyFill="1" applyBorder="1" applyAlignment="1" applyProtection="1">
      <alignment horizontal="center" vertical="center"/>
      <protection locked="0"/>
    </xf>
    <xf numFmtId="0" fontId="84" fillId="0" borderId="11" xfId="75" applyFont="1" applyFill="1" applyBorder="1" applyAlignment="1" applyProtection="1">
      <alignment horizontal="center" vertical="center" wrapText="1"/>
      <protection locked="0"/>
    </xf>
    <xf numFmtId="0" fontId="83" fillId="5" borderId="8" xfId="63" applyFont="1" applyFill="1" applyBorder="1" applyAlignment="1" applyProtection="1">
      <alignment horizontal="center" vertical="center"/>
      <protection locked="0"/>
    </xf>
    <xf numFmtId="0" fontId="83" fillId="5" borderId="2" xfId="63" applyFont="1" applyFill="1" applyBorder="1" applyAlignment="1" applyProtection="1">
      <alignment horizontal="center" vertical="center"/>
      <protection locked="0"/>
    </xf>
    <xf numFmtId="0" fontId="83" fillId="5" borderId="2" xfId="75" applyFont="1" applyFill="1" applyBorder="1" applyAlignment="1" applyProtection="1">
      <alignment horizontal="center" vertical="center" wrapText="1"/>
      <protection locked="0"/>
    </xf>
    <xf numFmtId="0" fontId="83" fillId="5" borderId="2" xfId="75" applyFont="1" applyFill="1" applyBorder="1" applyAlignment="1" applyProtection="1">
      <alignment horizontal="center" vertical="center"/>
      <protection locked="0"/>
    </xf>
    <xf numFmtId="4" fontId="69" fillId="5" borderId="2" xfId="75" applyNumberFormat="1" applyFont="1" applyFill="1" applyBorder="1" applyAlignment="1" applyProtection="1">
      <alignment horizontal="center" vertical="center" wrapText="1"/>
      <protection locked="0"/>
    </xf>
    <xf numFmtId="1" fontId="83" fillId="5" borderId="2" xfId="76" applyNumberFormat="1" applyFont="1" applyFill="1" applyBorder="1" applyAlignment="1" applyProtection="1">
      <alignment horizontal="center" vertical="center"/>
      <protection locked="0"/>
    </xf>
    <xf numFmtId="1" fontId="85" fillId="0" borderId="4" xfId="76" applyNumberFormat="1" applyFont="1" applyFill="1" applyBorder="1" applyAlignment="1" applyProtection="1">
      <alignment horizontal="center" vertical="center"/>
      <protection locked="0"/>
    </xf>
    <xf numFmtId="1" fontId="85" fillId="0" borderId="2" xfId="76" applyNumberFormat="1" applyFont="1" applyFill="1" applyBorder="1" applyAlignment="1" applyProtection="1">
      <alignment horizontal="center" vertical="center"/>
      <protection locked="0"/>
    </xf>
    <xf numFmtId="1" fontId="85" fillId="0" borderId="15" xfId="76" applyNumberFormat="1" applyFont="1" applyFill="1" applyBorder="1" applyAlignment="1" applyProtection="1">
      <alignment horizontal="center" vertical="center"/>
      <protection locked="0"/>
    </xf>
    <xf numFmtId="1" fontId="85" fillId="0" borderId="21" xfId="76" applyNumberFormat="1" applyFont="1" applyFill="1" applyBorder="1" applyAlignment="1" applyProtection="1">
      <alignment horizontal="center" vertical="center"/>
      <protection locked="0"/>
    </xf>
    <xf numFmtId="0" fontId="74" fillId="0" borderId="0" xfId="75" applyFont="1" applyProtection="1">
      <alignment vertical="top" wrapText="1"/>
      <protection locked="0"/>
    </xf>
    <xf numFmtId="0" fontId="87" fillId="0" borderId="0" xfId="75" applyFont="1" applyProtection="1">
      <alignment vertical="top" wrapText="1"/>
      <protection locked="0"/>
    </xf>
    <xf numFmtId="0" fontId="74" fillId="0" borderId="0" xfId="75" applyFont="1" applyAlignment="1" applyProtection="1">
      <alignment horizontal="center" vertical="center" wrapText="1"/>
      <protection locked="0"/>
    </xf>
    <xf numFmtId="4" fontId="74" fillId="0" borderId="0" xfId="75" applyNumberFormat="1" applyFont="1" applyProtection="1">
      <alignment vertical="top" wrapText="1"/>
      <protection locked="0"/>
    </xf>
    <xf numFmtId="4" fontId="89" fillId="8" borderId="1" xfId="0" applyNumberFormat="1" applyFont="1" applyFill="1" applyBorder="1" applyAlignment="1">
      <alignment horizontal="center" vertical="center"/>
    </xf>
    <xf numFmtId="0" fontId="88" fillId="0" borderId="21" xfId="75" applyFont="1" applyFill="1" applyBorder="1" applyAlignment="1" applyProtection="1">
      <alignment horizontal="center" vertical="center"/>
    </xf>
    <xf numFmtId="1" fontId="90" fillId="0" borderId="38" xfId="0" applyNumberFormat="1" applyFont="1" applyBorder="1" applyAlignment="1">
      <alignment horizontal="center" vertical="center"/>
    </xf>
    <xf numFmtId="1" fontId="90" fillId="0" borderId="39" xfId="0" applyNumberFormat="1" applyFont="1" applyBorder="1" applyAlignment="1">
      <alignment horizontal="center" vertical="center"/>
    </xf>
    <xf numFmtId="1" fontId="90" fillId="0" borderId="40" xfId="0" applyNumberFormat="1" applyFont="1" applyBorder="1" applyAlignment="1">
      <alignment horizontal="center" vertical="center"/>
    </xf>
    <xf numFmtId="0" fontId="90" fillId="0" borderId="0" xfId="0" applyFont="1"/>
    <xf numFmtId="0" fontId="91" fillId="0" borderId="41" xfId="0" applyFont="1" applyBorder="1" applyAlignment="1">
      <alignment horizontal="center" vertical="center"/>
    </xf>
    <xf numFmtId="0" fontId="91" fillId="0" borderId="42" xfId="0" applyFont="1" applyBorder="1" applyAlignment="1">
      <alignment horizontal="center" vertical="center"/>
    </xf>
    <xf numFmtId="0" fontId="91" fillId="0" borderId="43" xfId="0" applyFont="1" applyBorder="1" applyAlignment="1">
      <alignment horizontal="center" vertical="center"/>
    </xf>
    <xf numFmtId="0" fontId="91" fillId="0" borderId="44" xfId="0" applyFont="1" applyBorder="1" applyAlignment="1">
      <alignment horizontal="center" vertical="center"/>
    </xf>
    <xf numFmtId="1" fontId="90" fillId="0" borderId="45" xfId="0" applyNumberFormat="1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92" fillId="0" borderId="46" xfId="0" applyFont="1" applyBorder="1" applyAlignment="1">
      <alignment horizontal="center" vertical="center"/>
    </xf>
    <xf numFmtId="0" fontId="92" fillId="0" borderId="47" xfId="0" applyFont="1" applyBorder="1" applyAlignment="1">
      <alignment horizontal="center" vertical="center"/>
    </xf>
    <xf numFmtId="0" fontId="92" fillId="0" borderId="48" xfId="0" applyFont="1" applyBorder="1" applyAlignment="1">
      <alignment horizontal="center" vertical="center"/>
    </xf>
    <xf numFmtId="0" fontId="92" fillId="0" borderId="53" xfId="0" applyFont="1" applyBorder="1" applyAlignment="1">
      <alignment horizontal="center" vertical="center"/>
    </xf>
    <xf numFmtId="0" fontId="92" fillId="0" borderId="18" xfId="0" applyFont="1" applyBorder="1" applyAlignment="1">
      <alignment horizontal="center" vertical="center"/>
    </xf>
    <xf numFmtId="0" fontId="91" fillId="0" borderId="54" xfId="0" applyFont="1" applyBorder="1" applyAlignment="1">
      <alignment horizontal="center" vertical="center"/>
    </xf>
    <xf numFmtId="0" fontId="92" fillId="0" borderId="55" xfId="0" applyFont="1" applyBorder="1" applyAlignment="1">
      <alignment horizontal="center" vertical="center"/>
    </xf>
    <xf numFmtId="0" fontId="96" fillId="15" borderId="1" xfId="0" applyFont="1" applyFill="1" applyBorder="1" applyAlignment="1">
      <alignment horizontal="center" vertical="center" wrapText="1"/>
    </xf>
    <xf numFmtId="0" fontId="68" fillId="9" borderId="1" xfId="2" applyFont="1" applyFill="1" applyBorder="1" applyAlignment="1" applyProtection="1">
      <alignment horizontal="center" vertical="center" wrapText="1"/>
    </xf>
    <xf numFmtId="9" fontId="99" fillId="0" borderId="1" xfId="2" applyNumberFormat="1" applyFont="1" applyBorder="1" applyAlignment="1" applyProtection="1">
      <alignment horizontal="center" vertical="center"/>
    </xf>
    <xf numFmtId="9" fontId="97" fillId="0" borderId="1" xfId="0" applyNumberFormat="1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82" fillId="9" borderId="0" xfId="5" applyFont="1" applyFill="1" applyAlignment="1" applyProtection="1">
      <alignment horizontal="center" vertical="center" wrapText="1"/>
    </xf>
    <xf numFmtId="0" fontId="99" fillId="0" borderId="0" xfId="5" applyFont="1" applyAlignment="1" applyProtection="1">
      <alignment horizontal="center" vertical="center" wrapText="1"/>
    </xf>
    <xf numFmtId="0" fontId="83" fillId="5" borderId="15" xfId="64" applyFont="1" applyFill="1" applyBorder="1" applyAlignment="1">
      <alignment horizontal="center" vertical="center" wrapText="1"/>
    </xf>
    <xf numFmtId="0" fontId="100" fillId="0" borderId="0" xfId="64" applyFont="1"/>
    <xf numFmtId="0" fontId="88" fillId="0" borderId="1" xfId="75" applyFont="1" applyFill="1" applyBorder="1" applyAlignment="1" applyProtection="1">
      <alignment horizontal="center" vertical="center"/>
    </xf>
    <xf numFmtId="49" fontId="69" fillId="5" borderId="21" xfId="75" applyNumberFormat="1" applyFont="1" applyFill="1" applyBorder="1" applyAlignment="1" applyProtection="1">
      <alignment horizontal="center" vertical="center" wrapText="1"/>
      <protection locked="0"/>
    </xf>
    <xf numFmtId="49" fontId="69" fillId="5" borderId="2" xfId="75" applyNumberFormat="1" applyFont="1" applyFill="1" applyBorder="1" applyAlignment="1" applyProtection="1">
      <alignment horizontal="center" vertical="center" wrapText="1"/>
      <protection locked="0"/>
    </xf>
    <xf numFmtId="49" fontId="74" fillId="0" borderId="0" xfId="75" applyNumberFormat="1" applyFont="1" applyProtection="1">
      <alignment vertical="top" wrapText="1"/>
      <protection locked="0"/>
    </xf>
    <xf numFmtId="0" fontId="101" fillId="9" borderId="1" xfId="5" applyFont="1" applyFill="1" applyBorder="1" applyAlignment="1" applyProtection="1">
      <alignment horizontal="center" vertical="center" wrapText="1"/>
    </xf>
    <xf numFmtId="9" fontId="101" fillId="0" borderId="1" xfId="5" applyNumberFormat="1" applyFont="1" applyBorder="1" applyAlignment="1" applyProtection="1">
      <alignment horizontal="center" vertical="center" wrapText="1"/>
    </xf>
    <xf numFmtId="0" fontId="101" fillId="0" borderId="0" xfId="5" applyFont="1" applyAlignment="1" applyProtection="1">
      <alignment horizontal="center" vertical="center" wrapText="1"/>
    </xf>
    <xf numFmtId="9" fontId="89" fillId="0" borderId="1" xfId="0" applyNumberFormat="1" applyFont="1" applyBorder="1" applyAlignment="1">
      <alignment horizontal="center" vertical="center" wrapText="1"/>
    </xf>
    <xf numFmtId="9" fontId="101" fillId="0" borderId="1" xfId="5" applyNumberFormat="1" applyFont="1" applyFill="1" applyBorder="1" applyAlignment="1" applyProtection="1">
      <alignment horizontal="center" vertical="center" wrapText="1"/>
    </xf>
    <xf numFmtId="0" fontId="102" fillId="0" borderId="1" xfId="5" applyFont="1" applyFill="1" applyBorder="1" applyAlignment="1" applyProtection="1">
      <alignment horizontal="center" vertical="center" wrapText="1"/>
      <protection locked="0"/>
    </xf>
    <xf numFmtId="0" fontId="102" fillId="0" borderId="20" xfId="5" applyFont="1" applyFill="1" applyBorder="1" applyAlignment="1" applyProtection="1">
      <alignment horizontal="center" vertical="center" wrapText="1"/>
      <protection locked="0"/>
    </xf>
    <xf numFmtId="0" fontId="102" fillId="0" borderId="18" xfId="5" applyFont="1" applyFill="1" applyBorder="1" applyAlignment="1" applyProtection="1">
      <alignment horizontal="center" vertical="center" wrapText="1"/>
      <protection locked="0"/>
    </xf>
    <xf numFmtId="0" fontId="102" fillId="0" borderId="24" xfId="5" applyFont="1" applyFill="1" applyBorder="1" applyAlignment="1" applyProtection="1">
      <alignment horizontal="center" vertical="center" wrapText="1"/>
      <protection locked="0"/>
    </xf>
    <xf numFmtId="0" fontId="102" fillId="0" borderId="27" xfId="5" applyFont="1" applyFill="1" applyBorder="1" applyAlignment="1" applyProtection="1">
      <alignment horizontal="center" vertical="center" wrapText="1"/>
      <protection locked="0"/>
    </xf>
    <xf numFmtId="0" fontId="102" fillId="0" borderId="16" xfId="5" applyFont="1" applyFill="1" applyBorder="1" applyAlignment="1" applyProtection="1">
      <alignment horizontal="center" vertical="center" wrapText="1"/>
      <protection locked="0"/>
    </xf>
    <xf numFmtId="0" fontId="78" fillId="0" borderId="1" xfId="64" applyFont="1" applyBorder="1" applyAlignment="1">
      <alignment horizontal="center" vertical="center"/>
    </xf>
    <xf numFmtId="0" fontId="78" fillId="0" borderId="1" xfId="75" applyFont="1" applyFill="1" applyBorder="1" applyAlignment="1" applyProtection="1">
      <alignment horizontal="center" vertical="center"/>
    </xf>
    <xf numFmtId="0" fontId="78" fillId="0" borderId="14" xfId="75" applyFont="1" applyFill="1" applyBorder="1" applyAlignment="1" applyProtection="1">
      <alignment horizontal="center" vertical="center"/>
    </xf>
    <xf numFmtId="0" fontId="78" fillId="0" borderId="15" xfId="75" applyFont="1" applyFill="1" applyBorder="1" applyAlignment="1" applyProtection="1">
      <alignment horizontal="center" vertical="center"/>
    </xf>
    <xf numFmtId="0" fontId="78" fillId="0" borderId="11" xfId="75" applyFont="1" applyFill="1" applyBorder="1" applyAlignment="1" applyProtection="1">
      <alignment horizontal="center" vertical="center"/>
    </xf>
    <xf numFmtId="0" fontId="88" fillId="0" borderId="14" xfId="75" applyFont="1" applyFill="1" applyBorder="1" applyAlignment="1" applyProtection="1">
      <alignment horizontal="center" vertical="center"/>
    </xf>
    <xf numFmtId="0" fontId="88" fillId="0" borderId="15" xfId="75" applyFont="1" applyFill="1" applyBorder="1" applyAlignment="1" applyProtection="1">
      <alignment horizontal="center" vertical="center"/>
    </xf>
    <xf numFmtId="0" fontId="88" fillId="0" borderId="11" xfId="75" applyFont="1" applyFill="1" applyBorder="1" applyAlignment="1" applyProtection="1">
      <alignment horizontal="center" vertical="center"/>
    </xf>
    <xf numFmtId="0" fontId="103" fillId="3" borderId="1" xfId="2" applyFont="1" applyFill="1" applyBorder="1" applyAlignment="1" applyProtection="1">
      <alignment horizontal="center" vertical="center" wrapText="1"/>
      <protection locked="0"/>
    </xf>
    <xf numFmtId="0" fontId="97" fillId="9" borderId="1" xfId="0" applyFont="1" applyFill="1" applyBorder="1" applyAlignment="1">
      <alignment horizontal="center" vertical="center" wrapText="1"/>
    </xf>
    <xf numFmtId="4" fontId="97" fillId="0" borderId="0" xfId="0" applyNumberFormat="1" applyFont="1" applyAlignment="1">
      <alignment horizontal="center" vertical="center"/>
    </xf>
    <xf numFmtId="4" fontId="97" fillId="0" borderId="0" xfId="0" applyNumberFormat="1" applyFont="1" applyAlignment="1">
      <alignment vertical="center"/>
    </xf>
    <xf numFmtId="0" fontId="97" fillId="0" borderId="0" xfId="0" applyFont="1" applyAlignment="1">
      <alignment vertical="center"/>
    </xf>
    <xf numFmtId="0" fontId="105" fillId="0" borderId="11" xfId="0" applyFont="1" applyBorder="1" applyAlignment="1" applyProtection="1">
      <alignment horizontal="center" vertical="center" wrapText="1"/>
      <protection locked="0"/>
    </xf>
    <xf numFmtId="4" fontId="107" fillId="0" borderId="1" xfId="3" applyNumberFormat="1" applyFont="1" applyFill="1" applyBorder="1" applyAlignment="1" applyProtection="1">
      <alignment horizontal="center" vertical="center"/>
      <protection locked="0"/>
    </xf>
    <xf numFmtId="0" fontId="10" fillId="0" borderId="14" xfId="5" applyFont="1" applyFill="1" applyBorder="1" applyAlignment="1" applyProtection="1">
      <alignment horizontal="center" vertical="center" wrapText="1"/>
      <protection locked="0"/>
    </xf>
    <xf numFmtId="0" fontId="78" fillId="0" borderId="11" xfId="64" applyFont="1" applyBorder="1" applyAlignment="1">
      <alignment horizontal="center" vertical="center"/>
    </xf>
    <xf numFmtId="0" fontId="78" fillId="0" borderId="14" xfId="64" applyFont="1" applyBorder="1" applyAlignment="1">
      <alignment horizontal="center" vertical="center"/>
    </xf>
    <xf numFmtId="0" fontId="10" fillId="0" borderId="11" xfId="5" applyFont="1" applyFill="1" applyBorder="1" applyAlignment="1" applyProtection="1">
      <alignment horizontal="center" vertical="center" wrapText="1"/>
      <protection locked="0"/>
    </xf>
    <xf numFmtId="0" fontId="102" fillId="0" borderId="11" xfId="5" applyFont="1" applyFill="1" applyBorder="1" applyAlignment="1" applyProtection="1">
      <alignment horizontal="center" vertical="center" wrapText="1"/>
      <protection locked="0"/>
    </xf>
    <xf numFmtId="0" fontId="77" fillId="0" borderId="18" xfId="2" applyFont="1" applyFill="1" applyBorder="1" applyAlignment="1" applyProtection="1">
      <alignment horizontal="center" vertical="center"/>
      <protection locked="0"/>
    </xf>
    <xf numFmtId="0" fontId="75" fillId="0" borderId="1" xfId="2" applyFont="1" applyFill="1" applyBorder="1" applyAlignment="1" applyProtection="1">
      <alignment horizontal="center" vertical="center"/>
      <protection locked="0"/>
    </xf>
    <xf numFmtId="0" fontId="67" fillId="0" borderId="18" xfId="2" applyFont="1" applyFill="1" applyBorder="1" applyAlignment="1" applyProtection="1">
      <alignment horizontal="center" vertical="center" wrapText="1"/>
      <protection locked="0"/>
    </xf>
    <xf numFmtId="0" fontId="68" fillId="0" borderId="1" xfId="5" applyFont="1" applyFill="1" applyBorder="1" applyAlignment="1" applyProtection="1">
      <alignment horizontal="center" vertical="center" wrapText="1"/>
      <protection locked="0"/>
    </xf>
    <xf numFmtId="1" fontId="6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2" applyFont="1" applyAlignment="1" applyProtection="1">
      <alignment horizontal="center" vertical="center"/>
    </xf>
    <xf numFmtId="0" fontId="12" fillId="0" borderId="0" xfId="2" applyFont="1" applyFill="1" applyAlignment="1" applyProtection="1">
      <alignment horizontal="center" vertical="center"/>
    </xf>
    <xf numFmtId="0" fontId="74" fillId="0" borderId="0" xfId="2" applyFont="1" applyAlignment="1" applyProtection="1">
      <alignment horizontal="center" vertical="center"/>
    </xf>
    <xf numFmtId="0" fontId="62" fillId="0" borderId="0" xfId="2" applyFont="1" applyFill="1" applyAlignment="1" applyProtection="1">
      <alignment horizontal="center" vertical="center"/>
      <protection locked="0"/>
    </xf>
    <xf numFmtId="0" fontId="12" fillId="0" borderId="0" xfId="2" applyFont="1" applyFill="1" applyAlignment="1" applyProtection="1">
      <alignment horizontal="center" vertical="center"/>
      <protection locked="0"/>
    </xf>
    <xf numFmtId="0" fontId="14" fillId="0" borderId="0" xfId="2" applyFont="1" applyFill="1" applyAlignment="1" applyProtection="1">
      <alignment horizontal="center" vertical="center"/>
      <protection locked="0"/>
    </xf>
    <xf numFmtId="0" fontId="99" fillId="0" borderId="0" xfId="2" applyFont="1" applyAlignment="1" applyProtection="1">
      <alignment horizontal="center" vertical="center"/>
    </xf>
    <xf numFmtId="0" fontId="62" fillId="0" borderId="0" xfId="2" applyFont="1" applyAlignment="1" applyProtection="1">
      <alignment horizontal="center" vertical="center"/>
      <protection locked="0"/>
    </xf>
    <xf numFmtId="0" fontId="14" fillId="0" borderId="0" xfId="2" applyFont="1" applyFill="1" applyAlignment="1" applyProtection="1">
      <alignment horizontal="center" vertical="center"/>
    </xf>
    <xf numFmtId="0" fontId="14" fillId="0" borderId="0" xfId="2" applyFont="1" applyAlignment="1" applyProtection="1">
      <alignment horizontal="center" vertical="center"/>
      <protection locked="0"/>
    </xf>
    <xf numFmtId="4" fontId="12" fillId="0" borderId="1" xfId="2" applyNumberFormat="1" applyFont="1" applyBorder="1" applyAlignment="1" applyProtection="1">
      <alignment horizontal="center" vertical="center"/>
    </xf>
    <xf numFmtId="0" fontId="14" fillId="0" borderId="0" xfId="2" applyFont="1" applyAlignment="1" applyProtection="1">
      <alignment horizontal="center" vertical="center"/>
    </xf>
    <xf numFmtId="4" fontId="67" fillId="0" borderId="0" xfId="2" applyNumberFormat="1" applyFont="1" applyAlignment="1" applyProtection="1">
      <alignment horizontal="center" vertical="center"/>
    </xf>
    <xf numFmtId="0" fontId="110" fillId="0" borderId="0" xfId="102" applyFont="1" applyAlignment="1" applyProtection="1">
      <alignment horizontal="center" vertical="center"/>
      <protection locked="0"/>
    </xf>
    <xf numFmtId="0" fontId="111" fillId="5" borderId="11" xfId="2" applyFont="1" applyFill="1" applyBorder="1" applyAlignment="1" applyProtection="1">
      <alignment horizontal="center" vertical="center" wrapText="1"/>
      <protection locked="0"/>
    </xf>
    <xf numFmtId="0" fontId="111" fillId="5" borderId="20" xfId="2" applyFont="1" applyFill="1" applyBorder="1" applyAlignment="1" applyProtection="1">
      <alignment horizontal="center" vertical="center" wrapText="1"/>
      <protection locked="0"/>
    </xf>
    <xf numFmtId="0" fontId="112" fillId="11" borderId="11" xfId="2" applyFont="1" applyFill="1" applyBorder="1" applyAlignment="1" applyProtection="1">
      <alignment horizontal="center" vertical="center" wrapText="1"/>
      <protection locked="0"/>
    </xf>
    <xf numFmtId="4" fontId="111" fillId="5" borderId="11" xfId="2" applyNumberFormat="1" applyFont="1" applyFill="1" applyBorder="1" applyAlignment="1" applyProtection="1">
      <alignment horizontal="center" vertical="center" wrapText="1"/>
      <protection locked="0"/>
    </xf>
    <xf numFmtId="1" fontId="111" fillId="5" borderId="11" xfId="76" applyNumberFormat="1" applyFont="1" applyFill="1" applyBorder="1" applyAlignment="1" applyProtection="1">
      <alignment horizontal="center" vertical="center"/>
    </xf>
    <xf numFmtId="0" fontId="113" fillId="0" borderId="1" xfId="2" applyFont="1" applyFill="1" applyBorder="1" applyAlignment="1" applyProtection="1">
      <alignment horizontal="center" vertical="center"/>
      <protection locked="0"/>
    </xf>
    <xf numFmtId="0" fontId="114" fillId="0" borderId="18" xfId="102" applyFont="1" applyBorder="1" applyAlignment="1" applyProtection="1">
      <alignment horizontal="center" vertical="center"/>
      <protection locked="0"/>
    </xf>
    <xf numFmtId="0" fontId="112" fillId="11" borderId="1" xfId="34" applyNumberFormat="1" applyFont="1" applyFill="1" applyBorder="1" applyAlignment="1" applyProtection="1">
      <alignment horizontal="center" vertical="center"/>
      <protection locked="0"/>
    </xf>
    <xf numFmtId="0" fontId="110" fillId="0" borderId="1" xfId="102" applyFont="1" applyBorder="1" applyAlignment="1" applyProtection="1">
      <alignment horizontal="center" vertical="center" wrapText="1"/>
      <protection locked="0"/>
    </xf>
    <xf numFmtId="4" fontId="112" fillId="0" borderId="1" xfId="3" applyNumberFormat="1" applyFont="1" applyFill="1" applyBorder="1" applyAlignment="1" applyProtection="1">
      <alignment horizontal="center" vertical="center"/>
      <protection locked="0"/>
    </xf>
    <xf numFmtId="1" fontId="114" fillId="0" borderId="1" xfId="6" applyNumberFormat="1" applyFont="1" applyFill="1" applyBorder="1" applyAlignment="1" applyProtection="1">
      <alignment horizontal="center" vertical="center" wrapText="1"/>
      <protection locked="0"/>
    </xf>
    <xf numFmtId="1" fontId="114" fillId="0" borderId="1" xfId="6" applyNumberFormat="1" applyFont="1" applyFill="1" applyBorder="1" applyAlignment="1" applyProtection="1">
      <alignment horizontal="center" vertical="center"/>
      <protection locked="0"/>
    </xf>
    <xf numFmtId="17" fontId="114" fillId="17" borderId="1" xfId="6" applyNumberFormat="1" applyFont="1" applyFill="1" applyBorder="1" applyAlignment="1" applyProtection="1">
      <alignment horizontal="center" vertical="center"/>
    </xf>
    <xf numFmtId="1" fontId="116" fillId="0" borderId="1" xfId="103" applyNumberFormat="1" applyFont="1" applyFill="1" applyBorder="1" applyAlignment="1" applyProtection="1">
      <alignment horizontal="center" vertical="center"/>
      <protection locked="0"/>
    </xf>
    <xf numFmtId="0" fontId="114" fillId="0" borderId="1" xfId="2" applyFont="1" applyFill="1" applyBorder="1" applyAlignment="1" applyProtection="1">
      <alignment horizontal="center" vertical="center" wrapText="1"/>
      <protection locked="0"/>
    </xf>
    <xf numFmtId="0" fontId="111" fillId="5" borderId="1" xfId="2" applyFont="1" applyFill="1" applyBorder="1" applyAlignment="1" applyProtection="1">
      <alignment horizontal="center" vertical="center" wrapText="1"/>
      <protection locked="0"/>
    </xf>
    <xf numFmtId="0" fontId="111" fillId="5" borderId="18" xfId="2" applyFont="1" applyFill="1" applyBorder="1" applyAlignment="1" applyProtection="1">
      <alignment horizontal="center" vertical="center" wrapText="1"/>
      <protection locked="0"/>
    </xf>
    <xf numFmtId="0" fontId="112" fillId="11" borderId="1" xfId="2" applyFont="1" applyFill="1" applyBorder="1" applyAlignment="1" applyProtection="1">
      <alignment horizontal="center" vertical="center" wrapText="1"/>
      <protection locked="0"/>
    </xf>
    <xf numFmtId="4" fontId="111" fillId="5" borderId="1" xfId="2" applyNumberFormat="1" applyFont="1" applyFill="1" applyBorder="1" applyAlignment="1" applyProtection="1">
      <alignment horizontal="center" vertical="center" wrapText="1"/>
      <protection locked="0"/>
    </xf>
    <xf numFmtId="1" fontId="111" fillId="5" borderId="1" xfId="76" applyNumberFormat="1" applyFont="1" applyFill="1" applyBorder="1" applyAlignment="1" applyProtection="1">
      <alignment horizontal="center" vertical="center"/>
    </xf>
    <xf numFmtId="4" fontId="109" fillId="0" borderId="18" xfId="3" applyNumberFormat="1" applyFont="1" applyFill="1" applyBorder="1" applyAlignment="1" applyProtection="1">
      <alignment horizontal="center" vertical="center"/>
      <protection locked="0"/>
    </xf>
    <xf numFmtId="0" fontId="116" fillId="0" borderId="1" xfId="101" applyFont="1" applyFill="1" applyBorder="1" applyAlignment="1" applyProtection="1">
      <alignment horizontal="center" vertical="center" wrapText="1"/>
      <protection locked="0"/>
    </xf>
    <xf numFmtId="0" fontId="116" fillId="0" borderId="1" xfId="101" applyFont="1" applyBorder="1" applyAlignment="1" applyProtection="1">
      <alignment horizontal="center" vertical="center"/>
      <protection locked="0"/>
    </xf>
    <xf numFmtId="0" fontId="114" fillId="11" borderId="1" xfId="102" applyFont="1" applyFill="1" applyBorder="1" applyAlignment="1" applyProtection="1">
      <alignment horizontal="center" vertical="center"/>
      <protection locked="0"/>
    </xf>
    <xf numFmtId="0" fontId="113" fillId="0" borderId="0" xfId="2" applyFont="1" applyFill="1" applyBorder="1" applyAlignment="1" applyProtection="1">
      <alignment horizontal="center" vertical="center"/>
      <protection locked="0"/>
    </xf>
    <xf numFmtId="0" fontId="114" fillId="0" borderId="0" xfId="102" applyFont="1" applyAlignment="1" applyProtection="1">
      <alignment horizontal="center" vertical="center"/>
      <protection locked="0"/>
    </xf>
    <xf numFmtId="0" fontId="112" fillId="0" borderId="0" xfId="34" applyNumberFormat="1" applyFont="1" applyFill="1" applyBorder="1" applyAlignment="1" applyProtection="1">
      <alignment horizontal="center" vertical="center"/>
      <protection locked="0"/>
    </xf>
    <xf numFmtId="0" fontId="110" fillId="0" borderId="0" xfId="102" applyFont="1" applyAlignment="1" applyProtection="1">
      <alignment horizontal="center" vertical="center" wrapText="1"/>
      <protection locked="0"/>
    </xf>
    <xf numFmtId="4" fontId="112" fillId="0" borderId="0" xfId="3" applyNumberFormat="1" applyFont="1" applyFill="1" applyBorder="1" applyAlignment="1" applyProtection="1">
      <alignment horizontal="center" vertical="center"/>
      <protection locked="0"/>
    </xf>
    <xf numFmtId="1" fontId="114" fillId="0" borderId="0" xfId="6" applyNumberFormat="1" applyFont="1" applyFill="1" applyBorder="1" applyAlignment="1" applyProtection="1">
      <alignment horizontal="center" vertical="center" wrapText="1"/>
      <protection locked="0"/>
    </xf>
    <xf numFmtId="1" fontId="114" fillId="0" borderId="0" xfId="6" applyNumberFormat="1" applyFont="1" applyFill="1" applyBorder="1" applyAlignment="1" applyProtection="1">
      <alignment horizontal="center" vertical="center"/>
      <protection locked="0"/>
    </xf>
    <xf numFmtId="1" fontId="114" fillId="0" borderId="0" xfId="6" applyNumberFormat="1" applyFont="1" applyFill="1" applyBorder="1" applyAlignment="1" applyProtection="1">
      <alignment horizontal="center" vertical="center"/>
    </xf>
    <xf numFmtId="1" fontId="116" fillId="0" borderId="0" xfId="103" applyNumberFormat="1" applyFont="1" applyFill="1" applyBorder="1" applyAlignment="1" applyProtection="1">
      <alignment horizontal="center" vertical="center"/>
      <protection locked="0"/>
    </xf>
    <xf numFmtId="0" fontId="113" fillId="0" borderId="0" xfId="102" applyFont="1" applyAlignment="1" applyProtection="1">
      <alignment horizontal="center" vertical="center"/>
      <protection locked="0"/>
    </xf>
    <xf numFmtId="4" fontId="110" fillId="0" borderId="0" xfId="102" applyNumberFormat="1" applyFont="1" applyAlignment="1" applyProtection="1">
      <alignment horizontal="center" vertical="center"/>
      <protection locked="0"/>
    </xf>
    <xf numFmtId="0" fontId="110" fillId="0" borderId="0" xfId="102" applyFont="1" applyAlignment="1">
      <alignment horizontal="center" vertical="center"/>
    </xf>
    <xf numFmtId="0" fontId="110" fillId="0" borderId="0" xfId="104" applyFont="1" applyAlignment="1" applyProtection="1">
      <alignment horizontal="center" vertical="center"/>
      <protection locked="0"/>
    </xf>
    <xf numFmtId="0" fontId="111" fillId="5" borderId="57" xfId="104" applyFont="1" applyFill="1" applyBorder="1" applyAlignment="1" applyProtection="1">
      <alignment horizontal="center" vertical="center" wrapText="1"/>
      <protection locked="0"/>
    </xf>
    <xf numFmtId="0" fontId="111" fillId="5" borderId="58" xfId="104" applyFont="1" applyFill="1" applyBorder="1" applyAlignment="1" applyProtection="1">
      <alignment horizontal="center" vertical="center" wrapText="1"/>
      <protection locked="0"/>
    </xf>
    <xf numFmtId="0" fontId="111" fillId="5" borderId="59" xfId="104" applyFont="1" applyFill="1" applyBorder="1" applyAlignment="1" applyProtection="1">
      <alignment horizontal="center" vertical="center" wrapText="1"/>
      <protection locked="0"/>
    </xf>
    <xf numFmtId="0" fontId="111" fillId="5" borderId="26" xfId="104" applyFont="1" applyFill="1" applyBorder="1" applyAlignment="1" applyProtection="1">
      <alignment horizontal="center" vertical="center" wrapText="1"/>
      <protection locked="0"/>
    </xf>
    <xf numFmtId="4" fontId="111" fillId="5" borderId="21" xfId="104" applyNumberFormat="1" applyFont="1" applyFill="1" applyBorder="1" applyAlignment="1" applyProtection="1">
      <alignment horizontal="center" vertical="center" wrapText="1"/>
      <protection locked="0"/>
    </xf>
    <xf numFmtId="0" fontId="111" fillId="5" borderId="60" xfId="104" applyFont="1" applyFill="1" applyBorder="1" applyAlignment="1" applyProtection="1">
      <alignment horizontal="center" vertical="center" wrapText="1"/>
      <protection locked="0"/>
    </xf>
    <xf numFmtId="0" fontId="111" fillId="5" borderId="60" xfId="5" applyFont="1" applyFill="1" applyBorder="1" applyAlignment="1" applyProtection="1">
      <alignment horizontal="center" vertical="center" wrapText="1"/>
    </xf>
    <xf numFmtId="0" fontId="111" fillId="5" borderId="61" xfId="104" applyFont="1" applyFill="1" applyBorder="1" applyAlignment="1" applyProtection="1">
      <alignment horizontal="center" vertical="center" wrapText="1"/>
      <protection locked="0"/>
    </xf>
    <xf numFmtId="0" fontId="110" fillId="0" borderId="0" xfId="104" applyFont="1" applyAlignment="1" applyProtection="1">
      <alignment horizontal="center"/>
      <protection locked="0"/>
    </xf>
    <xf numFmtId="1" fontId="113" fillId="0" borderId="10" xfId="104" applyNumberFormat="1" applyFont="1" applyBorder="1" applyAlignment="1" applyProtection="1">
      <alignment horizontal="center" vertical="center"/>
      <protection locked="0"/>
    </xf>
    <xf numFmtId="0" fontId="117" fillId="0" borderId="62" xfId="104" applyFont="1" applyBorder="1" applyAlignment="1" applyProtection="1">
      <alignment horizontal="center" vertical="center"/>
      <protection locked="0"/>
    </xf>
    <xf numFmtId="0" fontId="89" fillId="0" borderId="63" xfId="104" applyFont="1" applyBorder="1" applyAlignment="1" applyProtection="1">
      <alignment horizontal="center" vertical="center"/>
      <protection locked="0"/>
    </xf>
    <xf numFmtId="39" fontId="89" fillId="0" borderId="6" xfId="104" applyNumberFormat="1" applyFont="1" applyBorder="1" applyAlignment="1" applyProtection="1">
      <alignment horizontal="center" vertical="center"/>
      <protection locked="0"/>
    </xf>
    <xf numFmtId="4" fontId="114" fillId="0" borderId="18" xfId="104" applyNumberFormat="1" applyFont="1" applyBorder="1" applyAlignment="1" applyProtection="1">
      <alignment horizontal="center" vertical="center"/>
      <protection locked="0"/>
    </xf>
    <xf numFmtId="0" fontId="117" fillId="0" borderId="4" xfId="104" applyFont="1" applyBorder="1" applyAlignment="1" applyProtection="1">
      <alignment horizontal="center" vertical="center"/>
      <protection locked="0"/>
    </xf>
    <xf numFmtId="1" fontId="114" fillId="0" borderId="65" xfId="6" applyNumberFormat="1" applyFont="1" applyFill="1" applyBorder="1" applyAlignment="1" applyProtection="1">
      <alignment horizontal="center" vertical="center"/>
      <protection locked="0"/>
    </xf>
    <xf numFmtId="0" fontId="117" fillId="0" borderId="63" xfId="5" applyFont="1" applyBorder="1" applyAlignment="1" applyProtection="1">
      <alignment horizontal="center" vertical="center"/>
    </xf>
    <xf numFmtId="9" fontId="110" fillId="0" borderId="0" xfId="105" applyFont="1" applyAlignment="1" applyProtection="1">
      <alignment horizontal="center"/>
      <protection locked="0"/>
    </xf>
    <xf numFmtId="0" fontId="117" fillId="0" borderId="66" xfId="104" applyFont="1" applyBorder="1" applyAlignment="1" applyProtection="1">
      <alignment horizontal="center" vertical="center"/>
      <protection locked="0"/>
    </xf>
    <xf numFmtId="0" fontId="89" fillId="0" borderId="67" xfId="104" applyFont="1" applyBorder="1" applyAlignment="1" applyProtection="1">
      <alignment horizontal="center" vertical="center"/>
      <protection locked="0"/>
    </xf>
    <xf numFmtId="0" fontId="117" fillId="0" borderId="1" xfId="104" applyFont="1" applyBorder="1" applyAlignment="1" applyProtection="1">
      <alignment horizontal="center" vertical="center"/>
      <protection locked="0"/>
    </xf>
    <xf numFmtId="1" fontId="114" fillId="0" borderId="69" xfId="6" applyNumberFormat="1" applyFont="1" applyFill="1" applyBorder="1" applyAlignment="1" applyProtection="1">
      <alignment horizontal="center" vertical="center"/>
      <protection locked="0"/>
    </xf>
    <xf numFmtId="0" fontId="117" fillId="0" borderId="67" xfId="5" applyFont="1" applyBorder="1" applyAlignment="1" applyProtection="1">
      <alignment horizontal="center" vertical="center"/>
    </xf>
    <xf numFmtId="1" fontId="110" fillId="0" borderId="0" xfId="105" applyNumberFormat="1" applyFont="1" applyAlignment="1" applyProtection="1">
      <alignment horizontal="center"/>
      <protection locked="0"/>
    </xf>
    <xf numFmtId="1" fontId="113" fillId="0" borderId="12" xfId="104" applyNumberFormat="1" applyFont="1" applyBorder="1" applyAlignment="1" applyProtection="1">
      <alignment horizontal="center" vertical="center"/>
      <protection locked="0"/>
    </xf>
    <xf numFmtId="0" fontId="117" fillId="0" borderId="12" xfId="104" applyFont="1" applyBorder="1" applyAlignment="1" applyProtection="1">
      <alignment horizontal="center" vertical="center"/>
      <protection locked="0"/>
    </xf>
    <xf numFmtId="0" fontId="89" fillId="0" borderId="70" xfId="104" applyFont="1" applyBorder="1" applyAlignment="1" applyProtection="1">
      <alignment horizontal="center" vertical="center"/>
      <protection locked="0"/>
    </xf>
    <xf numFmtId="39" fontId="89" fillId="0" borderId="71" xfId="104" applyNumberFormat="1" applyFont="1" applyBorder="1" applyAlignment="1" applyProtection="1">
      <alignment horizontal="center" vertical="center"/>
      <protection locked="0"/>
    </xf>
    <xf numFmtId="4" fontId="114" fillId="0" borderId="24" xfId="104" applyNumberFormat="1" applyFont="1" applyBorder="1" applyAlignment="1" applyProtection="1">
      <alignment horizontal="center" vertical="center"/>
      <protection locked="0"/>
    </xf>
    <xf numFmtId="0" fontId="117" fillId="0" borderId="7" xfId="104" applyFont="1" applyBorder="1" applyAlignment="1" applyProtection="1">
      <alignment horizontal="center" vertical="center"/>
      <protection locked="0"/>
    </xf>
    <xf numFmtId="1" fontId="114" fillId="0" borderId="72" xfId="6" applyNumberFormat="1" applyFont="1" applyFill="1" applyBorder="1" applyAlignment="1" applyProtection="1">
      <alignment horizontal="center" vertical="center"/>
      <protection locked="0"/>
    </xf>
    <xf numFmtId="0" fontId="117" fillId="0" borderId="70" xfId="5" applyFont="1" applyBorder="1" applyAlignment="1" applyProtection="1">
      <alignment horizontal="center" vertical="center"/>
    </xf>
    <xf numFmtId="1" fontId="110" fillId="0" borderId="0" xfId="104" applyNumberFormat="1" applyFont="1" applyAlignment="1" applyProtection="1">
      <alignment horizontal="center"/>
      <protection locked="0"/>
    </xf>
    <xf numFmtId="0" fontId="117" fillId="0" borderId="36" xfId="104" applyFont="1" applyBorder="1" applyAlignment="1" applyProtection="1">
      <alignment horizontal="center" vertical="center"/>
      <protection locked="0"/>
    </xf>
    <xf numFmtId="1" fontId="113" fillId="0" borderId="0" xfId="104" applyNumberFormat="1" applyFont="1" applyAlignment="1" applyProtection="1">
      <alignment horizontal="center" vertical="center"/>
      <protection locked="0"/>
    </xf>
    <xf numFmtId="1" fontId="113" fillId="0" borderId="64" xfId="104" applyNumberFormat="1" applyFont="1" applyBorder="1" applyAlignment="1" applyProtection="1">
      <alignment horizontal="center" vertical="center"/>
      <protection locked="0"/>
    </xf>
    <xf numFmtId="0" fontId="117" fillId="0" borderId="73" xfId="104" applyFont="1" applyBorder="1" applyAlignment="1" applyProtection="1">
      <alignment horizontal="center" vertical="center"/>
      <protection locked="0"/>
    </xf>
    <xf numFmtId="0" fontId="117" fillId="0" borderId="74" xfId="104" applyFont="1" applyBorder="1" applyAlignment="1" applyProtection="1">
      <alignment horizontal="center" vertical="center"/>
      <protection locked="0"/>
    </xf>
    <xf numFmtId="1" fontId="113" fillId="0" borderId="68" xfId="104" applyNumberFormat="1" applyFont="1" applyBorder="1" applyAlignment="1" applyProtection="1">
      <alignment horizontal="center" vertical="center"/>
      <protection locked="0"/>
    </xf>
    <xf numFmtId="0" fontId="117" fillId="0" borderId="75" xfId="104" applyFont="1" applyBorder="1" applyAlignment="1" applyProtection="1">
      <alignment horizontal="center" vertical="center"/>
      <protection locked="0"/>
    </xf>
    <xf numFmtId="0" fontId="117" fillId="0" borderId="56" xfId="104" applyFont="1" applyBorder="1" applyAlignment="1" applyProtection="1">
      <alignment horizontal="center" vertical="center"/>
      <protection locked="0"/>
    </xf>
    <xf numFmtId="1" fontId="113" fillId="0" borderId="70" xfId="104" applyNumberFormat="1" applyFont="1" applyBorder="1" applyAlignment="1" applyProtection="1">
      <alignment horizontal="center" vertical="center"/>
      <protection locked="0"/>
    </xf>
    <xf numFmtId="0" fontId="117" fillId="0" borderId="22" xfId="104" applyFont="1" applyBorder="1" applyAlignment="1" applyProtection="1">
      <alignment horizontal="center" vertical="center"/>
      <protection locked="0"/>
    </xf>
    <xf numFmtId="0" fontId="117" fillId="0" borderId="76" xfId="104" applyFont="1" applyBorder="1" applyAlignment="1" applyProtection="1">
      <alignment horizontal="center" vertical="center"/>
      <protection locked="0"/>
    </xf>
    <xf numFmtId="4" fontId="110" fillId="0" borderId="0" xfId="104" applyNumberFormat="1" applyFont="1" applyAlignment="1" applyProtection="1">
      <alignment horizontal="center" vertical="center"/>
      <protection locked="0"/>
    </xf>
    <xf numFmtId="0" fontId="110" fillId="0" borderId="0" xfId="104" applyFont="1" applyAlignment="1">
      <alignment horizontal="center" vertical="center"/>
    </xf>
    <xf numFmtId="0" fontId="119" fillId="0" borderId="0" xfId="5" applyFont="1" applyProtection="1">
      <alignment vertical="top" wrapText="1"/>
      <protection locked="0"/>
    </xf>
    <xf numFmtId="0" fontId="120" fillId="18" borderId="11" xfId="2" applyFont="1" applyFill="1" applyBorder="1" applyAlignment="1" applyProtection="1">
      <alignment horizontal="center" vertical="center" wrapText="1"/>
      <protection locked="0"/>
    </xf>
    <xf numFmtId="0" fontId="111" fillId="18" borderId="20" xfId="2" applyFont="1" applyFill="1" applyBorder="1" applyAlignment="1" applyProtection="1">
      <alignment horizontal="center" vertical="center" wrapText="1"/>
      <protection locked="0"/>
    </xf>
    <xf numFmtId="0" fontId="120" fillId="5" borderId="11" xfId="5" applyFont="1" applyFill="1" applyBorder="1" applyAlignment="1" applyProtection="1">
      <alignment horizontal="center" vertical="center" wrapText="1"/>
      <protection locked="0"/>
    </xf>
    <xf numFmtId="0" fontId="111" fillId="5" borderId="11" xfId="5" applyFont="1" applyFill="1" applyBorder="1" applyAlignment="1" applyProtection="1">
      <alignment horizontal="center" vertical="center" wrapText="1"/>
      <protection locked="0"/>
    </xf>
    <xf numFmtId="0" fontId="121" fillId="0" borderId="11" xfId="2" applyFont="1" applyFill="1" applyBorder="1" applyAlignment="1" applyProtection="1">
      <alignment horizontal="center" vertical="center"/>
      <protection locked="0"/>
    </xf>
    <xf numFmtId="0" fontId="114" fillId="0" borderId="20" xfId="104" applyFont="1" applyBorder="1" applyAlignment="1" applyProtection="1">
      <alignment horizontal="center" vertical="center"/>
      <protection locked="0"/>
    </xf>
    <xf numFmtId="4" fontId="89" fillId="0" borderId="1" xfId="104" applyNumberFormat="1" applyFont="1" applyBorder="1" applyAlignment="1" applyProtection="1">
      <alignment horizontal="center" vertical="center"/>
      <protection locked="0"/>
    </xf>
    <xf numFmtId="0" fontId="114" fillId="0" borderId="11" xfId="2" applyFont="1" applyFill="1" applyBorder="1" applyAlignment="1" applyProtection="1">
      <alignment horizontal="center" vertical="center" wrapText="1"/>
      <protection locked="0"/>
    </xf>
    <xf numFmtId="1" fontId="114" fillId="0" borderId="11" xfId="34" applyNumberFormat="1" applyFont="1" applyFill="1" applyBorder="1" applyAlignment="1" applyProtection="1">
      <alignment horizontal="center" vertical="center"/>
      <protection locked="0"/>
    </xf>
    <xf numFmtId="0" fontId="117" fillId="0" borderId="11" xfId="5" applyFont="1" applyBorder="1" applyAlignment="1" applyProtection="1">
      <alignment horizontal="center" vertical="center"/>
    </xf>
    <xf numFmtId="1" fontId="116" fillId="0" borderId="11" xfId="103" applyNumberFormat="1" applyFont="1" applyFill="1" applyBorder="1" applyAlignment="1" applyProtection="1">
      <alignment horizontal="center" vertical="center"/>
      <protection locked="0"/>
    </xf>
    <xf numFmtId="0" fontId="114" fillId="0" borderId="18" xfId="104" applyFont="1" applyBorder="1" applyAlignment="1" applyProtection="1">
      <alignment horizontal="center" vertical="center"/>
      <protection locked="0"/>
    </xf>
    <xf numFmtId="1" fontId="114" fillId="0" borderId="1" xfId="34" applyNumberFormat="1" applyFont="1" applyFill="1" applyBorder="1" applyAlignment="1" applyProtection="1">
      <alignment horizontal="center" vertical="center"/>
      <protection locked="0"/>
    </xf>
    <xf numFmtId="0" fontId="117" fillId="0" borderId="1" xfId="5" applyFont="1" applyBorder="1" applyAlignment="1" applyProtection="1">
      <alignment horizontal="center" vertical="center"/>
    </xf>
    <xf numFmtId="0" fontId="121" fillId="0" borderId="1" xfId="2" applyFont="1" applyFill="1" applyBorder="1" applyAlignment="1" applyProtection="1">
      <alignment horizontal="center" vertical="center"/>
      <protection locked="0"/>
    </xf>
    <xf numFmtId="0" fontId="65" fillId="11" borderId="11" xfId="0" applyFont="1" applyFill="1" applyBorder="1" applyAlignment="1">
      <alignment horizontal="center" vertical="center" wrapText="1"/>
    </xf>
    <xf numFmtId="9" fontId="99" fillId="0" borderId="18" xfId="2" applyNumberFormat="1" applyFont="1" applyBorder="1" applyAlignment="1" applyProtection="1">
      <alignment horizontal="center" vertical="center"/>
    </xf>
    <xf numFmtId="9" fontId="99" fillId="0" borderId="1" xfId="2" applyNumberFormat="1" applyFont="1" applyFill="1" applyBorder="1" applyAlignment="1" applyProtection="1">
      <alignment horizontal="center" vertical="center"/>
    </xf>
    <xf numFmtId="4" fontId="31" fillId="7" borderId="1" xfId="0" applyNumberFormat="1" applyFont="1" applyFill="1" applyBorder="1" applyAlignment="1">
      <alignment horizontal="center" vertical="center" wrapText="1"/>
    </xf>
    <xf numFmtId="0" fontId="70" fillId="0" borderId="20" xfId="0" applyFont="1" applyBorder="1" applyAlignment="1" applyProtection="1">
      <alignment horizontal="center" vertical="center"/>
      <protection locked="0"/>
    </xf>
    <xf numFmtId="0" fontId="24" fillId="0" borderId="11" xfId="0" applyFont="1" applyBorder="1" applyAlignment="1" applyProtection="1">
      <alignment horizontal="center" vertical="center" wrapText="1"/>
      <protection locked="0"/>
    </xf>
    <xf numFmtId="0" fontId="64" fillId="0" borderId="11" xfId="0" applyFont="1" applyBorder="1" applyAlignment="1" applyProtection="1">
      <alignment horizontal="center" vertical="center" wrapText="1"/>
      <protection locked="0"/>
    </xf>
    <xf numFmtId="1" fontId="73" fillId="0" borderId="11" xfId="0" applyNumberFormat="1" applyFont="1" applyBorder="1" applyAlignment="1" applyProtection="1">
      <alignment horizontal="center" vertical="center"/>
      <protection locked="0"/>
    </xf>
    <xf numFmtId="4" fontId="71" fillId="0" borderId="1" xfId="0" applyNumberFormat="1" applyFont="1" applyBorder="1" applyAlignment="1">
      <alignment horizontal="center" vertical="center"/>
    </xf>
    <xf numFmtId="4" fontId="72" fillId="0" borderId="1" xfId="0" applyNumberFormat="1" applyFont="1" applyBorder="1" applyAlignment="1">
      <alignment horizontal="center" vertical="center"/>
    </xf>
    <xf numFmtId="0" fontId="97" fillId="19" borderId="0" xfId="0" applyFont="1" applyFill="1" applyAlignment="1">
      <alignment horizontal="center" vertical="center" wrapText="1"/>
    </xf>
    <xf numFmtId="0" fontId="99" fillId="0" borderId="0" xfId="75" applyFont="1" applyProtection="1">
      <alignment vertical="top" wrapText="1"/>
      <protection locked="0"/>
    </xf>
    <xf numFmtId="0" fontId="69" fillId="5" borderId="28" xfId="63" applyFont="1" applyFill="1" applyBorder="1" applyAlignment="1" applyProtection="1">
      <alignment horizontal="center" vertical="center"/>
      <protection locked="0"/>
    </xf>
    <xf numFmtId="0" fontId="69" fillId="5" borderId="21" xfId="63" applyFont="1" applyFill="1" applyBorder="1" applyAlignment="1" applyProtection="1">
      <alignment horizontal="center" vertical="center"/>
      <protection locked="0"/>
    </xf>
    <xf numFmtId="0" fontId="69" fillId="5" borderId="21" xfId="75" applyFont="1" applyFill="1" applyBorder="1" applyAlignment="1" applyProtection="1">
      <alignment horizontal="center" vertical="center" wrapText="1"/>
      <protection locked="0"/>
    </xf>
    <xf numFmtId="0" fontId="69" fillId="5" borderId="21" xfId="75" applyFont="1" applyFill="1" applyBorder="1" applyAlignment="1" applyProtection="1">
      <alignment horizontal="center" vertical="center"/>
      <protection locked="0"/>
    </xf>
    <xf numFmtId="0" fontId="123" fillId="19" borderId="1" xfId="5" applyFont="1" applyFill="1" applyBorder="1" applyAlignment="1" applyProtection="1">
      <alignment horizontal="center" vertical="center" wrapText="1"/>
      <protection locked="0"/>
    </xf>
    <xf numFmtId="0" fontId="99" fillId="0" borderId="0" xfId="5" applyFont="1" applyAlignment="1" applyProtection="1">
      <alignment horizontal="center" vertical="center"/>
    </xf>
    <xf numFmtId="0" fontId="87" fillId="0" borderId="0" xfId="63" applyFont="1" applyAlignment="1" applyProtection="1">
      <alignment horizontal="center" vertical="center"/>
      <protection locked="0"/>
    </xf>
    <xf numFmtId="0" fontId="77" fillId="0" borderId="11" xfId="63" applyFont="1" applyBorder="1" applyAlignment="1" applyProtection="1">
      <alignment horizontal="center" vertical="center"/>
      <protection locked="0"/>
    </xf>
    <xf numFmtId="0" fontId="77" fillId="0" borderId="5" xfId="75" applyFont="1" applyFill="1" applyBorder="1" applyAlignment="1" applyProtection="1">
      <alignment horizontal="center" vertical="center" wrapText="1"/>
      <protection locked="0"/>
    </xf>
    <xf numFmtId="1" fontId="77" fillId="0" borderId="11" xfId="76" applyNumberFormat="1" applyFont="1" applyFill="1" applyBorder="1" applyAlignment="1" applyProtection="1">
      <alignment horizontal="center" vertical="center"/>
      <protection locked="0"/>
    </xf>
    <xf numFmtId="0" fontId="77" fillId="0" borderId="0" xfId="75" applyFont="1" applyFill="1" applyBorder="1" applyProtection="1">
      <alignment vertical="top" wrapText="1"/>
      <protection locked="0"/>
    </xf>
    <xf numFmtId="0" fontId="87" fillId="0" borderId="10" xfId="63" applyFont="1" applyBorder="1" applyAlignment="1" applyProtection="1">
      <alignment horizontal="center" vertical="center"/>
      <protection locked="0"/>
    </xf>
    <xf numFmtId="0" fontId="77" fillId="0" borderId="1" xfId="63" applyFont="1" applyBorder="1" applyAlignment="1" applyProtection="1">
      <alignment horizontal="center" vertical="center"/>
      <protection locked="0"/>
    </xf>
    <xf numFmtId="0" fontId="77" fillId="0" borderId="56" xfId="75" applyFont="1" applyFill="1" applyBorder="1" applyAlignment="1" applyProtection="1">
      <alignment horizontal="center" vertical="center" wrapText="1"/>
      <protection locked="0"/>
    </xf>
    <xf numFmtId="1" fontId="77" fillId="0" borderId="1" xfId="76" applyNumberFormat="1" applyFont="1" applyFill="1" applyBorder="1" applyAlignment="1" applyProtection="1">
      <alignment horizontal="center" vertical="center"/>
      <protection locked="0"/>
    </xf>
    <xf numFmtId="0" fontId="87" fillId="0" borderId="12" xfId="63" applyFont="1" applyBorder="1" applyAlignment="1" applyProtection="1">
      <alignment horizontal="center" vertical="center"/>
      <protection locked="0"/>
    </xf>
    <xf numFmtId="0" fontId="77" fillId="0" borderId="14" xfId="63" applyFont="1" applyBorder="1" applyAlignment="1" applyProtection="1">
      <alignment horizontal="center" vertical="center"/>
      <protection locked="0"/>
    </xf>
    <xf numFmtId="0" fontId="77" fillId="0" borderId="77" xfId="75" applyFont="1" applyFill="1" applyBorder="1" applyAlignment="1" applyProtection="1">
      <alignment horizontal="center" vertical="center" wrapText="1"/>
      <protection locked="0"/>
    </xf>
    <xf numFmtId="1" fontId="77" fillId="0" borderId="14" xfId="76" applyNumberFormat="1" applyFont="1" applyFill="1" applyBorder="1" applyAlignment="1" applyProtection="1">
      <alignment horizontal="center" vertical="center"/>
      <protection locked="0"/>
    </xf>
    <xf numFmtId="0" fontId="87" fillId="0" borderId="13" xfId="63" applyFont="1" applyBorder="1" applyAlignment="1" applyProtection="1">
      <alignment horizontal="center" vertical="center"/>
      <protection locked="0"/>
    </xf>
    <xf numFmtId="0" fontId="77" fillId="0" borderId="4" xfId="63" applyFont="1" applyBorder="1" applyAlignment="1" applyProtection="1">
      <alignment horizontal="center" vertical="center"/>
      <protection locked="0"/>
    </xf>
    <xf numFmtId="0" fontId="77" fillId="0" borderId="15" xfId="63" applyFont="1" applyBorder="1" applyAlignment="1" applyProtection="1">
      <alignment horizontal="center" vertical="center"/>
      <protection locked="0"/>
    </xf>
    <xf numFmtId="0" fontId="77" fillId="0" borderId="29" xfId="75" applyFont="1" applyFill="1" applyBorder="1" applyAlignment="1" applyProtection="1">
      <alignment horizontal="center" vertical="center" wrapText="1"/>
      <protection locked="0"/>
    </xf>
    <xf numFmtId="1" fontId="77" fillId="0" borderId="15" xfId="76" applyNumberFormat="1" applyFont="1" applyFill="1" applyBorder="1" applyAlignment="1" applyProtection="1">
      <alignment horizontal="center" vertical="center"/>
      <protection locked="0"/>
    </xf>
    <xf numFmtId="0" fontId="87" fillId="0" borderId="3" xfId="63" applyFont="1" applyBorder="1" applyAlignment="1" applyProtection="1">
      <alignment horizontal="center" vertical="center"/>
      <protection locked="0"/>
    </xf>
    <xf numFmtId="0" fontId="67" fillId="0" borderId="11" xfId="106" applyFont="1" applyBorder="1" applyAlignment="1">
      <alignment horizontal="center" vertical="center"/>
    </xf>
    <xf numFmtId="0" fontId="77" fillId="0" borderId="11" xfId="75" applyFont="1" applyFill="1" applyBorder="1" applyAlignment="1" applyProtection="1">
      <alignment horizontal="center" vertical="center" wrapText="1"/>
      <protection locked="0"/>
    </xf>
    <xf numFmtId="0" fontId="77" fillId="0" borderId="15" xfId="75" applyFont="1" applyFill="1" applyBorder="1" applyAlignment="1" applyProtection="1">
      <alignment horizontal="center" vertical="center" wrapText="1"/>
      <protection locked="0"/>
    </xf>
    <xf numFmtId="0" fontId="87" fillId="0" borderId="8" xfId="63" applyFont="1" applyBorder="1" applyAlignment="1" applyProtection="1">
      <alignment horizontal="center" vertical="center"/>
      <protection locked="0"/>
    </xf>
    <xf numFmtId="0" fontId="67" fillId="0" borderId="1" xfId="106" applyFont="1" applyBorder="1" applyAlignment="1">
      <alignment horizontal="center" vertical="center"/>
    </xf>
    <xf numFmtId="0" fontId="77" fillId="0" borderId="1" xfId="75" applyFont="1" applyFill="1" applyBorder="1" applyAlignment="1" applyProtection="1">
      <alignment horizontal="center" vertical="center" wrapText="1"/>
      <protection locked="0"/>
    </xf>
    <xf numFmtId="0" fontId="87" fillId="0" borderId="9" xfId="63" applyFont="1" applyBorder="1" applyAlignment="1" applyProtection="1">
      <alignment horizontal="center" vertical="center"/>
      <protection locked="0"/>
    </xf>
    <xf numFmtId="0" fontId="67" fillId="0" borderId="14" xfId="106" applyFont="1" applyBorder="1" applyAlignment="1">
      <alignment horizontal="center" vertical="center"/>
    </xf>
    <xf numFmtId="0" fontId="77" fillId="0" borderId="14" xfId="75" applyFont="1" applyFill="1" applyBorder="1" applyAlignment="1" applyProtection="1">
      <alignment horizontal="center" vertical="center" wrapText="1"/>
      <protection locked="0"/>
    </xf>
    <xf numFmtId="0" fontId="87" fillId="0" borderId="28" xfId="63" applyFont="1" applyBorder="1" applyAlignment="1" applyProtection="1">
      <alignment horizontal="center" vertical="center"/>
      <protection locked="0"/>
    </xf>
    <xf numFmtId="1" fontId="77" fillId="0" borderId="4" xfId="76" applyNumberFormat="1" applyFont="1" applyFill="1" applyBorder="1" applyAlignment="1" applyProtection="1">
      <alignment horizontal="center" vertical="center"/>
      <protection locked="0"/>
    </xf>
    <xf numFmtId="1" fontId="77" fillId="0" borderId="2" xfId="76" applyNumberFormat="1" applyFont="1" applyFill="1" applyBorder="1" applyAlignment="1" applyProtection="1">
      <alignment horizontal="center" vertical="center"/>
      <protection locked="0"/>
    </xf>
    <xf numFmtId="4" fontId="74" fillId="0" borderId="0" xfId="75" applyNumberFormat="1" applyFont="1" applyAlignment="1" applyProtection="1">
      <alignment horizontal="center" vertical="top" wrapText="1"/>
      <protection locked="0"/>
    </xf>
    <xf numFmtId="0" fontId="124" fillId="0" borderId="0" xfId="75" applyFont="1" applyProtection="1">
      <alignment vertical="top" wrapText="1"/>
      <protection locked="0"/>
    </xf>
    <xf numFmtId="0" fontId="60" fillId="3" borderId="11" xfId="75" applyFont="1" applyFill="1" applyBorder="1" applyAlignment="1" applyProtection="1">
      <alignment horizontal="center" vertical="center"/>
      <protection locked="0"/>
    </xf>
    <xf numFmtId="0" fontId="60" fillId="3" borderId="1" xfId="75" applyFont="1" applyFill="1" applyBorder="1" applyAlignment="1" applyProtection="1">
      <alignment horizontal="center" vertical="center"/>
      <protection locked="0"/>
    </xf>
    <xf numFmtId="0" fontId="60" fillId="3" borderId="14" xfId="75" applyFont="1" applyFill="1" applyBorder="1" applyAlignment="1" applyProtection="1">
      <alignment horizontal="center" vertical="center"/>
      <protection locked="0"/>
    </xf>
    <xf numFmtId="0" fontId="60" fillId="3" borderId="15" xfId="75" applyFont="1" applyFill="1" applyBorder="1" applyAlignment="1" applyProtection="1">
      <alignment horizontal="center" vertical="center"/>
      <protection locked="0"/>
    </xf>
    <xf numFmtId="0" fontId="106" fillId="0" borderId="1" xfId="0" applyFont="1" applyBorder="1" applyAlignment="1">
      <alignment horizontal="center"/>
    </xf>
    <xf numFmtId="0" fontId="106" fillId="0" borderId="11" xfId="0" applyFont="1" applyBorder="1" applyAlignment="1">
      <alignment horizontal="center"/>
    </xf>
    <xf numFmtId="0" fontId="106" fillId="0" borderId="0" xfId="0" applyFont="1" applyAlignment="1">
      <alignment horizontal="center"/>
    </xf>
    <xf numFmtId="0" fontId="96" fillId="5" borderId="1" xfId="0" applyFont="1" applyFill="1" applyBorder="1" applyAlignment="1">
      <alignment horizontal="center" vertical="center"/>
    </xf>
    <xf numFmtId="0" fontId="106" fillId="0" borderId="14" xfId="0" applyFont="1" applyBorder="1" applyAlignment="1">
      <alignment horizontal="center"/>
    </xf>
    <xf numFmtId="4" fontId="78" fillId="0" borderId="56" xfId="3" applyNumberFormat="1" applyFont="1" applyFill="1" applyBorder="1" applyAlignment="1" applyProtection="1">
      <alignment horizontal="center" vertical="center"/>
      <protection locked="0"/>
    </xf>
    <xf numFmtId="4" fontId="68" fillId="0" borderId="1" xfId="3" applyNumberFormat="1" applyFont="1" applyFill="1" applyBorder="1" applyAlignment="1" applyProtection="1">
      <alignment horizontal="center" vertical="center"/>
    </xf>
    <xf numFmtId="9" fontId="68" fillId="0" borderId="18" xfId="2" applyNumberFormat="1" applyFont="1" applyBorder="1" applyAlignment="1" applyProtection="1">
      <alignment horizontal="center" vertical="center"/>
    </xf>
    <xf numFmtId="9" fontId="99" fillId="0" borderId="18" xfId="2" applyNumberFormat="1" applyFont="1" applyFill="1" applyBorder="1" applyAlignment="1" applyProtection="1">
      <alignment horizontal="center" vertical="center"/>
    </xf>
    <xf numFmtId="0" fontId="68" fillId="0" borderId="1" xfId="2" applyFont="1" applyFill="1" applyBorder="1" applyAlignment="1" applyProtection="1">
      <alignment horizontal="center" vertical="center" wrapText="1"/>
      <protection locked="0"/>
    </xf>
    <xf numFmtId="1" fontId="125" fillId="0" borderId="18" xfId="6" applyNumberFormat="1" applyFont="1" applyFill="1" applyBorder="1" applyAlignment="1" applyProtection="1">
      <alignment horizontal="center" vertical="center" wrapText="1"/>
    </xf>
    <xf numFmtId="1" fontId="64" fillId="0" borderId="18" xfId="6" applyNumberFormat="1" applyFont="1" applyFill="1" applyBorder="1" applyAlignment="1" applyProtection="1">
      <alignment horizontal="center" vertical="center" wrapText="1"/>
      <protection locked="0"/>
    </xf>
    <xf numFmtId="9" fontId="78" fillId="0" borderId="1" xfId="2" applyNumberFormat="1" applyFont="1" applyBorder="1" applyAlignment="1" applyProtection="1">
      <alignment vertical="center" wrapText="1"/>
    </xf>
    <xf numFmtId="0" fontId="42" fillId="0" borderId="1" xfId="2" applyFont="1" applyFill="1" applyBorder="1" applyAlignment="1" applyProtection="1">
      <alignment horizontal="center" vertical="center" wrapText="1"/>
      <protection locked="0"/>
    </xf>
    <xf numFmtId="0" fontId="5" fillId="0" borderId="1" xfId="2" applyFont="1" applyFill="1" applyBorder="1" applyAlignment="1" applyProtection="1">
      <alignment horizontal="center" vertical="center" wrapText="1"/>
      <protection locked="0"/>
    </xf>
    <xf numFmtId="0" fontId="68" fillId="0" borderId="1" xfId="2" applyFont="1" applyFill="1" applyBorder="1" applyAlignment="1" applyProtection="1">
      <alignment horizontal="center" vertical="center" wrapText="1"/>
    </xf>
    <xf numFmtId="0" fontId="126" fillId="0" borderId="18" xfId="2" applyFont="1" applyFill="1" applyBorder="1" applyAlignment="1" applyProtection="1">
      <alignment horizontal="center" vertical="center"/>
      <protection locked="0"/>
    </xf>
    <xf numFmtId="0" fontId="81" fillId="0" borderId="20" xfId="5" applyFont="1" applyFill="1" applyBorder="1" applyAlignment="1">
      <alignment horizontal="center" vertical="center"/>
    </xf>
    <xf numFmtId="0" fontId="127" fillId="0" borderId="1" xfId="2" applyFont="1" applyFill="1" applyBorder="1" applyAlignment="1" applyProtection="1">
      <alignment horizontal="center" vertical="center" wrapText="1"/>
      <protection locked="0"/>
    </xf>
    <xf numFmtId="0" fontId="128" fillId="0" borderId="1" xfId="2" applyFont="1" applyFill="1" applyBorder="1" applyAlignment="1" applyProtection="1">
      <alignment horizontal="center" vertical="center" wrapText="1"/>
    </xf>
    <xf numFmtId="1" fontId="129" fillId="0" borderId="1" xfId="6" applyNumberFormat="1" applyFont="1" applyFill="1" applyBorder="1" applyAlignment="1" applyProtection="1">
      <alignment horizontal="center" vertical="center"/>
      <protection locked="0"/>
    </xf>
    <xf numFmtId="1" fontId="129" fillId="0" borderId="11" xfId="5" applyNumberFormat="1" applyFont="1" applyFill="1" applyBorder="1" applyAlignment="1">
      <alignment horizontal="center" vertical="center"/>
    </xf>
    <xf numFmtId="4" fontId="78" fillId="0" borderId="56" xfId="2" applyNumberFormat="1" applyFont="1" applyFill="1" applyBorder="1" applyAlignment="1" applyProtection="1">
      <alignment horizontal="center" vertical="center" wrapText="1"/>
      <protection locked="0"/>
    </xf>
    <xf numFmtId="4" fontId="13" fillId="8" borderId="56" xfId="2" applyNumberFormat="1" applyFont="1" applyFill="1" applyBorder="1" applyAlignment="1" applyProtection="1">
      <alignment horizontal="center" vertical="center" wrapText="1"/>
    </xf>
    <xf numFmtId="4" fontId="78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50" fillId="21" borderId="1" xfId="2" applyFont="1" applyFill="1" applyBorder="1" applyAlignment="1" applyProtection="1">
      <alignment horizontal="center" vertical="center"/>
      <protection locked="0"/>
    </xf>
    <xf numFmtId="0" fontId="74" fillId="21" borderId="18" xfId="5" applyFont="1" applyFill="1" applyBorder="1" applyAlignment="1">
      <alignment horizontal="center" vertical="center"/>
    </xf>
    <xf numFmtId="0" fontId="5" fillId="21" borderId="1" xfId="2" applyFont="1" applyFill="1" applyBorder="1" applyAlignment="1" applyProtection="1">
      <alignment horizontal="center" vertical="center" wrapText="1"/>
      <protection locked="0"/>
    </xf>
    <xf numFmtId="0" fontId="60" fillId="21" borderId="1" xfId="2" applyFont="1" applyFill="1" applyBorder="1" applyAlignment="1" applyProtection="1">
      <alignment horizontal="center" vertical="center" wrapText="1"/>
      <protection locked="0"/>
    </xf>
    <xf numFmtId="1" fontId="77" fillId="21" borderId="1" xfId="5" applyNumberFormat="1" applyFont="1" applyFill="1" applyBorder="1" applyAlignment="1">
      <alignment horizontal="center" vertical="center"/>
    </xf>
    <xf numFmtId="4" fontId="68" fillId="21" borderId="1" xfId="3" applyNumberFormat="1" applyFont="1" applyFill="1" applyBorder="1" applyAlignment="1" applyProtection="1">
      <alignment horizontal="center" vertical="center"/>
      <protection locked="0"/>
    </xf>
    <xf numFmtId="4" fontId="78" fillId="21" borderId="56" xfId="3" applyNumberFormat="1" applyFont="1" applyFill="1" applyBorder="1" applyAlignment="1" applyProtection="1">
      <alignment horizontal="center" vertical="center"/>
      <protection locked="0"/>
    </xf>
    <xf numFmtId="4" fontId="13" fillId="21" borderId="36" xfId="3" applyNumberFormat="1" applyFont="1" applyFill="1" applyBorder="1" applyAlignment="1" applyProtection="1">
      <alignment horizontal="center" vertical="center"/>
      <protection locked="0"/>
    </xf>
    <xf numFmtId="9" fontId="78" fillId="21" borderId="1" xfId="2" applyNumberFormat="1" applyFont="1" applyFill="1" applyBorder="1" applyAlignment="1" applyProtection="1">
      <alignment vertical="center" wrapText="1"/>
    </xf>
    <xf numFmtId="0" fontId="12" fillId="21" borderId="0" xfId="2" applyFont="1" applyFill="1" applyAlignment="1" applyProtection="1">
      <alignment horizontal="center" vertical="center"/>
    </xf>
    <xf numFmtId="0" fontId="75" fillId="21" borderId="1" xfId="2" applyFont="1" applyFill="1" applyBorder="1" applyAlignment="1" applyProtection="1">
      <alignment horizontal="center" vertical="center" wrapText="1"/>
      <protection locked="0"/>
    </xf>
    <xf numFmtId="0" fontId="32" fillId="21" borderId="1" xfId="5" applyFont="1" applyFill="1" applyBorder="1" applyAlignment="1">
      <alignment horizontal="center" vertical="center"/>
    </xf>
    <xf numFmtId="0" fontId="17" fillId="21" borderId="1" xfId="2" applyFont="1" applyFill="1" applyBorder="1" applyAlignment="1" applyProtection="1">
      <alignment horizontal="center" vertical="center" wrapText="1"/>
      <protection locked="0"/>
    </xf>
    <xf numFmtId="1" fontId="32" fillId="21" borderId="1" xfId="5" applyNumberFormat="1" applyFont="1" applyFill="1" applyBorder="1" applyAlignment="1">
      <alignment horizontal="center" vertical="center"/>
    </xf>
    <xf numFmtId="4" fontId="31" fillId="21" borderId="1" xfId="3" applyNumberFormat="1" applyFont="1" applyFill="1" applyBorder="1" applyAlignment="1" applyProtection="1">
      <alignment horizontal="center" vertical="center"/>
      <protection locked="0"/>
    </xf>
    <xf numFmtId="4" fontId="107" fillId="21" borderId="1" xfId="3" applyNumberFormat="1" applyFont="1" applyFill="1" applyBorder="1" applyAlignment="1" applyProtection="1">
      <alignment horizontal="center" vertical="center"/>
      <protection locked="0"/>
    </xf>
    <xf numFmtId="4" fontId="31" fillId="21" borderId="1" xfId="1" applyNumberFormat="1" applyFont="1" applyFill="1" applyBorder="1" applyAlignment="1" applyProtection="1">
      <alignment horizontal="center" vertical="center"/>
      <protection locked="0"/>
    </xf>
    <xf numFmtId="0" fontId="77" fillId="21" borderId="18" xfId="5" applyFont="1" applyFill="1" applyBorder="1" applyAlignment="1">
      <alignment horizontal="center" vertical="center"/>
    </xf>
    <xf numFmtId="0" fontId="31" fillId="21" borderId="1" xfId="5" applyFont="1" applyFill="1" applyBorder="1" applyAlignment="1" applyProtection="1">
      <alignment horizontal="center" vertical="center" wrapText="1"/>
      <protection locked="0"/>
    </xf>
    <xf numFmtId="4" fontId="78" fillId="21" borderId="1" xfId="3" applyNumberFormat="1" applyFont="1" applyFill="1" applyBorder="1" applyAlignment="1" applyProtection="1">
      <alignment horizontal="center" vertical="center"/>
      <protection locked="0"/>
    </xf>
    <xf numFmtId="4" fontId="13" fillId="21" borderId="1" xfId="1" applyNumberFormat="1" applyFont="1" applyFill="1" applyBorder="1" applyAlignment="1" applyProtection="1">
      <alignment horizontal="center" vertical="center"/>
      <protection locked="0"/>
    </xf>
    <xf numFmtId="0" fontId="77" fillId="21" borderId="18" xfId="2" applyFont="1" applyFill="1" applyBorder="1" applyAlignment="1" applyProtection="1">
      <alignment horizontal="center" vertical="center"/>
      <protection locked="0"/>
    </xf>
    <xf numFmtId="0" fontId="68" fillId="21" borderId="1" xfId="2" applyFont="1" applyFill="1" applyBorder="1" applyAlignment="1" applyProtection="1">
      <alignment horizontal="center" vertical="center" wrapText="1"/>
      <protection locked="0"/>
    </xf>
    <xf numFmtId="1" fontId="77" fillId="21" borderId="1" xfId="6" applyNumberFormat="1" applyFont="1" applyFill="1" applyBorder="1" applyAlignment="1" applyProtection="1">
      <alignment horizontal="center" vertical="center"/>
      <protection locked="0"/>
    </xf>
    <xf numFmtId="9" fontId="99" fillId="21" borderId="1" xfId="2" applyNumberFormat="1" applyFont="1" applyFill="1" applyBorder="1" applyAlignment="1" applyProtection="1">
      <alignment horizontal="center" vertical="center"/>
    </xf>
    <xf numFmtId="0" fontId="50" fillId="17" borderId="1" xfId="2" applyFont="1" applyFill="1" applyBorder="1" applyAlignment="1" applyProtection="1">
      <alignment horizontal="center" vertical="center"/>
      <protection locked="0"/>
    </xf>
    <xf numFmtId="0" fontId="79" fillId="17" borderId="18" xfId="5" applyFont="1" applyFill="1" applyBorder="1" applyAlignment="1">
      <alignment horizontal="center" vertical="center"/>
    </xf>
    <xf numFmtId="0" fontId="75" fillId="17" borderId="1" xfId="2" applyFont="1" applyFill="1" applyBorder="1" applyAlignment="1" applyProtection="1">
      <alignment horizontal="center" vertical="center" wrapText="1"/>
      <protection locked="0"/>
    </xf>
    <xf numFmtId="0" fontId="78" fillId="17" borderId="1" xfId="2" applyFont="1" applyFill="1" applyBorder="1" applyAlignment="1" applyProtection="1">
      <alignment horizontal="center" vertical="center" wrapText="1"/>
      <protection locked="0"/>
    </xf>
    <xf numFmtId="1" fontId="77" fillId="17" borderId="1" xfId="6" applyNumberFormat="1" applyFont="1" applyFill="1" applyBorder="1" applyAlignment="1" applyProtection="1">
      <alignment horizontal="center" vertical="center"/>
    </xf>
    <xf numFmtId="4" fontId="68" fillId="17" borderId="1" xfId="3" applyNumberFormat="1" applyFont="1" applyFill="1" applyBorder="1" applyAlignment="1" applyProtection="1">
      <alignment horizontal="center" vertical="center"/>
      <protection locked="0"/>
    </xf>
    <xf numFmtId="4" fontId="78" fillId="17" borderId="1" xfId="3" applyNumberFormat="1" applyFont="1" applyFill="1" applyBorder="1" applyAlignment="1" applyProtection="1">
      <alignment horizontal="center" vertical="center"/>
      <protection locked="0"/>
    </xf>
    <xf numFmtId="4" fontId="13" fillId="17" borderId="1" xfId="1" applyNumberFormat="1" applyFont="1" applyFill="1" applyBorder="1" applyAlignment="1" applyProtection="1">
      <alignment horizontal="center" vertical="center"/>
      <protection locked="0"/>
    </xf>
    <xf numFmtId="9" fontId="99" fillId="17" borderId="1" xfId="2" applyNumberFormat="1" applyFont="1" applyFill="1" applyBorder="1" applyAlignment="1" applyProtection="1">
      <alignment horizontal="center" vertical="center"/>
    </xf>
    <xf numFmtId="0" fontId="12" fillId="17" borderId="0" xfId="2" applyFont="1" applyFill="1" applyAlignment="1" applyProtection="1">
      <alignment horizontal="center" vertical="center"/>
    </xf>
    <xf numFmtId="0" fontId="77" fillId="17" borderId="18" xfId="2" applyFont="1" applyFill="1" applyBorder="1" applyAlignment="1" applyProtection="1">
      <alignment horizontal="center" vertical="center"/>
    </xf>
    <xf numFmtId="0" fontId="68" fillId="17" borderId="1" xfId="5" applyFont="1" applyFill="1" applyBorder="1" applyAlignment="1" applyProtection="1">
      <alignment horizontal="center" vertical="center" wrapText="1"/>
    </xf>
    <xf numFmtId="0" fontId="5" fillId="17" borderId="1" xfId="2" applyFont="1" applyFill="1" applyBorder="1" applyAlignment="1" applyProtection="1">
      <alignment horizontal="center" vertical="center" wrapText="1"/>
      <protection locked="0"/>
    </xf>
    <xf numFmtId="1" fontId="77" fillId="17" borderId="1" xfId="8" applyNumberFormat="1" applyFont="1" applyFill="1" applyBorder="1" applyAlignment="1" applyProtection="1">
      <alignment horizontal="center" vertical="center"/>
    </xf>
    <xf numFmtId="4" fontId="68" fillId="17" borderId="1" xfId="1" applyNumberFormat="1" applyFont="1" applyFill="1" applyBorder="1" applyAlignment="1" applyProtection="1">
      <alignment horizontal="center" vertical="center"/>
      <protection locked="0"/>
    </xf>
    <xf numFmtId="9" fontId="68" fillId="17" borderId="18" xfId="2" applyNumberFormat="1" applyFont="1" applyFill="1" applyBorder="1" applyAlignment="1" applyProtection="1">
      <alignment horizontal="center" vertical="center"/>
    </xf>
    <xf numFmtId="0" fontId="67" fillId="17" borderId="18" xfId="2" applyFont="1" applyFill="1" applyBorder="1" applyAlignment="1" applyProtection="1">
      <alignment horizontal="center" vertical="center" wrapText="1"/>
    </xf>
    <xf numFmtId="0" fontId="68" fillId="22" borderId="1" xfId="5" applyFont="1" applyFill="1" applyBorder="1" applyAlignment="1" applyProtection="1">
      <alignment horizontal="center" vertical="center"/>
    </xf>
    <xf numFmtId="1" fontId="67" fillId="17" borderId="1" xfId="2" applyNumberFormat="1" applyFont="1" applyFill="1" applyBorder="1" applyAlignment="1" applyProtection="1">
      <alignment horizontal="center" vertical="center" wrapText="1"/>
    </xf>
    <xf numFmtId="4" fontId="68" fillId="17" borderId="1" xfId="3" applyNumberFormat="1" applyFont="1" applyFill="1" applyBorder="1" applyAlignment="1" applyProtection="1">
      <alignment horizontal="center" vertical="center"/>
    </xf>
    <xf numFmtId="4" fontId="78" fillId="17" borderId="1" xfId="3" applyNumberFormat="1" applyFont="1" applyFill="1" applyBorder="1" applyAlignment="1" applyProtection="1">
      <alignment horizontal="center" vertical="center"/>
    </xf>
    <xf numFmtId="9" fontId="99" fillId="17" borderId="18" xfId="2" applyNumberFormat="1" applyFont="1" applyFill="1" applyBorder="1" applyAlignment="1" applyProtection="1">
      <alignment horizontal="center" vertical="center"/>
    </xf>
    <xf numFmtId="1" fontId="90" fillId="21" borderId="38" xfId="0" applyNumberFormat="1" applyFont="1" applyFill="1" applyBorder="1" applyAlignment="1">
      <alignment horizontal="center" vertical="center"/>
    </xf>
    <xf numFmtId="0" fontId="91" fillId="21" borderId="41" xfId="0" applyFont="1" applyFill="1" applyBorder="1" applyAlignment="1">
      <alignment horizontal="center" vertical="center"/>
    </xf>
    <xf numFmtId="0" fontId="92" fillId="21" borderId="46" xfId="0" applyFont="1" applyFill="1" applyBorder="1" applyAlignment="1">
      <alignment horizontal="center" vertical="center"/>
    </xf>
    <xf numFmtId="0" fontId="106" fillId="21" borderId="11" xfId="0" applyFont="1" applyFill="1" applyBorder="1" applyAlignment="1">
      <alignment horizontal="center"/>
    </xf>
    <xf numFmtId="9" fontId="97" fillId="21" borderId="1" xfId="0" applyNumberFormat="1" applyFont="1" applyFill="1" applyBorder="1" applyAlignment="1">
      <alignment horizontal="center" vertical="center"/>
    </xf>
    <xf numFmtId="0" fontId="0" fillId="21" borderId="0" xfId="0" applyFill="1"/>
    <xf numFmtId="1" fontId="90" fillId="21" borderId="39" xfId="0" applyNumberFormat="1" applyFont="1" applyFill="1" applyBorder="1" applyAlignment="1">
      <alignment horizontal="center" vertical="center"/>
    </xf>
    <xf numFmtId="0" fontId="91" fillId="21" borderId="42" xfId="0" applyFont="1" applyFill="1" applyBorder="1" applyAlignment="1">
      <alignment horizontal="center" vertical="center"/>
    </xf>
    <xf numFmtId="0" fontId="92" fillId="21" borderId="47" xfId="0" applyFont="1" applyFill="1" applyBorder="1" applyAlignment="1">
      <alignment horizontal="center" vertical="center"/>
    </xf>
    <xf numFmtId="0" fontId="106" fillId="21" borderId="1" xfId="0" applyFont="1" applyFill="1" applyBorder="1" applyAlignment="1">
      <alignment horizontal="center"/>
    </xf>
    <xf numFmtId="1" fontId="90" fillId="21" borderId="40" xfId="0" applyNumberFormat="1" applyFont="1" applyFill="1" applyBorder="1" applyAlignment="1">
      <alignment horizontal="center" vertical="center"/>
    </xf>
    <xf numFmtId="0" fontId="91" fillId="21" borderId="43" xfId="0" applyFont="1" applyFill="1" applyBorder="1" applyAlignment="1">
      <alignment horizontal="center" vertical="center"/>
    </xf>
    <xf numFmtId="0" fontId="92" fillId="21" borderId="48" xfId="0" applyFont="1" applyFill="1" applyBorder="1" applyAlignment="1">
      <alignment horizontal="center" vertical="center"/>
    </xf>
    <xf numFmtId="0" fontId="106" fillId="21" borderId="14" xfId="0" applyFont="1" applyFill="1" applyBorder="1" applyAlignment="1">
      <alignment horizontal="center"/>
    </xf>
    <xf numFmtId="0" fontId="22" fillId="21" borderId="15" xfId="5" applyFont="1" applyFill="1" applyBorder="1" applyAlignment="1" applyProtection="1">
      <alignment horizontal="center" vertical="center" wrapText="1"/>
      <protection locked="0"/>
    </xf>
    <xf numFmtId="1" fontId="23" fillId="21" borderId="18" xfId="6" applyNumberFormat="1" applyFont="1" applyFill="1" applyBorder="1" applyAlignment="1" applyProtection="1">
      <alignment horizontal="center" vertical="center" wrapText="1"/>
      <protection locked="0"/>
    </xf>
    <xf numFmtId="1" fontId="24" fillId="21" borderId="1" xfId="6" applyNumberFormat="1" applyFont="1" applyFill="1" applyBorder="1" applyAlignment="1" applyProtection="1">
      <alignment horizontal="center" vertical="center" wrapText="1"/>
    </xf>
    <xf numFmtId="1" fontId="64" fillId="21" borderId="18" xfId="6" applyNumberFormat="1" applyFont="1" applyFill="1" applyBorder="1" applyAlignment="1" applyProtection="1">
      <alignment horizontal="center" vertical="center" wrapText="1"/>
    </xf>
    <xf numFmtId="1" fontId="32" fillId="21" borderId="18" xfId="6" applyNumberFormat="1" applyFont="1" applyFill="1" applyBorder="1" applyAlignment="1" applyProtection="1">
      <alignment horizontal="center" vertical="center" wrapText="1"/>
      <protection locked="0"/>
    </xf>
    <xf numFmtId="4" fontId="31" fillId="21" borderId="15" xfId="5" applyNumberFormat="1" applyFont="1" applyFill="1" applyBorder="1" applyAlignment="1" applyProtection="1">
      <alignment horizontal="center" vertical="center"/>
      <protection locked="0"/>
    </xf>
    <xf numFmtId="4" fontId="31" fillId="21" borderId="15" xfId="5" applyNumberFormat="1" applyFont="1" applyFill="1" applyBorder="1" applyAlignment="1" applyProtection="1">
      <alignment horizontal="center" vertical="center"/>
    </xf>
    <xf numFmtId="9" fontId="101" fillId="21" borderId="1" xfId="5" applyNumberFormat="1" applyFont="1" applyFill="1" applyBorder="1" applyAlignment="1" applyProtection="1">
      <alignment horizontal="center" vertical="center" wrapText="1"/>
    </xf>
    <xf numFmtId="0" fontId="19" fillId="21" borderId="0" xfId="5" applyFont="1" applyFill="1" applyProtection="1">
      <alignment vertical="top" wrapText="1"/>
    </xf>
    <xf numFmtId="0" fontId="23" fillId="21" borderId="18" xfId="5" applyFont="1" applyFill="1" applyBorder="1" applyAlignment="1" applyProtection="1">
      <alignment horizontal="center" vertical="center" wrapText="1"/>
      <protection locked="0"/>
    </xf>
    <xf numFmtId="0" fontId="24" fillId="21" borderId="1" xfId="5" applyFont="1" applyFill="1" applyBorder="1" applyAlignment="1" applyProtection="1">
      <alignment horizontal="center" vertical="center" wrapText="1"/>
    </xf>
    <xf numFmtId="0" fontId="64" fillId="21" borderId="18" xfId="5" applyFont="1" applyFill="1" applyBorder="1" applyAlignment="1" applyProtection="1">
      <alignment horizontal="center" vertical="center" wrapText="1"/>
      <protection locked="0"/>
    </xf>
    <xf numFmtId="1" fontId="32" fillId="21" borderId="18" xfId="5" applyNumberFormat="1" applyFont="1" applyFill="1" applyBorder="1" applyAlignment="1" applyProtection="1">
      <alignment horizontal="center" vertical="center" wrapText="1"/>
      <protection locked="0"/>
    </xf>
    <xf numFmtId="0" fontId="22" fillId="21" borderId="1" xfId="0" applyFont="1" applyFill="1" applyBorder="1" applyAlignment="1" applyProtection="1">
      <alignment horizontal="center" vertical="center"/>
      <protection locked="0"/>
    </xf>
    <xf numFmtId="0" fontId="33" fillId="21" borderId="18" xfId="0" applyFont="1" applyFill="1" applyBorder="1" applyAlignment="1" applyProtection="1">
      <alignment horizontal="center" vertical="center"/>
      <protection locked="0"/>
    </xf>
    <xf numFmtId="0" fontId="34" fillId="21" borderId="1" xfId="0" applyFont="1" applyFill="1" applyBorder="1" applyAlignment="1">
      <alignment horizontal="center" vertical="center" wrapText="1"/>
    </xf>
    <xf numFmtId="0" fontId="39" fillId="21" borderId="1" xfId="0" applyFont="1" applyFill="1" applyBorder="1" applyAlignment="1">
      <alignment horizontal="center" vertical="center" wrapText="1"/>
    </xf>
    <xf numFmtId="1" fontId="33" fillId="21" borderId="1" xfId="0" applyNumberFormat="1" applyFont="1" applyFill="1" applyBorder="1" applyAlignment="1" applyProtection="1">
      <alignment horizontal="center" vertical="center"/>
      <protection locked="0"/>
    </xf>
    <xf numFmtId="4" fontId="35" fillId="21" borderId="1" xfId="0" applyNumberFormat="1" applyFont="1" applyFill="1" applyBorder="1" applyAlignment="1">
      <alignment horizontal="center" vertical="center"/>
    </xf>
    <xf numFmtId="4" fontId="31" fillId="21" borderId="1" xfId="0" applyNumberFormat="1" applyFont="1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63" fillId="21" borderId="11" xfId="0" applyFont="1" applyFill="1" applyBorder="1" applyAlignment="1" applyProtection="1">
      <alignment horizontal="center" vertical="center" wrapText="1"/>
      <protection locked="0"/>
    </xf>
    <xf numFmtId="0" fontId="8" fillId="21" borderId="23" xfId="64" applyFont="1" applyFill="1" applyBorder="1" applyAlignment="1">
      <alignment horizontal="center" vertical="center"/>
    </xf>
    <xf numFmtId="0" fontId="49" fillId="21" borderId="1" xfId="0" applyFont="1" applyFill="1" applyBorder="1" applyAlignment="1">
      <alignment horizontal="center" vertical="center"/>
    </xf>
    <xf numFmtId="0" fontId="78" fillId="21" borderId="11" xfId="64" applyFont="1" applyFill="1" applyBorder="1" applyAlignment="1">
      <alignment horizontal="center" vertical="center"/>
    </xf>
    <xf numFmtId="1" fontId="7" fillId="21" borderId="11" xfId="64" applyNumberFormat="1" applyFont="1" applyFill="1" applyBorder="1" applyAlignment="1">
      <alignment horizontal="center" vertical="center"/>
    </xf>
    <xf numFmtId="0" fontId="12" fillId="21" borderId="0" xfId="64" applyFont="1" applyFill="1" applyAlignment="1">
      <alignment horizontal="left" vertical="center"/>
    </xf>
    <xf numFmtId="0" fontId="8" fillId="21" borderId="0" xfId="64" applyFont="1" applyFill="1" applyAlignment="1">
      <alignment horizontal="center" vertical="center"/>
    </xf>
    <xf numFmtId="0" fontId="49" fillId="21" borderId="11" xfId="0" applyFont="1" applyFill="1" applyBorder="1" applyAlignment="1">
      <alignment horizontal="center" vertical="center"/>
    </xf>
    <xf numFmtId="0" fontId="78" fillId="21" borderId="1" xfId="64" applyFont="1" applyFill="1" applyBorder="1" applyAlignment="1">
      <alignment horizontal="center" vertical="center"/>
    </xf>
    <xf numFmtId="0" fontId="8" fillId="21" borderId="22" xfId="64" applyFont="1" applyFill="1" applyBorder="1" applyAlignment="1">
      <alignment horizontal="center" vertical="center"/>
    </xf>
    <xf numFmtId="0" fontId="49" fillId="21" borderId="7" xfId="0" applyFont="1" applyFill="1" applyBorder="1" applyAlignment="1">
      <alignment horizontal="center" vertical="center"/>
    </xf>
    <xf numFmtId="0" fontId="78" fillId="21" borderId="14" xfId="64" applyFont="1" applyFill="1" applyBorder="1" applyAlignment="1">
      <alignment horizontal="center" vertical="center"/>
    </xf>
    <xf numFmtId="1" fontId="7" fillId="21" borderId="14" xfId="64" applyNumberFormat="1" applyFont="1" applyFill="1" applyBorder="1" applyAlignment="1">
      <alignment horizontal="center" vertical="center"/>
    </xf>
    <xf numFmtId="0" fontId="48" fillId="21" borderId="0" xfId="64" applyFont="1" applyFill="1"/>
    <xf numFmtId="0" fontId="38" fillId="21" borderId="0" xfId="64" applyFill="1"/>
    <xf numFmtId="0" fontId="100" fillId="21" borderId="0" xfId="64" applyFont="1" applyFill="1"/>
    <xf numFmtId="4" fontId="51" fillId="21" borderId="0" xfId="64" applyNumberFormat="1" applyFont="1" applyFill="1"/>
    <xf numFmtId="0" fontId="87" fillId="21" borderId="13" xfId="63" applyFont="1" applyFill="1" applyBorder="1" applyAlignment="1" applyProtection="1">
      <alignment horizontal="center" vertical="center"/>
      <protection locked="0"/>
    </xf>
    <xf numFmtId="0" fontId="77" fillId="21" borderId="11" xfId="63" applyFont="1" applyFill="1" applyBorder="1" applyAlignment="1" applyProtection="1">
      <alignment horizontal="center" vertical="center"/>
      <protection locked="0"/>
    </xf>
    <xf numFmtId="0" fontId="77" fillId="21" borderId="56" xfId="75" applyFont="1" applyFill="1" applyBorder="1" applyAlignment="1" applyProtection="1">
      <alignment horizontal="center" vertical="center" wrapText="1"/>
      <protection locked="0"/>
    </xf>
    <xf numFmtId="0" fontId="60" fillId="21" borderId="11" xfId="75" applyFont="1" applyFill="1" applyBorder="1" applyAlignment="1" applyProtection="1">
      <alignment horizontal="center" vertical="center"/>
      <protection locked="0"/>
    </xf>
    <xf numFmtId="1" fontId="77" fillId="21" borderId="11" xfId="76" applyNumberFormat="1" applyFont="1" applyFill="1" applyBorder="1" applyAlignment="1" applyProtection="1">
      <alignment horizontal="center" vertical="center"/>
      <protection locked="0"/>
    </xf>
    <xf numFmtId="0" fontId="77" fillId="21" borderId="0" xfId="75" applyFont="1" applyFill="1" applyBorder="1" applyProtection="1">
      <alignment vertical="top" wrapText="1"/>
      <protection locked="0"/>
    </xf>
    <xf numFmtId="0" fontId="87" fillId="21" borderId="10" xfId="63" applyFont="1" applyFill="1" applyBorder="1" applyAlignment="1" applyProtection="1">
      <alignment horizontal="center" vertical="center"/>
      <protection locked="0"/>
    </xf>
    <xf numFmtId="0" fontId="77" fillId="21" borderId="1" xfId="63" applyFont="1" applyFill="1" applyBorder="1" applyAlignment="1" applyProtection="1">
      <alignment horizontal="center" vertical="center"/>
      <protection locked="0"/>
    </xf>
    <xf numFmtId="0" fontId="60" fillId="21" borderId="1" xfId="75" applyFont="1" applyFill="1" applyBorder="1" applyAlignment="1" applyProtection="1">
      <alignment horizontal="center" vertical="center"/>
      <protection locked="0"/>
    </xf>
    <xf numFmtId="1" fontId="77" fillId="21" borderId="1" xfId="76" applyNumberFormat="1" applyFont="1" applyFill="1" applyBorder="1" applyAlignment="1" applyProtection="1">
      <alignment horizontal="center" vertical="center"/>
      <protection locked="0"/>
    </xf>
    <xf numFmtId="0" fontId="87" fillId="21" borderId="12" xfId="63" applyFont="1" applyFill="1" applyBorder="1" applyAlignment="1" applyProtection="1">
      <alignment horizontal="center" vertical="center"/>
      <protection locked="0"/>
    </xf>
    <xf numFmtId="0" fontId="77" fillId="21" borderId="14" xfId="63" applyFont="1" applyFill="1" applyBorder="1" applyAlignment="1" applyProtection="1">
      <alignment horizontal="center" vertical="center"/>
      <protection locked="0"/>
    </xf>
    <xf numFmtId="0" fontId="77" fillId="21" borderId="77" xfId="75" applyFont="1" applyFill="1" applyBorder="1" applyAlignment="1" applyProtection="1">
      <alignment horizontal="center" vertical="center" wrapText="1"/>
      <protection locked="0"/>
    </xf>
    <xf numFmtId="0" fontId="60" fillId="21" borderId="14" xfId="75" applyFont="1" applyFill="1" applyBorder="1" applyAlignment="1" applyProtection="1">
      <alignment horizontal="center" vertical="center"/>
      <protection locked="0"/>
    </xf>
    <xf numFmtId="1" fontId="77" fillId="21" borderId="14" xfId="76" applyNumberFormat="1" applyFont="1" applyFill="1" applyBorder="1" applyAlignment="1" applyProtection="1">
      <alignment horizontal="center" vertical="center"/>
      <protection locked="0"/>
    </xf>
    <xf numFmtId="0" fontId="77" fillId="21" borderId="4" xfId="63" applyFont="1" applyFill="1" applyBorder="1" applyAlignment="1" applyProtection="1">
      <alignment horizontal="center" vertical="center"/>
      <protection locked="0"/>
    </xf>
    <xf numFmtId="0" fontId="77" fillId="21" borderId="5" xfId="75" applyFont="1" applyFill="1" applyBorder="1" applyAlignment="1" applyProtection="1">
      <alignment horizontal="center" vertical="center" wrapText="1"/>
      <protection locked="0"/>
    </xf>
    <xf numFmtId="0" fontId="77" fillId="21" borderId="15" xfId="63" applyFont="1" applyFill="1" applyBorder="1" applyAlignment="1" applyProtection="1">
      <alignment horizontal="center" vertical="center"/>
      <protection locked="0"/>
    </xf>
    <xf numFmtId="0" fontId="105" fillId="21" borderId="11" xfId="0" applyFont="1" applyFill="1" applyBorder="1" applyAlignment="1" applyProtection="1">
      <alignment horizontal="center" vertical="center" wrapText="1"/>
      <protection locked="0"/>
    </xf>
    <xf numFmtId="0" fontId="36" fillId="21" borderId="1" xfId="0" applyFont="1" applyFill="1" applyBorder="1" applyAlignment="1" applyProtection="1">
      <alignment horizontal="center" vertical="center" wrapText="1"/>
      <protection locked="0"/>
    </xf>
    <xf numFmtId="0" fontId="42" fillId="7" borderId="19" xfId="0" applyFont="1" applyFill="1" applyBorder="1" applyAlignment="1">
      <alignment horizontal="center" vertical="center" wrapText="1"/>
    </xf>
    <xf numFmtId="0" fontId="42" fillId="7" borderId="0" xfId="0" applyFont="1" applyFill="1" applyAlignment="1">
      <alignment horizontal="center" vertical="center" wrapText="1"/>
    </xf>
    <xf numFmtId="0" fontId="57" fillId="7" borderId="16" xfId="0" applyFont="1" applyFill="1" applyBorder="1" applyAlignment="1" applyProtection="1">
      <alignment horizontal="center" vertical="center"/>
      <protection locked="0"/>
    </xf>
    <xf numFmtId="0" fontId="57" fillId="7" borderId="23" xfId="0" applyFont="1" applyFill="1" applyBorder="1" applyAlignment="1" applyProtection="1">
      <alignment horizontal="center" vertical="center"/>
      <protection locked="0"/>
    </xf>
    <xf numFmtId="0" fontId="57" fillId="7" borderId="19" xfId="0" applyFont="1" applyFill="1" applyBorder="1" applyAlignment="1" applyProtection="1">
      <alignment horizontal="center" vertical="center"/>
      <protection locked="0"/>
    </xf>
    <xf numFmtId="0" fontId="57" fillId="7" borderId="0" xfId="0" applyFont="1" applyFill="1" applyAlignment="1" applyProtection="1">
      <alignment horizontal="center" vertical="center"/>
      <protection locked="0"/>
    </xf>
    <xf numFmtId="0" fontId="28" fillId="0" borderId="33" xfId="2" applyFont="1" applyBorder="1" applyAlignment="1" applyProtection="1">
      <alignment horizontal="center" vertical="center"/>
      <protection locked="0"/>
    </xf>
    <xf numFmtId="0" fontId="28" fillId="0" borderId="34" xfId="2" applyFont="1" applyBorder="1" applyAlignment="1" applyProtection="1">
      <alignment horizontal="center" vertical="center"/>
      <protection locked="0"/>
    </xf>
    <xf numFmtId="0" fontId="28" fillId="0" borderId="35" xfId="2" applyFont="1" applyBorder="1" applyAlignment="1" applyProtection="1">
      <alignment horizontal="center" vertical="center"/>
      <protection locked="0"/>
    </xf>
    <xf numFmtId="0" fontId="17" fillId="0" borderId="13" xfId="2" applyFont="1" applyBorder="1" applyAlignment="1" applyProtection="1">
      <alignment horizontal="left" vertical="center"/>
      <protection locked="0"/>
    </xf>
    <xf numFmtId="0" fontId="17" fillId="0" borderId="26" xfId="2" applyFont="1" applyBorder="1" applyAlignment="1" applyProtection="1">
      <alignment horizontal="left" vertical="center"/>
      <protection locked="0"/>
    </xf>
    <xf numFmtId="0" fontId="17" fillId="0" borderId="30" xfId="2" applyFont="1" applyBorder="1" applyAlignment="1" applyProtection="1">
      <alignment horizontal="left" vertical="center"/>
      <protection locked="0"/>
    </xf>
    <xf numFmtId="0" fontId="17" fillId="0" borderId="12" xfId="2" applyFont="1" applyBorder="1" applyAlignment="1" applyProtection="1">
      <alignment horizontal="left" vertical="center"/>
      <protection locked="0"/>
    </xf>
    <xf numFmtId="0" fontId="17" fillId="0" borderId="22" xfId="2" applyFont="1" applyBorder="1" applyAlignment="1" applyProtection="1">
      <alignment horizontal="left" vertical="center"/>
      <protection locked="0"/>
    </xf>
    <xf numFmtId="0" fontId="17" fillId="0" borderId="32" xfId="2" applyFont="1" applyBorder="1" applyAlignment="1" applyProtection="1">
      <alignment horizontal="left" vertical="center"/>
      <protection locked="0"/>
    </xf>
    <xf numFmtId="0" fontId="52" fillId="2" borderId="13" xfId="2" applyFont="1" applyFill="1" applyBorder="1" applyAlignment="1" applyProtection="1">
      <alignment horizontal="center" vertical="center"/>
      <protection locked="0"/>
    </xf>
    <xf numFmtId="0" fontId="52" fillId="2" borderId="26" xfId="2" applyFont="1" applyFill="1" applyBorder="1" applyAlignment="1" applyProtection="1">
      <alignment horizontal="center" vertical="center"/>
      <protection locked="0"/>
    </xf>
    <xf numFmtId="0" fontId="52" fillId="2" borderId="30" xfId="2" applyFont="1" applyFill="1" applyBorder="1" applyAlignment="1" applyProtection="1">
      <alignment horizontal="center" vertical="center"/>
      <protection locked="0"/>
    </xf>
    <xf numFmtId="0" fontId="52" fillId="2" borderId="10" xfId="2" applyFont="1" applyFill="1" applyBorder="1" applyAlignment="1" applyProtection="1">
      <alignment horizontal="center" vertical="center"/>
      <protection locked="0"/>
    </xf>
    <xf numFmtId="0" fontId="52" fillId="2" borderId="0" xfId="2" applyFont="1" applyFill="1" applyBorder="1" applyAlignment="1" applyProtection="1">
      <alignment horizontal="center" vertical="center"/>
      <protection locked="0"/>
    </xf>
    <xf numFmtId="0" fontId="52" fillId="2" borderId="31" xfId="2" applyFont="1" applyFill="1" applyBorder="1" applyAlignment="1" applyProtection="1">
      <alignment horizontal="center" vertical="center"/>
      <protection locked="0"/>
    </xf>
    <xf numFmtId="0" fontId="52" fillId="2" borderId="12" xfId="2" applyFont="1" applyFill="1" applyBorder="1" applyAlignment="1" applyProtection="1">
      <alignment horizontal="center" vertical="center"/>
      <protection locked="0"/>
    </xf>
    <xf numFmtId="0" fontId="52" fillId="2" borderId="22" xfId="2" applyFont="1" applyFill="1" applyBorder="1" applyAlignment="1" applyProtection="1">
      <alignment horizontal="center" vertical="center"/>
      <protection locked="0"/>
    </xf>
    <xf numFmtId="0" fontId="52" fillId="2" borderId="32" xfId="2" applyFont="1" applyFill="1" applyBorder="1" applyAlignment="1" applyProtection="1">
      <alignment horizontal="center" vertical="center"/>
      <protection locked="0"/>
    </xf>
    <xf numFmtId="0" fontId="53" fillId="9" borderId="16" xfId="2" applyFont="1" applyFill="1" applyBorder="1" applyAlignment="1" applyProtection="1">
      <alignment horizontal="center" vertical="center" wrapText="1"/>
      <protection locked="0"/>
    </xf>
    <xf numFmtId="0" fontId="53" fillId="9" borderId="23" xfId="2" applyFont="1" applyFill="1" applyBorder="1" applyAlignment="1" applyProtection="1">
      <alignment horizontal="center" vertical="center" wrapText="1"/>
      <protection locked="0"/>
    </xf>
    <xf numFmtId="0" fontId="53" fillId="9" borderId="29" xfId="2" applyFont="1" applyFill="1" applyBorder="1" applyAlignment="1" applyProtection="1">
      <alignment horizontal="center" vertical="center" wrapText="1"/>
      <protection locked="0"/>
    </xf>
    <xf numFmtId="0" fontId="53" fillId="9" borderId="20" xfId="2" applyFont="1" applyFill="1" applyBorder="1" applyAlignment="1" applyProtection="1">
      <alignment horizontal="center" vertical="center" wrapText="1"/>
      <protection locked="0"/>
    </xf>
    <xf numFmtId="0" fontId="53" fillId="9" borderId="6" xfId="2" applyFont="1" applyFill="1" applyBorder="1" applyAlignment="1" applyProtection="1">
      <alignment horizontal="center" vertical="center" wrapText="1"/>
      <protection locked="0"/>
    </xf>
    <xf numFmtId="0" fontId="53" fillId="9" borderId="5" xfId="2" applyFont="1" applyFill="1" applyBorder="1" applyAlignment="1" applyProtection="1">
      <alignment horizontal="center" vertical="center" wrapText="1"/>
      <protection locked="0"/>
    </xf>
    <xf numFmtId="0" fontId="78" fillId="0" borderId="13" xfId="2" applyFont="1" applyBorder="1" applyAlignment="1" applyProtection="1">
      <alignment horizontal="center" vertical="center" wrapText="1"/>
    </xf>
    <xf numFmtId="0" fontId="78" fillId="0" borderId="30" xfId="2" applyFont="1" applyBorder="1" applyAlignment="1" applyProtection="1">
      <alignment horizontal="center" vertical="center" wrapText="1"/>
    </xf>
    <xf numFmtId="0" fontId="78" fillId="0" borderId="10" xfId="2" applyFont="1" applyBorder="1" applyAlignment="1" applyProtection="1">
      <alignment horizontal="center" vertical="center" wrapText="1"/>
    </xf>
    <xf numFmtId="0" fontId="78" fillId="0" borderId="31" xfId="2" applyFont="1" applyBorder="1" applyAlignment="1" applyProtection="1">
      <alignment horizontal="center" vertical="center" wrapText="1"/>
    </xf>
    <xf numFmtId="0" fontId="78" fillId="0" borderId="12" xfId="2" applyFont="1" applyBorder="1" applyAlignment="1" applyProtection="1">
      <alignment horizontal="center" vertical="center" wrapText="1"/>
    </xf>
    <xf numFmtId="0" fontId="78" fillId="0" borderId="32" xfId="2" applyFont="1" applyBorder="1" applyAlignment="1" applyProtection="1">
      <alignment horizontal="center" vertical="center" wrapText="1"/>
    </xf>
    <xf numFmtId="1" fontId="114" fillId="0" borderId="18" xfId="6" applyNumberFormat="1" applyFont="1" applyFill="1" applyBorder="1" applyAlignment="1" applyProtection="1">
      <alignment horizontal="center" vertical="center" wrapText="1"/>
      <protection locked="0"/>
    </xf>
    <xf numFmtId="1" fontId="114" fillId="0" borderId="56" xfId="6" applyNumberFormat="1" applyFont="1" applyFill="1" applyBorder="1" applyAlignment="1" applyProtection="1">
      <alignment horizontal="center" vertical="center" wrapText="1"/>
      <protection locked="0"/>
    </xf>
    <xf numFmtId="0" fontId="109" fillId="16" borderId="33" xfId="102" applyFont="1" applyFill="1" applyBorder="1" applyAlignment="1" applyProtection="1">
      <alignment horizontal="center" vertical="center" wrapText="1"/>
      <protection locked="0"/>
    </xf>
    <xf numFmtId="0" fontId="109" fillId="16" borderId="34" xfId="102" applyFont="1" applyFill="1" applyBorder="1" applyAlignment="1" applyProtection="1">
      <alignment horizontal="center" vertical="center" wrapText="1"/>
      <protection locked="0"/>
    </xf>
    <xf numFmtId="0" fontId="109" fillId="16" borderId="35" xfId="102" applyFont="1" applyFill="1" applyBorder="1" applyAlignment="1" applyProtection="1">
      <alignment horizontal="center" vertical="center" wrapText="1"/>
      <protection locked="0"/>
    </xf>
    <xf numFmtId="0" fontId="111" fillId="5" borderId="18" xfId="2" applyFont="1" applyFill="1" applyBorder="1" applyAlignment="1" applyProtection="1">
      <alignment horizontal="center" vertical="center" wrapText="1"/>
      <protection locked="0"/>
    </xf>
    <xf numFmtId="0" fontId="111" fillId="5" borderId="56" xfId="2" applyFont="1" applyFill="1" applyBorder="1" applyAlignment="1" applyProtection="1">
      <alignment horizontal="center" vertical="center" wrapText="1"/>
      <protection locked="0"/>
    </xf>
    <xf numFmtId="0" fontId="117" fillId="0" borderId="64" xfId="104" applyFont="1" applyBorder="1" applyAlignment="1" applyProtection="1">
      <alignment horizontal="center" vertical="center" wrapText="1"/>
      <protection locked="0"/>
    </xf>
    <xf numFmtId="0" fontId="117" fillId="0" borderId="68" xfId="104" applyFont="1" applyBorder="1" applyAlignment="1" applyProtection="1">
      <alignment horizontal="center" vertical="center" wrapText="1"/>
      <protection locked="0"/>
    </xf>
    <xf numFmtId="0" fontId="117" fillId="0" borderId="70" xfId="104" applyFont="1" applyBorder="1" applyAlignment="1" applyProtection="1">
      <alignment horizontal="center" vertical="center" wrapText="1"/>
      <protection locked="0"/>
    </xf>
    <xf numFmtId="1" fontId="116" fillId="0" borderId="64" xfId="103" applyNumberFormat="1" applyFont="1" applyFill="1" applyBorder="1" applyAlignment="1" applyProtection="1">
      <alignment horizontal="center" vertical="center"/>
      <protection locked="0"/>
    </xf>
    <xf numFmtId="1" fontId="116" fillId="0" borderId="68" xfId="103" applyNumberFormat="1" applyFont="1" applyFill="1" applyBorder="1" applyAlignment="1" applyProtection="1">
      <alignment horizontal="center" vertical="center"/>
      <protection locked="0"/>
    </xf>
    <xf numFmtId="1" fontId="116" fillId="0" borderId="70" xfId="103" applyNumberFormat="1" applyFont="1" applyFill="1" applyBorder="1" applyAlignment="1" applyProtection="1">
      <alignment horizontal="center" vertical="center"/>
      <protection locked="0"/>
    </xf>
    <xf numFmtId="0" fontId="109" fillId="16" borderId="33" xfId="104" applyFont="1" applyFill="1" applyBorder="1" applyAlignment="1" applyProtection="1">
      <alignment horizontal="center" vertical="center" wrapText="1"/>
      <protection locked="0"/>
    </xf>
    <xf numFmtId="0" fontId="109" fillId="16" borderId="34" xfId="104" applyFont="1" applyFill="1" applyBorder="1" applyAlignment="1" applyProtection="1">
      <alignment horizontal="center" vertical="center" wrapText="1"/>
      <protection locked="0"/>
    </xf>
    <xf numFmtId="0" fontId="109" fillId="16" borderId="35" xfId="104" applyFont="1" applyFill="1" applyBorder="1" applyAlignment="1" applyProtection="1">
      <alignment horizontal="center" vertical="center" wrapText="1"/>
      <protection locked="0"/>
    </xf>
    <xf numFmtId="0" fontId="114" fillId="11" borderId="1" xfId="104" applyFont="1" applyFill="1" applyBorder="1" applyAlignment="1" applyProtection="1">
      <alignment horizontal="center" vertical="center"/>
      <protection locked="0"/>
    </xf>
    <xf numFmtId="39" fontId="112" fillId="0" borderId="18" xfId="3" applyNumberFormat="1" applyFont="1" applyFill="1" applyBorder="1" applyAlignment="1" applyProtection="1">
      <alignment horizontal="center" vertical="center" wrapText="1"/>
      <protection locked="0"/>
    </xf>
    <xf numFmtId="39" fontId="112" fillId="0" borderId="56" xfId="3" applyNumberFormat="1" applyFont="1" applyFill="1" applyBorder="1" applyAlignment="1" applyProtection="1">
      <alignment horizontal="center" vertical="center" wrapText="1"/>
      <protection locked="0"/>
    </xf>
    <xf numFmtId="0" fontId="118" fillId="16" borderId="33" xfId="104" applyFont="1" applyFill="1" applyBorder="1" applyAlignment="1" applyProtection="1">
      <alignment horizontal="center" vertical="center" wrapText="1"/>
      <protection locked="0"/>
    </xf>
    <xf numFmtId="0" fontId="118" fillId="16" borderId="34" xfId="104" applyFont="1" applyFill="1" applyBorder="1" applyAlignment="1" applyProtection="1">
      <alignment horizontal="center" vertical="center" wrapText="1"/>
      <protection locked="0"/>
    </xf>
    <xf numFmtId="0" fontId="118" fillId="16" borderId="35" xfId="104" applyFont="1" applyFill="1" applyBorder="1" applyAlignment="1" applyProtection="1">
      <alignment horizontal="center" vertical="center" wrapText="1"/>
      <protection locked="0"/>
    </xf>
    <xf numFmtId="0" fontId="120" fillId="18" borderId="6" xfId="2" applyFont="1" applyFill="1" applyBorder="1" applyAlignment="1" applyProtection="1">
      <alignment horizontal="center" vertical="center" wrapText="1"/>
      <protection locked="0"/>
    </xf>
    <xf numFmtId="0" fontId="120" fillId="18" borderId="5" xfId="2" applyFont="1" applyFill="1" applyBorder="1" applyAlignment="1" applyProtection="1">
      <alignment horizontal="center" vertical="center" wrapText="1"/>
      <protection locked="0"/>
    </xf>
    <xf numFmtId="0" fontId="120" fillId="18" borderId="27" xfId="2" applyFont="1" applyFill="1" applyBorder="1" applyAlignment="1" applyProtection="1">
      <alignment horizontal="center" vertical="center" wrapText="1"/>
      <protection locked="0"/>
    </xf>
    <xf numFmtId="0" fontId="120" fillId="18" borderId="74" xfId="2" applyFont="1" applyFill="1" applyBorder="1" applyAlignment="1" applyProtection="1">
      <alignment horizontal="center" vertical="center" wrapText="1"/>
      <protection locked="0"/>
    </xf>
    <xf numFmtId="4" fontId="106" fillId="0" borderId="1" xfId="0" applyNumberFormat="1" applyFont="1" applyBorder="1" applyAlignment="1">
      <alignment horizontal="center" vertical="center"/>
    </xf>
    <xf numFmtId="4" fontId="97" fillId="0" borderId="1" xfId="0" applyNumberFormat="1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4" fontId="108" fillId="0" borderId="1" xfId="0" applyNumberFormat="1" applyFont="1" applyBorder="1" applyAlignment="1">
      <alignment horizontal="center" vertical="center"/>
    </xf>
    <xf numFmtId="9" fontId="97" fillId="0" borderId="1" xfId="0" applyNumberFormat="1" applyFont="1" applyBorder="1" applyAlignment="1">
      <alignment horizontal="center" vertical="center"/>
    </xf>
    <xf numFmtId="4" fontId="97" fillId="21" borderId="1" xfId="0" applyNumberFormat="1" applyFont="1" applyFill="1" applyBorder="1" applyAlignment="1">
      <alignment horizontal="center" vertical="center"/>
    </xf>
    <xf numFmtId="9" fontId="97" fillId="21" borderId="1" xfId="0" applyNumberFormat="1" applyFont="1" applyFill="1" applyBorder="1" applyAlignment="1">
      <alignment horizontal="center" vertical="center"/>
    </xf>
    <xf numFmtId="0" fontId="97" fillId="21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4" fontId="97" fillId="9" borderId="1" xfId="0" applyNumberFormat="1" applyFont="1" applyFill="1" applyBorder="1" applyAlignment="1">
      <alignment horizontal="center" vertical="center"/>
    </xf>
    <xf numFmtId="0" fontId="93" fillId="0" borderId="50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5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3" fillId="0" borderId="19" xfId="0" applyFont="1" applyBorder="1" applyAlignment="1">
      <alignment horizontal="center" vertical="center"/>
    </xf>
    <xf numFmtId="0" fontId="93" fillId="0" borderId="51" xfId="0" applyFont="1" applyBorder="1" applyAlignment="1">
      <alignment horizontal="center" vertical="center"/>
    </xf>
    <xf numFmtId="0" fontId="93" fillId="0" borderId="49" xfId="0" applyFont="1" applyBorder="1" applyAlignment="1">
      <alignment horizontal="center" vertical="center"/>
    </xf>
    <xf numFmtId="0" fontId="94" fillId="5" borderId="1" xfId="0" applyFont="1" applyFill="1" applyBorder="1" applyAlignment="1">
      <alignment horizontal="center" vertical="center"/>
    </xf>
    <xf numFmtId="0" fontId="95" fillId="5" borderId="1" xfId="0" applyFont="1" applyFill="1" applyBorder="1" applyAlignment="1">
      <alignment horizontal="center" vertical="center"/>
    </xf>
    <xf numFmtId="0" fontId="98" fillId="5" borderId="0" xfId="0" applyFont="1" applyFill="1" applyAlignment="1">
      <alignment horizontal="center"/>
    </xf>
    <xf numFmtId="4" fontId="104" fillId="21" borderId="16" xfId="0" applyNumberFormat="1" applyFont="1" applyFill="1" applyBorder="1" applyAlignment="1">
      <alignment horizontal="center" vertical="center"/>
    </xf>
    <xf numFmtId="4" fontId="104" fillId="21" borderId="29" xfId="0" applyNumberFormat="1" applyFont="1" applyFill="1" applyBorder="1" applyAlignment="1">
      <alignment horizontal="center" vertical="center"/>
    </xf>
    <xf numFmtId="4" fontId="104" fillId="21" borderId="19" xfId="0" applyNumberFormat="1" applyFont="1" applyFill="1" applyBorder="1" applyAlignment="1">
      <alignment horizontal="center" vertical="center"/>
    </xf>
    <xf numFmtId="4" fontId="104" fillId="21" borderId="3" xfId="0" applyNumberFormat="1" applyFont="1" applyFill="1" applyBorder="1" applyAlignment="1">
      <alignment horizontal="center" vertical="center"/>
    </xf>
    <xf numFmtId="4" fontId="104" fillId="21" borderId="20" xfId="0" applyNumberFormat="1" applyFont="1" applyFill="1" applyBorder="1" applyAlignment="1">
      <alignment horizontal="center" vertical="center"/>
    </xf>
    <xf numFmtId="4" fontId="104" fillId="21" borderId="5" xfId="0" applyNumberFormat="1" applyFont="1" applyFill="1" applyBorder="1" applyAlignment="1">
      <alignment horizontal="center" vertical="center"/>
    </xf>
    <xf numFmtId="0" fontId="93" fillId="0" borderId="49" xfId="0" applyFont="1" applyBorder="1" applyAlignment="1">
      <alignment horizontal="center" vertical="center" wrapText="1"/>
    </xf>
    <xf numFmtId="0" fontId="93" fillId="0" borderId="50" xfId="0" applyFont="1" applyBorder="1" applyAlignment="1">
      <alignment horizontal="center" vertical="center" wrapText="1"/>
    </xf>
    <xf numFmtId="0" fontId="93" fillId="0" borderId="19" xfId="0" applyFont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93" fillId="0" borderId="51" xfId="0" applyFont="1" applyBorder="1" applyAlignment="1">
      <alignment horizontal="center" vertical="center" wrapText="1"/>
    </xf>
    <xf numFmtId="0" fontId="93" fillId="0" borderId="52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/>
    </xf>
    <xf numFmtId="0" fontId="93" fillId="21" borderId="1" xfId="0" applyFont="1" applyFill="1" applyBorder="1" applyAlignment="1">
      <alignment horizontal="center" vertical="center"/>
    </xf>
    <xf numFmtId="1" fontId="87" fillId="0" borderId="39" xfId="0" applyNumberFormat="1" applyFont="1" applyBorder="1" applyAlignment="1">
      <alignment horizontal="center" vertical="center"/>
    </xf>
    <xf numFmtId="0" fontId="18" fillId="10" borderId="17" xfId="5" applyFont="1" applyFill="1" applyBorder="1" applyAlignment="1" applyProtection="1">
      <alignment horizontal="center" vertical="center" wrapText="1"/>
      <protection locked="0"/>
    </xf>
    <xf numFmtId="0" fontId="18" fillId="10" borderId="6" xfId="5" applyFont="1" applyFill="1" applyBorder="1" applyAlignment="1" applyProtection="1">
      <alignment horizontal="center" vertical="center" wrapText="1"/>
      <protection locked="0"/>
    </xf>
    <xf numFmtId="0" fontId="18" fillId="10" borderId="20" xfId="5" applyFont="1" applyFill="1" applyBorder="1" applyAlignment="1" applyProtection="1">
      <alignment horizontal="center" vertical="center" wrapText="1"/>
      <protection locked="0"/>
    </xf>
    <xf numFmtId="9" fontId="99" fillId="0" borderId="1" xfId="5" applyNumberFormat="1" applyFont="1" applyBorder="1" applyAlignment="1" applyProtection="1">
      <alignment horizontal="center" vertical="center" wrapText="1"/>
    </xf>
    <xf numFmtId="0" fontId="99" fillId="0" borderId="1" xfId="5" applyFont="1" applyBorder="1" applyAlignment="1" applyProtection="1">
      <alignment horizontal="center" vertical="center" wrapText="1"/>
    </xf>
    <xf numFmtId="0" fontId="43" fillId="10" borderId="19" xfId="5" applyFont="1" applyFill="1" applyBorder="1" applyAlignment="1" applyProtection="1">
      <alignment horizontal="center" vertical="center" wrapText="1"/>
      <protection locked="0"/>
    </xf>
    <xf numFmtId="0" fontId="43" fillId="10" borderId="0" xfId="5" applyFont="1" applyFill="1" applyBorder="1" applyAlignment="1" applyProtection="1">
      <alignment horizontal="center" vertical="center" wrapText="1"/>
      <protection locked="0"/>
    </xf>
    <xf numFmtId="0" fontId="9" fillId="0" borderId="21" xfId="5" applyFont="1" applyFill="1" applyBorder="1" applyAlignment="1" applyProtection="1">
      <alignment horizontal="center" vertical="center" wrapText="1"/>
      <protection locked="0"/>
    </xf>
    <xf numFmtId="0" fontId="9" fillId="0" borderId="2" xfId="5" applyFont="1" applyFill="1" applyBorder="1" applyAlignment="1" applyProtection="1">
      <alignment horizontal="center" vertical="center" wrapText="1"/>
      <protection locked="0"/>
    </xf>
    <xf numFmtId="0" fontId="9" fillId="0" borderId="7" xfId="5" applyFont="1" applyFill="1" applyBorder="1" applyAlignment="1" applyProtection="1">
      <alignment horizontal="center" vertical="center" wrapText="1"/>
      <protection locked="0"/>
    </xf>
    <xf numFmtId="0" fontId="10" fillId="0" borderId="15" xfId="5" applyFont="1" applyFill="1" applyBorder="1" applyAlignment="1" applyProtection="1">
      <alignment horizontal="center" vertical="center" wrapText="1"/>
      <protection locked="0"/>
    </xf>
    <xf numFmtId="0" fontId="10" fillId="0" borderId="2" xfId="5" applyFont="1" applyFill="1" applyBorder="1" applyAlignment="1" applyProtection="1">
      <alignment horizontal="center" vertical="center" wrapText="1"/>
      <protection locked="0"/>
    </xf>
    <xf numFmtId="0" fontId="10" fillId="0" borderId="7" xfId="5" applyFont="1" applyFill="1" applyBorder="1" applyAlignment="1" applyProtection="1">
      <alignment horizontal="center" vertical="center" wrapText="1"/>
      <protection locked="0"/>
    </xf>
    <xf numFmtId="4" fontId="14" fillId="8" borderId="15" xfId="5" applyNumberFormat="1" applyFont="1" applyFill="1" applyBorder="1" applyAlignment="1" applyProtection="1">
      <alignment horizontal="center" vertical="center" wrapText="1"/>
    </xf>
    <xf numFmtId="4" fontId="14" fillId="8" borderId="2" xfId="5" applyNumberFormat="1" applyFont="1" applyFill="1" applyBorder="1" applyAlignment="1" applyProtection="1">
      <alignment horizontal="center" vertical="center" wrapText="1"/>
    </xf>
    <xf numFmtId="4" fontId="14" fillId="8" borderId="11" xfId="5" applyNumberFormat="1" applyFont="1" applyFill="1" applyBorder="1" applyAlignment="1" applyProtection="1">
      <alignment horizontal="center" vertical="center" wrapText="1"/>
    </xf>
    <xf numFmtId="0" fontId="10" fillId="0" borderId="4" xfId="5" applyFont="1" applyFill="1" applyBorder="1" applyAlignment="1" applyProtection="1">
      <alignment horizontal="center" vertical="center" wrapText="1"/>
      <protection locked="0"/>
    </xf>
    <xf numFmtId="0" fontId="10" fillId="0" borderId="1" xfId="5" applyFont="1" applyFill="1" applyBorder="1" applyAlignment="1" applyProtection="1">
      <alignment horizontal="center" vertical="center" wrapText="1"/>
      <protection locked="0"/>
    </xf>
    <xf numFmtId="0" fontId="10" fillId="0" borderId="14" xfId="5" applyFont="1" applyFill="1" applyBorder="1" applyAlignment="1" applyProtection="1">
      <alignment horizontal="center" vertical="center" wrapText="1"/>
      <protection locked="0"/>
    </xf>
    <xf numFmtId="0" fontId="9" fillId="0" borderId="15" xfId="5" applyFont="1" applyFill="1" applyBorder="1" applyAlignment="1" applyProtection="1">
      <alignment horizontal="center" vertical="center" wrapText="1"/>
      <protection locked="0"/>
    </xf>
    <xf numFmtId="4" fontId="14" fillId="8" borderId="1" xfId="5" applyNumberFormat="1" applyFont="1" applyFill="1" applyBorder="1" applyAlignment="1" applyProtection="1">
      <alignment horizontal="center" vertical="center" wrapText="1"/>
    </xf>
    <xf numFmtId="0" fontId="10" fillId="0" borderId="21" xfId="5" applyFont="1" applyFill="1" applyBorder="1" applyAlignment="1" applyProtection="1">
      <alignment horizontal="center" vertical="center" wrapText="1"/>
      <protection locked="0"/>
    </xf>
    <xf numFmtId="0" fontId="58" fillId="7" borderId="19" xfId="5" applyFont="1" applyFill="1" applyBorder="1" applyAlignment="1" applyProtection="1">
      <alignment horizontal="center" vertical="center" wrapText="1"/>
      <protection locked="0"/>
    </xf>
    <xf numFmtId="0" fontId="58" fillId="7" borderId="0" xfId="5" applyFont="1" applyFill="1" applyBorder="1" applyAlignment="1" applyProtection="1">
      <alignment horizontal="center" vertical="center" wrapText="1"/>
      <protection locked="0"/>
    </xf>
    <xf numFmtId="9" fontId="99" fillId="0" borderId="1" xfId="64" applyNumberFormat="1" applyFont="1" applyBorder="1" applyAlignment="1">
      <alignment horizontal="center" vertical="center"/>
    </xf>
    <xf numFmtId="0" fontId="99" fillId="0" borderId="1" xfId="64" applyFont="1" applyBorder="1" applyAlignment="1">
      <alignment horizontal="center" vertical="center"/>
    </xf>
    <xf numFmtId="9" fontId="99" fillId="21" borderId="1" xfId="64" applyNumberFormat="1" applyFont="1" applyFill="1" applyBorder="1" applyAlignment="1">
      <alignment horizontal="center" vertical="center"/>
    </xf>
    <xf numFmtId="0" fontId="99" fillId="21" borderId="1" xfId="64" applyFont="1" applyFill="1" applyBorder="1" applyAlignment="1">
      <alignment horizontal="center" vertical="center"/>
    </xf>
    <xf numFmtId="0" fontId="9" fillId="21" borderId="21" xfId="64" applyFont="1" applyFill="1" applyBorder="1" applyAlignment="1">
      <alignment horizontal="center" vertical="center"/>
    </xf>
    <xf numFmtId="0" fontId="9" fillId="21" borderId="2" xfId="64" applyFont="1" applyFill="1" applyBorder="1" applyAlignment="1">
      <alignment horizontal="center" vertical="center"/>
    </xf>
    <xf numFmtId="0" fontId="9" fillId="21" borderId="7" xfId="64" applyFont="1" applyFill="1" applyBorder="1" applyAlignment="1">
      <alignment horizontal="center" vertical="center"/>
    </xf>
    <xf numFmtId="4" fontId="14" fillId="21" borderId="15" xfId="64" applyNumberFormat="1" applyFont="1" applyFill="1" applyBorder="1" applyAlignment="1">
      <alignment horizontal="center" vertical="center"/>
    </xf>
    <xf numFmtId="4" fontId="14" fillId="21" borderId="2" xfId="64" applyNumberFormat="1" applyFont="1" applyFill="1" applyBorder="1" applyAlignment="1">
      <alignment horizontal="center" vertical="center"/>
    </xf>
    <xf numFmtId="4" fontId="14" fillId="21" borderId="11" xfId="64" applyNumberFormat="1" applyFont="1" applyFill="1" applyBorder="1" applyAlignment="1">
      <alignment horizontal="center" vertical="center"/>
    </xf>
    <xf numFmtId="0" fontId="47" fillId="6" borderId="21" xfId="64" applyFont="1" applyFill="1" applyBorder="1" applyAlignment="1">
      <alignment horizontal="center" vertical="center" wrapText="1"/>
    </xf>
    <xf numFmtId="0" fontId="47" fillId="6" borderId="2" xfId="64" applyFont="1" applyFill="1" applyBorder="1" applyAlignment="1">
      <alignment horizontal="center" vertical="center" wrapText="1"/>
    </xf>
    <xf numFmtId="0" fontId="47" fillId="6" borderId="7" xfId="64" applyFont="1" applyFill="1" applyBorder="1" applyAlignment="1">
      <alignment horizontal="center" vertical="center" wrapText="1"/>
    </xf>
    <xf numFmtId="0" fontId="9" fillId="0" borderId="21" xfId="64" applyFont="1" applyBorder="1" applyAlignment="1">
      <alignment horizontal="center" vertical="center"/>
    </xf>
    <xf numFmtId="0" fontId="9" fillId="0" borderId="2" xfId="64" applyFont="1" applyBorder="1" applyAlignment="1">
      <alignment horizontal="center" vertical="center"/>
    </xf>
    <xf numFmtId="0" fontId="9" fillId="0" borderId="7" xfId="64" applyFont="1" applyBorder="1" applyAlignment="1">
      <alignment horizontal="center" vertical="center"/>
    </xf>
    <xf numFmtId="4" fontId="14" fillId="8" borderId="15" xfId="64" applyNumberFormat="1" applyFont="1" applyFill="1" applyBorder="1" applyAlignment="1">
      <alignment horizontal="center" vertical="center"/>
    </xf>
    <xf numFmtId="4" fontId="14" fillId="8" borderId="2" xfId="64" applyNumberFormat="1" applyFont="1" applyFill="1" applyBorder="1" applyAlignment="1">
      <alignment horizontal="center" vertical="center"/>
    </xf>
    <xf numFmtId="4" fontId="14" fillId="8" borderId="11" xfId="64" applyNumberFormat="1" applyFont="1" applyFill="1" applyBorder="1" applyAlignment="1">
      <alignment horizontal="center" vertical="center"/>
    </xf>
    <xf numFmtId="0" fontId="58" fillId="7" borderId="19" xfId="64" applyFont="1" applyFill="1" applyBorder="1" applyAlignment="1">
      <alignment horizontal="center" vertical="center" wrapText="1"/>
    </xf>
    <xf numFmtId="0" fontId="58" fillId="7" borderId="0" xfId="64" applyFont="1" applyFill="1" applyAlignment="1">
      <alignment horizontal="center" vertical="center" wrapText="1"/>
    </xf>
    <xf numFmtId="4" fontId="78" fillId="0" borderId="15" xfId="75" applyNumberFormat="1" applyFont="1" applyFill="1" applyBorder="1" applyAlignment="1" applyProtection="1">
      <alignment horizontal="center" vertical="center" wrapText="1"/>
      <protection locked="0"/>
    </xf>
    <xf numFmtId="4" fontId="78" fillId="0" borderId="2" xfId="75" applyNumberFormat="1" applyFont="1" applyFill="1" applyBorder="1" applyAlignment="1" applyProtection="1">
      <alignment horizontal="center" vertical="center" wrapText="1"/>
      <protection locked="0"/>
    </xf>
    <xf numFmtId="4" fontId="78" fillId="0" borderId="7" xfId="75" applyNumberFormat="1" applyFont="1" applyFill="1" applyBorder="1" applyAlignment="1" applyProtection="1">
      <alignment horizontal="center" vertical="center" wrapText="1"/>
      <protection locked="0"/>
    </xf>
    <xf numFmtId="4" fontId="75" fillId="0" borderId="15" xfId="75" applyNumberFormat="1" applyFont="1" applyFill="1" applyBorder="1" applyAlignment="1" applyProtection="1">
      <alignment horizontal="center" vertical="center" wrapText="1"/>
      <protection locked="0"/>
    </xf>
    <xf numFmtId="4" fontId="75" fillId="0" borderId="2" xfId="75" applyNumberFormat="1" applyFont="1" applyFill="1" applyBorder="1" applyAlignment="1" applyProtection="1">
      <alignment horizontal="center" vertical="center" wrapText="1"/>
      <protection locked="0"/>
    </xf>
    <xf numFmtId="4" fontId="75" fillId="0" borderId="7" xfId="75" applyNumberFormat="1" applyFont="1" applyFill="1" applyBorder="1" applyAlignment="1" applyProtection="1">
      <alignment horizontal="center" vertical="center" wrapText="1"/>
      <protection locked="0"/>
    </xf>
    <xf numFmtId="0" fontId="84" fillId="0" borderId="21" xfId="75" applyFont="1" applyFill="1" applyBorder="1" applyAlignment="1" applyProtection="1">
      <alignment horizontal="center" vertical="center" wrapText="1"/>
      <protection locked="0"/>
    </xf>
    <xf numFmtId="0" fontId="84" fillId="0" borderId="2" xfId="75" applyFont="1" applyFill="1" applyBorder="1" applyAlignment="1" applyProtection="1">
      <alignment horizontal="center" vertical="center" wrapText="1"/>
      <protection locked="0"/>
    </xf>
    <xf numFmtId="0" fontId="84" fillId="0" borderId="7" xfId="75" applyFont="1" applyFill="1" applyBorder="1" applyAlignment="1" applyProtection="1">
      <alignment horizontal="center" vertical="center" wrapText="1"/>
      <protection locked="0"/>
    </xf>
    <xf numFmtId="49" fontId="75" fillId="0" borderId="15" xfId="75" applyNumberFormat="1" applyFont="1" applyFill="1" applyBorder="1" applyAlignment="1" applyProtection="1">
      <alignment horizontal="center" vertical="center" wrapText="1"/>
      <protection locked="0"/>
    </xf>
    <xf numFmtId="49" fontId="75" fillId="0" borderId="2" xfId="75" applyNumberFormat="1" applyFont="1" applyFill="1" applyBorder="1" applyAlignment="1" applyProtection="1">
      <alignment horizontal="center" vertical="center" wrapText="1"/>
      <protection locked="0"/>
    </xf>
    <xf numFmtId="49" fontId="75" fillId="0" borderId="7" xfId="75" applyNumberFormat="1" applyFont="1" applyFill="1" applyBorder="1" applyAlignment="1" applyProtection="1">
      <alignment horizontal="center" vertical="center" wrapText="1"/>
      <protection locked="0"/>
    </xf>
    <xf numFmtId="0" fontId="80" fillId="13" borderId="13" xfId="75" applyFont="1" applyFill="1" applyBorder="1" applyAlignment="1" applyProtection="1">
      <alignment horizontal="center" vertical="center" wrapText="1"/>
      <protection locked="0"/>
    </xf>
    <xf numFmtId="0" fontId="80" fillId="13" borderId="26" xfId="75" applyFont="1" applyFill="1" applyBorder="1" applyAlignment="1" applyProtection="1">
      <alignment horizontal="center" vertical="center" wrapText="1"/>
      <protection locked="0"/>
    </xf>
    <xf numFmtId="0" fontId="76" fillId="14" borderId="12" xfId="75" applyFont="1" applyFill="1" applyBorder="1" applyAlignment="1" applyProtection="1">
      <alignment horizontal="center" vertical="center" wrapText="1"/>
      <protection locked="0"/>
    </xf>
    <xf numFmtId="0" fontId="76" fillId="14" borderId="22" xfId="75" applyFont="1" applyFill="1" applyBorder="1" applyAlignment="1" applyProtection="1">
      <alignment horizontal="center" vertical="center" wrapText="1"/>
      <protection locked="0"/>
    </xf>
    <xf numFmtId="0" fontId="84" fillId="0" borderId="15" xfId="75" applyFont="1" applyFill="1" applyBorder="1" applyAlignment="1" applyProtection="1">
      <alignment horizontal="center" vertical="center" wrapText="1"/>
      <protection locked="0"/>
    </xf>
    <xf numFmtId="0" fontId="78" fillId="0" borderId="15" xfId="75" applyFont="1" applyFill="1" applyBorder="1" applyAlignment="1" applyProtection="1">
      <alignment horizontal="center" vertical="center"/>
    </xf>
    <xf numFmtId="0" fontId="78" fillId="0" borderId="2" xfId="75" applyFont="1" applyFill="1" applyBorder="1" applyAlignment="1" applyProtection="1">
      <alignment horizontal="center" vertical="center"/>
    </xf>
    <xf numFmtId="0" fontId="78" fillId="0" borderId="7" xfId="75" applyFont="1" applyFill="1" applyBorder="1" applyAlignment="1" applyProtection="1">
      <alignment horizontal="center" vertical="center"/>
    </xf>
    <xf numFmtId="0" fontId="76" fillId="14" borderId="37" xfId="75" applyFont="1" applyFill="1" applyBorder="1" applyAlignment="1" applyProtection="1">
      <alignment horizontal="center" vertical="center" wrapText="1"/>
      <protection locked="0"/>
    </xf>
    <xf numFmtId="4" fontId="78" fillId="0" borderId="21" xfId="75" applyNumberFormat="1" applyFont="1" applyFill="1" applyBorder="1" applyAlignment="1" applyProtection="1">
      <alignment horizontal="center" vertical="center" wrapText="1"/>
      <protection locked="0"/>
    </xf>
    <xf numFmtId="0" fontId="78" fillId="0" borderId="11" xfId="75" applyFont="1" applyFill="1" applyBorder="1" applyAlignment="1" applyProtection="1">
      <alignment horizontal="center" vertical="center"/>
    </xf>
    <xf numFmtId="4" fontId="77" fillId="0" borderId="21" xfId="34" applyNumberFormat="1" applyFont="1" applyFill="1" applyBorder="1" applyAlignment="1" applyProtection="1">
      <alignment horizontal="center" vertical="center"/>
      <protection locked="0"/>
    </xf>
    <xf numFmtId="4" fontId="77" fillId="0" borderId="2" xfId="34" applyNumberFormat="1" applyFont="1" applyFill="1" applyBorder="1" applyAlignment="1" applyProtection="1">
      <alignment horizontal="center" vertical="center"/>
      <protection locked="0"/>
    </xf>
    <xf numFmtId="4" fontId="77" fillId="0" borderId="7" xfId="34" applyNumberFormat="1" applyFont="1" applyFill="1" applyBorder="1" applyAlignment="1" applyProtection="1">
      <alignment horizontal="center" vertical="center"/>
      <protection locked="0"/>
    </xf>
    <xf numFmtId="0" fontId="69" fillId="20" borderId="78" xfId="75" applyFont="1" applyFill="1" applyBorder="1" applyAlignment="1" applyProtection="1">
      <alignment horizontal="center" vertical="center" wrapText="1"/>
      <protection locked="0"/>
    </xf>
    <xf numFmtId="0" fontId="69" fillId="20" borderId="23" xfId="75" applyFont="1" applyFill="1" applyBorder="1" applyAlignment="1" applyProtection="1">
      <alignment horizontal="center" vertical="center" wrapText="1"/>
      <protection locked="0"/>
    </xf>
    <xf numFmtId="0" fontId="69" fillId="20" borderId="0" xfId="75" applyFont="1" applyFill="1" applyBorder="1" applyAlignment="1" applyProtection="1">
      <alignment horizontal="center" vertical="center" wrapText="1"/>
      <protection locked="0"/>
    </xf>
    <xf numFmtId="0" fontId="77" fillId="0" borderId="21" xfId="75" applyFont="1" applyFill="1" applyBorder="1" applyAlignment="1" applyProtection="1">
      <alignment horizontal="center" vertical="center" wrapText="1"/>
      <protection locked="0"/>
    </xf>
    <xf numFmtId="0" fontId="77" fillId="0" borderId="2" xfId="75" applyFont="1" applyFill="1" applyBorder="1" applyAlignment="1" applyProtection="1">
      <alignment horizontal="center" vertical="center" wrapText="1"/>
      <protection locked="0"/>
    </xf>
    <xf numFmtId="0" fontId="77" fillId="0" borderId="7" xfId="75" applyFont="1" applyFill="1" applyBorder="1" applyAlignment="1" applyProtection="1">
      <alignment horizontal="center" vertical="center" wrapText="1"/>
      <protection locked="0"/>
    </xf>
    <xf numFmtId="4" fontId="77" fillId="21" borderId="21" xfId="34" applyNumberFormat="1" applyFont="1" applyFill="1" applyBorder="1" applyAlignment="1" applyProtection="1">
      <alignment horizontal="center" vertical="center"/>
      <protection locked="0"/>
    </xf>
    <xf numFmtId="4" fontId="77" fillId="21" borderId="2" xfId="34" applyNumberFormat="1" applyFont="1" applyFill="1" applyBorder="1" applyAlignment="1" applyProtection="1">
      <alignment horizontal="center" vertical="center"/>
      <protection locked="0"/>
    </xf>
    <xf numFmtId="4" fontId="77" fillId="21" borderId="7" xfId="34" applyNumberFormat="1" applyFont="1" applyFill="1" applyBorder="1" applyAlignment="1" applyProtection="1">
      <alignment horizontal="center" vertical="center"/>
      <protection locked="0"/>
    </xf>
    <xf numFmtId="0" fontId="77" fillId="21" borderId="21" xfId="75" applyFont="1" applyFill="1" applyBorder="1" applyAlignment="1" applyProtection="1">
      <alignment horizontal="center" vertical="center" wrapText="1"/>
      <protection locked="0"/>
    </xf>
    <xf numFmtId="0" fontId="77" fillId="21" borderId="2" xfId="75" applyFont="1" applyFill="1" applyBorder="1" applyAlignment="1" applyProtection="1">
      <alignment horizontal="center" vertical="center" wrapText="1"/>
      <protection locked="0"/>
    </xf>
    <xf numFmtId="0" fontId="77" fillId="21" borderId="7" xfId="75" applyFont="1" applyFill="1" applyBorder="1" applyAlignment="1" applyProtection="1">
      <alignment horizontal="center" vertical="center" wrapText="1"/>
      <protection locked="0"/>
    </xf>
    <xf numFmtId="4" fontId="77" fillId="0" borderId="21" xfId="75" applyNumberFormat="1" applyFont="1" applyFill="1" applyBorder="1" applyAlignment="1" applyProtection="1">
      <alignment horizontal="center" vertical="center" wrapText="1"/>
      <protection locked="0"/>
    </xf>
    <xf numFmtId="4" fontId="77" fillId="0" borderId="2" xfId="75" applyNumberFormat="1" applyFont="1" applyFill="1" applyBorder="1" applyAlignment="1" applyProtection="1">
      <alignment horizontal="center" vertical="center" wrapText="1"/>
      <protection locked="0"/>
    </xf>
    <xf numFmtId="4" fontId="77" fillId="0" borderId="7" xfId="75" applyNumberFormat="1" applyFont="1" applyFill="1" applyBorder="1" applyAlignment="1" applyProtection="1">
      <alignment horizontal="center" vertical="center" wrapText="1"/>
      <protection locked="0"/>
    </xf>
    <xf numFmtId="4" fontId="77" fillId="21" borderId="21" xfId="75" applyNumberFormat="1" applyFont="1" applyFill="1" applyBorder="1" applyAlignment="1" applyProtection="1">
      <alignment horizontal="center" vertical="center" wrapText="1"/>
      <protection locked="0"/>
    </xf>
    <xf numFmtId="4" fontId="77" fillId="21" borderId="2" xfId="75" applyNumberFormat="1" applyFont="1" applyFill="1" applyBorder="1" applyAlignment="1" applyProtection="1">
      <alignment horizontal="center" vertical="center" wrapText="1"/>
      <protection locked="0"/>
    </xf>
    <xf numFmtId="4" fontId="77" fillId="21" borderId="7" xfId="75" applyNumberFormat="1" applyFont="1" applyFill="1" applyBorder="1" applyAlignment="1" applyProtection="1">
      <alignment horizontal="center" vertical="center" wrapText="1"/>
      <protection locked="0"/>
    </xf>
    <xf numFmtId="0" fontId="77" fillId="0" borderId="15" xfId="75" applyFont="1" applyFill="1" applyBorder="1" applyAlignment="1" applyProtection="1">
      <alignment horizontal="center" vertical="center" wrapText="1"/>
      <protection locked="0"/>
    </xf>
  </cellXfs>
  <cellStyles count="107">
    <cellStyle name="Currency" xfId="1" builtinId="4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ipervínculo 2" xfId="103" xr:uid="{063AED71-B2ED-0644-B540-90A3AD883778}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/>
    <cellStyle name="Millares 2" xfId="6" xr:uid="{00000000-0005-0000-0000-000057000000}"/>
    <cellStyle name="Millares 3" xfId="7" xr:uid="{00000000-0005-0000-0000-000058000000}"/>
    <cellStyle name="Millares 39" xfId="8" xr:uid="{00000000-0005-0000-0000-000059000000}"/>
    <cellStyle name="Millares 4" xfId="76" xr:uid="{00000000-0005-0000-0000-00005A000000}"/>
    <cellStyle name="Millares 40" xfId="9" xr:uid="{00000000-0005-0000-0000-00005B000000}"/>
    <cellStyle name="Moneda 3" xfId="3" xr:uid="{00000000-0005-0000-0000-00005C000000}"/>
    <cellStyle name="Normal" xfId="0" builtinId="0"/>
    <cellStyle name="Normal 10" xfId="104" xr:uid="{69295842-F0E2-4F40-A668-E8D230086D68}"/>
    <cellStyle name="Normal 2" xfId="106" xr:uid="{3A6D62D6-A01F-6641-8011-924132E82F35}"/>
    <cellStyle name="Normal 2 5" xfId="5" xr:uid="{00000000-0005-0000-0000-00005E000000}"/>
    <cellStyle name="Normal 2 6 2" xfId="75" xr:uid="{00000000-0005-0000-0000-00005F000000}"/>
    <cellStyle name="Normal 3 2" xfId="2" xr:uid="{00000000-0005-0000-0000-000060000000}"/>
    <cellStyle name="Normal 5" xfId="63" xr:uid="{00000000-0005-0000-0000-000061000000}"/>
    <cellStyle name="Normal 6" xfId="4" xr:uid="{00000000-0005-0000-0000-000062000000}"/>
    <cellStyle name="Normal 8" xfId="64" xr:uid="{00000000-0005-0000-0000-000063000000}"/>
    <cellStyle name="Normal 9 2" xfId="102" xr:uid="{66B86227-7656-2E43-B497-21B42E988080}"/>
    <cellStyle name="Porcentaje 2 2" xfId="34" xr:uid="{00000000-0005-0000-0000-000064000000}"/>
    <cellStyle name="Porcentaje 3 2" xfId="105" xr:uid="{C522B611-F356-124C-9BE5-0A790954B909}"/>
  </cellStyles>
  <dxfs count="16">
    <dxf>
      <font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8"/>
        </patternFill>
      </fill>
    </dxf>
    <dxf>
      <font>
        <color auto="1"/>
      </font>
      <fill>
        <patternFill>
          <fgColor theme="5"/>
          <bgColor theme="5"/>
        </patternFill>
      </fill>
    </dxf>
  </dxfs>
  <tableStyles count="0" defaultTableStyle="TableStyleMedium9" defaultPivotStyle="PivotStyleMedium4"/>
  <colors>
    <mruColors>
      <color rgb="FFE9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jpe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jpeg"/><Relationship Id="rId20" Type="http://schemas.openxmlformats.org/officeDocument/2006/relationships/image" Target="../media/image24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jpe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jpeg"/><Relationship Id="rId13" Type="http://schemas.openxmlformats.org/officeDocument/2006/relationships/image" Target="../media/image45.jpeg"/><Relationship Id="rId3" Type="http://schemas.openxmlformats.org/officeDocument/2006/relationships/image" Target="../media/image35.jpeg"/><Relationship Id="rId7" Type="http://schemas.openxmlformats.org/officeDocument/2006/relationships/image" Target="../media/image39.jpeg"/><Relationship Id="rId12" Type="http://schemas.openxmlformats.org/officeDocument/2006/relationships/image" Target="../media/image44.jpeg"/><Relationship Id="rId17" Type="http://schemas.openxmlformats.org/officeDocument/2006/relationships/image" Target="../media/image49.jpeg"/><Relationship Id="rId2" Type="http://schemas.openxmlformats.org/officeDocument/2006/relationships/image" Target="../media/image34.jpeg"/><Relationship Id="rId16" Type="http://schemas.openxmlformats.org/officeDocument/2006/relationships/image" Target="../media/image48.jpeg"/><Relationship Id="rId1" Type="http://schemas.openxmlformats.org/officeDocument/2006/relationships/image" Target="../media/image33.jpeg"/><Relationship Id="rId6" Type="http://schemas.openxmlformats.org/officeDocument/2006/relationships/image" Target="../media/image38.jpeg"/><Relationship Id="rId11" Type="http://schemas.openxmlformats.org/officeDocument/2006/relationships/image" Target="../media/image43.jpeg"/><Relationship Id="rId5" Type="http://schemas.openxmlformats.org/officeDocument/2006/relationships/image" Target="../media/image37.jpeg"/><Relationship Id="rId15" Type="http://schemas.openxmlformats.org/officeDocument/2006/relationships/image" Target="../media/image47.jpeg"/><Relationship Id="rId10" Type="http://schemas.openxmlformats.org/officeDocument/2006/relationships/image" Target="../media/image42.jpeg"/><Relationship Id="rId4" Type="http://schemas.openxmlformats.org/officeDocument/2006/relationships/image" Target="../media/image36.jpeg"/><Relationship Id="rId9" Type="http://schemas.openxmlformats.org/officeDocument/2006/relationships/image" Target="../media/image41.jpeg"/><Relationship Id="rId14" Type="http://schemas.openxmlformats.org/officeDocument/2006/relationships/image" Target="../media/image4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jpeg"/><Relationship Id="rId7" Type="http://schemas.openxmlformats.org/officeDocument/2006/relationships/image" Target="../media/image56.png"/><Relationship Id="rId2" Type="http://schemas.openxmlformats.org/officeDocument/2006/relationships/image" Target="../media/image51.jpeg"/><Relationship Id="rId1" Type="http://schemas.openxmlformats.org/officeDocument/2006/relationships/image" Target="../media/image50.jpeg"/><Relationship Id="rId6" Type="http://schemas.openxmlformats.org/officeDocument/2006/relationships/image" Target="../media/image55.png"/><Relationship Id="rId5" Type="http://schemas.openxmlformats.org/officeDocument/2006/relationships/image" Target="../media/image54.png"/><Relationship Id="rId4" Type="http://schemas.openxmlformats.org/officeDocument/2006/relationships/image" Target="../media/image5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jpg"/><Relationship Id="rId13" Type="http://schemas.openxmlformats.org/officeDocument/2006/relationships/image" Target="../media/image69.jpg"/><Relationship Id="rId18" Type="http://schemas.openxmlformats.org/officeDocument/2006/relationships/image" Target="../media/image74.png"/><Relationship Id="rId3" Type="http://schemas.openxmlformats.org/officeDocument/2006/relationships/image" Target="../media/image59.jpg"/><Relationship Id="rId7" Type="http://schemas.openxmlformats.org/officeDocument/2006/relationships/image" Target="../media/image63.jpg"/><Relationship Id="rId12" Type="http://schemas.openxmlformats.org/officeDocument/2006/relationships/image" Target="../media/image68.jpg"/><Relationship Id="rId17" Type="http://schemas.openxmlformats.org/officeDocument/2006/relationships/image" Target="../media/image73.png"/><Relationship Id="rId2" Type="http://schemas.openxmlformats.org/officeDocument/2006/relationships/image" Target="../media/image58.jpg"/><Relationship Id="rId16" Type="http://schemas.openxmlformats.org/officeDocument/2006/relationships/image" Target="../media/image72.png"/><Relationship Id="rId1" Type="http://schemas.openxmlformats.org/officeDocument/2006/relationships/image" Target="../media/image57.jpg"/><Relationship Id="rId6" Type="http://schemas.openxmlformats.org/officeDocument/2006/relationships/image" Target="../media/image62.jpg"/><Relationship Id="rId11" Type="http://schemas.openxmlformats.org/officeDocument/2006/relationships/image" Target="../media/image67.jpg"/><Relationship Id="rId5" Type="http://schemas.openxmlformats.org/officeDocument/2006/relationships/image" Target="../media/image61.jpg"/><Relationship Id="rId15" Type="http://schemas.openxmlformats.org/officeDocument/2006/relationships/image" Target="../media/image71.jpg"/><Relationship Id="rId10" Type="http://schemas.openxmlformats.org/officeDocument/2006/relationships/image" Target="../media/image66.jpg"/><Relationship Id="rId19" Type="http://schemas.openxmlformats.org/officeDocument/2006/relationships/image" Target="../media/image75.png"/><Relationship Id="rId4" Type="http://schemas.openxmlformats.org/officeDocument/2006/relationships/image" Target="../media/image60.jpg"/><Relationship Id="rId9" Type="http://schemas.openxmlformats.org/officeDocument/2006/relationships/image" Target="../media/image65.jpg"/><Relationship Id="rId14" Type="http://schemas.openxmlformats.org/officeDocument/2006/relationships/image" Target="../media/image70.jp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8.jpeg"/><Relationship Id="rId18" Type="http://schemas.openxmlformats.org/officeDocument/2006/relationships/image" Target="../media/image93.jpeg"/><Relationship Id="rId26" Type="http://schemas.openxmlformats.org/officeDocument/2006/relationships/image" Target="../media/image101.jpeg"/><Relationship Id="rId3" Type="http://schemas.openxmlformats.org/officeDocument/2006/relationships/image" Target="../media/image78.png"/><Relationship Id="rId21" Type="http://schemas.openxmlformats.org/officeDocument/2006/relationships/image" Target="../media/image96.jpeg"/><Relationship Id="rId34" Type="http://schemas.openxmlformats.org/officeDocument/2006/relationships/image" Target="../media/image109.jpeg"/><Relationship Id="rId7" Type="http://schemas.openxmlformats.org/officeDocument/2006/relationships/image" Target="../media/image82.png"/><Relationship Id="rId12" Type="http://schemas.openxmlformats.org/officeDocument/2006/relationships/image" Target="../media/image87.jpeg"/><Relationship Id="rId17" Type="http://schemas.openxmlformats.org/officeDocument/2006/relationships/image" Target="../media/image92.jpeg"/><Relationship Id="rId25" Type="http://schemas.openxmlformats.org/officeDocument/2006/relationships/image" Target="../media/image100.jpeg"/><Relationship Id="rId33" Type="http://schemas.openxmlformats.org/officeDocument/2006/relationships/image" Target="../media/image108.jpeg"/><Relationship Id="rId2" Type="http://schemas.openxmlformats.org/officeDocument/2006/relationships/image" Target="../media/image77.png"/><Relationship Id="rId16" Type="http://schemas.openxmlformats.org/officeDocument/2006/relationships/image" Target="../media/image91.jpeg"/><Relationship Id="rId20" Type="http://schemas.openxmlformats.org/officeDocument/2006/relationships/image" Target="../media/image95.jpeg"/><Relationship Id="rId29" Type="http://schemas.openxmlformats.org/officeDocument/2006/relationships/image" Target="../media/image104.jpeg"/><Relationship Id="rId1" Type="http://schemas.openxmlformats.org/officeDocument/2006/relationships/image" Target="../media/image76.png"/><Relationship Id="rId6" Type="http://schemas.openxmlformats.org/officeDocument/2006/relationships/image" Target="../media/image81.png"/><Relationship Id="rId11" Type="http://schemas.openxmlformats.org/officeDocument/2006/relationships/image" Target="../media/image86.png"/><Relationship Id="rId24" Type="http://schemas.openxmlformats.org/officeDocument/2006/relationships/image" Target="../media/image99.jpeg"/><Relationship Id="rId32" Type="http://schemas.openxmlformats.org/officeDocument/2006/relationships/image" Target="../media/image107.jpeg"/><Relationship Id="rId5" Type="http://schemas.openxmlformats.org/officeDocument/2006/relationships/image" Target="../media/image80.png"/><Relationship Id="rId15" Type="http://schemas.openxmlformats.org/officeDocument/2006/relationships/image" Target="../media/image90.png"/><Relationship Id="rId23" Type="http://schemas.openxmlformats.org/officeDocument/2006/relationships/image" Target="../media/image98.jpeg"/><Relationship Id="rId28" Type="http://schemas.openxmlformats.org/officeDocument/2006/relationships/image" Target="../media/image103.png"/><Relationship Id="rId10" Type="http://schemas.openxmlformats.org/officeDocument/2006/relationships/image" Target="../media/image85.png"/><Relationship Id="rId19" Type="http://schemas.openxmlformats.org/officeDocument/2006/relationships/image" Target="../media/image94.png"/><Relationship Id="rId31" Type="http://schemas.openxmlformats.org/officeDocument/2006/relationships/image" Target="../media/image106.png"/><Relationship Id="rId4" Type="http://schemas.openxmlformats.org/officeDocument/2006/relationships/image" Target="../media/image79.png"/><Relationship Id="rId9" Type="http://schemas.openxmlformats.org/officeDocument/2006/relationships/image" Target="../media/image84.png"/><Relationship Id="rId14" Type="http://schemas.openxmlformats.org/officeDocument/2006/relationships/image" Target="../media/image89.jpeg"/><Relationship Id="rId22" Type="http://schemas.openxmlformats.org/officeDocument/2006/relationships/image" Target="../media/image97.png"/><Relationship Id="rId27" Type="http://schemas.openxmlformats.org/officeDocument/2006/relationships/image" Target="../media/image102.png"/><Relationship Id="rId30" Type="http://schemas.openxmlformats.org/officeDocument/2006/relationships/image" Target="../media/image105.jpeg"/><Relationship Id="rId8" Type="http://schemas.openxmlformats.org/officeDocument/2006/relationships/image" Target="../media/image83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2.png"/><Relationship Id="rId18" Type="http://schemas.openxmlformats.org/officeDocument/2006/relationships/image" Target="../media/image127.png"/><Relationship Id="rId26" Type="http://schemas.openxmlformats.org/officeDocument/2006/relationships/image" Target="../media/image135.png"/><Relationship Id="rId39" Type="http://schemas.openxmlformats.org/officeDocument/2006/relationships/image" Target="../media/image148.png"/><Relationship Id="rId21" Type="http://schemas.openxmlformats.org/officeDocument/2006/relationships/image" Target="../media/image130.png"/><Relationship Id="rId34" Type="http://schemas.openxmlformats.org/officeDocument/2006/relationships/image" Target="../media/image143.png"/><Relationship Id="rId42" Type="http://schemas.openxmlformats.org/officeDocument/2006/relationships/image" Target="../media/image151.jpeg"/><Relationship Id="rId47" Type="http://schemas.openxmlformats.org/officeDocument/2006/relationships/image" Target="../media/image156.png"/><Relationship Id="rId50" Type="http://schemas.openxmlformats.org/officeDocument/2006/relationships/image" Target="../media/image159.jpeg"/><Relationship Id="rId7" Type="http://schemas.openxmlformats.org/officeDocument/2006/relationships/image" Target="../media/image116.png"/><Relationship Id="rId2" Type="http://schemas.openxmlformats.org/officeDocument/2006/relationships/image" Target="../media/image111.png"/><Relationship Id="rId16" Type="http://schemas.openxmlformats.org/officeDocument/2006/relationships/image" Target="../media/image125.jpeg"/><Relationship Id="rId29" Type="http://schemas.openxmlformats.org/officeDocument/2006/relationships/image" Target="../media/image138.png"/><Relationship Id="rId11" Type="http://schemas.openxmlformats.org/officeDocument/2006/relationships/image" Target="../media/image120.jpeg"/><Relationship Id="rId24" Type="http://schemas.openxmlformats.org/officeDocument/2006/relationships/image" Target="../media/image133.jpeg"/><Relationship Id="rId32" Type="http://schemas.openxmlformats.org/officeDocument/2006/relationships/image" Target="../media/image141.png"/><Relationship Id="rId37" Type="http://schemas.openxmlformats.org/officeDocument/2006/relationships/image" Target="../media/image146.png"/><Relationship Id="rId40" Type="http://schemas.openxmlformats.org/officeDocument/2006/relationships/image" Target="../media/image149.jpeg"/><Relationship Id="rId45" Type="http://schemas.openxmlformats.org/officeDocument/2006/relationships/image" Target="../media/image154.png"/><Relationship Id="rId5" Type="http://schemas.openxmlformats.org/officeDocument/2006/relationships/image" Target="../media/image114.jpeg"/><Relationship Id="rId15" Type="http://schemas.openxmlformats.org/officeDocument/2006/relationships/image" Target="../media/image124.png"/><Relationship Id="rId23" Type="http://schemas.openxmlformats.org/officeDocument/2006/relationships/image" Target="../media/image132.png"/><Relationship Id="rId28" Type="http://schemas.openxmlformats.org/officeDocument/2006/relationships/image" Target="../media/image137.png"/><Relationship Id="rId36" Type="http://schemas.openxmlformats.org/officeDocument/2006/relationships/image" Target="../media/image145.png"/><Relationship Id="rId49" Type="http://schemas.openxmlformats.org/officeDocument/2006/relationships/image" Target="../media/image158.png"/><Relationship Id="rId10" Type="http://schemas.openxmlformats.org/officeDocument/2006/relationships/image" Target="../media/image119.png"/><Relationship Id="rId19" Type="http://schemas.openxmlformats.org/officeDocument/2006/relationships/image" Target="../media/image128.png"/><Relationship Id="rId31" Type="http://schemas.openxmlformats.org/officeDocument/2006/relationships/image" Target="../media/image140.jpeg"/><Relationship Id="rId44" Type="http://schemas.openxmlformats.org/officeDocument/2006/relationships/image" Target="../media/image153.png"/><Relationship Id="rId4" Type="http://schemas.openxmlformats.org/officeDocument/2006/relationships/image" Target="../media/image113.png"/><Relationship Id="rId9" Type="http://schemas.openxmlformats.org/officeDocument/2006/relationships/image" Target="../media/image118.png"/><Relationship Id="rId14" Type="http://schemas.openxmlformats.org/officeDocument/2006/relationships/image" Target="../media/image123.png"/><Relationship Id="rId22" Type="http://schemas.openxmlformats.org/officeDocument/2006/relationships/image" Target="../media/image131.png"/><Relationship Id="rId27" Type="http://schemas.openxmlformats.org/officeDocument/2006/relationships/image" Target="../media/image136.png"/><Relationship Id="rId30" Type="http://schemas.openxmlformats.org/officeDocument/2006/relationships/image" Target="../media/image139.png"/><Relationship Id="rId35" Type="http://schemas.openxmlformats.org/officeDocument/2006/relationships/image" Target="../media/image144.png"/><Relationship Id="rId43" Type="http://schemas.openxmlformats.org/officeDocument/2006/relationships/image" Target="../media/image152.png"/><Relationship Id="rId48" Type="http://schemas.openxmlformats.org/officeDocument/2006/relationships/image" Target="../media/image157.png"/><Relationship Id="rId8" Type="http://schemas.openxmlformats.org/officeDocument/2006/relationships/image" Target="../media/image117.png"/><Relationship Id="rId3" Type="http://schemas.openxmlformats.org/officeDocument/2006/relationships/image" Target="../media/image112.png"/><Relationship Id="rId12" Type="http://schemas.openxmlformats.org/officeDocument/2006/relationships/image" Target="../media/image121.png"/><Relationship Id="rId17" Type="http://schemas.openxmlformats.org/officeDocument/2006/relationships/image" Target="../media/image126.png"/><Relationship Id="rId25" Type="http://schemas.openxmlformats.org/officeDocument/2006/relationships/image" Target="../media/image134.png"/><Relationship Id="rId33" Type="http://schemas.openxmlformats.org/officeDocument/2006/relationships/image" Target="../media/image142.png"/><Relationship Id="rId38" Type="http://schemas.openxmlformats.org/officeDocument/2006/relationships/image" Target="../media/image147.jpeg"/><Relationship Id="rId46" Type="http://schemas.openxmlformats.org/officeDocument/2006/relationships/image" Target="../media/image155.png"/><Relationship Id="rId20" Type="http://schemas.openxmlformats.org/officeDocument/2006/relationships/image" Target="../media/image129.png"/><Relationship Id="rId41" Type="http://schemas.openxmlformats.org/officeDocument/2006/relationships/image" Target="../media/image150.jpeg"/><Relationship Id="rId1" Type="http://schemas.openxmlformats.org/officeDocument/2006/relationships/image" Target="../media/image110.jpeg"/><Relationship Id="rId6" Type="http://schemas.openxmlformats.org/officeDocument/2006/relationships/image" Target="../media/image11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7.png"/><Relationship Id="rId13" Type="http://schemas.openxmlformats.org/officeDocument/2006/relationships/image" Target="../media/image172.jpeg"/><Relationship Id="rId18" Type="http://schemas.openxmlformats.org/officeDocument/2006/relationships/image" Target="../media/image177.png"/><Relationship Id="rId26" Type="http://schemas.openxmlformats.org/officeDocument/2006/relationships/image" Target="../media/image185.jpeg"/><Relationship Id="rId3" Type="http://schemas.openxmlformats.org/officeDocument/2006/relationships/image" Target="../media/image162.png"/><Relationship Id="rId21" Type="http://schemas.openxmlformats.org/officeDocument/2006/relationships/image" Target="../media/image180.png"/><Relationship Id="rId7" Type="http://schemas.openxmlformats.org/officeDocument/2006/relationships/image" Target="../media/image166.png"/><Relationship Id="rId12" Type="http://schemas.openxmlformats.org/officeDocument/2006/relationships/image" Target="../media/image171.jpeg"/><Relationship Id="rId17" Type="http://schemas.openxmlformats.org/officeDocument/2006/relationships/image" Target="../media/image176.png"/><Relationship Id="rId25" Type="http://schemas.openxmlformats.org/officeDocument/2006/relationships/image" Target="../media/image184.jpeg"/><Relationship Id="rId2" Type="http://schemas.openxmlformats.org/officeDocument/2006/relationships/image" Target="../media/image161.png"/><Relationship Id="rId16" Type="http://schemas.openxmlformats.org/officeDocument/2006/relationships/image" Target="../media/image175.png"/><Relationship Id="rId20" Type="http://schemas.openxmlformats.org/officeDocument/2006/relationships/image" Target="../media/image179.png"/><Relationship Id="rId1" Type="http://schemas.openxmlformats.org/officeDocument/2006/relationships/image" Target="../media/image160.jpeg"/><Relationship Id="rId6" Type="http://schemas.openxmlformats.org/officeDocument/2006/relationships/image" Target="../media/image165.png"/><Relationship Id="rId11" Type="http://schemas.openxmlformats.org/officeDocument/2006/relationships/image" Target="../media/image170.jpeg"/><Relationship Id="rId24" Type="http://schemas.openxmlformats.org/officeDocument/2006/relationships/image" Target="../media/image183.jpeg"/><Relationship Id="rId5" Type="http://schemas.openxmlformats.org/officeDocument/2006/relationships/image" Target="../media/image164.png"/><Relationship Id="rId15" Type="http://schemas.openxmlformats.org/officeDocument/2006/relationships/image" Target="../media/image174.png"/><Relationship Id="rId23" Type="http://schemas.openxmlformats.org/officeDocument/2006/relationships/image" Target="../media/image182.png"/><Relationship Id="rId10" Type="http://schemas.openxmlformats.org/officeDocument/2006/relationships/image" Target="../media/image169.png"/><Relationship Id="rId19" Type="http://schemas.openxmlformats.org/officeDocument/2006/relationships/image" Target="../media/image178.png"/><Relationship Id="rId4" Type="http://schemas.openxmlformats.org/officeDocument/2006/relationships/image" Target="../media/image163.jpeg"/><Relationship Id="rId9" Type="http://schemas.openxmlformats.org/officeDocument/2006/relationships/image" Target="../media/image168.png"/><Relationship Id="rId14" Type="http://schemas.openxmlformats.org/officeDocument/2006/relationships/image" Target="../media/image173.jpeg"/><Relationship Id="rId22" Type="http://schemas.openxmlformats.org/officeDocument/2006/relationships/image" Target="../media/image181.png"/><Relationship Id="rId27" Type="http://schemas.openxmlformats.org/officeDocument/2006/relationships/image" Target="../media/image186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9.png"/><Relationship Id="rId2" Type="http://schemas.openxmlformats.org/officeDocument/2006/relationships/image" Target="../media/image188.png"/><Relationship Id="rId1" Type="http://schemas.openxmlformats.org/officeDocument/2006/relationships/image" Target="../media/image187.png"/><Relationship Id="rId4" Type="http://schemas.openxmlformats.org/officeDocument/2006/relationships/image" Target="../media/image190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8.jpeg"/><Relationship Id="rId13" Type="http://schemas.openxmlformats.org/officeDocument/2006/relationships/image" Target="../media/image203.jpeg"/><Relationship Id="rId3" Type="http://schemas.openxmlformats.org/officeDocument/2006/relationships/image" Target="../media/image193.jpeg"/><Relationship Id="rId7" Type="http://schemas.openxmlformats.org/officeDocument/2006/relationships/image" Target="../media/image197.jpeg"/><Relationship Id="rId12" Type="http://schemas.openxmlformats.org/officeDocument/2006/relationships/image" Target="../media/image202.jpeg"/><Relationship Id="rId2" Type="http://schemas.openxmlformats.org/officeDocument/2006/relationships/image" Target="../media/image192.jpeg"/><Relationship Id="rId1" Type="http://schemas.openxmlformats.org/officeDocument/2006/relationships/image" Target="../media/image191.jpeg"/><Relationship Id="rId6" Type="http://schemas.openxmlformats.org/officeDocument/2006/relationships/image" Target="../media/image196.jpeg"/><Relationship Id="rId11" Type="http://schemas.openxmlformats.org/officeDocument/2006/relationships/image" Target="../media/image201.jpeg"/><Relationship Id="rId5" Type="http://schemas.openxmlformats.org/officeDocument/2006/relationships/image" Target="../media/image195.jpeg"/><Relationship Id="rId10" Type="http://schemas.openxmlformats.org/officeDocument/2006/relationships/image" Target="../media/image200.jpeg"/><Relationship Id="rId4" Type="http://schemas.openxmlformats.org/officeDocument/2006/relationships/image" Target="../media/image194.jpeg"/><Relationship Id="rId9" Type="http://schemas.openxmlformats.org/officeDocument/2006/relationships/image" Target="../media/image199.jpeg"/><Relationship Id="rId14" Type="http://schemas.openxmlformats.org/officeDocument/2006/relationships/image" Target="../media/image204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2.png"/><Relationship Id="rId13" Type="http://schemas.openxmlformats.org/officeDocument/2006/relationships/image" Target="../media/image217.png"/><Relationship Id="rId3" Type="http://schemas.openxmlformats.org/officeDocument/2006/relationships/image" Target="../media/image207.png"/><Relationship Id="rId7" Type="http://schemas.openxmlformats.org/officeDocument/2006/relationships/image" Target="../media/image211.png"/><Relationship Id="rId12" Type="http://schemas.openxmlformats.org/officeDocument/2006/relationships/image" Target="../media/image216.png"/><Relationship Id="rId2" Type="http://schemas.openxmlformats.org/officeDocument/2006/relationships/image" Target="../media/image206.png"/><Relationship Id="rId1" Type="http://schemas.openxmlformats.org/officeDocument/2006/relationships/image" Target="../media/image205.png"/><Relationship Id="rId6" Type="http://schemas.openxmlformats.org/officeDocument/2006/relationships/image" Target="../media/image210.png"/><Relationship Id="rId11" Type="http://schemas.openxmlformats.org/officeDocument/2006/relationships/image" Target="../media/image215.png"/><Relationship Id="rId5" Type="http://schemas.openxmlformats.org/officeDocument/2006/relationships/image" Target="../media/image209.png"/><Relationship Id="rId10" Type="http://schemas.openxmlformats.org/officeDocument/2006/relationships/image" Target="../media/image214.png"/><Relationship Id="rId4" Type="http://schemas.openxmlformats.org/officeDocument/2006/relationships/image" Target="../media/image208.png"/><Relationship Id="rId9" Type="http://schemas.openxmlformats.org/officeDocument/2006/relationships/image" Target="../media/image213.png"/><Relationship Id="rId14" Type="http://schemas.openxmlformats.org/officeDocument/2006/relationships/image" Target="../media/image2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28926</xdr:colOff>
      <xdr:row>11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744D41-C27C-7D13-3614-CA991D90D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95951" cy="226695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1</xdr:row>
      <xdr:rowOff>146080</xdr:rowOff>
    </xdr:from>
    <xdr:to>
      <xdr:col>11</xdr:col>
      <xdr:colOff>892278</xdr:colOff>
      <xdr:row>11</xdr:row>
      <xdr:rowOff>219075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719AE2-40C6-D8AA-52D1-7E052436C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49025" y="146080"/>
          <a:ext cx="3092553" cy="2187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189544</xdr:colOff>
      <xdr:row>3</xdr:row>
      <xdr:rowOff>54624</xdr:rowOff>
    </xdr:from>
    <xdr:to>
      <xdr:col>0</xdr:col>
      <xdr:colOff>1116644</xdr:colOff>
      <xdr:row>3</xdr:row>
      <xdr:rowOff>982359</xdr:rowOff>
    </xdr:to>
    <xdr:pic>
      <xdr:nvPicPr>
        <xdr:cNvPr id="26" name="Imagen 14">
          <a:extLst>
            <a:ext uri="{FF2B5EF4-FFF2-40B4-BE49-F238E27FC236}">
              <a16:creationId xmlns:a16="http://schemas.microsoft.com/office/drawing/2014/main" id="{8138A4F3-33D5-8D4E-B2D7-8BD4152EB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4" y="2499033"/>
          <a:ext cx="927100" cy="927735"/>
        </a:xfrm>
        <a:prstGeom prst="rect">
          <a:avLst/>
        </a:prstGeom>
      </xdr:spPr>
    </xdr:pic>
    <xdr:clientData/>
  </xdr:twoCellAnchor>
  <xdr:twoCellAnchor editAs="oneCell">
    <xdr:from>
      <xdr:col>0</xdr:col>
      <xdr:colOff>141445</xdr:colOff>
      <xdr:row>4</xdr:row>
      <xdr:rowOff>25590</xdr:rowOff>
    </xdr:from>
    <xdr:to>
      <xdr:col>0</xdr:col>
      <xdr:colOff>1153956</xdr:colOff>
      <xdr:row>4</xdr:row>
      <xdr:rowOff>1041210</xdr:rowOff>
    </xdr:to>
    <xdr:pic>
      <xdr:nvPicPr>
        <xdr:cNvPr id="27" name="Imagen 13">
          <a:extLst>
            <a:ext uri="{FF2B5EF4-FFF2-40B4-BE49-F238E27FC236}">
              <a16:creationId xmlns:a16="http://schemas.microsoft.com/office/drawing/2014/main" id="{6A178220-BDD4-B272-041A-B8AC7F37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45" y="1460690"/>
          <a:ext cx="1012511" cy="101562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5</xdr:row>
      <xdr:rowOff>25400</xdr:rowOff>
    </xdr:from>
    <xdr:to>
      <xdr:col>0</xdr:col>
      <xdr:colOff>1130300</xdr:colOff>
      <xdr:row>6</xdr:row>
      <xdr:rowOff>13100</xdr:rowOff>
    </xdr:to>
    <xdr:pic>
      <xdr:nvPicPr>
        <xdr:cNvPr id="28" name="Imagen 16">
          <a:extLst>
            <a:ext uri="{FF2B5EF4-FFF2-40B4-BE49-F238E27FC236}">
              <a16:creationId xmlns:a16="http://schemas.microsoft.com/office/drawing/2014/main" id="{9CA72B4A-CD73-C540-B3DC-EFEFC2D40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2527300"/>
          <a:ext cx="965200" cy="99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6</xdr:row>
      <xdr:rowOff>76200</xdr:rowOff>
    </xdr:from>
    <xdr:to>
      <xdr:col>0</xdr:col>
      <xdr:colOff>1113677</xdr:colOff>
      <xdr:row>6</xdr:row>
      <xdr:rowOff>1110870</xdr:rowOff>
    </xdr:to>
    <xdr:pic>
      <xdr:nvPicPr>
        <xdr:cNvPr id="29" name="Imagen 15">
          <a:extLst>
            <a:ext uri="{FF2B5EF4-FFF2-40B4-BE49-F238E27FC236}">
              <a16:creationId xmlns:a16="http://schemas.microsoft.com/office/drawing/2014/main" id="{350BD110-2D19-7E4D-B95D-F99B97686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3581400"/>
          <a:ext cx="1012077" cy="103467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7</xdr:row>
      <xdr:rowOff>50800</xdr:rowOff>
    </xdr:from>
    <xdr:to>
      <xdr:col>0</xdr:col>
      <xdr:colOff>1099910</xdr:colOff>
      <xdr:row>7</xdr:row>
      <xdr:rowOff>1058800</xdr:rowOff>
    </xdr:to>
    <xdr:pic>
      <xdr:nvPicPr>
        <xdr:cNvPr id="30" name="Imagen 17">
          <a:extLst>
            <a:ext uri="{FF2B5EF4-FFF2-40B4-BE49-F238E27FC236}">
              <a16:creationId xmlns:a16="http://schemas.microsoft.com/office/drawing/2014/main" id="{45CDF2D3-4A76-F344-9DD3-BB550BDB9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4699000"/>
          <a:ext cx="1011010" cy="100800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8</xdr:row>
      <xdr:rowOff>50800</xdr:rowOff>
    </xdr:from>
    <xdr:to>
      <xdr:col>0</xdr:col>
      <xdr:colOff>1096368</xdr:colOff>
      <xdr:row>8</xdr:row>
      <xdr:rowOff>1060705</xdr:rowOff>
    </xdr:to>
    <xdr:pic>
      <xdr:nvPicPr>
        <xdr:cNvPr id="31" name="Imagen 21">
          <a:extLst>
            <a:ext uri="{FF2B5EF4-FFF2-40B4-BE49-F238E27FC236}">
              <a16:creationId xmlns:a16="http://schemas.microsoft.com/office/drawing/2014/main" id="{1CFB386D-281B-2C49-A0AF-98A1C0A79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5791200"/>
          <a:ext cx="1007468" cy="1009905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9</xdr:row>
      <xdr:rowOff>12700</xdr:rowOff>
    </xdr:from>
    <xdr:to>
      <xdr:col>0</xdr:col>
      <xdr:colOff>1095849</xdr:colOff>
      <xdr:row>9</xdr:row>
      <xdr:rowOff>1014985</xdr:rowOff>
    </xdr:to>
    <xdr:pic>
      <xdr:nvPicPr>
        <xdr:cNvPr id="32" name="Imagen 20">
          <a:extLst>
            <a:ext uri="{FF2B5EF4-FFF2-40B4-BE49-F238E27FC236}">
              <a16:creationId xmlns:a16="http://schemas.microsoft.com/office/drawing/2014/main" id="{5CBA999A-5983-E745-A352-FAA0B83EA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6870700"/>
          <a:ext cx="1006949" cy="1002285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10</xdr:row>
      <xdr:rowOff>38100</xdr:rowOff>
    </xdr:from>
    <xdr:to>
      <xdr:col>0</xdr:col>
      <xdr:colOff>1109600</xdr:colOff>
      <xdr:row>10</xdr:row>
      <xdr:rowOff>1044195</xdr:rowOff>
    </xdr:to>
    <xdr:pic>
      <xdr:nvPicPr>
        <xdr:cNvPr id="33" name="Imagen 24">
          <a:extLst>
            <a:ext uri="{FF2B5EF4-FFF2-40B4-BE49-F238E27FC236}">
              <a16:creationId xmlns:a16="http://schemas.microsoft.com/office/drawing/2014/main" id="{A03AD5DF-7B8B-374D-9F59-54FC5B17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7937500"/>
          <a:ext cx="1008000" cy="1006095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11</xdr:row>
      <xdr:rowOff>76200</xdr:rowOff>
    </xdr:from>
    <xdr:to>
      <xdr:col>0</xdr:col>
      <xdr:colOff>1126863</xdr:colOff>
      <xdr:row>11</xdr:row>
      <xdr:rowOff>1082295</xdr:rowOff>
    </xdr:to>
    <xdr:pic>
      <xdr:nvPicPr>
        <xdr:cNvPr id="34" name="Imagen 26">
          <a:extLst>
            <a:ext uri="{FF2B5EF4-FFF2-40B4-BE49-F238E27FC236}">
              <a16:creationId xmlns:a16="http://schemas.microsoft.com/office/drawing/2014/main" id="{EB00B3C9-9B64-2A4F-A5C2-0BECA204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9055100"/>
          <a:ext cx="987163" cy="1006095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12</xdr:row>
      <xdr:rowOff>76200</xdr:rowOff>
    </xdr:from>
    <xdr:to>
      <xdr:col>0</xdr:col>
      <xdr:colOff>1155700</xdr:colOff>
      <xdr:row>12</xdr:row>
      <xdr:rowOff>1067055</xdr:rowOff>
    </xdr:to>
    <xdr:pic>
      <xdr:nvPicPr>
        <xdr:cNvPr id="36" name="Imagen 25">
          <a:extLst>
            <a:ext uri="{FF2B5EF4-FFF2-40B4-BE49-F238E27FC236}">
              <a16:creationId xmlns:a16="http://schemas.microsoft.com/office/drawing/2014/main" id="{BC5F0CAC-1215-EF42-A326-8D10F4886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10172700"/>
          <a:ext cx="1054100" cy="99085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17</xdr:row>
      <xdr:rowOff>63500</xdr:rowOff>
    </xdr:from>
    <xdr:to>
      <xdr:col>0</xdr:col>
      <xdr:colOff>1308100</xdr:colOff>
      <xdr:row>17</xdr:row>
      <xdr:rowOff>1066800</xdr:rowOff>
    </xdr:to>
    <xdr:pic>
      <xdr:nvPicPr>
        <xdr:cNvPr id="40" name="Imagen 18">
          <a:extLst>
            <a:ext uri="{FF2B5EF4-FFF2-40B4-BE49-F238E27FC236}">
              <a16:creationId xmlns:a16="http://schemas.microsoft.com/office/drawing/2014/main" id="{C47933B0-5519-4E41-8882-646E61CE4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0916900"/>
          <a:ext cx="1244600" cy="1003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</xdr:row>
      <xdr:rowOff>38100</xdr:rowOff>
    </xdr:from>
    <xdr:to>
      <xdr:col>0</xdr:col>
      <xdr:colOff>1295400</xdr:colOff>
      <xdr:row>18</xdr:row>
      <xdr:rowOff>1104900</xdr:rowOff>
    </xdr:to>
    <xdr:pic>
      <xdr:nvPicPr>
        <xdr:cNvPr id="41" name="Imagen 19">
          <a:extLst>
            <a:ext uri="{FF2B5EF4-FFF2-40B4-BE49-F238E27FC236}">
              <a16:creationId xmlns:a16="http://schemas.microsoft.com/office/drawing/2014/main" id="{2AF0F4A2-10E9-974F-A84D-6B526AF87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2009100"/>
          <a:ext cx="127000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187976</xdr:colOff>
      <xdr:row>20</xdr:row>
      <xdr:rowOff>38290</xdr:rowOff>
    </xdr:from>
    <xdr:to>
      <xdr:col>0</xdr:col>
      <xdr:colOff>1297312</xdr:colOff>
      <xdr:row>20</xdr:row>
      <xdr:rowOff>984799</xdr:rowOff>
    </xdr:to>
    <xdr:pic>
      <xdr:nvPicPr>
        <xdr:cNvPr id="2" name="Imagen 22">
          <a:extLst>
            <a:ext uri="{FF2B5EF4-FFF2-40B4-BE49-F238E27FC236}">
              <a16:creationId xmlns:a16="http://schemas.microsoft.com/office/drawing/2014/main" id="{701ECA72-241B-8DD4-E7DC-3F0D70775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76" y="17190118"/>
          <a:ext cx="1109336" cy="946509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21</xdr:row>
      <xdr:rowOff>50800</xdr:rowOff>
    </xdr:from>
    <xdr:to>
      <xdr:col>0</xdr:col>
      <xdr:colOff>1324624</xdr:colOff>
      <xdr:row>21</xdr:row>
      <xdr:rowOff>1041655</xdr:rowOff>
    </xdr:to>
    <xdr:pic>
      <xdr:nvPicPr>
        <xdr:cNvPr id="3" name="Imagen 23">
          <a:extLst>
            <a:ext uri="{FF2B5EF4-FFF2-40B4-BE49-F238E27FC236}">
              <a16:creationId xmlns:a16="http://schemas.microsoft.com/office/drawing/2014/main" id="{82920333-5671-D04A-AC11-CA57E8320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8267789"/>
          <a:ext cx="1121424" cy="99085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25</xdr:row>
      <xdr:rowOff>76200</xdr:rowOff>
    </xdr:from>
    <xdr:to>
      <xdr:col>0</xdr:col>
      <xdr:colOff>915277</xdr:colOff>
      <xdr:row>25</xdr:row>
      <xdr:rowOff>1088010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612DF6A9-8452-1345-B3F5-944D0270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31826200"/>
          <a:ext cx="534277" cy="1011810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26</xdr:row>
      <xdr:rowOff>76200</xdr:rowOff>
    </xdr:from>
    <xdr:to>
      <xdr:col>0</xdr:col>
      <xdr:colOff>885699</xdr:colOff>
      <xdr:row>26</xdr:row>
      <xdr:rowOff>1088010</xdr:rowOff>
    </xdr:to>
    <xdr:pic>
      <xdr:nvPicPr>
        <xdr:cNvPr id="8" name="Imagen 10">
          <a:extLst>
            <a:ext uri="{FF2B5EF4-FFF2-40B4-BE49-F238E27FC236}">
              <a16:creationId xmlns:a16="http://schemas.microsoft.com/office/drawing/2014/main" id="{2FC686AF-F4A0-1B4A-9ED7-04B82011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" y="32994600"/>
          <a:ext cx="530099" cy="101181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27</xdr:row>
      <xdr:rowOff>63500</xdr:rowOff>
    </xdr:from>
    <xdr:to>
      <xdr:col>0</xdr:col>
      <xdr:colOff>874073</xdr:colOff>
      <xdr:row>27</xdr:row>
      <xdr:rowOff>1079120</xdr:rowOff>
    </xdr:to>
    <xdr:pic>
      <xdr:nvPicPr>
        <xdr:cNvPr id="9" name="Imagen 11">
          <a:extLst>
            <a:ext uri="{FF2B5EF4-FFF2-40B4-BE49-F238E27FC236}">
              <a16:creationId xmlns:a16="http://schemas.microsoft.com/office/drawing/2014/main" id="{8231B5D6-9BAF-7D41-8110-E8147664C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4150300"/>
          <a:ext cx="531173" cy="101562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28</xdr:row>
      <xdr:rowOff>63500</xdr:rowOff>
    </xdr:from>
    <xdr:to>
      <xdr:col>0</xdr:col>
      <xdr:colOff>1161072</xdr:colOff>
      <xdr:row>28</xdr:row>
      <xdr:rowOff>1071500</xdr:rowOff>
    </xdr:to>
    <xdr:pic>
      <xdr:nvPicPr>
        <xdr:cNvPr id="15" name="Imagen 27">
          <a:extLst>
            <a:ext uri="{FF2B5EF4-FFF2-40B4-BE49-F238E27FC236}">
              <a16:creationId xmlns:a16="http://schemas.microsoft.com/office/drawing/2014/main" id="{05F58003-381F-164E-8909-A24236C81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5318700"/>
          <a:ext cx="1008672" cy="1008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29</xdr:row>
      <xdr:rowOff>63500</xdr:rowOff>
    </xdr:from>
    <xdr:to>
      <xdr:col>0</xdr:col>
      <xdr:colOff>1186361</xdr:colOff>
      <xdr:row>29</xdr:row>
      <xdr:rowOff>1092455</xdr:rowOff>
    </xdr:to>
    <xdr:pic>
      <xdr:nvPicPr>
        <xdr:cNvPr id="20" name="Imagen 28">
          <a:extLst>
            <a:ext uri="{FF2B5EF4-FFF2-40B4-BE49-F238E27FC236}">
              <a16:creationId xmlns:a16="http://schemas.microsoft.com/office/drawing/2014/main" id="{8B9AF7AB-7970-BF48-8BD8-6F156D0C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6487100"/>
          <a:ext cx="1008561" cy="1028955"/>
        </a:xfrm>
        <a:prstGeom prst="rect">
          <a:avLst/>
        </a:prstGeom>
      </xdr:spPr>
    </xdr:pic>
    <xdr:clientData/>
  </xdr:twoCellAnchor>
  <xdr:twoCellAnchor editAs="oneCell">
    <xdr:from>
      <xdr:col>0</xdr:col>
      <xdr:colOff>88763</xdr:colOff>
      <xdr:row>31</xdr:row>
      <xdr:rowOff>107001</xdr:rowOff>
    </xdr:from>
    <xdr:to>
      <xdr:col>0</xdr:col>
      <xdr:colOff>1358763</xdr:colOff>
      <xdr:row>31</xdr:row>
      <xdr:rowOff>1231280</xdr:rowOff>
    </xdr:to>
    <xdr:pic>
      <xdr:nvPicPr>
        <xdr:cNvPr id="4" name="Imagen 43">
          <a:extLst>
            <a:ext uri="{FF2B5EF4-FFF2-40B4-BE49-F238E27FC236}">
              <a16:creationId xmlns:a16="http://schemas.microsoft.com/office/drawing/2014/main" id="{438DCD5E-B370-D9F3-775B-1425E9AF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63" y="28729797"/>
          <a:ext cx="1270000" cy="1124279"/>
        </a:xfrm>
        <a:prstGeom prst="rect">
          <a:avLst/>
        </a:prstGeom>
      </xdr:spPr>
    </xdr:pic>
    <xdr:clientData/>
  </xdr:twoCellAnchor>
  <xdr:twoCellAnchor editAs="oneCell">
    <xdr:from>
      <xdr:col>0</xdr:col>
      <xdr:colOff>88763</xdr:colOff>
      <xdr:row>32</xdr:row>
      <xdr:rowOff>68675</xdr:rowOff>
    </xdr:from>
    <xdr:to>
      <xdr:col>0</xdr:col>
      <xdr:colOff>1167581</xdr:colOff>
      <xdr:row>32</xdr:row>
      <xdr:rowOff>1133047</xdr:rowOff>
    </xdr:to>
    <xdr:pic>
      <xdr:nvPicPr>
        <xdr:cNvPr id="13" name="Imagen 44">
          <a:extLst>
            <a:ext uri="{FF2B5EF4-FFF2-40B4-BE49-F238E27FC236}">
              <a16:creationId xmlns:a16="http://schemas.microsoft.com/office/drawing/2014/main" id="{29DAFE72-35E5-7AB6-81A7-5493AC72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63" y="30002438"/>
          <a:ext cx="1078818" cy="1064372"/>
        </a:xfrm>
        <a:prstGeom prst="rect">
          <a:avLst/>
        </a:prstGeom>
      </xdr:spPr>
    </xdr:pic>
    <xdr:clientData/>
  </xdr:twoCellAnchor>
  <xdr:twoCellAnchor editAs="oneCell">
    <xdr:from>
      <xdr:col>0</xdr:col>
      <xdr:colOff>146801</xdr:colOff>
      <xdr:row>22</xdr:row>
      <xdr:rowOff>34140</xdr:rowOff>
    </xdr:from>
    <xdr:to>
      <xdr:col>0</xdr:col>
      <xdr:colOff>1375833</xdr:colOff>
      <xdr:row>22</xdr:row>
      <xdr:rowOff>1053570</xdr:rowOff>
    </xdr:to>
    <xdr:pic>
      <xdr:nvPicPr>
        <xdr:cNvPr id="14" name="Imagen 12">
          <a:extLst>
            <a:ext uri="{FF2B5EF4-FFF2-40B4-BE49-F238E27FC236}">
              <a16:creationId xmlns:a16="http://schemas.microsoft.com/office/drawing/2014/main" id="{19A7BE6F-D76E-164F-AA71-FB092AC68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01" y="19452850"/>
          <a:ext cx="1229032" cy="1019430"/>
        </a:xfrm>
        <a:prstGeom prst="rect">
          <a:avLst/>
        </a:prstGeom>
      </xdr:spPr>
    </xdr:pic>
    <xdr:clientData/>
  </xdr:twoCellAnchor>
  <xdr:twoCellAnchor editAs="oneCell">
    <xdr:from>
      <xdr:col>0</xdr:col>
      <xdr:colOff>163871</xdr:colOff>
      <xdr:row>23</xdr:row>
      <xdr:rowOff>81936</xdr:rowOff>
    </xdr:from>
    <xdr:to>
      <xdr:col>0</xdr:col>
      <xdr:colOff>1316949</xdr:colOff>
      <xdr:row>23</xdr:row>
      <xdr:rowOff>1125188</xdr:rowOff>
    </xdr:to>
    <xdr:pic>
      <xdr:nvPicPr>
        <xdr:cNvPr id="17" name="Imagen 15">
          <a:extLst>
            <a:ext uri="{FF2B5EF4-FFF2-40B4-BE49-F238E27FC236}">
              <a16:creationId xmlns:a16="http://schemas.microsoft.com/office/drawing/2014/main" id="{4B2C70BC-C568-3440-96DD-B30215142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71" y="20497527"/>
          <a:ext cx="1153078" cy="1043252"/>
        </a:xfrm>
        <a:prstGeom prst="rect">
          <a:avLst/>
        </a:prstGeom>
      </xdr:spPr>
    </xdr:pic>
    <xdr:clientData/>
  </xdr:twoCellAnchor>
  <xdr:twoCellAnchor editAs="oneCell">
    <xdr:from>
      <xdr:col>0</xdr:col>
      <xdr:colOff>77720</xdr:colOff>
      <xdr:row>15</xdr:row>
      <xdr:rowOff>65159</xdr:rowOff>
    </xdr:from>
    <xdr:to>
      <xdr:col>0</xdr:col>
      <xdr:colOff>1392904</xdr:colOff>
      <xdr:row>15</xdr:row>
      <xdr:rowOff>1188064</xdr:rowOff>
    </xdr:to>
    <xdr:pic>
      <xdr:nvPicPr>
        <xdr:cNvPr id="19" name="Imagen 42">
          <a:extLst>
            <a:ext uri="{FF2B5EF4-FFF2-40B4-BE49-F238E27FC236}">
              <a16:creationId xmlns:a16="http://schemas.microsoft.com/office/drawing/2014/main" id="{0C1CC210-9CB5-F335-7D9E-DA773034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0" y="12983654"/>
          <a:ext cx="1315184" cy="1122905"/>
        </a:xfrm>
        <a:prstGeom prst="rect">
          <a:avLst/>
        </a:prstGeom>
      </xdr:spPr>
    </xdr:pic>
    <xdr:clientData/>
  </xdr:twoCellAnchor>
  <xdr:twoCellAnchor editAs="oneCell">
    <xdr:from>
      <xdr:col>0</xdr:col>
      <xdr:colOff>218494</xdr:colOff>
      <xdr:row>14</xdr:row>
      <xdr:rowOff>136559</xdr:rowOff>
    </xdr:from>
    <xdr:to>
      <xdr:col>0</xdr:col>
      <xdr:colOff>1283655</xdr:colOff>
      <xdr:row>14</xdr:row>
      <xdr:rowOff>1101870</xdr:rowOff>
    </xdr:to>
    <xdr:pic>
      <xdr:nvPicPr>
        <xdr:cNvPr id="24" name="Imagen 41">
          <a:extLst>
            <a:ext uri="{FF2B5EF4-FFF2-40B4-BE49-F238E27FC236}">
              <a16:creationId xmlns:a16="http://schemas.microsoft.com/office/drawing/2014/main" id="{1001AEAF-FD19-7D4C-A714-9A513DB8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94" y="11880645"/>
          <a:ext cx="1065161" cy="965311"/>
        </a:xfrm>
        <a:prstGeom prst="rect">
          <a:avLst/>
        </a:prstGeom>
      </xdr:spPr>
    </xdr:pic>
    <xdr:clientData/>
  </xdr:twoCellAnchor>
  <xdr:twoCellAnchor editAs="oneCell">
    <xdr:from>
      <xdr:col>0</xdr:col>
      <xdr:colOff>213039</xdr:colOff>
      <xdr:row>1</xdr:row>
      <xdr:rowOff>8200</xdr:rowOff>
    </xdr:from>
    <xdr:to>
      <xdr:col>0</xdr:col>
      <xdr:colOff>1147098</xdr:colOff>
      <xdr:row>1</xdr:row>
      <xdr:rowOff>942259</xdr:rowOff>
    </xdr:to>
    <xdr:pic>
      <xdr:nvPicPr>
        <xdr:cNvPr id="5" name="Imagen 20">
          <a:extLst>
            <a:ext uri="{FF2B5EF4-FFF2-40B4-BE49-F238E27FC236}">
              <a16:creationId xmlns:a16="http://schemas.microsoft.com/office/drawing/2014/main" id="{073E6FB7-303A-368C-DF89-4E201212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39" y="486157"/>
          <a:ext cx="934059" cy="934059"/>
        </a:xfrm>
        <a:prstGeom prst="rect">
          <a:avLst/>
        </a:prstGeom>
      </xdr:spPr>
    </xdr:pic>
    <xdr:clientData/>
  </xdr:twoCellAnchor>
  <xdr:twoCellAnchor editAs="oneCell">
    <xdr:from>
      <xdr:col>0</xdr:col>
      <xdr:colOff>191248</xdr:colOff>
      <xdr:row>2</xdr:row>
      <xdr:rowOff>27313</xdr:rowOff>
    </xdr:from>
    <xdr:to>
      <xdr:col>0</xdr:col>
      <xdr:colOff>1133442</xdr:colOff>
      <xdr:row>2</xdr:row>
      <xdr:rowOff>969507</xdr:rowOff>
    </xdr:to>
    <xdr:pic>
      <xdr:nvPicPr>
        <xdr:cNvPr id="6" name="Imagen 21">
          <a:extLst>
            <a:ext uri="{FF2B5EF4-FFF2-40B4-BE49-F238E27FC236}">
              <a16:creationId xmlns:a16="http://schemas.microsoft.com/office/drawing/2014/main" id="{DB667B72-CF1C-B5F9-F28D-BB92EC814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48" y="1461184"/>
          <a:ext cx="942194" cy="942194"/>
        </a:xfrm>
        <a:prstGeom prst="rect">
          <a:avLst/>
        </a:prstGeom>
      </xdr:spPr>
    </xdr:pic>
    <xdr:clientData/>
  </xdr:twoCellAnchor>
  <xdr:oneCellAnchor>
    <xdr:from>
      <xdr:col>1</xdr:col>
      <xdr:colOff>1474839</xdr:colOff>
      <xdr:row>1</xdr:row>
      <xdr:rowOff>143537</xdr:rowOff>
    </xdr:from>
    <xdr:ext cx="260666" cy="235383"/>
    <xdr:pic>
      <xdr:nvPicPr>
        <xdr:cNvPr id="10" name="Imagen 104" descr="Resultado de imagen de PICTO NEW">
          <a:extLst>
            <a:ext uri="{FF2B5EF4-FFF2-40B4-BE49-F238E27FC236}">
              <a16:creationId xmlns:a16="http://schemas.microsoft.com/office/drawing/2014/main" id="{2E99DD2E-DC34-8C4C-A5E1-995E8481C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895054" y="621494"/>
          <a:ext cx="260666" cy="235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1432881</xdr:colOff>
      <xdr:row>2</xdr:row>
      <xdr:rowOff>79864</xdr:rowOff>
    </xdr:from>
    <xdr:ext cx="304749" cy="275190"/>
    <xdr:pic>
      <xdr:nvPicPr>
        <xdr:cNvPr id="11" name="Imagen 104" descr="Resultado de imagen de PICTO NEW">
          <a:extLst>
            <a:ext uri="{FF2B5EF4-FFF2-40B4-BE49-F238E27FC236}">
              <a16:creationId xmlns:a16="http://schemas.microsoft.com/office/drawing/2014/main" id="{65AFC59D-4B9B-DF44-B702-04E4F8FF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853096" y="1513735"/>
          <a:ext cx="304749" cy="275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431800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6B96054-BA1B-1F41-8F69-B26ACA46FF5A}"/>
            </a:ext>
          </a:extLst>
        </xdr:cNvPr>
        <xdr:cNvSpPr>
          <a:spLocks noChangeAspect="1" noChangeArrowheads="1"/>
        </xdr:cNvSpPr>
      </xdr:nvSpPr>
      <xdr:spPr bwMode="auto">
        <a:xfrm>
          <a:off x="0" y="1168400"/>
          <a:ext cx="304800" cy="90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23</xdr:row>
      <xdr:rowOff>1342503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AA0CAEA-3C81-CD42-9E18-5435D357109B}"/>
            </a:ext>
          </a:extLst>
        </xdr:cNvPr>
        <xdr:cNvSpPr>
          <a:spLocks noChangeAspect="1" noChangeArrowheads="1"/>
        </xdr:cNvSpPr>
      </xdr:nvSpPr>
      <xdr:spPr bwMode="auto">
        <a:xfrm>
          <a:off x="0" y="13322300"/>
          <a:ext cx="304800" cy="2866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21</xdr:row>
      <xdr:rowOff>1168400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2939F3D-06BB-5B40-A851-5CA5BD380F78}"/>
            </a:ext>
          </a:extLst>
        </xdr:cNvPr>
        <xdr:cNvSpPr>
          <a:spLocks noChangeAspect="1" noChangeArrowheads="1"/>
        </xdr:cNvSpPr>
      </xdr:nvSpPr>
      <xdr:spPr bwMode="auto">
        <a:xfrm>
          <a:off x="0" y="18580100"/>
          <a:ext cx="3048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749300</xdr:colOff>
      <xdr:row>2</xdr:row>
      <xdr:rowOff>222250</xdr:rowOff>
    </xdr:from>
    <xdr:to>
      <xdr:col>0</xdr:col>
      <xdr:colOff>1358900</xdr:colOff>
      <xdr:row>2</xdr:row>
      <xdr:rowOff>1225550</xdr:rowOff>
    </xdr:to>
    <xdr:pic>
      <xdr:nvPicPr>
        <xdr:cNvPr id="22" name="Imagen 3">
          <a:extLst>
            <a:ext uri="{FF2B5EF4-FFF2-40B4-BE49-F238E27FC236}">
              <a16:creationId xmlns:a16="http://schemas.microsoft.com/office/drawing/2014/main" id="{2D72EAED-0704-77F2-8131-088FBB8FE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43" r="32809"/>
        <a:stretch>
          <a:fillRect/>
        </a:stretch>
      </xdr:blipFill>
      <xdr:spPr>
        <a:xfrm>
          <a:off x="749300" y="2940050"/>
          <a:ext cx="609600" cy="1003300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3</xdr:row>
      <xdr:rowOff>190500</xdr:rowOff>
    </xdr:from>
    <xdr:to>
      <xdr:col>0</xdr:col>
      <xdr:colOff>1333500</xdr:colOff>
      <xdr:row>3</xdr:row>
      <xdr:rowOff>1206500</xdr:rowOff>
    </xdr:to>
    <xdr:pic>
      <xdr:nvPicPr>
        <xdr:cNvPr id="23" name="Imagen 4">
          <a:extLst>
            <a:ext uri="{FF2B5EF4-FFF2-40B4-BE49-F238E27FC236}">
              <a16:creationId xmlns:a16="http://schemas.microsoft.com/office/drawing/2014/main" id="{7E9A7940-34DC-1BF3-93BE-D0C71B9BE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37" r="33209"/>
        <a:stretch>
          <a:fillRect/>
        </a:stretch>
      </xdr:blipFill>
      <xdr:spPr>
        <a:xfrm>
          <a:off x="800100" y="2819400"/>
          <a:ext cx="533400" cy="101600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4</xdr:row>
      <xdr:rowOff>180919</xdr:rowOff>
    </xdr:from>
    <xdr:to>
      <xdr:col>0</xdr:col>
      <xdr:colOff>1397000</xdr:colOff>
      <xdr:row>4</xdr:row>
      <xdr:rowOff>1165281</xdr:rowOff>
    </xdr:to>
    <xdr:pic>
      <xdr:nvPicPr>
        <xdr:cNvPr id="24" name="Imagen 5">
          <a:extLst>
            <a:ext uri="{FF2B5EF4-FFF2-40B4-BE49-F238E27FC236}">
              <a16:creationId xmlns:a16="http://schemas.microsoft.com/office/drawing/2014/main" id="{0DAF37B6-5CFE-EFAF-7D18-91BB585EA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25" r="30632"/>
        <a:stretch>
          <a:fillRect/>
        </a:stretch>
      </xdr:blipFill>
      <xdr:spPr>
        <a:xfrm>
          <a:off x="812800" y="4168719"/>
          <a:ext cx="584200" cy="984362"/>
        </a:xfrm>
        <a:prstGeom prst="rect">
          <a:avLst/>
        </a:prstGeom>
      </xdr:spPr>
    </xdr:pic>
    <xdr:clientData/>
  </xdr:twoCellAnchor>
  <xdr:twoCellAnchor editAs="oneCell">
    <xdr:from>
      <xdr:col>0</xdr:col>
      <xdr:colOff>799952</xdr:colOff>
      <xdr:row>6</xdr:row>
      <xdr:rowOff>220050</xdr:rowOff>
    </xdr:from>
    <xdr:to>
      <xdr:col>0</xdr:col>
      <xdr:colOff>1359049</xdr:colOff>
      <xdr:row>6</xdr:row>
      <xdr:rowOff>1126150</xdr:rowOff>
    </xdr:to>
    <xdr:pic>
      <xdr:nvPicPr>
        <xdr:cNvPr id="25" name="Imagen 6">
          <a:extLst>
            <a:ext uri="{FF2B5EF4-FFF2-40B4-BE49-F238E27FC236}">
              <a16:creationId xmlns:a16="http://schemas.microsoft.com/office/drawing/2014/main" id="{6B16A8DC-5136-A8FC-1259-D110B5A472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35" r="30889"/>
        <a:stretch>
          <a:fillRect/>
        </a:stretch>
      </xdr:blipFill>
      <xdr:spPr>
        <a:xfrm>
          <a:off x="799952" y="6201750"/>
          <a:ext cx="559097" cy="906100"/>
        </a:xfrm>
        <a:prstGeom prst="rect">
          <a:avLst/>
        </a:prstGeom>
      </xdr:spPr>
    </xdr:pic>
    <xdr:clientData/>
  </xdr:twoCellAnchor>
  <xdr:twoCellAnchor editAs="oneCell">
    <xdr:from>
      <xdr:col>0</xdr:col>
      <xdr:colOff>792791</xdr:colOff>
      <xdr:row>7</xdr:row>
      <xdr:rowOff>154567</xdr:rowOff>
    </xdr:from>
    <xdr:to>
      <xdr:col>0</xdr:col>
      <xdr:colOff>1366209</xdr:colOff>
      <xdr:row>7</xdr:row>
      <xdr:rowOff>1166234</xdr:rowOff>
    </xdr:to>
    <xdr:pic>
      <xdr:nvPicPr>
        <xdr:cNvPr id="26" name="Imagen 7">
          <a:extLst>
            <a:ext uri="{FF2B5EF4-FFF2-40B4-BE49-F238E27FC236}">
              <a16:creationId xmlns:a16="http://schemas.microsoft.com/office/drawing/2014/main" id="{B08F3F98-F512-DD93-7DD8-6863C9F55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07" r="30955"/>
        <a:stretch>
          <a:fillRect/>
        </a:stretch>
      </xdr:blipFill>
      <xdr:spPr>
        <a:xfrm>
          <a:off x="792791" y="7495167"/>
          <a:ext cx="573418" cy="1011667"/>
        </a:xfrm>
        <a:prstGeom prst="rect">
          <a:avLst/>
        </a:prstGeom>
      </xdr:spPr>
    </xdr:pic>
    <xdr:clientData/>
  </xdr:twoCellAnchor>
  <xdr:twoCellAnchor editAs="oneCell">
    <xdr:from>
      <xdr:col>0</xdr:col>
      <xdr:colOff>791662</xdr:colOff>
      <xdr:row>8</xdr:row>
      <xdr:rowOff>191451</xdr:rowOff>
    </xdr:from>
    <xdr:to>
      <xdr:col>0</xdr:col>
      <xdr:colOff>1341939</xdr:colOff>
      <xdr:row>8</xdr:row>
      <xdr:rowOff>1129349</xdr:rowOff>
    </xdr:to>
    <xdr:pic>
      <xdr:nvPicPr>
        <xdr:cNvPr id="27" name="Imagen 8">
          <a:extLst>
            <a:ext uri="{FF2B5EF4-FFF2-40B4-BE49-F238E27FC236}">
              <a16:creationId xmlns:a16="http://schemas.microsoft.com/office/drawing/2014/main" id="{EB510A15-B201-F416-490D-BF5BFB4CC9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30" r="31446"/>
        <a:stretch>
          <a:fillRect/>
        </a:stretch>
      </xdr:blipFill>
      <xdr:spPr>
        <a:xfrm>
          <a:off x="791662" y="8890951"/>
          <a:ext cx="550277" cy="937898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444501</xdr:colOff>
      <xdr:row>10</xdr:row>
      <xdr:rowOff>189849</xdr:rowOff>
    </xdr:from>
    <xdr:to>
      <xdr:col>0</xdr:col>
      <xdr:colOff>1612900</xdr:colOff>
      <xdr:row>10</xdr:row>
      <xdr:rowOff>1156352</xdr:rowOff>
    </xdr:to>
    <xdr:pic>
      <xdr:nvPicPr>
        <xdr:cNvPr id="28" name="Imagen 10">
          <a:extLst>
            <a:ext uri="{FF2B5EF4-FFF2-40B4-BE49-F238E27FC236}">
              <a16:creationId xmlns:a16="http://schemas.microsoft.com/office/drawing/2014/main" id="{EDEDDE77-8CF6-5BA2-86DF-8BB6E5035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1" y="10883249"/>
          <a:ext cx="1168399" cy="966503"/>
        </a:xfrm>
        <a:prstGeom prst="rect">
          <a:avLst/>
        </a:prstGeom>
      </xdr:spPr>
    </xdr:pic>
    <xdr:clientData/>
  </xdr:twoCellAnchor>
  <xdr:twoCellAnchor editAs="oneCell">
    <xdr:from>
      <xdr:col>0</xdr:col>
      <xdr:colOff>462000</xdr:colOff>
      <xdr:row>11</xdr:row>
      <xdr:rowOff>228108</xdr:rowOff>
    </xdr:from>
    <xdr:to>
      <xdr:col>0</xdr:col>
      <xdr:colOff>1595401</xdr:colOff>
      <xdr:row>11</xdr:row>
      <xdr:rowOff>1168892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578FE560-AB62-58DD-9937-988155DD9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000" y="12280408"/>
          <a:ext cx="1133401" cy="940784"/>
        </a:xfrm>
        <a:prstGeom prst="rect">
          <a:avLst/>
        </a:prstGeom>
      </xdr:spPr>
    </xdr:pic>
    <xdr:clientData/>
  </xdr:twoCellAnchor>
  <xdr:twoCellAnchor editAs="oneCell">
    <xdr:from>
      <xdr:col>0</xdr:col>
      <xdr:colOff>546101</xdr:colOff>
      <xdr:row>12</xdr:row>
      <xdr:rowOff>190501</xdr:rowOff>
    </xdr:from>
    <xdr:to>
      <xdr:col>0</xdr:col>
      <xdr:colOff>1536700</xdr:colOff>
      <xdr:row>12</xdr:row>
      <xdr:rowOff>1155700</xdr:rowOff>
    </xdr:to>
    <xdr:pic>
      <xdr:nvPicPr>
        <xdr:cNvPr id="30" name="Imagen 12">
          <a:extLst>
            <a:ext uri="{FF2B5EF4-FFF2-40B4-BE49-F238E27FC236}">
              <a16:creationId xmlns:a16="http://schemas.microsoft.com/office/drawing/2014/main" id="{019F99E7-159B-CA55-0D68-233098C95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1" y="13601701"/>
          <a:ext cx="990599" cy="965199"/>
        </a:xfrm>
        <a:prstGeom prst="rect">
          <a:avLst/>
        </a:prstGeom>
      </xdr:spPr>
    </xdr:pic>
    <xdr:clientData/>
  </xdr:twoCellAnchor>
  <xdr:twoCellAnchor editAs="oneCell">
    <xdr:from>
      <xdr:col>0</xdr:col>
      <xdr:colOff>488950</xdr:colOff>
      <xdr:row>13</xdr:row>
      <xdr:rowOff>209550</xdr:rowOff>
    </xdr:from>
    <xdr:to>
      <xdr:col>0</xdr:col>
      <xdr:colOff>1593850</xdr:colOff>
      <xdr:row>13</xdr:row>
      <xdr:rowOff>1162050</xdr:rowOff>
    </xdr:to>
    <xdr:pic>
      <xdr:nvPicPr>
        <xdr:cNvPr id="31" name="Imagen 11">
          <a:extLst>
            <a:ext uri="{FF2B5EF4-FFF2-40B4-BE49-F238E27FC236}">
              <a16:creationId xmlns:a16="http://schemas.microsoft.com/office/drawing/2014/main" id="{FB04F9C3-A5BA-3022-86FF-4885AA29F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" y="14979650"/>
          <a:ext cx="11049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558916</xdr:colOff>
      <xdr:row>14</xdr:row>
      <xdr:rowOff>219292</xdr:rowOff>
    </xdr:from>
    <xdr:to>
      <xdr:col>0</xdr:col>
      <xdr:colOff>1523884</xdr:colOff>
      <xdr:row>14</xdr:row>
      <xdr:rowOff>1177709</xdr:rowOff>
    </xdr:to>
    <xdr:pic>
      <xdr:nvPicPr>
        <xdr:cNvPr id="32" name="Imagen 13">
          <a:extLst>
            <a:ext uri="{FF2B5EF4-FFF2-40B4-BE49-F238E27FC236}">
              <a16:creationId xmlns:a16="http://schemas.microsoft.com/office/drawing/2014/main" id="{B30662AD-E12D-0278-0023-2F1DB118D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916" y="16348292"/>
          <a:ext cx="964968" cy="958417"/>
        </a:xfrm>
        <a:prstGeom prst="rect">
          <a:avLst/>
        </a:prstGeom>
      </xdr:spPr>
    </xdr:pic>
    <xdr:clientData/>
  </xdr:twoCellAnchor>
  <xdr:twoCellAnchor editAs="oneCell">
    <xdr:from>
      <xdr:col>0</xdr:col>
      <xdr:colOff>474687</xdr:colOff>
      <xdr:row>15</xdr:row>
      <xdr:rowOff>203100</xdr:rowOff>
    </xdr:from>
    <xdr:to>
      <xdr:col>0</xdr:col>
      <xdr:colOff>1582713</xdr:colOff>
      <xdr:row>15</xdr:row>
      <xdr:rowOff>1143101</xdr:rowOff>
    </xdr:to>
    <xdr:pic>
      <xdr:nvPicPr>
        <xdr:cNvPr id="33" name="Imagen 14">
          <a:extLst>
            <a:ext uri="{FF2B5EF4-FFF2-40B4-BE49-F238E27FC236}">
              <a16:creationId xmlns:a16="http://schemas.microsoft.com/office/drawing/2014/main" id="{D113E3B0-D1CD-39DF-19FD-0A8C48E25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687" y="17691000"/>
          <a:ext cx="1108026" cy="940001"/>
        </a:xfrm>
        <a:prstGeom prst="rect">
          <a:avLst/>
        </a:prstGeom>
      </xdr:spPr>
    </xdr:pic>
    <xdr:clientData/>
  </xdr:twoCellAnchor>
  <xdr:twoCellAnchor editAs="oneCell">
    <xdr:from>
      <xdr:col>0</xdr:col>
      <xdr:colOff>676694</xdr:colOff>
      <xdr:row>17</xdr:row>
      <xdr:rowOff>171450</xdr:rowOff>
    </xdr:from>
    <xdr:to>
      <xdr:col>0</xdr:col>
      <xdr:colOff>1482306</xdr:colOff>
      <xdr:row>17</xdr:row>
      <xdr:rowOff>1200150</xdr:rowOff>
    </xdr:to>
    <xdr:pic>
      <xdr:nvPicPr>
        <xdr:cNvPr id="34" name="Imagen 15">
          <a:extLst>
            <a:ext uri="{FF2B5EF4-FFF2-40B4-BE49-F238E27FC236}">
              <a16:creationId xmlns:a16="http://schemas.microsoft.com/office/drawing/2014/main" id="{3D3F8F5F-9D85-6774-F783-A76DE928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694" y="19653250"/>
          <a:ext cx="805612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665426</xdr:colOff>
      <xdr:row>18</xdr:row>
      <xdr:rowOff>197526</xdr:rowOff>
    </xdr:from>
    <xdr:to>
      <xdr:col>0</xdr:col>
      <xdr:colOff>1544375</xdr:colOff>
      <xdr:row>18</xdr:row>
      <xdr:rowOff>1174075</xdr:rowOff>
    </xdr:to>
    <xdr:pic>
      <xdr:nvPicPr>
        <xdr:cNvPr id="35" name="Imagen 23">
          <a:extLst>
            <a:ext uri="{FF2B5EF4-FFF2-40B4-BE49-F238E27FC236}">
              <a16:creationId xmlns:a16="http://schemas.microsoft.com/office/drawing/2014/main" id="{C9E22AD0-4259-C9D8-6FAC-7D048534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26" y="21038226"/>
          <a:ext cx="878949" cy="976549"/>
        </a:xfrm>
        <a:prstGeom prst="rect">
          <a:avLst/>
        </a:prstGeom>
      </xdr:spPr>
    </xdr:pic>
    <xdr:clientData/>
  </xdr:twoCellAnchor>
  <xdr:twoCellAnchor editAs="oneCell">
    <xdr:from>
      <xdr:col>0</xdr:col>
      <xdr:colOff>581900</xdr:colOff>
      <xdr:row>20</xdr:row>
      <xdr:rowOff>239345</xdr:rowOff>
    </xdr:from>
    <xdr:to>
      <xdr:col>0</xdr:col>
      <xdr:colOff>1574800</xdr:colOff>
      <xdr:row>20</xdr:row>
      <xdr:rowOff>1258287</xdr:rowOff>
    </xdr:to>
    <xdr:pic>
      <xdr:nvPicPr>
        <xdr:cNvPr id="36" name="Imagen 21">
          <a:extLst>
            <a:ext uri="{FF2B5EF4-FFF2-40B4-BE49-F238E27FC236}">
              <a16:creationId xmlns:a16="http://schemas.microsoft.com/office/drawing/2014/main" id="{B58CB8FC-2CA2-BAD2-49A7-EA564FFAE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00" y="23073945"/>
          <a:ext cx="992900" cy="1018942"/>
        </a:xfrm>
        <a:prstGeom prst="rect">
          <a:avLst/>
        </a:prstGeom>
      </xdr:spPr>
    </xdr:pic>
    <xdr:clientData/>
  </xdr:twoCellAnchor>
  <xdr:twoCellAnchor editAs="oneCell">
    <xdr:from>
      <xdr:col>0</xdr:col>
      <xdr:colOff>638483</xdr:colOff>
      <xdr:row>21</xdr:row>
      <xdr:rowOff>180766</xdr:rowOff>
    </xdr:from>
    <xdr:to>
      <xdr:col>0</xdr:col>
      <xdr:colOff>1536700</xdr:colOff>
      <xdr:row>21</xdr:row>
      <xdr:rowOff>1191651</xdr:rowOff>
    </xdr:to>
    <xdr:pic>
      <xdr:nvPicPr>
        <xdr:cNvPr id="37" name="Imagen 19">
          <a:extLst>
            <a:ext uri="{FF2B5EF4-FFF2-40B4-BE49-F238E27FC236}">
              <a16:creationId xmlns:a16="http://schemas.microsoft.com/office/drawing/2014/main" id="{4BF76CB5-CFC3-65EC-09AA-8AB46E30E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483" y="24374266"/>
          <a:ext cx="898217" cy="1010885"/>
        </a:xfrm>
        <a:prstGeom prst="rect">
          <a:avLst/>
        </a:prstGeom>
      </xdr:spPr>
    </xdr:pic>
    <xdr:clientData/>
  </xdr:twoCellAnchor>
  <xdr:twoCellAnchor editAs="oneCell">
    <xdr:from>
      <xdr:col>0</xdr:col>
      <xdr:colOff>613735</xdr:colOff>
      <xdr:row>22</xdr:row>
      <xdr:rowOff>202475</xdr:rowOff>
    </xdr:from>
    <xdr:to>
      <xdr:col>0</xdr:col>
      <xdr:colOff>1549400</xdr:colOff>
      <xdr:row>22</xdr:row>
      <xdr:rowOff>1256437</xdr:rowOff>
    </xdr:to>
    <xdr:pic>
      <xdr:nvPicPr>
        <xdr:cNvPr id="38" name="Imagen 20">
          <a:extLst>
            <a:ext uri="{FF2B5EF4-FFF2-40B4-BE49-F238E27FC236}">
              <a16:creationId xmlns:a16="http://schemas.microsoft.com/office/drawing/2014/main" id="{7120A9C0-7243-A52E-C81C-8439DB0F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735" y="25754875"/>
          <a:ext cx="935665" cy="10539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26</xdr:row>
      <xdr:rowOff>63500</xdr:rowOff>
    </xdr:from>
    <xdr:to>
      <xdr:col>0</xdr:col>
      <xdr:colOff>2617341</xdr:colOff>
      <xdr:row>33</xdr:row>
      <xdr:rowOff>50800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025C42-3F0C-3440-8E9A-AA173C1D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099300"/>
          <a:ext cx="2363341" cy="176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4</xdr:row>
      <xdr:rowOff>76200</xdr:rowOff>
    </xdr:from>
    <xdr:to>
      <xdr:col>0</xdr:col>
      <xdr:colOff>2758949</xdr:colOff>
      <xdr:row>12</xdr:row>
      <xdr:rowOff>88899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1576BA-F82E-EF47-8EE6-C098B6E27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1600200"/>
          <a:ext cx="2593849" cy="2044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42</xdr:row>
      <xdr:rowOff>751123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275FDDB-6DAF-FE4F-9F03-1929B6BC23FC}"/>
            </a:ext>
          </a:extLst>
        </xdr:cNvPr>
        <xdr:cNvSpPr>
          <a:spLocks noChangeAspect="1" noChangeArrowheads="1"/>
        </xdr:cNvSpPr>
      </xdr:nvSpPr>
      <xdr:spPr bwMode="auto">
        <a:xfrm>
          <a:off x="0" y="11671300"/>
          <a:ext cx="304800" cy="840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342900</xdr:colOff>
      <xdr:row>16</xdr:row>
      <xdr:rowOff>101600</xdr:rowOff>
    </xdr:from>
    <xdr:to>
      <xdr:col>0</xdr:col>
      <xdr:colOff>2682952</xdr:colOff>
      <xdr:row>23</xdr:row>
      <xdr:rowOff>101599</xdr:rowOff>
    </xdr:to>
    <xdr:pic>
      <xdr:nvPicPr>
        <xdr:cNvPr id="10" name="Imagen 1">
          <a:extLst>
            <a:ext uri="{FF2B5EF4-FFF2-40B4-BE49-F238E27FC236}">
              <a16:creationId xmlns:a16="http://schemas.microsoft.com/office/drawing/2014/main" id="{CB075713-C322-D9DE-AC17-A09E94FF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635500"/>
          <a:ext cx="2340052" cy="177799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39</xdr:row>
      <xdr:rowOff>249855</xdr:rowOff>
    </xdr:from>
    <xdr:to>
      <xdr:col>0</xdr:col>
      <xdr:colOff>2184400</xdr:colOff>
      <xdr:row>39</xdr:row>
      <xdr:rowOff>1299546</xdr:rowOff>
    </xdr:to>
    <xdr:pic>
      <xdr:nvPicPr>
        <xdr:cNvPr id="11" name="Imagen 39">
          <a:extLst>
            <a:ext uri="{FF2B5EF4-FFF2-40B4-BE49-F238E27FC236}">
              <a16:creationId xmlns:a16="http://schemas.microsoft.com/office/drawing/2014/main" id="{32794CB5-9721-76E8-6F51-C2E1F3CC2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638455"/>
          <a:ext cx="1574800" cy="1049691"/>
        </a:xfrm>
        <a:prstGeom prst="rect">
          <a:avLst/>
        </a:prstGeom>
      </xdr:spPr>
    </xdr:pic>
    <xdr:clientData/>
  </xdr:twoCellAnchor>
  <xdr:twoCellAnchor editAs="oneCell">
    <xdr:from>
      <xdr:col>0</xdr:col>
      <xdr:colOff>965201</xdr:colOff>
      <xdr:row>40</xdr:row>
      <xdr:rowOff>192214</xdr:rowOff>
    </xdr:from>
    <xdr:to>
      <xdr:col>0</xdr:col>
      <xdr:colOff>1881935</xdr:colOff>
      <xdr:row>40</xdr:row>
      <xdr:rowOff>1441320</xdr:rowOff>
    </xdr:to>
    <xdr:pic>
      <xdr:nvPicPr>
        <xdr:cNvPr id="12" name="Imagen 36">
          <a:extLst>
            <a:ext uri="{FF2B5EF4-FFF2-40B4-BE49-F238E27FC236}">
              <a16:creationId xmlns:a16="http://schemas.microsoft.com/office/drawing/2014/main" id="{90408378-E93C-41F7-5A9D-CCC23F1D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1" y="12104814"/>
          <a:ext cx="916734" cy="1249106"/>
        </a:xfrm>
        <a:prstGeom prst="rect">
          <a:avLst/>
        </a:prstGeom>
      </xdr:spPr>
    </xdr:pic>
    <xdr:clientData/>
  </xdr:twoCellAnchor>
  <xdr:twoCellAnchor editAs="oneCell">
    <xdr:from>
      <xdr:col>0</xdr:col>
      <xdr:colOff>1003301</xdr:colOff>
      <xdr:row>41</xdr:row>
      <xdr:rowOff>198499</xdr:rowOff>
    </xdr:from>
    <xdr:to>
      <xdr:col>0</xdr:col>
      <xdr:colOff>1987551</xdr:colOff>
      <xdr:row>41</xdr:row>
      <xdr:rowOff>1378750</xdr:rowOff>
    </xdr:to>
    <xdr:pic>
      <xdr:nvPicPr>
        <xdr:cNvPr id="13" name="Imagen 38">
          <a:extLst>
            <a:ext uri="{FF2B5EF4-FFF2-40B4-BE49-F238E27FC236}">
              <a16:creationId xmlns:a16="http://schemas.microsoft.com/office/drawing/2014/main" id="{8C88E454-C90B-BF61-1934-2155CF591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301" y="13635099"/>
          <a:ext cx="984250" cy="1180251"/>
        </a:xfrm>
        <a:prstGeom prst="rect">
          <a:avLst/>
        </a:prstGeom>
      </xdr:spPr>
    </xdr:pic>
    <xdr:clientData/>
  </xdr:twoCellAnchor>
  <xdr:twoCellAnchor editAs="oneCell">
    <xdr:from>
      <xdr:col>0</xdr:col>
      <xdr:colOff>970174</xdr:colOff>
      <xdr:row>42</xdr:row>
      <xdr:rowOff>63689</xdr:rowOff>
    </xdr:from>
    <xdr:to>
      <xdr:col>0</xdr:col>
      <xdr:colOff>2006600</xdr:colOff>
      <xdr:row>42</xdr:row>
      <xdr:rowOff>1358900</xdr:rowOff>
    </xdr:to>
    <xdr:pic>
      <xdr:nvPicPr>
        <xdr:cNvPr id="14" name="Imagen 37">
          <a:extLst>
            <a:ext uri="{FF2B5EF4-FFF2-40B4-BE49-F238E27FC236}">
              <a16:creationId xmlns:a16="http://schemas.microsoft.com/office/drawing/2014/main" id="{61170CCA-B2BD-483A-6A78-56309CB91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174" y="15024289"/>
          <a:ext cx="1036426" cy="12952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251226</xdr:colOff>
      <xdr:row>102</xdr:row>
      <xdr:rowOff>148771</xdr:rowOff>
    </xdr:from>
    <xdr:ext cx="1691874" cy="1172029"/>
    <xdr:pic>
      <xdr:nvPicPr>
        <xdr:cNvPr id="2" name="image18.jpg">
          <a:extLst>
            <a:ext uri="{FF2B5EF4-FFF2-40B4-BE49-F238E27FC236}">
              <a16:creationId xmlns:a16="http://schemas.microsoft.com/office/drawing/2014/main" id="{2CD9B1BA-FF23-B74B-B3F4-8C43ED1705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226" y="21154571"/>
          <a:ext cx="1691874" cy="1172029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320488</xdr:colOff>
      <xdr:row>88</xdr:row>
      <xdr:rowOff>166702</xdr:rowOff>
    </xdr:from>
    <xdr:ext cx="1559111" cy="1179498"/>
    <xdr:pic>
      <xdr:nvPicPr>
        <xdr:cNvPr id="3" name="image1.jpg">
          <a:extLst>
            <a:ext uri="{FF2B5EF4-FFF2-40B4-BE49-F238E27FC236}">
              <a16:creationId xmlns:a16="http://schemas.microsoft.com/office/drawing/2014/main" id="{185815FD-3B44-8F42-9C54-9F87D6AD7B7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0488" y="18302302"/>
          <a:ext cx="1559111" cy="1179498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70</xdr:row>
      <xdr:rowOff>123825</xdr:rowOff>
    </xdr:from>
    <xdr:ext cx="1968500" cy="1571625"/>
    <xdr:pic>
      <xdr:nvPicPr>
        <xdr:cNvPr id="4" name="image2.jpg">
          <a:extLst>
            <a:ext uri="{FF2B5EF4-FFF2-40B4-BE49-F238E27FC236}">
              <a16:creationId xmlns:a16="http://schemas.microsoft.com/office/drawing/2014/main" id="{58B7AA64-5575-4B49-BD05-293D8EB1DD2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4300" y="14576425"/>
          <a:ext cx="1968500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165100</xdr:colOff>
      <xdr:row>143</xdr:row>
      <xdr:rowOff>47625</xdr:rowOff>
    </xdr:from>
    <xdr:ext cx="1943100" cy="1600200"/>
    <xdr:pic>
      <xdr:nvPicPr>
        <xdr:cNvPr id="5" name="image7.jpg">
          <a:extLst>
            <a:ext uri="{FF2B5EF4-FFF2-40B4-BE49-F238E27FC236}">
              <a16:creationId xmlns:a16="http://schemas.microsoft.com/office/drawing/2014/main" id="{905F82DE-7319-994E-BFD8-4FAFAF8ECAF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5100" y="29448125"/>
          <a:ext cx="1943100" cy="1600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32000" cy="1809670"/>
    <xdr:pic>
      <xdr:nvPicPr>
        <xdr:cNvPr id="6" name="image6.jpg" title="Imagen">
          <a:extLst>
            <a:ext uri="{FF2B5EF4-FFF2-40B4-BE49-F238E27FC236}">
              <a16:creationId xmlns:a16="http://schemas.microsoft.com/office/drawing/2014/main" id="{10806FBD-D988-BF43-ABF6-5C5A7590CB0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231900"/>
          <a:ext cx="2032000" cy="180967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177800</xdr:rowOff>
    </xdr:from>
    <xdr:ext cx="1968500" cy="1952545"/>
    <xdr:pic>
      <xdr:nvPicPr>
        <xdr:cNvPr id="7" name="image3.jpg" title="Imagen">
          <a:extLst>
            <a:ext uri="{FF2B5EF4-FFF2-40B4-BE49-F238E27FC236}">
              <a16:creationId xmlns:a16="http://schemas.microsoft.com/office/drawing/2014/main" id="{C92FF48F-EDF0-4442-A5E0-12E80BE57DE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3657600"/>
          <a:ext cx="1968500" cy="195254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30</xdr:row>
      <xdr:rowOff>1</xdr:rowOff>
    </xdr:from>
    <xdr:ext cx="1803400" cy="1701800"/>
    <xdr:pic>
      <xdr:nvPicPr>
        <xdr:cNvPr id="8" name="image4.jpg" title="Imagen">
          <a:extLst>
            <a:ext uri="{FF2B5EF4-FFF2-40B4-BE49-F238E27FC236}">
              <a16:creationId xmlns:a16="http://schemas.microsoft.com/office/drawing/2014/main" id="{BD2A01F1-90A0-DD46-A387-B38B5CAF7E4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0500" y="6134101"/>
          <a:ext cx="1803400" cy="17018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177800</xdr:colOff>
      <xdr:row>39</xdr:row>
      <xdr:rowOff>114300</xdr:rowOff>
    </xdr:from>
    <xdr:ext cx="1727200" cy="1308100"/>
    <xdr:pic>
      <xdr:nvPicPr>
        <xdr:cNvPr id="9" name="image5.jpg" title="Imagen">
          <a:extLst>
            <a:ext uri="{FF2B5EF4-FFF2-40B4-BE49-F238E27FC236}">
              <a16:creationId xmlns:a16="http://schemas.microsoft.com/office/drawing/2014/main" id="{5FBAA992-0BDE-D543-BB28-6EDA4B754B3E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7800" y="8089900"/>
          <a:ext cx="1727200" cy="13081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137585</xdr:colOff>
      <xdr:row>47</xdr:row>
      <xdr:rowOff>179916</xdr:rowOff>
    </xdr:from>
    <xdr:ext cx="1619250" cy="1420284"/>
    <xdr:pic>
      <xdr:nvPicPr>
        <xdr:cNvPr id="10" name="image8.jpg">
          <a:extLst>
            <a:ext uri="{FF2B5EF4-FFF2-40B4-BE49-F238E27FC236}">
              <a16:creationId xmlns:a16="http://schemas.microsoft.com/office/drawing/2014/main" id="{4A4931E1-EE27-194D-A283-948749D9CB2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37585" y="9755716"/>
          <a:ext cx="1619250" cy="142028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139700</xdr:colOff>
      <xdr:row>111</xdr:row>
      <xdr:rowOff>31750</xdr:rowOff>
    </xdr:from>
    <xdr:ext cx="2019300" cy="1581150"/>
    <xdr:pic>
      <xdr:nvPicPr>
        <xdr:cNvPr id="11" name="image9.jpg">
          <a:extLst>
            <a:ext uri="{FF2B5EF4-FFF2-40B4-BE49-F238E27FC236}">
              <a16:creationId xmlns:a16="http://schemas.microsoft.com/office/drawing/2014/main" id="{D488BE46-727E-6243-9AB5-60872D13E2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9700" y="22879050"/>
          <a:ext cx="2019300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331802</xdr:colOff>
      <xdr:row>96</xdr:row>
      <xdr:rowOff>12701</xdr:rowOff>
    </xdr:from>
    <xdr:ext cx="1522398" cy="1093133"/>
    <xdr:pic>
      <xdr:nvPicPr>
        <xdr:cNvPr id="12" name="image16.jpg">
          <a:extLst>
            <a:ext uri="{FF2B5EF4-FFF2-40B4-BE49-F238E27FC236}">
              <a16:creationId xmlns:a16="http://schemas.microsoft.com/office/drawing/2014/main" id="{EB0B3C25-DA20-F742-B4E1-50DC5296958B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1802" y="19786601"/>
          <a:ext cx="1522398" cy="1093133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60</xdr:row>
      <xdr:rowOff>53975</xdr:rowOff>
    </xdr:from>
    <xdr:ext cx="1905000" cy="1571625"/>
    <xdr:pic>
      <xdr:nvPicPr>
        <xdr:cNvPr id="13" name="image15.jpg">
          <a:extLst>
            <a:ext uri="{FF2B5EF4-FFF2-40B4-BE49-F238E27FC236}">
              <a16:creationId xmlns:a16="http://schemas.microsoft.com/office/drawing/2014/main" id="{AF58384D-9B64-7A4E-A4C0-91EA7DA2C7F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2400" y="12461875"/>
          <a:ext cx="1905000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153</xdr:row>
      <xdr:rowOff>174625</xdr:rowOff>
    </xdr:from>
    <xdr:ext cx="1930400" cy="1543050"/>
    <xdr:pic>
      <xdr:nvPicPr>
        <xdr:cNvPr id="14" name="image11.jpg">
          <a:extLst>
            <a:ext uri="{FF2B5EF4-FFF2-40B4-BE49-F238E27FC236}">
              <a16:creationId xmlns:a16="http://schemas.microsoft.com/office/drawing/2014/main" id="{80E1E1D3-D390-C445-87E0-32150F43E979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2400" y="31619825"/>
          <a:ext cx="1930400" cy="1543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79</xdr:row>
      <xdr:rowOff>165100</xdr:rowOff>
    </xdr:from>
    <xdr:ext cx="1892300" cy="1581150"/>
    <xdr:pic>
      <xdr:nvPicPr>
        <xdr:cNvPr id="15" name="image12.jpg">
          <a:extLst>
            <a:ext uri="{FF2B5EF4-FFF2-40B4-BE49-F238E27FC236}">
              <a16:creationId xmlns:a16="http://schemas.microsoft.com/office/drawing/2014/main" id="{C2C8D9C3-5710-A642-BC2F-3869C0FC585F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90500" y="16459200"/>
          <a:ext cx="1892300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139700</xdr:colOff>
      <xdr:row>132</xdr:row>
      <xdr:rowOff>127000</xdr:rowOff>
    </xdr:from>
    <xdr:ext cx="1930400" cy="1581150"/>
    <xdr:pic>
      <xdr:nvPicPr>
        <xdr:cNvPr id="16" name="image20.jpg">
          <a:extLst>
            <a:ext uri="{FF2B5EF4-FFF2-40B4-BE49-F238E27FC236}">
              <a16:creationId xmlns:a16="http://schemas.microsoft.com/office/drawing/2014/main" id="{6FF9D1A0-DD0F-A64F-8CC2-283710FE7F44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39700" y="27279600"/>
          <a:ext cx="1930400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127000</xdr:colOff>
      <xdr:row>202</xdr:row>
      <xdr:rowOff>136525</xdr:rowOff>
    </xdr:from>
    <xdr:ext cx="2019300" cy="1600200"/>
    <xdr:pic>
      <xdr:nvPicPr>
        <xdr:cNvPr id="18" name="image19.png">
          <a:extLst>
            <a:ext uri="{FF2B5EF4-FFF2-40B4-BE49-F238E27FC236}">
              <a16:creationId xmlns:a16="http://schemas.microsoft.com/office/drawing/2014/main" id="{EBB65000-77A3-5446-B30E-697191CEC5BC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7000" y="41602025"/>
          <a:ext cx="2019300" cy="1600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254000</xdr:colOff>
      <xdr:row>166</xdr:row>
      <xdr:rowOff>136525</xdr:rowOff>
    </xdr:from>
    <xdr:ext cx="1685925" cy="1600200"/>
    <xdr:pic>
      <xdr:nvPicPr>
        <xdr:cNvPr id="19" name="image17.png">
          <a:extLst>
            <a:ext uri="{FF2B5EF4-FFF2-40B4-BE49-F238E27FC236}">
              <a16:creationId xmlns:a16="http://schemas.microsoft.com/office/drawing/2014/main" id="{B4A8A44D-336A-A746-9958-39888A8E2F6F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54000" y="34248725"/>
          <a:ext cx="1685925" cy="1600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165100</xdr:colOff>
      <xdr:row>178</xdr:row>
      <xdr:rowOff>6350</xdr:rowOff>
    </xdr:from>
    <xdr:ext cx="1854200" cy="1609725"/>
    <xdr:pic>
      <xdr:nvPicPr>
        <xdr:cNvPr id="20" name="image14.png">
          <a:extLst>
            <a:ext uri="{FF2B5EF4-FFF2-40B4-BE49-F238E27FC236}">
              <a16:creationId xmlns:a16="http://schemas.microsoft.com/office/drawing/2014/main" id="{6D39C3D5-8756-7341-B6DF-9C70BEFDC603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65100" y="36569650"/>
          <a:ext cx="1854200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203200</xdr:colOff>
      <xdr:row>189</xdr:row>
      <xdr:rowOff>152400</xdr:rowOff>
    </xdr:from>
    <xdr:ext cx="1803400" cy="1581150"/>
    <xdr:pic>
      <xdr:nvPicPr>
        <xdr:cNvPr id="21" name="image10.png">
          <a:extLst>
            <a:ext uri="{FF2B5EF4-FFF2-40B4-BE49-F238E27FC236}">
              <a16:creationId xmlns:a16="http://schemas.microsoft.com/office/drawing/2014/main" id="{4DAB39E0-6D95-F34B-96F0-B0834C2FFEB2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03200" y="38963600"/>
          <a:ext cx="1803400" cy="15811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210799</xdr:colOff>
      <xdr:row>2</xdr:row>
      <xdr:rowOff>114300</xdr:rowOff>
    </xdr:from>
    <xdr:to>
      <xdr:col>0</xdr:col>
      <xdr:colOff>1320800</xdr:colOff>
      <xdr:row>2</xdr:row>
      <xdr:rowOff>914400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799" y="1003300"/>
          <a:ext cx="1110001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279400</xdr:colOff>
      <xdr:row>3</xdr:row>
      <xdr:rowOff>61278</xdr:rowOff>
    </xdr:from>
    <xdr:to>
      <xdr:col>0</xdr:col>
      <xdr:colOff>1219200</xdr:colOff>
      <xdr:row>3</xdr:row>
      <xdr:rowOff>927100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1978978"/>
          <a:ext cx="939800" cy="865822"/>
        </a:xfrm>
        <a:prstGeom prst="rect">
          <a:avLst/>
        </a:prstGeom>
      </xdr:spPr>
    </xdr:pic>
    <xdr:clientData/>
  </xdr:twoCellAnchor>
  <xdr:twoCellAnchor editAs="oneCell">
    <xdr:from>
      <xdr:col>0</xdr:col>
      <xdr:colOff>114074</xdr:colOff>
      <xdr:row>4</xdr:row>
      <xdr:rowOff>88900</xdr:rowOff>
    </xdr:from>
    <xdr:to>
      <xdr:col>0</xdr:col>
      <xdr:colOff>1308100</xdr:colOff>
      <xdr:row>4</xdr:row>
      <xdr:rowOff>876300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74" y="2971800"/>
          <a:ext cx="1194026" cy="787400"/>
        </a:xfrm>
        <a:prstGeom prst="rect">
          <a:avLst/>
        </a:prstGeom>
      </xdr:spPr>
    </xdr:pic>
    <xdr:clientData/>
  </xdr:twoCellAnchor>
  <xdr:twoCellAnchor editAs="oneCell">
    <xdr:from>
      <xdr:col>0</xdr:col>
      <xdr:colOff>100295</xdr:colOff>
      <xdr:row>5</xdr:row>
      <xdr:rowOff>88169</xdr:rowOff>
    </xdr:from>
    <xdr:to>
      <xdr:col>0</xdr:col>
      <xdr:colOff>1526908</xdr:colOff>
      <xdr:row>5</xdr:row>
      <xdr:rowOff>923924</xdr:rowOff>
    </xdr:to>
    <xdr:pic>
      <xdr:nvPicPr>
        <xdr:cNvPr id="5" name="Imagen 10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5" y="3964844"/>
          <a:ext cx="1426613" cy="835755"/>
        </a:xfrm>
        <a:prstGeom prst="rect">
          <a:avLst/>
        </a:prstGeom>
      </xdr:spPr>
    </xdr:pic>
    <xdr:clientData/>
  </xdr:twoCellAnchor>
  <xdr:twoCellAnchor editAs="oneCell">
    <xdr:from>
      <xdr:col>0</xdr:col>
      <xdr:colOff>34098</xdr:colOff>
      <xdr:row>6</xdr:row>
      <xdr:rowOff>25400</xdr:rowOff>
    </xdr:from>
    <xdr:to>
      <xdr:col>0</xdr:col>
      <xdr:colOff>1346199</xdr:colOff>
      <xdr:row>6</xdr:row>
      <xdr:rowOff>1003300</xdr:rowOff>
    </xdr:to>
    <xdr:pic>
      <xdr:nvPicPr>
        <xdr:cNvPr id="6" name="Imagen 2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8" y="4927600"/>
          <a:ext cx="1312101" cy="977900"/>
        </a:xfrm>
        <a:prstGeom prst="rect">
          <a:avLst/>
        </a:prstGeom>
      </xdr:spPr>
    </xdr:pic>
    <xdr:clientData/>
  </xdr:twoCellAnchor>
  <xdr:twoCellAnchor editAs="oneCell">
    <xdr:from>
      <xdr:col>0</xdr:col>
      <xdr:colOff>103024</xdr:colOff>
      <xdr:row>7</xdr:row>
      <xdr:rowOff>111913</xdr:rowOff>
    </xdr:from>
    <xdr:to>
      <xdr:col>0</xdr:col>
      <xdr:colOff>1158875</xdr:colOff>
      <xdr:row>7</xdr:row>
      <xdr:rowOff>987424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24" y="6160288"/>
          <a:ext cx="1055851" cy="875511"/>
        </a:xfrm>
        <a:prstGeom prst="rect">
          <a:avLst/>
        </a:prstGeom>
      </xdr:spPr>
    </xdr:pic>
    <xdr:clientData/>
  </xdr:twoCellAnchor>
  <xdr:twoCellAnchor editAs="oneCell">
    <xdr:from>
      <xdr:col>0</xdr:col>
      <xdr:colOff>179286</xdr:colOff>
      <xdr:row>8</xdr:row>
      <xdr:rowOff>49574</xdr:rowOff>
    </xdr:from>
    <xdr:to>
      <xdr:col>0</xdr:col>
      <xdr:colOff>1066800</xdr:colOff>
      <xdr:row>8</xdr:row>
      <xdr:rowOff>876299</xdr:rowOff>
    </xdr:to>
    <xdr:pic>
      <xdr:nvPicPr>
        <xdr:cNvPr id="8" name="Imagen 1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86" y="7202849"/>
          <a:ext cx="887514" cy="826725"/>
        </a:xfrm>
        <a:prstGeom prst="rect">
          <a:avLst/>
        </a:prstGeom>
      </xdr:spPr>
    </xdr:pic>
    <xdr:clientData/>
  </xdr:twoCellAnchor>
  <xdr:twoCellAnchor editAs="oneCell">
    <xdr:from>
      <xdr:col>0</xdr:col>
      <xdr:colOff>76368</xdr:colOff>
      <xdr:row>11</xdr:row>
      <xdr:rowOff>141827</xdr:rowOff>
    </xdr:from>
    <xdr:to>
      <xdr:col>0</xdr:col>
      <xdr:colOff>1358900</xdr:colOff>
      <xdr:row>11</xdr:row>
      <xdr:rowOff>914400</xdr:rowOff>
    </xdr:to>
    <xdr:pic>
      <xdr:nvPicPr>
        <xdr:cNvPr id="9" name="Imagen 1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68" y="8815927"/>
          <a:ext cx="1282532" cy="772573"/>
        </a:xfrm>
        <a:prstGeom prst="rect">
          <a:avLst/>
        </a:prstGeom>
      </xdr:spPr>
    </xdr:pic>
    <xdr:clientData/>
  </xdr:twoCellAnchor>
  <xdr:twoCellAnchor editAs="oneCell">
    <xdr:from>
      <xdr:col>0</xdr:col>
      <xdr:colOff>148890</xdr:colOff>
      <xdr:row>12</xdr:row>
      <xdr:rowOff>94837</xdr:rowOff>
    </xdr:from>
    <xdr:to>
      <xdr:col>0</xdr:col>
      <xdr:colOff>1384300</xdr:colOff>
      <xdr:row>12</xdr:row>
      <xdr:rowOff>863600</xdr:rowOff>
    </xdr:to>
    <xdr:pic>
      <xdr:nvPicPr>
        <xdr:cNvPr id="10" name="Imagen 8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90" y="9759537"/>
          <a:ext cx="1235410" cy="768763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13</xdr:row>
      <xdr:rowOff>69981</xdr:rowOff>
    </xdr:from>
    <xdr:to>
      <xdr:col>0</xdr:col>
      <xdr:colOff>1457326</xdr:colOff>
      <xdr:row>13</xdr:row>
      <xdr:rowOff>927100</xdr:rowOff>
    </xdr:to>
    <xdr:pic>
      <xdr:nvPicPr>
        <xdr:cNvPr id="11" name="Imagen 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0871331"/>
          <a:ext cx="1406526" cy="857119"/>
        </a:xfrm>
        <a:prstGeom prst="rect">
          <a:avLst/>
        </a:prstGeom>
      </xdr:spPr>
    </xdr:pic>
    <xdr:clientData/>
  </xdr:twoCellAnchor>
  <xdr:twoCellAnchor editAs="oneCell">
    <xdr:from>
      <xdr:col>0</xdr:col>
      <xdr:colOff>125014</xdr:colOff>
      <xdr:row>14</xdr:row>
      <xdr:rowOff>165100</xdr:rowOff>
    </xdr:from>
    <xdr:to>
      <xdr:col>0</xdr:col>
      <xdr:colOff>1371599</xdr:colOff>
      <xdr:row>14</xdr:row>
      <xdr:rowOff>1143000</xdr:rowOff>
    </xdr:to>
    <xdr:pic>
      <xdr:nvPicPr>
        <xdr:cNvPr id="12" name="Imagen 1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14" y="11798300"/>
          <a:ext cx="1246585" cy="977900"/>
        </a:xfrm>
        <a:prstGeom prst="rect">
          <a:avLst/>
        </a:prstGeom>
      </xdr:spPr>
    </xdr:pic>
    <xdr:clientData/>
  </xdr:twoCellAnchor>
  <xdr:twoCellAnchor editAs="oneCell">
    <xdr:from>
      <xdr:col>0</xdr:col>
      <xdr:colOff>54042</xdr:colOff>
      <xdr:row>17</xdr:row>
      <xdr:rowOff>97200</xdr:rowOff>
    </xdr:from>
    <xdr:to>
      <xdr:col>0</xdr:col>
      <xdr:colOff>1358900</xdr:colOff>
      <xdr:row>17</xdr:row>
      <xdr:rowOff>965200</xdr:rowOff>
    </xdr:to>
    <xdr:pic>
      <xdr:nvPicPr>
        <xdr:cNvPr id="13" name="Imagen 1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42" y="13521100"/>
          <a:ext cx="1304858" cy="868000"/>
        </a:xfrm>
        <a:prstGeom prst="rect">
          <a:avLst/>
        </a:prstGeom>
      </xdr:spPr>
    </xdr:pic>
    <xdr:clientData/>
  </xdr:twoCellAnchor>
  <xdr:twoCellAnchor editAs="oneCell">
    <xdr:from>
      <xdr:col>0</xdr:col>
      <xdr:colOff>226658</xdr:colOff>
      <xdr:row>18</xdr:row>
      <xdr:rowOff>199990</xdr:rowOff>
    </xdr:from>
    <xdr:to>
      <xdr:col>0</xdr:col>
      <xdr:colOff>826098</xdr:colOff>
      <xdr:row>18</xdr:row>
      <xdr:rowOff>206340</xdr:rowOff>
    </xdr:to>
    <xdr:pic>
      <xdr:nvPicPr>
        <xdr:cNvPr id="14" name="Imagen 16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58" y="14500190"/>
          <a:ext cx="1005840" cy="717550"/>
        </a:xfrm>
        <a:prstGeom prst="rect">
          <a:avLst/>
        </a:prstGeom>
      </xdr:spPr>
    </xdr:pic>
    <xdr:clientData/>
  </xdr:twoCellAnchor>
  <xdr:twoCellAnchor editAs="oneCell">
    <xdr:from>
      <xdr:col>0</xdr:col>
      <xdr:colOff>49188</xdr:colOff>
      <xdr:row>19</xdr:row>
      <xdr:rowOff>96248</xdr:rowOff>
    </xdr:from>
    <xdr:to>
      <xdr:col>0</xdr:col>
      <xdr:colOff>1397000</xdr:colOff>
      <xdr:row>19</xdr:row>
      <xdr:rowOff>990600</xdr:rowOff>
    </xdr:to>
    <xdr:pic>
      <xdr:nvPicPr>
        <xdr:cNvPr id="15" name="Imagen 17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8" y="15780748"/>
          <a:ext cx="1347812" cy="894352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20</xdr:row>
      <xdr:rowOff>155312</xdr:rowOff>
    </xdr:from>
    <xdr:to>
      <xdr:col>0</xdr:col>
      <xdr:colOff>1384300</xdr:colOff>
      <xdr:row>20</xdr:row>
      <xdr:rowOff>1106010</xdr:rowOff>
    </xdr:to>
    <xdr:pic>
      <xdr:nvPicPr>
        <xdr:cNvPr id="16" name="Imagen 2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6957412"/>
          <a:ext cx="1320800" cy="950698"/>
        </a:xfrm>
        <a:prstGeom prst="rect">
          <a:avLst/>
        </a:prstGeom>
      </xdr:spPr>
    </xdr:pic>
    <xdr:clientData/>
  </xdr:twoCellAnchor>
  <xdr:twoCellAnchor editAs="oneCell">
    <xdr:from>
      <xdr:col>0</xdr:col>
      <xdr:colOff>206320</xdr:colOff>
      <xdr:row>21</xdr:row>
      <xdr:rowOff>165100</xdr:rowOff>
    </xdr:from>
    <xdr:to>
      <xdr:col>0</xdr:col>
      <xdr:colOff>1079500</xdr:colOff>
      <xdr:row>21</xdr:row>
      <xdr:rowOff>965200</xdr:rowOff>
    </xdr:to>
    <xdr:pic>
      <xdr:nvPicPr>
        <xdr:cNvPr id="17" name="Imagen 18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20" y="18110200"/>
          <a:ext cx="87318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141200</xdr:colOff>
      <xdr:row>22</xdr:row>
      <xdr:rowOff>66260</xdr:rowOff>
    </xdr:from>
    <xdr:to>
      <xdr:col>0</xdr:col>
      <xdr:colOff>1104899</xdr:colOff>
      <xdr:row>22</xdr:row>
      <xdr:rowOff>1016000</xdr:rowOff>
    </xdr:to>
    <xdr:pic>
      <xdr:nvPicPr>
        <xdr:cNvPr id="18" name="Imagen 1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0" y="19065460"/>
          <a:ext cx="963699" cy="949740"/>
        </a:xfrm>
        <a:prstGeom prst="rect">
          <a:avLst/>
        </a:prstGeom>
      </xdr:spPr>
    </xdr:pic>
    <xdr:clientData/>
  </xdr:twoCellAnchor>
  <xdr:twoCellAnchor editAs="oneCell">
    <xdr:from>
      <xdr:col>0</xdr:col>
      <xdr:colOff>198572</xdr:colOff>
      <xdr:row>23</xdr:row>
      <xdr:rowOff>104218</xdr:rowOff>
    </xdr:from>
    <xdr:to>
      <xdr:col>0</xdr:col>
      <xdr:colOff>1104900</xdr:colOff>
      <xdr:row>23</xdr:row>
      <xdr:rowOff>1117599</xdr:rowOff>
    </xdr:to>
    <xdr:pic>
      <xdr:nvPicPr>
        <xdr:cNvPr id="19" name="Imagen 20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72" y="20246418"/>
          <a:ext cx="906328" cy="1013381"/>
        </a:xfrm>
        <a:prstGeom prst="rect">
          <a:avLst/>
        </a:prstGeom>
      </xdr:spPr>
    </xdr:pic>
    <xdr:clientData/>
  </xdr:twoCellAnchor>
  <xdr:twoCellAnchor editAs="oneCell">
    <xdr:from>
      <xdr:col>0</xdr:col>
      <xdr:colOff>72480</xdr:colOff>
      <xdr:row>24</xdr:row>
      <xdr:rowOff>161555</xdr:rowOff>
    </xdr:from>
    <xdr:to>
      <xdr:col>0</xdr:col>
      <xdr:colOff>1117600</xdr:colOff>
      <xdr:row>24</xdr:row>
      <xdr:rowOff>1092200</xdr:rowOff>
    </xdr:to>
    <xdr:pic>
      <xdr:nvPicPr>
        <xdr:cNvPr id="20" name="Imagen 2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0" y="21484855"/>
          <a:ext cx="1045120" cy="930645"/>
        </a:xfrm>
        <a:prstGeom prst="rect">
          <a:avLst/>
        </a:prstGeom>
      </xdr:spPr>
    </xdr:pic>
    <xdr:clientData/>
  </xdr:twoCellAnchor>
  <xdr:twoCellAnchor editAs="oneCell">
    <xdr:from>
      <xdr:col>0</xdr:col>
      <xdr:colOff>72496</xdr:colOff>
      <xdr:row>27</xdr:row>
      <xdr:rowOff>156279</xdr:rowOff>
    </xdr:from>
    <xdr:to>
      <xdr:col>0</xdr:col>
      <xdr:colOff>1625600</xdr:colOff>
      <xdr:row>27</xdr:row>
      <xdr:rowOff>1295400</xdr:rowOff>
    </xdr:to>
    <xdr:pic>
      <xdr:nvPicPr>
        <xdr:cNvPr id="21" name="Imagen 24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96" y="23130579"/>
          <a:ext cx="1553104" cy="1139121"/>
        </a:xfrm>
        <a:prstGeom prst="rect">
          <a:avLst/>
        </a:prstGeom>
      </xdr:spPr>
    </xdr:pic>
    <xdr:clientData/>
  </xdr:twoCellAnchor>
  <xdr:twoCellAnchor editAs="oneCell">
    <xdr:from>
      <xdr:col>0</xdr:col>
      <xdr:colOff>128975</xdr:colOff>
      <xdr:row>28</xdr:row>
      <xdr:rowOff>113108</xdr:rowOff>
    </xdr:from>
    <xdr:to>
      <xdr:col>0</xdr:col>
      <xdr:colOff>1651000</xdr:colOff>
      <xdr:row>28</xdr:row>
      <xdr:rowOff>1193799</xdr:rowOff>
    </xdr:to>
    <xdr:pic>
      <xdr:nvPicPr>
        <xdr:cNvPr id="22" name="Imagen 25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75" y="24560608"/>
          <a:ext cx="1522025" cy="1080691"/>
        </a:xfrm>
        <a:prstGeom prst="rect">
          <a:avLst/>
        </a:prstGeom>
      </xdr:spPr>
    </xdr:pic>
    <xdr:clientData/>
  </xdr:twoCellAnchor>
  <xdr:twoCellAnchor editAs="oneCell">
    <xdr:from>
      <xdr:col>0</xdr:col>
      <xdr:colOff>26205</xdr:colOff>
      <xdr:row>29</xdr:row>
      <xdr:rowOff>203200</xdr:rowOff>
    </xdr:from>
    <xdr:to>
      <xdr:col>0</xdr:col>
      <xdr:colOff>1663700</xdr:colOff>
      <xdr:row>29</xdr:row>
      <xdr:rowOff>1257300</xdr:rowOff>
    </xdr:to>
    <xdr:pic>
      <xdr:nvPicPr>
        <xdr:cNvPr id="23" name="Imagen 7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05" y="26060400"/>
          <a:ext cx="1637495" cy="1054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98383</xdr:rowOff>
    </xdr:from>
    <xdr:to>
      <xdr:col>0</xdr:col>
      <xdr:colOff>1701800</xdr:colOff>
      <xdr:row>30</xdr:row>
      <xdr:rowOff>1130300</xdr:rowOff>
    </xdr:to>
    <xdr:pic>
      <xdr:nvPicPr>
        <xdr:cNvPr id="24" name="Imagen 26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428783"/>
          <a:ext cx="1701800" cy="10319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111604</xdr:rowOff>
    </xdr:from>
    <xdr:to>
      <xdr:col>0</xdr:col>
      <xdr:colOff>1651000</xdr:colOff>
      <xdr:row>31</xdr:row>
      <xdr:rowOff>1308100</xdr:rowOff>
    </xdr:to>
    <xdr:pic>
      <xdr:nvPicPr>
        <xdr:cNvPr id="25" name="Imagen 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762804"/>
          <a:ext cx="1651000" cy="1196496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32</xdr:row>
      <xdr:rowOff>39183</xdr:rowOff>
    </xdr:from>
    <xdr:to>
      <xdr:col>0</xdr:col>
      <xdr:colOff>1701801</xdr:colOff>
      <xdr:row>32</xdr:row>
      <xdr:rowOff>1384300</xdr:rowOff>
    </xdr:to>
    <xdr:pic>
      <xdr:nvPicPr>
        <xdr:cNvPr id="26" name="Imagen 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30239783"/>
          <a:ext cx="1638300" cy="1345117"/>
        </a:xfrm>
        <a:prstGeom prst="rect">
          <a:avLst/>
        </a:prstGeom>
      </xdr:spPr>
    </xdr:pic>
    <xdr:clientData/>
  </xdr:twoCellAnchor>
  <xdr:twoCellAnchor editAs="oneCell">
    <xdr:from>
      <xdr:col>0</xdr:col>
      <xdr:colOff>12701</xdr:colOff>
      <xdr:row>33</xdr:row>
      <xdr:rowOff>126355</xdr:rowOff>
    </xdr:from>
    <xdr:to>
      <xdr:col>0</xdr:col>
      <xdr:colOff>1676401</xdr:colOff>
      <xdr:row>33</xdr:row>
      <xdr:rowOff>1371600</xdr:rowOff>
    </xdr:to>
    <xdr:pic>
      <xdr:nvPicPr>
        <xdr:cNvPr id="27" name="Imagen 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" y="31863655"/>
          <a:ext cx="1663700" cy="1245245"/>
        </a:xfrm>
        <a:prstGeom prst="rect">
          <a:avLst/>
        </a:prstGeom>
      </xdr:spPr>
    </xdr:pic>
    <xdr:clientData/>
  </xdr:twoCellAnchor>
  <xdr:twoCellAnchor editAs="oneCell">
    <xdr:from>
      <xdr:col>0</xdr:col>
      <xdr:colOff>317842</xdr:colOff>
      <xdr:row>34</xdr:row>
      <xdr:rowOff>103373</xdr:rowOff>
    </xdr:from>
    <xdr:to>
      <xdr:col>0</xdr:col>
      <xdr:colOff>1244600</xdr:colOff>
      <xdr:row>34</xdr:row>
      <xdr:rowOff>1181100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42" y="33402773"/>
          <a:ext cx="926758" cy="1077727"/>
        </a:xfrm>
        <a:prstGeom prst="rect">
          <a:avLst/>
        </a:prstGeom>
      </xdr:spPr>
    </xdr:pic>
    <xdr:clientData/>
  </xdr:twoCellAnchor>
  <xdr:twoCellAnchor editAs="oneCell">
    <xdr:from>
      <xdr:col>0</xdr:col>
      <xdr:colOff>156510</xdr:colOff>
      <xdr:row>35</xdr:row>
      <xdr:rowOff>139700</xdr:rowOff>
    </xdr:from>
    <xdr:to>
      <xdr:col>0</xdr:col>
      <xdr:colOff>1384300</xdr:colOff>
      <xdr:row>35</xdr:row>
      <xdr:rowOff>1371600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510" y="34798000"/>
          <a:ext cx="1227790" cy="1231900"/>
        </a:xfrm>
        <a:prstGeom prst="rect">
          <a:avLst/>
        </a:prstGeom>
      </xdr:spPr>
    </xdr:pic>
    <xdr:clientData/>
  </xdr:twoCellAnchor>
  <xdr:twoCellAnchor editAs="oneCell">
    <xdr:from>
      <xdr:col>0</xdr:col>
      <xdr:colOff>427656</xdr:colOff>
      <xdr:row>38</xdr:row>
      <xdr:rowOff>114968</xdr:rowOff>
    </xdr:from>
    <xdr:to>
      <xdr:col>0</xdr:col>
      <xdr:colOff>1333500</xdr:colOff>
      <xdr:row>38</xdr:row>
      <xdr:rowOff>1117600</xdr:rowOff>
    </xdr:to>
    <xdr:pic>
      <xdr:nvPicPr>
        <xdr:cNvPr id="30" name="Imagen 38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56" y="36843368"/>
          <a:ext cx="905844" cy="1002632"/>
        </a:xfrm>
        <a:prstGeom prst="rect">
          <a:avLst/>
        </a:prstGeom>
      </xdr:spPr>
    </xdr:pic>
    <xdr:clientData/>
  </xdr:twoCellAnchor>
  <xdr:twoCellAnchor editAs="oneCell">
    <xdr:from>
      <xdr:col>0</xdr:col>
      <xdr:colOff>276118</xdr:colOff>
      <xdr:row>39</xdr:row>
      <xdr:rowOff>125763</xdr:rowOff>
    </xdr:from>
    <xdr:to>
      <xdr:col>0</xdr:col>
      <xdr:colOff>1320800</xdr:colOff>
      <xdr:row>39</xdr:row>
      <xdr:rowOff>1054100</xdr:rowOff>
    </xdr:to>
    <xdr:pic>
      <xdr:nvPicPr>
        <xdr:cNvPr id="31" name="Imagen 39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118" y="38136863"/>
          <a:ext cx="1044682" cy="928337"/>
        </a:xfrm>
        <a:prstGeom prst="rect">
          <a:avLst/>
        </a:prstGeom>
      </xdr:spPr>
    </xdr:pic>
    <xdr:clientData/>
  </xdr:twoCellAnchor>
  <xdr:twoCellAnchor editAs="oneCell">
    <xdr:from>
      <xdr:col>0</xdr:col>
      <xdr:colOff>285533</xdr:colOff>
      <xdr:row>40</xdr:row>
      <xdr:rowOff>95710</xdr:rowOff>
    </xdr:from>
    <xdr:to>
      <xdr:col>0</xdr:col>
      <xdr:colOff>1422400</xdr:colOff>
      <xdr:row>40</xdr:row>
      <xdr:rowOff>1104900</xdr:rowOff>
    </xdr:to>
    <xdr:pic>
      <xdr:nvPicPr>
        <xdr:cNvPr id="32" name="Imagen 40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533" y="39326010"/>
          <a:ext cx="1136867" cy="10091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12701</xdr:colOff>
      <xdr:row>41</xdr:row>
      <xdr:rowOff>178288</xdr:rowOff>
    </xdr:from>
    <xdr:to>
      <xdr:col>0</xdr:col>
      <xdr:colOff>1600201</xdr:colOff>
      <xdr:row>41</xdr:row>
      <xdr:rowOff>1422400</xdr:rowOff>
    </xdr:to>
    <xdr:pic>
      <xdr:nvPicPr>
        <xdr:cNvPr id="33" name="Imagen 31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" y="40653188"/>
          <a:ext cx="1587500" cy="1244112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42</xdr:row>
      <xdr:rowOff>170945</xdr:rowOff>
    </xdr:from>
    <xdr:to>
      <xdr:col>0</xdr:col>
      <xdr:colOff>1701800</xdr:colOff>
      <xdr:row>42</xdr:row>
      <xdr:rowOff>1308606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42131745"/>
          <a:ext cx="1651000" cy="113766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43</xdr:row>
      <xdr:rowOff>150889</xdr:rowOff>
    </xdr:from>
    <xdr:to>
      <xdr:col>0</xdr:col>
      <xdr:colOff>1701801</xdr:colOff>
      <xdr:row>43</xdr:row>
      <xdr:rowOff>1442317</xdr:rowOff>
    </xdr:to>
    <xdr:pic>
      <xdr:nvPicPr>
        <xdr:cNvPr id="35" name="Imagen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43483289"/>
          <a:ext cx="1638300" cy="1291428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18</xdr:row>
      <xdr:rowOff>101600</xdr:rowOff>
    </xdr:from>
    <xdr:to>
      <xdr:col>0</xdr:col>
      <xdr:colOff>1392392</xdr:colOff>
      <xdr:row>18</xdr:row>
      <xdr:rowOff>1085850</xdr:rowOff>
    </xdr:to>
    <xdr:pic>
      <xdr:nvPicPr>
        <xdr:cNvPr id="36" name="Imagen 16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4617700"/>
          <a:ext cx="1379692" cy="984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258445</xdr:colOff>
      <xdr:row>2</xdr:row>
      <xdr:rowOff>107314</xdr:rowOff>
    </xdr:from>
    <xdr:to>
      <xdr:col>0</xdr:col>
      <xdr:colOff>1129367</xdr:colOff>
      <xdr:row>2</xdr:row>
      <xdr:rowOff>914399</xdr:rowOff>
    </xdr:to>
    <xdr:pic>
      <xdr:nvPicPr>
        <xdr:cNvPr id="3" name="Imagen 1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45" y="1097914"/>
          <a:ext cx="870922" cy="807085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3</xdr:row>
      <xdr:rowOff>139700</xdr:rowOff>
    </xdr:from>
    <xdr:to>
      <xdr:col>0</xdr:col>
      <xdr:colOff>1151188</xdr:colOff>
      <xdr:row>3</xdr:row>
      <xdr:rowOff>942975</xdr:rowOff>
    </xdr:to>
    <xdr:pic>
      <xdr:nvPicPr>
        <xdr:cNvPr id="5" name="Imagen 1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259080" y="2463800"/>
          <a:ext cx="892108" cy="803275"/>
        </a:xfrm>
        <a:prstGeom prst="rect">
          <a:avLst/>
        </a:prstGeom>
      </xdr:spPr>
    </xdr:pic>
    <xdr:clientData/>
  </xdr:twoCellAnchor>
  <xdr:twoCellAnchor editAs="oneCell">
    <xdr:from>
      <xdr:col>0</xdr:col>
      <xdr:colOff>339425</xdr:colOff>
      <xdr:row>5</xdr:row>
      <xdr:rowOff>152400</xdr:rowOff>
    </xdr:from>
    <xdr:to>
      <xdr:col>0</xdr:col>
      <xdr:colOff>1031848</xdr:colOff>
      <xdr:row>5</xdr:row>
      <xdr:rowOff>860380</xdr:rowOff>
    </xdr:to>
    <xdr:pic>
      <xdr:nvPicPr>
        <xdr:cNvPr id="6" name="Imagen 2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339425" y="3454400"/>
          <a:ext cx="692423" cy="707980"/>
        </a:xfrm>
        <a:prstGeom prst="rect">
          <a:avLst/>
        </a:prstGeom>
      </xdr:spPr>
    </xdr:pic>
    <xdr:clientData/>
  </xdr:twoCellAnchor>
  <xdr:twoCellAnchor editAs="oneCell">
    <xdr:from>
      <xdr:col>0</xdr:col>
      <xdr:colOff>342583</xdr:colOff>
      <xdr:row>6</xdr:row>
      <xdr:rowOff>76200</xdr:rowOff>
    </xdr:from>
    <xdr:to>
      <xdr:col>0</xdr:col>
      <xdr:colOff>939800</xdr:colOff>
      <xdr:row>6</xdr:row>
      <xdr:rowOff>909955</xdr:rowOff>
    </xdr:to>
    <xdr:pic>
      <xdr:nvPicPr>
        <xdr:cNvPr id="7" name="Imagen 2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342583" y="4381500"/>
          <a:ext cx="597217" cy="833755"/>
        </a:xfrm>
        <a:prstGeom prst="rect">
          <a:avLst/>
        </a:prstGeom>
      </xdr:spPr>
    </xdr:pic>
    <xdr:clientData/>
  </xdr:twoCellAnchor>
  <xdr:twoCellAnchor editAs="oneCell">
    <xdr:from>
      <xdr:col>0</xdr:col>
      <xdr:colOff>246380</xdr:colOff>
      <xdr:row>7</xdr:row>
      <xdr:rowOff>258632</xdr:rowOff>
    </xdr:from>
    <xdr:to>
      <xdr:col>0</xdr:col>
      <xdr:colOff>965200</xdr:colOff>
      <xdr:row>7</xdr:row>
      <xdr:rowOff>969964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46380" y="5503732"/>
          <a:ext cx="718820" cy="7113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373379</xdr:colOff>
      <xdr:row>8</xdr:row>
      <xdr:rowOff>139700</xdr:rowOff>
    </xdr:from>
    <xdr:to>
      <xdr:col>0</xdr:col>
      <xdr:colOff>1036978</xdr:colOff>
      <xdr:row>8</xdr:row>
      <xdr:rowOff>832485</xdr:rowOff>
    </xdr:to>
    <xdr:pic>
      <xdr:nvPicPr>
        <xdr:cNvPr id="9" name="Imagen 3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/>
        <a:stretch>
          <a:fillRect/>
        </a:stretch>
      </xdr:blipFill>
      <xdr:spPr>
        <a:xfrm>
          <a:off x="373379" y="6477000"/>
          <a:ext cx="663599" cy="692785"/>
        </a:xfrm>
        <a:prstGeom prst="rect">
          <a:avLst/>
        </a:prstGeom>
      </xdr:spPr>
    </xdr:pic>
    <xdr:clientData/>
  </xdr:twoCellAnchor>
  <xdr:twoCellAnchor editAs="oneCell">
    <xdr:from>
      <xdr:col>0</xdr:col>
      <xdr:colOff>173990</xdr:colOff>
      <xdr:row>9</xdr:row>
      <xdr:rowOff>247650</xdr:rowOff>
    </xdr:from>
    <xdr:to>
      <xdr:col>0</xdr:col>
      <xdr:colOff>1197610</xdr:colOff>
      <xdr:row>9</xdr:row>
      <xdr:rowOff>768350</xdr:rowOff>
    </xdr:to>
    <xdr:pic>
      <xdr:nvPicPr>
        <xdr:cNvPr id="10" name="Imagen 55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90" y="7473950"/>
          <a:ext cx="1023620" cy="520700"/>
        </a:xfrm>
        <a:prstGeom prst="rect">
          <a:avLst/>
        </a:prstGeom>
      </xdr:spPr>
    </xdr:pic>
    <xdr:clientData/>
  </xdr:twoCellAnchor>
  <xdr:twoCellAnchor editAs="oneCell">
    <xdr:from>
      <xdr:col>0</xdr:col>
      <xdr:colOff>248285</xdr:colOff>
      <xdr:row>10</xdr:row>
      <xdr:rowOff>146050</xdr:rowOff>
    </xdr:from>
    <xdr:to>
      <xdr:col>0</xdr:col>
      <xdr:colOff>1224915</xdr:colOff>
      <xdr:row>10</xdr:row>
      <xdr:rowOff>717550</xdr:rowOff>
    </xdr:to>
    <xdr:pic>
      <xdr:nvPicPr>
        <xdr:cNvPr id="11" name="Imagen 57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85" y="8286750"/>
          <a:ext cx="97663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11</xdr:row>
      <xdr:rowOff>304800</xdr:rowOff>
    </xdr:from>
    <xdr:to>
      <xdr:col>0</xdr:col>
      <xdr:colOff>1340556</xdr:colOff>
      <xdr:row>11</xdr:row>
      <xdr:rowOff>856615</xdr:rowOff>
    </xdr:to>
    <xdr:pic>
      <xdr:nvPicPr>
        <xdr:cNvPr id="12" name="Imagen 5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9258300"/>
          <a:ext cx="1226256" cy="551815"/>
        </a:xfrm>
        <a:prstGeom prst="rect">
          <a:avLst/>
        </a:prstGeom>
      </xdr:spPr>
    </xdr:pic>
    <xdr:clientData/>
  </xdr:twoCellAnchor>
  <xdr:twoCellAnchor editAs="oneCell">
    <xdr:from>
      <xdr:col>0</xdr:col>
      <xdr:colOff>157480</xdr:colOff>
      <xdr:row>12</xdr:row>
      <xdr:rowOff>203200</xdr:rowOff>
    </xdr:from>
    <xdr:to>
      <xdr:col>0</xdr:col>
      <xdr:colOff>1270000</xdr:colOff>
      <xdr:row>12</xdr:row>
      <xdr:rowOff>869950</xdr:rowOff>
    </xdr:to>
    <xdr:pic>
      <xdr:nvPicPr>
        <xdr:cNvPr id="13" name="Imagen 56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80" y="10121900"/>
          <a:ext cx="111252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263208</xdr:colOff>
      <xdr:row>13</xdr:row>
      <xdr:rowOff>177800</xdr:rowOff>
    </xdr:from>
    <xdr:to>
      <xdr:col>0</xdr:col>
      <xdr:colOff>1138614</xdr:colOff>
      <xdr:row>13</xdr:row>
      <xdr:rowOff>1060133</xdr:rowOff>
    </xdr:to>
    <xdr:pic>
      <xdr:nvPicPr>
        <xdr:cNvPr id="14" name="Imagen 46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/>
        <a:srcRect/>
        <a:stretch>
          <a:fillRect/>
        </a:stretch>
      </xdr:blipFill>
      <xdr:spPr>
        <a:xfrm>
          <a:off x="263208" y="11137900"/>
          <a:ext cx="875406" cy="88233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254634</xdr:colOff>
      <xdr:row>15</xdr:row>
      <xdr:rowOff>99961</xdr:rowOff>
    </xdr:from>
    <xdr:to>
      <xdr:col>0</xdr:col>
      <xdr:colOff>901700</xdr:colOff>
      <xdr:row>15</xdr:row>
      <xdr:rowOff>892175</xdr:rowOff>
    </xdr:to>
    <xdr:pic>
      <xdr:nvPicPr>
        <xdr:cNvPr id="16" name="Imagen 3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/>
        <a:stretch>
          <a:fillRect/>
        </a:stretch>
      </xdr:blipFill>
      <xdr:spPr>
        <a:xfrm>
          <a:off x="254634" y="13498461"/>
          <a:ext cx="647066" cy="792214"/>
        </a:xfrm>
        <a:prstGeom prst="rect">
          <a:avLst/>
        </a:prstGeom>
      </xdr:spPr>
    </xdr:pic>
    <xdr:clientData/>
  </xdr:twoCellAnchor>
  <xdr:twoCellAnchor editAs="oneCell">
    <xdr:from>
      <xdr:col>0</xdr:col>
      <xdr:colOff>338773</xdr:colOff>
      <xdr:row>16</xdr:row>
      <xdr:rowOff>203799</xdr:rowOff>
    </xdr:from>
    <xdr:to>
      <xdr:col>0</xdr:col>
      <xdr:colOff>939800</xdr:colOff>
      <xdr:row>16</xdr:row>
      <xdr:rowOff>1095375</xdr:rowOff>
    </xdr:to>
    <xdr:pic>
      <xdr:nvPicPr>
        <xdr:cNvPr id="17" name="Imagen 3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/>
        <a:stretch>
          <a:fillRect/>
        </a:stretch>
      </xdr:blipFill>
      <xdr:spPr>
        <a:xfrm>
          <a:off x="338773" y="14656399"/>
          <a:ext cx="601027" cy="891576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17</xdr:row>
      <xdr:rowOff>118158</xdr:rowOff>
    </xdr:from>
    <xdr:to>
      <xdr:col>0</xdr:col>
      <xdr:colOff>927100</xdr:colOff>
      <xdr:row>17</xdr:row>
      <xdr:rowOff>912026</xdr:rowOff>
    </xdr:to>
    <xdr:pic>
      <xdr:nvPicPr>
        <xdr:cNvPr id="18" name="Imagen 3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/>
        <a:stretch>
          <a:fillRect/>
        </a:stretch>
      </xdr:blipFill>
      <xdr:spPr>
        <a:xfrm>
          <a:off x="266700" y="15751858"/>
          <a:ext cx="660400" cy="793868"/>
        </a:xfrm>
        <a:prstGeom prst="rect">
          <a:avLst/>
        </a:prstGeom>
      </xdr:spPr>
    </xdr:pic>
    <xdr:clientData/>
  </xdr:twoCellAnchor>
  <xdr:twoCellAnchor editAs="oneCell">
    <xdr:from>
      <xdr:col>0</xdr:col>
      <xdr:colOff>311468</xdr:colOff>
      <xdr:row>18</xdr:row>
      <xdr:rowOff>91205</xdr:rowOff>
    </xdr:from>
    <xdr:to>
      <xdr:col>0</xdr:col>
      <xdr:colOff>876300</xdr:colOff>
      <xdr:row>18</xdr:row>
      <xdr:rowOff>935039</xdr:rowOff>
    </xdr:to>
    <xdr:pic>
      <xdr:nvPicPr>
        <xdr:cNvPr id="19" name="Imagen 3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/>
        <a:stretch>
          <a:fillRect/>
        </a:stretch>
      </xdr:blipFill>
      <xdr:spPr>
        <a:xfrm>
          <a:off x="311468" y="16779005"/>
          <a:ext cx="564832" cy="843834"/>
        </a:xfrm>
        <a:prstGeom prst="rect">
          <a:avLst/>
        </a:prstGeom>
      </xdr:spPr>
    </xdr:pic>
    <xdr:clientData/>
  </xdr:twoCellAnchor>
  <xdr:twoCellAnchor editAs="oneCell">
    <xdr:from>
      <xdr:col>0</xdr:col>
      <xdr:colOff>245428</xdr:colOff>
      <xdr:row>19</xdr:row>
      <xdr:rowOff>203200</xdr:rowOff>
    </xdr:from>
    <xdr:to>
      <xdr:col>0</xdr:col>
      <xdr:colOff>914400</xdr:colOff>
      <xdr:row>19</xdr:row>
      <xdr:rowOff>1082675</xdr:rowOff>
    </xdr:to>
    <xdr:pic>
      <xdr:nvPicPr>
        <xdr:cNvPr id="20" name="Imagen 3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/>
        <a:stretch>
          <a:fillRect/>
        </a:stretch>
      </xdr:blipFill>
      <xdr:spPr>
        <a:xfrm>
          <a:off x="245428" y="17881600"/>
          <a:ext cx="668972" cy="879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300354</xdr:colOff>
      <xdr:row>20</xdr:row>
      <xdr:rowOff>160188</xdr:rowOff>
    </xdr:from>
    <xdr:to>
      <xdr:col>0</xdr:col>
      <xdr:colOff>888999</xdr:colOff>
      <xdr:row>20</xdr:row>
      <xdr:rowOff>1031875</xdr:rowOff>
    </xdr:to>
    <xdr:pic>
      <xdr:nvPicPr>
        <xdr:cNvPr id="21" name="Imagen 4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/>
        <a:stretch>
          <a:fillRect/>
        </a:stretch>
      </xdr:blipFill>
      <xdr:spPr>
        <a:xfrm>
          <a:off x="300354" y="18981588"/>
          <a:ext cx="588645" cy="871687"/>
        </a:xfrm>
        <a:prstGeom prst="rect">
          <a:avLst/>
        </a:prstGeom>
      </xdr:spPr>
    </xdr:pic>
    <xdr:clientData/>
  </xdr:twoCellAnchor>
  <xdr:twoCellAnchor editAs="oneCell">
    <xdr:from>
      <xdr:col>0</xdr:col>
      <xdr:colOff>311150</xdr:colOff>
      <xdr:row>21</xdr:row>
      <xdr:rowOff>152401</xdr:rowOff>
    </xdr:from>
    <xdr:to>
      <xdr:col>0</xdr:col>
      <xdr:colOff>939800</xdr:colOff>
      <xdr:row>21</xdr:row>
      <xdr:rowOff>977900</xdr:rowOff>
    </xdr:to>
    <xdr:pic>
      <xdr:nvPicPr>
        <xdr:cNvPr id="22" name="Imagen 4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/>
        <a:stretch>
          <a:fillRect/>
        </a:stretch>
      </xdr:blipFill>
      <xdr:spPr>
        <a:xfrm>
          <a:off x="311150" y="20104101"/>
          <a:ext cx="628650" cy="825499"/>
        </a:xfrm>
        <a:prstGeom prst="rect">
          <a:avLst/>
        </a:prstGeom>
      </xdr:spPr>
    </xdr:pic>
    <xdr:clientData/>
  </xdr:twoCellAnchor>
  <xdr:twoCellAnchor editAs="oneCell">
    <xdr:from>
      <xdr:col>0</xdr:col>
      <xdr:colOff>389255</xdr:colOff>
      <xdr:row>22</xdr:row>
      <xdr:rowOff>127000</xdr:rowOff>
    </xdr:from>
    <xdr:to>
      <xdr:col>0</xdr:col>
      <xdr:colOff>875281</xdr:colOff>
      <xdr:row>22</xdr:row>
      <xdr:rowOff>1083310</xdr:rowOff>
    </xdr:to>
    <xdr:pic>
      <xdr:nvPicPr>
        <xdr:cNvPr id="23" name="Imagen 4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/>
        <a:stretch>
          <a:fillRect/>
        </a:stretch>
      </xdr:blipFill>
      <xdr:spPr>
        <a:xfrm>
          <a:off x="389255" y="21158200"/>
          <a:ext cx="486026" cy="956310"/>
        </a:xfrm>
        <a:prstGeom prst="rect">
          <a:avLst/>
        </a:prstGeom>
      </xdr:spPr>
    </xdr:pic>
    <xdr:clientData/>
  </xdr:twoCellAnchor>
  <xdr:twoCellAnchor editAs="oneCell">
    <xdr:from>
      <xdr:col>0</xdr:col>
      <xdr:colOff>377190</xdr:colOff>
      <xdr:row>23</xdr:row>
      <xdr:rowOff>139700</xdr:rowOff>
    </xdr:from>
    <xdr:to>
      <xdr:col>0</xdr:col>
      <xdr:colOff>1010634</xdr:colOff>
      <xdr:row>23</xdr:row>
      <xdr:rowOff>1105853</xdr:rowOff>
    </xdr:to>
    <xdr:pic>
      <xdr:nvPicPr>
        <xdr:cNvPr id="24" name="Imagen 4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/>
        <a:stretch>
          <a:fillRect/>
        </a:stretch>
      </xdr:blipFill>
      <xdr:spPr>
        <a:xfrm>
          <a:off x="377190" y="22352000"/>
          <a:ext cx="633444" cy="966153"/>
        </a:xfrm>
        <a:prstGeom prst="rect">
          <a:avLst/>
        </a:prstGeom>
      </xdr:spPr>
    </xdr:pic>
    <xdr:clientData/>
  </xdr:twoCellAnchor>
  <xdr:twoCellAnchor editAs="oneCell">
    <xdr:from>
      <xdr:col>0</xdr:col>
      <xdr:colOff>442913</xdr:colOff>
      <xdr:row>25</xdr:row>
      <xdr:rowOff>112503</xdr:rowOff>
    </xdr:from>
    <xdr:to>
      <xdr:col>0</xdr:col>
      <xdr:colOff>1028700</xdr:colOff>
      <xdr:row>25</xdr:row>
      <xdr:rowOff>993775</xdr:rowOff>
    </xdr:to>
    <xdr:pic>
      <xdr:nvPicPr>
        <xdr:cNvPr id="25" name="Imagen 4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/>
        <a:stretch>
          <a:fillRect/>
        </a:stretch>
      </xdr:blipFill>
      <xdr:spPr>
        <a:xfrm>
          <a:off x="442913" y="23493203"/>
          <a:ext cx="585787" cy="881272"/>
        </a:xfrm>
        <a:prstGeom prst="rect">
          <a:avLst/>
        </a:prstGeom>
      </xdr:spPr>
    </xdr:pic>
    <xdr:clientData/>
  </xdr:twoCellAnchor>
  <xdr:twoCellAnchor editAs="oneCell">
    <xdr:from>
      <xdr:col>0</xdr:col>
      <xdr:colOff>425768</xdr:colOff>
      <xdr:row>26</xdr:row>
      <xdr:rowOff>154169</xdr:rowOff>
    </xdr:from>
    <xdr:to>
      <xdr:col>0</xdr:col>
      <xdr:colOff>1028700</xdr:colOff>
      <xdr:row>26</xdr:row>
      <xdr:rowOff>1028701</xdr:rowOff>
    </xdr:to>
    <xdr:pic>
      <xdr:nvPicPr>
        <xdr:cNvPr id="26" name="Imagen 4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/>
        <a:stretch>
          <a:fillRect/>
        </a:stretch>
      </xdr:blipFill>
      <xdr:spPr>
        <a:xfrm>
          <a:off x="425768" y="24576269"/>
          <a:ext cx="602932" cy="874532"/>
        </a:xfrm>
        <a:prstGeom prst="rect">
          <a:avLst/>
        </a:prstGeom>
      </xdr:spPr>
    </xdr:pic>
    <xdr:clientData/>
  </xdr:twoCellAnchor>
  <xdr:twoCellAnchor editAs="oneCell">
    <xdr:from>
      <xdr:col>0</xdr:col>
      <xdr:colOff>365125</xdr:colOff>
      <xdr:row>27</xdr:row>
      <xdr:rowOff>203200</xdr:rowOff>
    </xdr:from>
    <xdr:to>
      <xdr:col>0</xdr:col>
      <xdr:colOff>997473</xdr:colOff>
      <xdr:row>27</xdr:row>
      <xdr:rowOff>1146175</xdr:rowOff>
    </xdr:to>
    <xdr:pic>
      <xdr:nvPicPr>
        <xdr:cNvPr id="27" name="Imagen 4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/>
        <a:stretch>
          <a:fillRect/>
        </a:stretch>
      </xdr:blipFill>
      <xdr:spPr>
        <a:xfrm>
          <a:off x="365125" y="25730200"/>
          <a:ext cx="632348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31</xdr:row>
      <xdr:rowOff>67248</xdr:rowOff>
    </xdr:from>
    <xdr:to>
      <xdr:col>0</xdr:col>
      <xdr:colOff>1168400</xdr:colOff>
      <xdr:row>31</xdr:row>
      <xdr:rowOff>953454</xdr:rowOff>
    </xdr:to>
    <xdr:pic>
      <xdr:nvPicPr>
        <xdr:cNvPr id="31" name="Imagen 8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254000" y="28197748"/>
          <a:ext cx="914400" cy="8862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355282</xdr:colOff>
      <xdr:row>33</xdr:row>
      <xdr:rowOff>101600</xdr:rowOff>
    </xdr:from>
    <xdr:to>
      <xdr:col>0</xdr:col>
      <xdr:colOff>1013744</xdr:colOff>
      <xdr:row>33</xdr:row>
      <xdr:rowOff>977265</xdr:rowOff>
    </xdr:to>
    <xdr:pic>
      <xdr:nvPicPr>
        <xdr:cNvPr id="32" name="Imagen 28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/>
        <a:srcRect b="-1"/>
        <a:stretch>
          <a:fillRect/>
        </a:stretch>
      </xdr:blipFill>
      <xdr:spPr>
        <a:xfrm flipH="1">
          <a:off x="355282" y="30911800"/>
          <a:ext cx="658462" cy="875665"/>
        </a:xfrm>
        <a:prstGeom prst="rect">
          <a:avLst/>
        </a:prstGeom>
      </xdr:spPr>
    </xdr:pic>
    <xdr:clientData/>
  </xdr:twoCellAnchor>
  <xdr:twoCellAnchor editAs="oneCell">
    <xdr:from>
      <xdr:col>0</xdr:col>
      <xdr:colOff>196849</xdr:colOff>
      <xdr:row>34</xdr:row>
      <xdr:rowOff>203200</xdr:rowOff>
    </xdr:from>
    <xdr:to>
      <xdr:col>0</xdr:col>
      <xdr:colOff>1125260</xdr:colOff>
      <xdr:row>34</xdr:row>
      <xdr:rowOff>1139190</xdr:rowOff>
    </xdr:to>
    <xdr:pic>
      <xdr:nvPicPr>
        <xdr:cNvPr id="33" name="Imagen 14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/>
        <a:stretch>
          <a:fillRect/>
        </a:stretch>
      </xdr:blipFill>
      <xdr:spPr>
        <a:xfrm flipH="1">
          <a:off x="196849" y="32156400"/>
          <a:ext cx="928411" cy="935990"/>
        </a:xfrm>
        <a:prstGeom prst="rect">
          <a:avLst/>
        </a:prstGeom>
      </xdr:spPr>
    </xdr:pic>
    <xdr:clientData/>
  </xdr:twoCellAnchor>
  <xdr:twoCellAnchor editAs="oneCell">
    <xdr:from>
      <xdr:col>0</xdr:col>
      <xdr:colOff>353695</xdr:colOff>
      <xdr:row>35</xdr:row>
      <xdr:rowOff>228600</xdr:rowOff>
    </xdr:from>
    <xdr:to>
      <xdr:col>0</xdr:col>
      <xdr:colOff>1225633</xdr:colOff>
      <xdr:row>35</xdr:row>
      <xdr:rowOff>1197293</xdr:rowOff>
    </xdr:to>
    <xdr:pic>
      <xdr:nvPicPr>
        <xdr:cNvPr id="34" name="4 Imagen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/>
        <a:stretch>
          <a:fillRect/>
        </a:stretch>
      </xdr:blipFill>
      <xdr:spPr>
        <a:xfrm>
          <a:off x="353695" y="33350200"/>
          <a:ext cx="871938" cy="968693"/>
        </a:xfrm>
        <a:prstGeom prst="rect">
          <a:avLst/>
        </a:prstGeom>
      </xdr:spPr>
    </xdr:pic>
    <xdr:clientData/>
  </xdr:twoCellAnchor>
  <xdr:twoCellAnchor editAs="oneCell">
    <xdr:from>
      <xdr:col>0</xdr:col>
      <xdr:colOff>202594</xdr:colOff>
      <xdr:row>36</xdr:row>
      <xdr:rowOff>178250</xdr:rowOff>
    </xdr:from>
    <xdr:to>
      <xdr:col>0</xdr:col>
      <xdr:colOff>1092200</xdr:colOff>
      <xdr:row>36</xdr:row>
      <xdr:rowOff>1181100</xdr:rowOff>
    </xdr:to>
    <xdr:pic>
      <xdr:nvPicPr>
        <xdr:cNvPr id="35" name="5 Imagen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/>
        <a:stretch>
          <a:fillRect/>
        </a:stretch>
      </xdr:blipFill>
      <xdr:spPr>
        <a:xfrm>
          <a:off x="202594" y="34519050"/>
          <a:ext cx="889606" cy="1002850"/>
        </a:xfrm>
        <a:prstGeom prst="rect">
          <a:avLst/>
        </a:prstGeom>
      </xdr:spPr>
    </xdr:pic>
    <xdr:clientData/>
  </xdr:twoCellAnchor>
  <xdr:twoCellAnchor editAs="oneCell">
    <xdr:from>
      <xdr:col>0</xdr:col>
      <xdr:colOff>277178</xdr:colOff>
      <xdr:row>37</xdr:row>
      <xdr:rowOff>170624</xdr:rowOff>
    </xdr:from>
    <xdr:to>
      <xdr:col>0</xdr:col>
      <xdr:colOff>1066800</xdr:colOff>
      <xdr:row>37</xdr:row>
      <xdr:rowOff>1158875</xdr:rowOff>
    </xdr:to>
    <xdr:pic>
      <xdr:nvPicPr>
        <xdr:cNvPr id="36" name="6 Imagen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/>
        <a:stretch>
          <a:fillRect/>
        </a:stretch>
      </xdr:blipFill>
      <xdr:spPr>
        <a:xfrm>
          <a:off x="277178" y="35857624"/>
          <a:ext cx="789622" cy="988251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38</xdr:row>
      <xdr:rowOff>139701</xdr:rowOff>
    </xdr:from>
    <xdr:to>
      <xdr:col>0</xdr:col>
      <xdr:colOff>1149824</xdr:colOff>
      <xdr:row>38</xdr:row>
      <xdr:rowOff>1157289</xdr:rowOff>
    </xdr:to>
    <xdr:pic>
      <xdr:nvPicPr>
        <xdr:cNvPr id="37" name="Imagen 1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/>
        <a:srcRect/>
        <a:stretch>
          <a:fillRect/>
        </a:stretch>
      </xdr:blipFill>
      <xdr:spPr>
        <a:xfrm>
          <a:off x="177800" y="37096701"/>
          <a:ext cx="972024" cy="1017588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39</xdr:row>
      <xdr:rowOff>127001</xdr:rowOff>
    </xdr:from>
    <xdr:to>
      <xdr:col>0</xdr:col>
      <xdr:colOff>1188848</xdr:colOff>
      <xdr:row>39</xdr:row>
      <xdr:rowOff>1271405</xdr:rowOff>
    </xdr:to>
    <xdr:pic>
      <xdr:nvPicPr>
        <xdr:cNvPr id="38" name="Imagen 1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/>
        <a:srcRect/>
        <a:stretch>
          <a:fillRect/>
        </a:stretch>
      </xdr:blipFill>
      <xdr:spPr>
        <a:xfrm>
          <a:off x="215900" y="38468301"/>
          <a:ext cx="972948" cy="1144404"/>
        </a:xfrm>
        <a:prstGeom prst="rect">
          <a:avLst/>
        </a:prstGeom>
      </xdr:spPr>
    </xdr:pic>
    <xdr:clientData/>
  </xdr:twoCellAnchor>
  <xdr:twoCellAnchor editAs="oneCell">
    <xdr:from>
      <xdr:col>0</xdr:col>
      <xdr:colOff>311192</xdr:colOff>
      <xdr:row>40</xdr:row>
      <xdr:rowOff>343409</xdr:rowOff>
    </xdr:from>
    <xdr:to>
      <xdr:col>0</xdr:col>
      <xdr:colOff>1138297</xdr:colOff>
      <xdr:row>40</xdr:row>
      <xdr:rowOff>1242081</xdr:rowOff>
    </xdr:to>
    <xdr:pic>
      <xdr:nvPicPr>
        <xdr:cNvPr id="39" name="Imagen 26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/>
        <a:stretch>
          <a:fillRect/>
        </a:stretch>
      </xdr:blipFill>
      <xdr:spPr>
        <a:xfrm rot="474858" flipH="1">
          <a:off x="311192" y="40094409"/>
          <a:ext cx="827105" cy="898672"/>
        </a:xfrm>
        <a:prstGeom prst="rect">
          <a:avLst/>
        </a:prstGeom>
      </xdr:spPr>
    </xdr:pic>
    <xdr:clientData/>
  </xdr:twoCellAnchor>
  <xdr:twoCellAnchor editAs="oneCell">
    <xdr:from>
      <xdr:col>0</xdr:col>
      <xdr:colOff>266418</xdr:colOff>
      <xdr:row>41</xdr:row>
      <xdr:rowOff>341729</xdr:rowOff>
    </xdr:from>
    <xdr:to>
      <xdr:col>0</xdr:col>
      <xdr:colOff>1277894</xdr:colOff>
      <xdr:row>41</xdr:row>
      <xdr:rowOff>1350670</xdr:rowOff>
    </xdr:to>
    <xdr:pic>
      <xdr:nvPicPr>
        <xdr:cNvPr id="40" name="Imagen 25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/>
        <a:stretch>
          <a:fillRect/>
        </a:stretch>
      </xdr:blipFill>
      <xdr:spPr>
        <a:xfrm rot="554995" flipH="1">
          <a:off x="266418" y="41553229"/>
          <a:ext cx="1011476" cy="1008941"/>
        </a:xfrm>
        <a:prstGeom prst="rect">
          <a:avLst/>
        </a:prstGeom>
      </xdr:spPr>
    </xdr:pic>
    <xdr:clientData/>
  </xdr:twoCellAnchor>
  <xdr:twoCellAnchor editAs="oneCell">
    <xdr:from>
      <xdr:col>0</xdr:col>
      <xdr:colOff>273982</xdr:colOff>
      <xdr:row>42</xdr:row>
      <xdr:rowOff>100392</xdr:rowOff>
    </xdr:from>
    <xdr:to>
      <xdr:col>0</xdr:col>
      <xdr:colOff>1153932</xdr:colOff>
      <xdr:row>42</xdr:row>
      <xdr:rowOff>960043</xdr:rowOff>
    </xdr:to>
    <xdr:pic>
      <xdr:nvPicPr>
        <xdr:cNvPr id="41" name="Imagen 15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/>
        <a:stretch>
          <a:fillRect/>
        </a:stretch>
      </xdr:blipFill>
      <xdr:spPr>
        <a:xfrm rot="358524" flipH="1">
          <a:off x="273982" y="42823192"/>
          <a:ext cx="879950" cy="859651"/>
        </a:xfrm>
        <a:prstGeom prst="rect">
          <a:avLst/>
        </a:prstGeom>
      </xdr:spPr>
    </xdr:pic>
    <xdr:clientData/>
  </xdr:twoCellAnchor>
  <xdr:twoCellAnchor editAs="oneCell">
    <xdr:from>
      <xdr:col>0</xdr:col>
      <xdr:colOff>270868</xdr:colOff>
      <xdr:row>43</xdr:row>
      <xdr:rowOff>165707</xdr:rowOff>
    </xdr:from>
    <xdr:to>
      <xdr:col>0</xdr:col>
      <xdr:colOff>1054693</xdr:colOff>
      <xdr:row>43</xdr:row>
      <xdr:rowOff>920397</xdr:rowOff>
    </xdr:to>
    <xdr:pic>
      <xdr:nvPicPr>
        <xdr:cNvPr id="42" name="Imagen 24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/>
        <a:stretch>
          <a:fillRect/>
        </a:stretch>
      </xdr:blipFill>
      <xdr:spPr>
        <a:xfrm rot="991989" flipH="1">
          <a:off x="270868" y="43929907"/>
          <a:ext cx="783825" cy="754690"/>
        </a:xfrm>
        <a:prstGeom prst="rect">
          <a:avLst/>
        </a:prstGeom>
      </xdr:spPr>
    </xdr:pic>
    <xdr:clientData/>
  </xdr:twoCellAnchor>
  <xdr:twoCellAnchor editAs="oneCell">
    <xdr:from>
      <xdr:col>0</xdr:col>
      <xdr:colOff>401769</xdr:colOff>
      <xdr:row>44</xdr:row>
      <xdr:rowOff>111890</xdr:rowOff>
    </xdr:from>
    <xdr:to>
      <xdr:col>0</xdr:col>
      <xdr:colOff>1160340</xdr:colOff>
      <xdr:row>44</xdr:row>
      <xdr:rowOff>947686</xdr:rowOff>
    </xdr:to>
    <xdr:pic>
      <xdr:nvPicPr>
        <xdr:cNvPr id="43" name="Imagen 3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/>
        <a:stretch>
          <a:fillRect/>
        </a:stretch>
      </xdr:blipFill>
      <xdr:spPr>
        <a:xfrm rot="670232" flipH="1">
          <a:off x="401769" y="44904790"/>
          <a:ext cx="758571" cy="835796"/>
        </a:xfrm>
        <a:prstGeom prst="rect">
          <a:avLst/>
        </a:prstGeom>
      </xdr:spPr>
    </xdr:pic>
    <xdr:clientData/>
  </xdr:twoCellAnchor>
  <xdr:twoCellAnchor editAs="oneCell">
    <xdr:from>
      <xdr:col>0</xdr:col>
      <xdr:colOff>27623</xdr:colOff>
      <xdr:row>45</xdr:row>
      <xdr:rowOff>253683</xdr:rowOff>
    </xdr:from>
    <xdr:to>
      <xdr:col>0</xdr:col>
      <xdr:colOff>1216978</xdr:colOff>
      <xdr:row>45</xdr:row>
      <xdr:rowOff>863918</xdr:rowOff>
    </xdr:to>
    <xdr:pic>
      <xdr:nvPicPr>
        <xdr:cNvPr id="44" name="Imagen 48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623" y="46126083"/>
          <a:ext cx="1189355" cy="610235"/>
        </a:xfrm>
        <a:prstGeom prst="rect">
          <a:avLst/>
        </a:prstGeom>
      </xdr:spPr>
    </xdr:pic>
    <xdr:clientData/>
  </xdr:twoCellAnchor>
  <xdr:twoCellAnchor editAs="oneCell">
    <xdr:from>
      <xdr:col>0</xdr:col>
      <xdr:colOff>154623</xdr:colOff>
      <xdr:row>46</xdr:row>
      <xdr:rowOff>134620</xdr:rowOff>
    </xdr:from>
    <xdr:to>
      <xdr:col>0</xdr:col>
      <xdr:colOff>1394778</xdr:colOff>
      <xdr:row>46</xdr:row>
      <xdr:rowOff>779780</xdr:rowOff>
    </xdr:to>
    <xdr:pic>
      <xdr:nvPicPr>
        <xdr:cNvPr id="45" name="Imagen 47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46" b="9098"/>
        <a:stretch>
          <a:fillRect/>
        </a:stretch>
      </xdr:blipFill>
      <xdr:spPr>
        <a:xfrm>
          <a:off x="154623" y="47061120"/>
          <a:ext cx="1240155" cy="6451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60325</xdr:colOff>
      <xdr:row>47</xdr:row>
      <xdr:rowOff>184150</xdr:rowOff>
    </xdr:from>
    <xdr:to>
      <xdr:col>0</xdr:col>
      <xdr:colOff>1311275</xdr:colOff>
      <xdr:row>47</xdr:row>
      <xdr:rowOff>857250</xdr:rowOff>
    </xdr:to>
    <xdr:pic>
      <xdr:nvPicPr>
        <xdr:cNvPr id="46" name="Imagen 50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0325" y="48101250"/>
          <a:ext cx="1250950" cy="673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49</xdr:row>
      <xdr:rowOff>82550</xdr:rowOff>
    </xdr:from>
    <xdr:to>
      <xdr:col>0</xdr:col>
      <xdr:colOff>1149350</xdr:colOff>
      <xdr:row>49</xdr:row>
      <xdr:rowOff>1136650</xdr:rowOff>
    </xdr:to>
    <xdr:pic>
      <xdr:nvPicPr>
        <xdr:cNvPr id="47" name="Imagen 1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9015650"/>
          <a:ext cx="1130300" cy="1054100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136524</xdr:colOff>
      <xdr:row>50</xdr:row>
      <xdr:rowOff>50800</xdr:rowOff>
    </xdr:from>
    <xdr:to>
      <xdr:col>0</xdr:col>
      <xdr:colOff>1308099</xdr:colOff>
      <xdr:row>50</xdr:row>
      <xdr:rowOff>1027430</xdr:rowOff>
    </xdr:to>
    <xdr:pic>
      <xdr:nvPicPr>
        <xdr:cNvPr id="48" name="Imagen 61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69" b="13084"/>
        <a:stretch>
          <a:fillRect/>
        </a:stretch>
      </xdr:blipFill>
      <xdr:spPr>
        <a:xfrm>
          <a:off x="136524" y="50266600"/>
          <a:ext cx="1171575" cy="976630"/>
        </a:xfrm>
        <a:prstGeom prst="rect">
          <a:avLst/>
        </a:prstGeom>
      </xdr:spPr>
    </xdr:pic>
    <xdr:clientData/>
  </xdr:twoCellAnchor>
  <xdr:twoCellAnchor editAs="oneCell">
    <xdr:from>
      <xdr:col>0</xdr:col>
      <xdr:colOff>275589</xdr:colOff>
      <xdr:row>51</xdr:row>
      <xdr:rowOff>139700</xdr:rowOff>
    </xdr:from>
    <xdr:to>
      <xdr:col>0</xdr:col>
      <xdr:colOff>1084814</xdr:colOff>
      <xdr:row>51</xdr:row>
      <xdr:rowOff>1003300</xdr:rowOff>
    </xdr:to>
    <xdr:pic>
      <xdr:nvPicPr>
        <xdr:cNvPr id="49" name="Imagen 1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5" t="852" r="27300" b="37053"/>
        <a:stretch>
          <a:fillRect/>
        </a:stretch>
      </xdr:blipFill>
      <xdr:spPr>
        <a:xfrm>
          <a:off x="275589" y="51435000"/>
          <a:ext cx="809225" cy="863600"/>
        </a:xfrm>
        <a:prstGeom prst="rect">
          <a:avLst/>
        </a:prstGeom>
      </xdr:spPr>
    </xdr:pic>
    <xdr:clientData/>
  </xdr:twoCellAnchor>
  <xdr:twoCellAnchor editAs="oneCell">
    <xdr:from>
      <xdr:col>0</xdr:col>
      <xdr:colOff>382270</xdr:colOff>
      <xdr:row>52</xdr:row>
      <xdr:rowOff>114300</xdr:rowOff>
    </xdr:from>
    <xdr:to>
      <xdr:col>0</xdr:col>
      <xdr:colOff>1016000</xdr:colOff>
      <xdr:row>52</xdr:row>
      <xdr:rowOff>1079500</xdr:rowOff>
    </xdr:to>
    <xdr:pic>
      <xdr:nvPicPr>
        <xdr:cNvPr id="52" name="Imagen 3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/>
        <a:stretch>
          <a:fillRect/>
        </a:stretch>
      </xdr:blipFill>
      <xdr:spPr>
        <a:xfrm>
          <a:off x="382270" y="54889400"/>
          <a:ext cx="633730" cy="9652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4</xdr:row>
      <xdr:rowOff>12699</xdr:rowOff>
    </xdr:from>
    <xdr:to>
      <xdr:col>0</xdr:col>
      <xdr:colOff>1104900</xdr:colOff>
      <xdr:row>4</xdr:row>
      <xdr:rowOff>940714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7CDA5082-5B15-6A4E-80F6-E15CE71D8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57499"/>
          <a:ext cx="927100" cy="92801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29</xdr:row>
      <xdr:rowOff>152399</xdr:rowOff>
    </xdr:from>
    <xdr:to>
      <xdr:col>0</xdr:col>
      <xdr:colOff>1130300</xdr:colOff>
      <xdr:row>29</xdr:row>
      <xdr:rowOff>895940</xdr:rowOff>
    </xdr:to>
    <xdr:pic>
      <xdr:nvPicPr>
        <xdr:cNvPr id="4" name="Imagen 60">
          <a:extLst>
            <a:ext uri="{FF2B5EF4-FFF2-40B4-BE49-F238E27FC236}">
              <a16:creationId xmlns:a16="http://schemas.microsoft.com/office/drawing/2014/main" id="{60DCEF4C-2A9C-584B-B56F-F6FB09E26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2900" y="28320999"/>
          <a:ext cx="787400" cy="74354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28</xdr:row>
      <xdr:rowOff>63500</xdr:rowOff>
    </xdr:from>
    <xdr:to>
      <xdr:col>0</xdr:col>
      <xdr:colOff>1181100</xdr:colOff>
      <xdr:row>28</xdr:row>
      <xdr:rowOff>882654</xdr:rowOff>
    </xdr:to>
    <xdr:pic>
      <xdr:nvPicPr>
        <xdr:cNvPr id="15" name="Imagen 92">
          <a:extLst>
            <a:ext uri="{FF2B5EF4-FFF2-40B4-BE49-F238E27FC236}">
              <a16:creationId xmlns:a16="http://schemas.microsoft.com/office/drawing/2014/main" id="{39EC107E-CEE2-3D45-84FE-72109D7192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67" b="6800"/>
        <a:stretch>
          <a:fillRect/>
        </a:stretch>
      </xdr:blipFill>
      <xdr:spPr>
        <a:xfrm>
          <a:off x="228600" y="27203400"/>
          <a:ext cx="952500" cy="819154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393700</xdr:colOff>
      <xdr:row>53</xdr:row>
      <xdr:rowOff>76200</xdr:rowOff>
    </xdr:from>
    <xdr:to>
      <xdr:col>0</xdr:col>
      <xdr:colOff>1054100</xdr:colOff>
      <xdr:row>53</xdr:row>
      <xdr:rowOff>1167435</xdr:rowOff>
    </xdr:to>
    <xdr:pic>
      <xdr:nvPicPr>
        <xdr:cNvPr id="51" name="Imagen 77">
          <a:extLst>
            <a:ext uri="{FF2B5EF4-FFF2-40B4-BE49-F238E27FC236}">
              <a16:creationId xmlns:a16="http://schemas.microsoft.com/office/drawing/2014/main" id="{39173A3B-DE31-CF88-A8E1-64C5A1B737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21" t="-1" r="31531" b="39970"/>
        <a:stretch>
          <a:fillRect/>
        </a:stretch>
      </xdr:blipFill>
      <xdr:spPr>
        <a:xfrm>
          <a:off x="393700" y="55130700"/>
          <a:ext cx="660400" cy="1091235"/>
        </a:xfrm>
        <a:prstGeom prst="rect">
          <a:avLst/>
        </a:prstGeom>
      </xdr:spPr>
    </xdr:pic>
    <xdr:clientData/>
  </xdr:twoCellAnchor>
  <xdr:twoCellAnchor editAs="oneCell">
    <xdr:from>
      <xdr:col>0</xdr:col>
      <xdr:colOff>431800</xdr:colOff>
      <xdr:row>54</xdr:row>
      <xdr:rowOff>25399</xdr:rowOff>
    </xdr:from>
    <xdr:to>
      <xdr:col>0</xdr:col>
      <xdr:colOff>1003300</xdr:colOff>
      <xdr:row>54</xdr:row>
      <xdr:rowOff>1138752</xdr:rowOff>
    </xdr:to>
    <xdr:pic>
      <xdr:nvPicPr>
        <xdr:cNvPr id="53" name="Imagen 80">
          <a:extLst>
            <a:ext uri="{FF2B5EF4-FFF2-40B4-BE49-F238E27FC236}">
              <a16:creationId xmlns:a16="http://schemas.microsoft.com/office/drawing/2014/main" id="{8959E491-F7E4-BD4A-8D0E-03176BB89C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36" r="34646" b="40448"/>
        <a:stretch>
          <a:fillRect/>
        </a:stretch>
      </xdr:blipFill>
      <xdr:spPr>
        <a:xfrm>
          <a:off x="431800" y="56299099"/>
          <a:ext cx="571500" cy="111335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55</xdr:row>
      <xdr:rowOff>88900</xdr:rowOff>
    </xdr:from>
    <xdr:to>
      <xdr:col>0</xdr:col>
      <xdr:colOff>1028700</xdr:colOff>
      <xdr:row>55</xdr:row>
      <xdr:rowOff>1061834</xdr:rowOff>
    </xdr:to>
    <xdr:pic>
      <xdr:nvPicPr>
        <xdr:cNvPr id="56" name="Imagen 50">
          <a:extLst>
            <a:ext uri="{FF2B5EF4-FFF2-40B4-BE49-F238E27FC236}">
              <a16:creationId xmlns:a16="http://schemas.microsoft.com/office/drawing/2014/main" id="{5B22A458-A1F1-9E46-A0A6-733657FAB7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/>
        <a:srcRect b="19643"/>
        <a:stretch/>
      </xdr:blipFill>
      <xdr:spPr>
        <a:xfrm>
          <a:off x="381000" y="57581800"/>
          <a:ext cx="647700" cy="972934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56</xdr:row>
      <xdr:rowOff>88900</xdr:rowOff>
    </xdr:from>
    <xdr:to>
      <xdr:col>0</xdr:col>
      <xdr:colOff>1320800</xdr:colOff>
      <xdr:row>56</xdr:row>
      <xdr:rowOff>1077726</xdr:rowOff>
    </xdr:to>
    <xdr:pic>
      <xdr:nvPicPr>
        <xdr:cNvPr id="57" name="Imagen 51">
          <a:extLst>
            <a:ext uri="{FF2B5EF4-FFF2-40B4-BE49-F238E27FC236}">
              <a16:creationId xmlns:a16="http://schemas.microsoft.com/office/drawing/2014/main" id="{51C6C7D7-F3A1-F34F-9942-AA17AEBD9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93" r="-1"/>
        <a:stretch/>
      </xdr:blipFill>
      <xdr:spPr>
        <a:xfrm>
          <a:off x="139700" y="58801000"/>
          <a:ext cx="1181100" cy="9888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114934</xdr:colOff>
      <xdr:row>2</xdr:row>
      <xdr:rowOff>61182</xdr:rowOff>
    </xdr:from>
    <xdr:to>
      <xdr:col>0</xdr:col>
      <xdr:colOff>990599</xdr:colOff>
      <xdr:row>6</xdr:row>
      <xdr:rowOff>187960</xdr:rowOff>
    </xdr:to>
    <xdr:pic>
      <xdr:nvPicPr>
        <xdr:cNvPr id="2" name="Imagen 2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34" y="1127982"/>
          <a:ext cx="875665" cy="1041178"/>
        </a:xfrm>
        <a:prstGeom prst="rect">
          <a:avLst/>
        </a:prstGeom>
      </xdr:spPr>
    </xdr:pic>
    <xdr:clientData/>
  </xdr:twoCellAnchor>
  <xdr:twoCellAnchor editAs="oneCell">
    <xdr:from>
      <xdr:col>0</xdr:col>
      <xdr:colOff>116523</xdr:colOff>
      <xdr:row>7</xdr:row>
      <xdr:rowOff>47943</xdr:rowOff>
    </xdr:from>
    <xdr:to>
      <xdr:col>0</xdr:col>
      <xdr:colOff>1077278</xdr:colOff>
      <xdr:row>11</xdr:row>
      <xdr:rowOff>206058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16523" y="2257743"/>
          <a:ext cx="960755" cy="1072515"/>
        </a:xfrm>
        <a:prstGeom prst="rect">
          <a:avLst/>
        </a:prstGeom>
      </xdr:spPr>
    </xdr:pic>
    <xdr:clientData/>
  </xdr:twoCellAnchor>
  <xdr:twoCellAnchor editAs="oneCell">
    <xdr:from>
      <xdr:col>0</xdr:col>
      <xdr:colOff>107315</xdr:colOff>
      <xdr:row>12</xdr:row>
      <xdr:rowOff>11600</xdr:rowOff>
    </xdr:from>
    <xdr:to>
      <xdr:col>0</xdr:col>
      <xdr:colOff>1003300</xdr:colOff>
      <xdr:row>16</xdr:row>
      <xdr:rowOff>142239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07315" y="3364400"/>
          <a:ext cx="895985" cy="1006939"/>
        </a:xfrm>
        <a:prstGeom prst="rect">
          <a:avLst/>
        </a:prstGeom>
      </xdr:spPr>
    </xdr:pic>
    <xdr:clientData/>
  </xdr:twoCellAnchor>
  <xdr:twoCellAnchor editAs="oneCell">
    <xdr:from>
      <xdr:col>0</xdr:col>
      <xdr:colOff>211139</xdr:colOff>
      <xdr:row>17</xdr:row>
      <xdr:rowOff>88900</xdr:rowOff>
    </xdr:from>
    <xdr:to>
      <xdr:col>0</xdr:col>
      <xdr:colOff>901701</xdr:colOff>
      <xdr:row>21</xdr:row>
      <xdr:rowOff>141268</xdr:rowOff>
    </xdr:to>
    <xdr:pic>
      <xdr:nvPicPr>
        <xdr:cNvPr id="5" name="Imagen 2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39" y="4521200"/>
          <a:ext cx="690562" cy="814368"/>
        </a:xfrm>
        <a:prstGeom prst="rect">
          <a:avLst/>
        </a:prstGeom>
      </xdr:spPr>
    </xdr:pic>
    <xdr:clientData/>
  </xdr:twoCellAnchor>
  <xdr:twoCellAnchor editAs="oneCell">
    <xdr:from>
      <xdr:col>0</xdr:col>
      <xdr:colOff>125095</xdr:colOff>
      <xdr:row>22</xdr:row>
      <xdr:rowOff>38735</xdr:rowOff>
    </xdr:from>
    <xdr:to>
      <xdr:col>0</xdr:col>
      <xdr:colOff>1144905</xdr:colOff>
      <xdr:row>26</xdr:row>
      <xdr:rowOff>291465</xdr:rowOff>
    </xdr:to>
    <xdr:pic>
      <xdr:nvPicPr>
        <xdr:cNvPr id="6" name="Imagen 1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095" y="5436235"/>
          <a:ext cx="1019810" cy="10147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104140</xdr:colOff>
      <xdr:row>27</xdr:row>
      <xdr:rowOff>99060</xdr:rowOff>
    </xdr:from>
    <xdr:to>
      <xdr:col>0</xdr:col>
      <xdr:colOff>939800</xdr:colOff>
      <xdr:row>31</xdr:row>
      <xdr:rowOff>295344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/>
        <a:srcRect/>
        <a:stretch>
          <a:fillRect/>
        </a:stretch>
      </xdr:blipFill>
      <xdr:spPr>
        <a:xfrm>
          <a:off x="104140" y="6576060"/>
          <a:ext cx="835660" cy="9582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80963</xdr:rowOff>
    </xdr:from>
    <xdr:to>
      <xdr:col>0</xdr:col>
      <xdr:colOff>1002665</xdr:colOff>
      <xdr:row>36</xdr:row>
      <xdr:rowOff>274638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/>
        <a:stretch>
          <a:fillRect/>
        </a:stretch>
      </xdr:blipFill>
      <xdr:spPr>
        <a:xfrm>
          <a:off x="0" y="7662863"/>
          <a:ext cx="1002665" cy="9556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37</xdr:row>
      <xdr:rowOff>40323</xdr:rowOff>
    </xdr:from>
    <xdr:to>
      <xdr:col>0</xdr:col>
      <xdr:colOff>1139825</xdr:colOff>
      <xdr:row>41</xdr:row>
      <xdr:rowOff>289878</xdr:rowOff>
    </xdr:to>
    <xdr:pic>
      <xdr:nvPicPr>
        <xdr:cNvPr id="9" name="Imagen 6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/>
        <a:stretch>
          <a:fillRect/>
        </a:stretch>
      </xdr:blipFill>
      <xdr:spPr>
        <a:xfrm>
          <a:off x="104775" y="8689023"/>
          <a:ext cx="1035050" cy="1011555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</xdr:colOff>
      <xdr:row>42</xdr:row>
      <xdr:rowOff>97155</xdr:rowOff>
    </xdr:from>
    <xdr:to>
      <xdr:col>0</xdr:col>
      <xdr:colOff>1165860</xdr:colOff>
      <xdr:row>47</xdr:row>
      <xdr:rowOff>106045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/>
        <a:stretch>
          <a:fillRect/>
        </a:stretch>
      </xdr:blipFill>
      <xdr:spPr>
        <a:xfrm>
          <a:off x="78740" y="9850755"/>
          <a:ext cx="1087120" cy="999490"/>
        </a:xfrm>
        <a:prstGeom prst="rect">
          <a:avLst/>
        </a:prstGeom>
      </xdr:spPr>
    </xdr:pic>
    <xdr:clientData/>
  </xdr:twoCellAnchor>
  <xdr:twoCellAnchor editAs="oneCell">
    <xdr:from>
      <xdr:col>0</xdr:col>
      <xdr:colOff>106363</xdr:colOff>
      <xdr:row>47</xdr:row>
      <xdr:rowOff>58103</xdr:rowOff>
    </xdr:from>
    <xdr:to>
      <xdr:col>0</xdr:col>
      <xdr:colOff>1138238</xdr:colOff>
      <xdr:row>51</xdr:row>
      <xdr:rowOff>297498</xdr:rowOff>
    </xdr:to>
    <xdr:pic>
      <xdr:nvPicPr>
        <xdr:cNvPr id="11" name="Imagen 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/>
        <a:srcRect/>
        <a:stretch>
          <a:fillRect/>
        </a:stretch>
      </xdr:blipFill>
      <xdr:spPr>
        <a:xfrm>
          <a:off x="106363" y="10929303"/>
          <a:ext cx="1031875" cy="1001395"/>
        </a:xfrm>
        <a:prstGeom prst="rect">
          <a:avLst/>
        </a:prstGeom>
      </xdr:spPr>
    </xdr:pic>
    <xdr:clientData/>
  </xdr:twoCellAnchor>
  <xdr:twoCellAnchor editAs="oneCell">
    <xdr:from>
      <xdr:col>0</xdr:col>
      <xdr:colOff>195580</xdr:colOff>
      <xdr:row>52</xdr:row>
      <xdr:rowOff>118110</xdr:rowOff>
    </xdr:from>
    <xdr:to>
      <xdr:col>0</xdr:col>
      <xdr:colOff>1023620</xdr:colOff>
      <xdr:row>56</xdr:row>
      <xdr:rowOff>313690</xdr:rowOff>
    </xdr:to>
    <xdr:pic>
      <xdr:nvPicPr>
        <xdr:cNvPr id="12" name="Imagen 2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80" y="12132310"/>
          <a:ext cx="828040" cy="957580"/>
        </a:xfrm>
        <a:prstGeom prst="rect">
          <a:avLst/>
        </a:prstGeom>
      </xdr:spPr>
    </xdr:pic>
    <xdr:clientData/>
  </xdr:twoCellAnchor>
  <xdr:twoCellAnchor editAs="oneCell">
    <xdr:from>
      <xdr:col>0</xdr:col>
      <xdr:colOff>174308</xdr:colOff>
      <xdr:row>57</xdr:row>
      <xdr:rowOff>72390</xdr:rowOff>
    </xdr:from>
    <xdr:to>
      <xdr:col>0</xdr:col>
      <xdr:colOff>994093</xdr:colOff>
      <xdr:row>61</xdr:row>
      <xdr:rowOff>257810</xdr:rowOff>
    </xdr:to>
    <xdr:pic>
      <xdr:nvPicPr>
        <xdr:cNvPr id="13" name="Imagen 2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8" y="13242290"/>
          <a:ext cx="819785" cy="947420"/>
        </a:xfrm>
        <a:prstGeom prst="rect">
          <a:avLst/>
        </a:prstGeom>
      </xdr:spPr>
    </xdr:pic>
    <xdr:clientData/>
  </xdr:twoCellAnchor>
  <xdr:twoCellAnchor editAs="oneCell">
    <xdr:from>
      <xdr:col>0</xdr:col>
      <xdr:colOff>173355</xdr:colOff>
      <xdr:row>62</xdr:row>
      <xdr:rowOff>81598</xdr:rowOff>
    </xdr:from>
    <xdr:to>
      <xdr:col>0</xdr:col>
      <xdr:colOff>995045</xdr:colOff>
      <xdr:row>66</xdr:row>
      <xdr:rowOff>274003</xdr:rowOff>
    </xdr:to>
    <xdr:pic>
      <xdr:nvPicPr>
        <xdr:cNvPr id="14" name="Imagen 16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" y="14369098"/>
          <a:ext cx="821690" cy="954405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122873</xdr:colOff>
      <xdr:row>67</xdr:row>
      <xdr:rowOff>26453</xdr:rowOff>
    </xdr:from>
    <xdr:to>
      <xdr:col>0</xdr:col>
      <xdr:colOff>1079500</xdr:colOff>
      <xdr:row>71</xdr:row>
      <xdr:rowOff>374969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3" y="15418853"/>
          <a:ext cx="956627" cy="1110516"/>
        </a:xfrm>
        <a:prstGeom prst="rect">
          <a:avLst/>
        </a:prstGeom>
      </xdr:spPr>
    </xdr:pic>
    <xdr:clientData/>
  </xdr:twoCellAnchor>
  <xdr:twoCellAnchor editAs="oneCell">
    <xdr:from>
      <xdr:col>0</xdr:col>
      <xdr:colOff>230188</xdr:colOff>
      <xdr:row>74</xdr:row>
      <xdr:rowOff>35560</xdr:rowOff>
    </xdr:from>
    <xdr:to>
      <xdr:col>0</xdr:col>
      <xdr:colOff>938213</xdr:colOff>
      <xdr:row>78</xdr:row>
      <xdr:rowOff>345440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/>
        <a:stretch>
          <a:fillRect/>
        </a:stretch>
      </xdr:blipFill>
      <xdr:spPr>
        <a:xfrm>
          <a:off x="230188" y="16990060"/>
          <a:ext cx="708025" cy="107188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79</xdr:row>
      <xdr:rowOff>65723</xdr:rowOff>
    </xdr:from>
    <xdr:to>
      <xdr:col>0</xdr:col>
      <xdr:colOff>903810</xdr:colOff>
      <xdr:row>83</xdr:row>
      <xdr:rowOff>317500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/>
        <a:stretch>
          <a:fillRect/>
        </a:stretch>
      </xdr:blipFill>
      <xdr:spPr>
        <a:xfrm>
          <a:off x="205740" y="18137823"/>
          <a:ext cx="698070" cy="1013777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213360</xdr:colOff>
      <xdr:row>84</xdr:row>
      <xdr:rowOff>73660</xdr:rowOff>
    </xdr:from>
    <xdr:to>
      <xdr:col>0</xdr:col>
      <xdr:colOff>929640</xdr:colOff>
      <xdr:row>88</xdr:row>
      <xdr:rowOff>383540</xdr:rowOff>
    </xdr:to>
    <xdr:pic>
      <xdr:nvPicPr>
        <xdr:cNvPr id="18" name="Imagen 10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/>
        <a:stretch>
          <a:fillRect/>
        </a:stretch>
      </xdr:blipFill>
      <xdr:spPr>
        <a:xfrm>
          <a:off x="213360" y="19276060"/>
          <a:ext cx="716280" cy="1071880"/>
        </a:xfrm>
        <a:prstGeom prst="rect">
          <a:avLst/>
        </a:prstGeom>
      </xdr:spPr>
    </xdr:pic>
    <xdr:clientData/>
  </xdr:twoCellAnchor>
  <xdr:twoCellAnchor editAs="oneCell">
    <xdr:from>
      <xdr:col>0</xdr:col>
      <xdr:colOff>103188</xdr:colOff>
      <xdr:row>89</xdr:row>
      <xdr:rowOff>112395</xdr:rowOff>
    </xdr:from>
    <xdr:to>
      <xdr:col>0</xdr:col>
      <xdr:colOff>1141413</xdr:colOff>
      <xdr:row>93</xdr:row>
      <xdr:rowOff>344805</xdr:rowOff>
    </xdr:to>
    <xdr:pic>
      <xdr:nvPicPr>
        <xdr:cNvPr id="19" name="Imagen 1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/>
        <a:srcRect/>
        <a:stretch>
          <a:fillRect/>
        </a:stretch>
      </xdr:blipFill>
      <xdr:spPr>
        <a:xfrm>
          <a:off x="103188" y="20508595"/>
          <a:ext cx="1038225" cy="994410"/>
        </a:xfrm>
        <a:prstGeom prst="rect">
          <a:avLst/>
        </a:prstGeom>
      </xdr:spPr>
    </xdr:pic>
    <xdr:clientData/>
  </xdr:twoCellAnchor>
  <xdr:twoCellAnchor editAs="oneCell">
    <xdr:from>
      <xdr:col>0</xdr:col>
      <xdr:colOff>29528</xdr:colOff>
      <xdr:row>94</xdr:row>
      <xdr:rowOff>73025</xdr:rowOff>
    </xdr:from>
    <xdr:to>
      <xdr:col>0</xdr:col>
      <xdr:colOff>1113473</xdr:colOff>
      <xdr:row>98</xdr:row>
      <xdr:rowOff>282575</xdr:rowOff>
    </xdr:to>
    <xdr:pic>
      <xdr:nvPicPr>
        <xdr:cNvPr id="20" name="Imagen 1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/>
        <a:srcRect/>
        <a:stretch>
          <a:fillRect/>
        </a:stretch>
      </xdr:blipFill>
      <xdr:spPr>
        <a:xfrm>
          <a:off x="29528" y="21675725"/>
          <a:ext cx="1083945" cy="9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99</xdr:row>
      <xdr:rowOff>83185</xdr:rowOff>
    </xdr:from>
    <xdr:to>
      <xdr:col>0</xdr:col>
      <xdr:colOff>1130300</xdr:colOff>
      <xdr:row>103</xdr:row>
      <xdr:rowOff>202397</xdr:rowOff>
    </xdr:to>
    <xdr:pic>
      <xdr:nvPicPr>
        <xdr:cNvPr id="21" name="Imagen 13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/>
        <a:srcRect/>
        <a:stretch>
          <a:fillRect/>
        </a:stretch>
      </xdr:blipFill>
      <xdr:spPr>
        <a:xfrm>
          <a:off x="133350" y="22816185"/>
          <a:ext cx="996950" cy="8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104</xdr:row>
      <xdr:rowOff>172918</xdr:rowOff>
    </xdr:from>
    <xdr:to>
      <xdr:col>0</xdr:col>
      <xdr:colOff>1066800</xdr:colOff>
      <xdr:row>108</xdr:row>
      <xdr:rowOff>111443</xdr:rowOff>
    </xdr:to>
    <xdr:pic>
      <xdr:nvPicPr>
        <xdr:cNvPr id="22" name="Imagen 2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/>
        <a:stretch>
          <a:fillRect/>
        </a:stretch>
      </xdr:blipFill>
      <xdr:spPr>
        <a:xfrm>
          <a:off x="167640" y="24023518"/>
          <a:ext cx="899160" cy="700525"/>
        </a:xfrm>
        <a:prstGeom prst="rect">
          <a:avLst/>
        </a:prstGeom>
      </xdr:spPr>
    </xdr:pic>
    <xdr:clientData/>
  </xdr:twoCellAnchor>
  <xdr:twoCellAnchor editAs="oneCell">
    <xdr:from>
      <xdr:col>0</xdr:col>
      <xdr:colOff>189548</xdr:colOff>
      <xdr:row>109</xdr:row>
      <xdr:rowOff>131445</xdr:rowOff>
    </xdr:from>
    <xdr:to>
      <xdr:col>0</xdr:col>
      <xdr:colOff>1004253</xdr:colOff>
      <xdr:row>113</xdr:row>
      <xdr:rowOff>122555</xdr:rowOff>
    </xdr:to>
    <xdr:pic>
      <xdr:nvPicPr>
        <xdr:cNvPr id="23" name="Imagen 28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/>
        <a:stretch>
          <a:fillRect/>
        </a:stretch>
      </xdr:blipFill>
      <xdr:spPr>
        <a:xfrm>
          <a:off x="189548" y="24947245"/>
          <a:ext cx="814705" cy="753110"/>
        </a:xfrm>
        <a:prstGeom prst="rect">
          <a:avLst/>
        </a:prstGeom>
      </xdr:spPr>
    </xdr:pic>
    <xdr:clientData/>
  </xdr:twoCellAnchor>
  <xdr:twoCellAnchor editAs="oneCell">
    <xdr:from>
      <xdr:col>0</xdr:col>
      <xdr:colOff>182245</xdr:colOff>
      <xdr:row>114</xdr:row>
      <xdr:rowOff>147320</xdr:rowOff>
    </xdr:from>
    <xdr:to>
      <xdr:col>0</xdr:col>
      <xdr:colOff>1011555</xdr:colOff>
      <xdr:row>118</xdr:row>
      <xdr:rowOff>30480</xdr:rowOff>
    </xdr:to>
    <xdr:pic>
      <xdr:nvPicPr>
        <xdr:cNvPr id="24" name="Imagen 30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/>
        <a:stretch>
          <a:fillRect/>
        </a:stretch>
      </xdr:blipFill>
      <xdr:spPr>
        <a:xfrm>
          <a:off x="182245" y="25928320"/>
          <a:ext cx="829310" cy="645160"/>
        </a:xfrm>
        <a:prstGeom prst="rect">
          <a:avLst/>
        </a:prstGeom>
      </xdr:spPr>
    </xdr:pic>
    <xdr:clientData/>
  </xdr:twoCellAnchor>
  <xdr:twoCellAnchor editAs="oneCell">
    <xdr:from>
      <xdr:col>0</xdr:col>
      <xdr:colOff>186690</xdr:colOff>
      <xdr:row>119</xdr:row>
      <xdr:rowOff>94298</xdr:rowOff>
    </xdr:from>
    <xdr:to>
      <xdr:col>0</xdr:col>
      <xdr:colOff>905510</xdr:colOff>
      <xdr:row>123</xdr:row>
      <xdr:rowOff>261303</xdr:rowOff>
    </xdr:to>
    <xdr:pic>
      <xdr:nvPicPr>
        <xdr:cNvPr id="25" name="Imagen 26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" y="26840498"/>
          <a:ext cx="718820" cy="929005"/>
        </a:xfrm>
        <a:prstGeom prst="rect">
          <a:avLst/>
        </a:prstGeom>
      </xdr:spPr>
    </xdr:pic>
    <xdr:clientData/>
  </xdr:twoCellAnchor>
  <xdr:twoCellAnchor editAs="oneCell">
    <xdr:from>
      <xdr:col>0</xdr:col>
      <xdr:colOff>194310</xdr:colOff>
      <xdr:row>124</xdr:row>
      <xdr:rowOff>84138</xdr:rowOff>
    </xdr:from>
    <xdr:to>
      <xdr:col>0</xdr:col>
      <xdr:colOff>999490</xdr:colOff>
      <xdr:row>128</xdr:row>
      <xdr:rowOff>246063</xdr:rowOff>
    </xdr:to>
    <xdr:pic>
      <xdr:nvPicPr>
        <xdr:cNvPr id="26" name="Imagen 27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" y="27947938"/>
          <a:ext cx="805180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221615</xdr:colOff>
      <xdr:row>129</xdr:row>
      <xdr:rowOff>94298</xdr:rowOff>
    </xdr:from>
    <xdr:to>
      <xdr:col>0</xdr:col>
      <xdr:colOff>1022985</xdr:colOff>
      <xdr:row>132</xdr:row>
      <xdr:rowOff>147003</xdr:rowOff>
    </xdr:to>
    <xdr:pic>
      <xdr:nvPicPr>
        <xdr:cNvPr id="27" name="Imagen 25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15" y="29088398"/>
          <a:ext cx="801370" cy="929005"/>
        </a:xfrm>
        <a:prstGeom prst="rect">
          <a:avLst/>
        </a:prstGeom>
      </xdr:spPr>
    </xdr:pic>
    <xdr:clientData/>
  </xdr:twoCellAnchor>
  <xdr:twoCellAnchor editAs="oneCell">
    <xdr:from>
      <xdr:col>0</xdr:col>
      <xdr:colOff>183198</xdr:colOff>
      <xdr:row>134</xdr:row>
      <xdr:rowOff>49530</xdr:rowOff>
    </xdr:from>
    <xdr:to>
      <xdr:col>0</xdr:col>
      <xdr:colOff>985203</xdr:colOff>
      <xdr:row>138</xdr:row>
      <xdr:rowOff>229870</xdr:rowOff>
    </xdr:to>
    <xdr:pic>
      <xdr:nvPicPr>
        <xdr:cNvPr id="28" name="Imagen 24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98" y="30161230"/>
          <a:ext cx="802005" cy="9423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2</xdr:row>
      <xdr:rowOff>103823</xdr:rowOff>
    </xdr:from>
    <xdr:to>
      <xdr:col>0</xdr:col>
      <xdr:colOff>1790700</xdr:colOff>
      <xdr:row>7</xdr:row>
      <xdr:rowOff>137478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700723"/>
          <a:ext cx="1651000" cy="986155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8</xdr:row>
      <xdr:rowOff>71438</xdr:rowOff>
    </xdr:from>
    <xdr:to>
      <xdr:col>0</xdr:col>
      <xdr:colOff>1879600</xdr:colOff>
      <xdr:row>13</xdr:row>
      <xdr:rowOff>119063</xdr:rowOff>
    </xdr:to>
    <xdr:pic>
      <xdr:nvPicPr>
        <xdr:cNvPr id="3" name="Imagen 2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1824038"/>
          <a:ext cx="1739900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14</xdr:row>
      <xdr:rowOff>108903</xdr:rowOff>
    </xdr:from>
    <xdr:to>
      <xdr:col>0</xdr:col>
      <xdr:colOff>1841500</xdr:colOff>
      <xdr:row>19</xdr:row>
      <xdr:rowOff>106998</xdr:rowOff>
    </xdr:to>
    <xdr:pic>
      <xdr:nvPicPr>
        <xdr:cNvPr id="4" name="Imagen 27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3017203"/>
          <a:ext cx="1676400" cy="95059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20</xdr:row>
      <xdr:rowOff>80010</xdr:rowOff>
    </xdr:from>
    <xdr:to>
      <xdr:col>0</xdr:col>
      <xdr:colOff>1943100</xdr:colOff>
      <xdr:row>25</xdr:row>
      <xdr:rowOff>59690</xdr:rowOff>
    </xdr:to>
    <xdr:pic>
      <xdr:nvPicPr>
        <xdr:cNvPr id="5" name="Imagen 2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4144010"/>
          <a:ext cx="1828800" cy="9321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111919</xdr:colOff>
      <xdr:row>3</xdr:row>
      <xdr:rowOff>108188</xdr:rowOff>
    </xdr:from>
    <xdr:to>
      <xdr:col>0</xdr:col>
      <xdr:colOff>1314814</xdr:colOff>
      <xdr:row>7</xdr:row>
      <xdr:rowOff>13347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035C7C-F63E-0C49-9E27-519C18B74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9" y="1174988"/>
          <a:ext cx="1202895" cy="1086259"/>
        </a:xfrm>
        <a:prstGeom prst="rect">
          <a:avLst/>
        </a:prstGeom>
      </xdr:spPr>
    </xdr:pic>
    <xdr:clientData/>
  </xdr:twoCellAnchor>
  <xdr:twoCellAnchor editAs="oneCell">
    <xdr:from>
      <xdr:col>0</xdr:col>
      <xdr:colOff>102076</xdr:colOff>
      <xdr:row>8</xdr:row>
      <xdr:rowOff>99448</xdr:rowOff>
    </xdr:from>
    <xdr:to>
      <xdr:col>0</xdr:col>
      <xdr:colOff>1299256</xdr:colOff>
      <xdr:row>12</xdr:row>
      <xdr:rowOff>314404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8265EB-0651-ED40-8516-4DA3B10F1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76" y="2448948"/>
          <a:ext cx="1197180" cy="1078556"/>
        </a:xfrm>
        <a:prstGeom prst="rect">
          <a:avLst/>
        </a:prstGeom>
      </xdr:spPr>
    </xdr:pic>
    <xdr:clientData/>
  </xdr:twoCellAnchor>
  <xdr:twoCellAnchor editAs="oneCell">
    <xdr:from>
      <xdr:col>0</xdr:col>
      <xdr:colOff>75724</xdr:colOff>
      <xdr:row>23</xdr:row>
      <xdr:rowOff>107286</xdr:rowOff>
    </xdr:from>
    <xdr:to>
      <xdr:col>0</xdr:col>
      <xdr:colOff>1274809</xdr:colOff>
      <xdr:row>27</xdr:row>
      <xdr:rowOff>144054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8DE308-E360-404F-8237-6D3B62EA9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4" y="5492086"/>
          <a:ext cx="894285" cy="849568"/>
        </a:xfrm>
        <a:prstGeom prst="rect">
          <a:avLst/>
        </a:prstGeom>
      </xdr:spPr>
    </xdr:pic>
    <xdr:clientData/>
  </xdr:twoCellAnchor>
  <xdr:twoCellAnchor editAs="oneCell">
    <xdr:from>
      <xdr:col>0</xdr:col>
      <xdr:colOff>76676</xdr:colOff>
      <xdr:row>18</xdr:row>
      <xdr:rowOff>119858</xdr:rowOff>
    </xdr:from>
    <xdr:to>
      <xdr:col>0</xdr:col>
      <xdr:colOff>1273856</xdr:colOff>
      <xdr:row>22</xdr:row>
      <xdr:rowOff>144745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7E0ADE-8CE4-A044-B08E-5FF14D455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" y="4425158"/>
          <a:ext cx="892380" cy="837687"/>
        </a:xfrm>
        <a:prstGeom prst="rect">
          <a:avLst/>
        </a:prstGeom>
      </xdr:spPr>
    </xdr:pic>
    <xdr:clientData/>
  </xdr:twoCellAnchor>
  <xdr:twoCellAnchor editAs="oneCell">
    <xdr:from>
      <xdr:col>0</xdr:col>
      <xdr:colOff>169409</xdr:colOff>
      <xdr:row>40</xdr:row>
      <xdr:rowOff>118009</xdr:rowOff>
    </xdr:from>
    <xdr:to>
      <xdr:col>0</xdr:col>
      <xdr:colOff>1367406</xdr:colOff>
      <xdr:row>44</xdr:row>
      <xdr:rowOff>353779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58C0C1-72FB-1D48-8040-D84A36A4F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09" y="10722509"/>
          <a:ext cx="1197997" cy="1099370"/>
        </a:xfrm>
        <a:prstGeom prst="rect">
          <a:avLst/>
        </a:prstGeom>
      </xdr:spPr>
    </xdr:pic>
    <xdr:clientData/>
  </xdr:twoCellAnchor>
  <xdr:twoCellAnchor editAs="oneCell">
    <xdr:from>
      <xdr:col>0</xdr:col>
      <xdr:colOff>231901</xdr:colOff>
      <xdr:row>35</xdr:row>
      <xdr:rowOff>92858</xdr:rowOff>
    </xdr:from>
    <xdr:to>
      <xdr:col>0</xdr:col>
      <xdr:colOff>1213474</xdr:colOff>
      <xdr:row>39</xdr:row>
      <xdr:rowOff>329537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425A72F-D62B-1143-B9BF-DC059663E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901" y="9440058"/>
          <a:ext cx="981573" cy="1100279"/>
        </a:xfrm>
        <a:prstGeom prst="rect">
          <a:avLst/>
        </a:prstGeom>
      </xdr:spPr>
    </xdr:pic>
    <xdr:clientData/>
  </xdr:twoCellAnchor>
  <xdr:twoCellAnchor editAs="oneCell">
    <xdr:from>
      <xdr:col>0</xdr:col>
      <xdr:colOff>263202</xdr:colOff>
      <xdr:row>30</xdr:row>
      <xdr:rowOff>124308</xdr:rowOff>
    </xdr:from>
    <xdr:to>
      <xdr:col>0</xdr:col>
      <xdr:colOff>1222813</xdr:colOff>
      <xdr:row>34</xdr:row>
      <xdr:rowOff>336468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DF376C9-88DC-4043-81A1-AACBB1EDB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202" y="8138008"/>
          <a:ext cx="959611" cy="1075760"/>
        </a:xfrm>
        <a:prstGeom prst="rect">
          <a:avLst/>
        </a:prstGeom>
      </xdr:spPr>
    </xdr:pic>
    <xdr:clientData/>
  </xdr:twoCellAnchor>
  <xdr:twoCellAnchor editAs="oneCell">
    <xdr:from>
      <xdr:col>0</xdr:col>
      <xdr:colOff>98062</xdr:colOff>
      <xdr:row>51</xdr:row>
      <xdr:rowOff>15</xdr:rowOff>
    </xdr:from>
    <xdr:to>
      <xdr:col>0</xdr:col>
      <xdr:colOff>1318102</xdr:colOff>
      <xdr:row>54</xdr:row>
      <xdr:rowOff>254000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04C9292-084D-3140-B6E2-8C7C482BD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62" y="13322315"/>
          <a:ext cx="1220040" cy="901685"/>
        </a:xfrm>
        <a:prstGeom prst="rect">
          <a:avLst/>
        </a:prstGeom>
      </xdr:spPr>
    </xdr:pic>
    <xdr:clientData/>
  </xdr:twoCellAnchor>
  <xdr:twoCellAnchor editAs="oneCell">
    <xdr:from>
      <xdr:col>0</xdr:col>
      <xdr:colOff>102825</xdr:colOff>
      <xdr:row>56</xdr:row>
      <xdr:rowOff>20640</xdr:rowOff>
    </xdr:from>
    <xdr:to>
      <xdr:col>0</xdr:col>
      <xdr:colOff>1313340</xdr:colOff>
      <xdr:row>59</xdr:row>
      <xdr:rowOff>228600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DD679FC-B435-F242-B15F-050AE6223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25" y="14600240"/>
          <a:ext cx="1210515" cy="855660"/>
        </a:xfrm>
        <a:prstGeom prst="rect">
          <a:avLst/>
        </a:prstGeom>
      </xdr:spPr>
    </xdr:pic>
    <xdr:clientData/>
  </xdr:twoCellAnchor>
  <xdr:twoCellAnchor editAs="oneCell">
    <xdr:from>
      <xdr:col>0</xdr:col>
      <xdr:colOff>107587</xdr:colOff>
      <xdr:row>60</xdr:row>
      <xdr:rowOff>190438</xdr:rowOff>
    </xdr:from>
    <xdr:to>
      <xdr:col>0</xdr:col>
      <xdr:colOff>1312387</xdr:colOff>
      <xdr:row>64</xdr:row>
      <xdr:rowOff>279400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75287F5-9BA4-4E42-A7E5-47AC9854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87" y="15874938"/>
          <a:ext cx="1204800" cy="901762"/>
        </a:xfrm>
        <a:prstGeom prst="rect">
          <a:avLst/>
        </a:prstGeom>
      </xdr:spPr>
    </xdr:pic>
    <xdr:clientData/>
  </xdr:twoCellAnchor>
  <xdr:twoCellAnchor editAs="oneCell">
    <xdr:from>
      <xdr:col>0</xdr:col>
      <xdr:colOff>104730</xdr:colOff>
      <xdr:row>45</xdr:row>
      <xdr:rowOff>98997</xdr:rowOff>
    </xdr:from>
    <xdr:to>
      <xdr:col>0</xdr:col>
      <xdr:colOff>1315245</xdr:colOff>
      <xdr:row>49</xdr:row>
      <xdr:rowOff>149620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15FB213-AFDD-4B4D-AE02-1ED32A6E6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30" y="10563797"/>
          <a:ext cx="905715" cy="863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45658</xdr:rowOff>
    </xdr:from>
    <xdr:to>
      <xdr:col>0</xdr:col>
      <xdr:colOff>723900</xdr:colOff>
      <xdr:row>69</xdr:row>
      <xdr:rowOff>433654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D01E817-C2D7-FD48-9F22-556A46E9C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974758"/>
          <a:ext cx="723900" cy="1200796"/>
        </a:xfrm>
        <a:prstGeom prst="rect">
          <a:avLst/>
        </a:prstGeom>
      </xdr:spPr>
    </xdr:pic>
    <xdr:clientData/>
  </xdr:twoCellAnchor>
  <xdr:twoCellAnchor editAs="oneCell">
    <xdr:from>
      <xdr:col>0</xdr:col>
      <xdr:colOff>612439</xdr:colOff>
      <xdr:row>67</xdr:row>
      <xdr:rowOff>158798</xdr:rowOff>
    </xdr:from>
    <xdr:to>
      <xdr:col>0</xdr:col>
      <xdr:colOff>1393699</xdr:colOff>
      <xdr:row>69</xdr:row>
      <xdr:rowOff>241299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BBFF816-F761-F449-8007-484259241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39" y="17494298"/>
          <a:ext cx="781260" cy="488901"/>
        </a:xfrm>
        <a:prstGeom prst="rect">
          <a:avLst/>
        </a:prstGeom>
      </xdr:spPr>
    </xdr:pic>
    <xdr:clientData/>
  </xdr:twoCellAnchor>
  <xdr:twoCellAnchor editAs="oneCell">
    <xdr:from>
      <xdr:col>0</xdr:col>
      <xdr:colOff>85657</xdr:colOff>
      <xdr:row>13</xdr:row>
      <xdr:rowOff>126780</xdr:rowOff>
    </xdr:from>
    <xdr:to>
      <xdr:col>0</xdr:col>
      <xdr:colOff>1286457</xdr:colOff>
      <xdr:row>17</xdr:row>
      <xdr:rowOff>339874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10B4F76-CCD3-0146-9B54-C27FA35E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57" y="3758980"/>
          <a:ext cx="1200800" cy="10766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113744</xdr:rowOff>
    </xdr:from>
    <xdr:to>
      <xdr:col>0</xdr:col>
      <xdr:colOff>1025587</xdr:colOff>
      <xdr:row>68</xdr:row>
      <xdr:rowOff>406399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F4D4A-BAD2-D84C-8C9E-12301053B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64" t="267" r="535" b="-267"/>
        <a:stretch>
          <a:fillRect/>
        </a:stretch>
      </xdr:blipFill>
      <xdr:spPr>
        <a:xfrm>
          <a:off x="0" y="14642544"/>
          <a:ext cx="1025587" cy="110545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2</xdr:row>
      <xdr:rowOff>26204</xdr:rowOff>
    </xdr:from>
    <xdr:to>
      <xdr:col>0</xdr:col>
      <xdr:colOff>1193800</xdr:colOff>
      <xdr:row>6</xdr:row>
      <xdr:rowOff>187045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A3A543-B5F5-3244-9811-439B37D2B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51704"/>
          <a:ext cx="1130300" cy="1024441"/>
        </a:xfrm>
        <a:prstGeom prst="rect">
          <a:avLst/>
        </a:prstGeom>
      </xdr:spPr>
    </xdr:pic>
    <xdr:clientData/>
  </xdr:twoCellAnchor>
  <xdr:twoCellAnchor editAs="oneCell">
    <xdr:from>
      <xdr:col>0</xdr:col>
      <xdr:colOff>746086</xdr:colOff>
      <xdr:row>67</xdr:row>
      <xdr:rowOff>57222</xdr:rowOff>
    </xdr:from>
    <xdr:to>
      <xdr:col>1</xdr:col>
      <xdr:colOff>0</xdr:colOff>
      <xdr:row>69</xdr:row>
      <xdr:rowOff>3249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3E4C80-3421-7444-B78A-8A4AEB1AC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086" y="15195622"/>
          <a:ext cx="714414" cy="63182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17</xdr:row>
      <xdr:rowOff>38904</xdr:rowOff>
    </xdr:from>
    <xdr:to>
      <xdr:col>0</xdr:col>
      <xdr:colOff>1206500</xdr:colOff>
      <xdr:row>22</xdr:row>
      <xdr:rowOff>78105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21DDF1-3E7F-6A48-9C5B-E9E789B5D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102904"/>
          <a:ext cx="1130300" cy="1118701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21</xdr:row>
      <xdr:rowOff>178604</xdr:rowOff>
    </xdr:from>
    <xdr:to>
      <xdr:col>0</xdr:col>
      <xdr:colOff>1231900</xdr:colOff>
      <xdr:row>27</xdr:row>
      <xdr:rowOff>17143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0D524E-6988-DC4A-9A51-F31746BA1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106204"/>
          <a:ext cx="1130300" cy="1133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26205</xdr:rowOff>
    </xdr:from>
    <xdr:to>
      <xdr:col>0</xdr:col>
      <xdr:colOff>1257300</xdr:colOff>
      <xdr:row>16</xdr:row>
      <xdr:rowOff>203519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276F2B-C234-D746-9E61-8218EECE2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0705"/>
          <a:ext cx="1257300" cy="104091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</xdr:row>
      <xdr:rowOff>38904</xdr:rowOff>
    </xdr:from>
    <xdr:to>
      <xdr:col>0</xdr:col>
      <xdr:colOff>1231900</xdr:colOff>
      <xdr:row>11</xdr:row>
      <xdr:rowOff>207771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730451B-2BCB-174D-A10F-84C428174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43904"/>
          <a:ext cx="1155700" cy="103246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28</xdr:row>
      <xdr:rowOff>424148</xdr:rowOff>
    </xdr:from>
    <xdr:to>
      <xdr:col>0</xdr:col>
      <xdr:colOff>1206500</xdr:colOff>
      <xdr:row>33</xdr:row>
      <xdr:rowOff>181721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450917B-E001-904F-A864-020DA922F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028148"/>
          <a:ext cx="1143000" cy="105297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34</xdr:row>
      <xdr:rowOff>17748</xdr:rowOff>
    </xdr:from>
    <xdr:to>
      <xdr:col>0</xdr:col>
      <xdr:colOff>1143000</xdr:colOff>
      <xdr:row>38</xdr:row>
      <xdr:rowOff>188829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81ABBDA-5E45-2042-888E-31E4A351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133048"/>
          <a:ext cx="1028700" cy="1034681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38</xdr:row>
      <xdr:rowOff>208248</xdr:rowOff>
    </xdr:from>
    <xdr:to>
      <xdr:col>0</xdr:col>
      <xdr:colOff>1244600</xdr:colOff>
      <xdr:row>43</xdr:row>
      <xdr:rowOff>211774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C58858A-F42D-D640-9BB5-308ABA223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9187148"/>
          <a:ext cx="1143000" cy="1083026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43</xdr:row>
      <xdr:rowOff>195548</xdr:rowOff>
    </xdr:from>
    <xdr:to>
      <xdr:col>0</xdr:col>
      <xdr:colOff>1257300</xdr:colOff>
      <xdr:row>48</xdr:row>
      <xdr:rowOff>198405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01AB32-B013-0F4B-ADA3-80C0BB65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0253948"/>
          <a:ext cx="1168400" cy="10823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13153</xdr:rowOff>
    </xdr:from>
    <xdr:to>
      <xdr:col>0</xdr:col>
      <xdr:colOff>1295400</xdr:colOff>
      <xdr:row>54</xdr:row>
      <xdr:rowOff>27273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50F06B6-2728-064B-B96D-0AA6729C6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66953"/>
          <a:ext cx="1295400" cy="10936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53</xdr:row>
      <xdr:rowOff>208248</xdr:rowOff>
    </xdr:from>
    <xdr:to>
      <xdr:col>0</xdr:col>
      <xdr:colOff>1219200</xdr:colOff>
      <xdr:row>59</xdr:row>
      <xdr:rowOff>11399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D73E559-8C60-6D47-A116-566DA2EA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425648"/>
          <a:ext cx="1143000" cy="109855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59</xdr:row>
      <xdr:rowOff>454</xdr:rowOff>
    </xdr:from>
    <xdr:to>
      <xdr:col>0</xdr:col>
      <xdr:colOff>1257300</xdr:colOff>
      <xdr:row>63</xdr:row>
      <xdr:rowOff>188880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C020CBB-33B2-1D48-9B77-9664C282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3513254"/>
          <a:ext cx="1193800" cy="10012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inakomljenovic/Desktop/NINA%20ZA%20RAC&#780;UNICU%20REKETA/PICKLEBALL%20RAC&#780;UNICA.xlsx" TargetMode="External"/><Relationship Id="rId1" Type="http://schemas.openxmlformats.org/officeDocument/2006/relationships/externalLinkPath" Target="/Users/ninakomljenovic/Desktop/NINA%20ZA%20RAC&#780;UNICU%20REKETA/PICKLEBALL%20RAC&#780;UN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OCK"/>
    </sheetNames>
    <sheetDataSet>
      <sheetData sheetId="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lL1rDMOUn_BKHtzf8IVYNyGQT5HsmQOH?usp=drive_link" TargetMode="External"/><Relationship Id="rId13" Type="http://schemas.openxmlformats.org/officeDocument/2006/relationships/hyperlink" Target="https://drive.google.com/drive/folders/1kQYoro68UYLBCnTXsZLHzhsmKFtSbMlr?usp=drive_link" TargetMode="External"/><Relationship Id="rId18" Type="http://schemas.openxmlformats.org/officeDocument/2006/relationships/hyperlink" Target="https://drive.google.com/drive/folders/1y0iLBXW4qzhKS-gI4A0tgIRtg5loZScX?usp=drive_link" TargetMode="External"/><Relationship Id="rId3" Type="http://schemas.openxmlformats.org/officeDocument/2006/relationships/hyperlink" Target="https://drive.google.com/drive/folders/1jPxRgGo9U-WG9kYSzTVqdL7G-DncgGEW?usp=drive_link" TargetMode="External"/><Relationship Id="rId7" Type="http://schemas.openxmlformats.org/officeDocument/2006/relationships/hyperlink" Target="https://drive.google.com/drive/folders/1lL1rDMOUn_BKHtzf8IVYNyGQT5HsmQOH?usp=drive_link" TargetMode="External"/><Relationship Id="rId12" Type="http://schemas.openxmlformats.org/officeDocument/2006/relationships/hyperlink" Target="https://drive.google.com/drive/folders/1cwgOjZo8YDKdW8Fpu8i--pNG7P1mEeu_?usp=drive_link" TargetMode="External"/><Relationship Id="rId17" Type="http://schemas.openxmlformats.org/officeDocument/2006/relationships/hyperlink" Target="https://drive.google.com/drive/folders/11ged-2W0y2JgpT-F0Ah3_pyFAPxzaMsT?usp=drive_link" TargetMode="External"/><Relationship Id="rId2" Type="http://schemas.openxmlformats.org/officeDocument/2006/relationships/hyperlink" Target="https://drive.google.com/drive/folders/1rnIbqf_X3tJzUyrk0UvUCDarSnSoEx8v?usp=drive_link" TargetMode="External"/><Relationship Id="rId16" Type="http://schemas.openxmlformats.org/officeDocument/2006/relationships/hyperlink" Target="https://drive.google.com/drive/folders/1rJDvXVE6WIjK7etyE08djEfc5JrUaHaf?usp=drive_link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https://drive.google.com/drive/folders/1rnIbqf_X3tJzUyrk0UvUCDarSnSoEx8v?usp=drive_link" TargetMode="External"/><Relationship Id="rId6" Type="http://schemas.openxmlformats.org/officeDocument/2006/relationships/hyperlink" Target="https://drive.google.com/drive/folders/100x1-xTZNAYg-BEkeo3J9iaqx3OBpJMM?usp=drive_link" TargetMode="External"/><Relationship Id="rId11" Type="http://schemas.openxmlformats.org/officeDocument/2006/relationships/hyperlink" Target="https://drive.google.com/drive/folders/1FPoFd2wgmugfwDTLNqFFTwAjNOLzvj3T?usp=drive_link" TargetMode="External"/><Relationship Id="rId5" Type="http://schemas.openxmlformats.org/officeDocument/2006/relationships/hyperlink" Target="https://drive.google.com/drive/folders/1EoWsb2sq3mSmoRe8TIV6GBBA44zgTuXu?usp=drive_link" TargetMode="External"/><Relationship Id="rId15" Type="http://schemas.openxmlformats.org/officeDocument/2006/relationships/hyperlink" Target="https://drive.google.com/drive/folders/1X_pmLJNOrcKiCDNy0k8XZMdpVWSiuTr0?usp=drive_link" TargetMode="External"/><Relationship Id="rId10" Type="http://schemas.openxmlformats.org/officeDocument/2006/relationships/hyperlink" Target="https://drive.google.com/drive/folders/15kmaeh4ix6wHLppke0D7y7ikYZtcmgDI?usp=drive_link" TargetMode="External"/><Relationship Id="rId19" Type="http://schemas.openxmlformats.org/officeDocument/2006/relationships/hyperlink" Target="https://drive.google.com/drive/folders/1zmeW6MpdGliuFHQe9DNvBSkThoFKlYCi?usp=drive_link" TargetMode="External"/><Relationship Id="rId4" Type="http://schemas.openxmlformats.org/officeDocument/2006/relationships/hyperlink" Target="https://drive.google.com/drive/folders/19LM13AMFxjma1MMaehfJaA8CDM-Na1nx?usp=drive_link" TargetMode="External"/><Relationship Id="rId9" Type="http://schemas.openxmlformats.org/officeDocument/2006/relationships/hyperlink" Target="https://drive.google.com/drive/folders/1LL2QydO8dJ-iJonnXhSm4bIzF7jYrSKH?usp=drive_link" TargetMode="External"/><Relationship Id="rId14" Type="http://schemas.openxmlformats.org/officeDocument/2006/relationships/hyperlink" Target="https://drive.google.com/drive/folders/1kwHVeDVbI4-2PNVlRTyocGbB31y9_Uq1?usp=drive_lin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lUEy-Pjzs9EDW8KnVoF9Vjz3fACsBoL7?usp=drive_link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s://drive.google.com/drive/folders/1tPUTjiHWIn1jcCW9KrWrTYmKX3cfwiVy?usp=drive_link" TargetMode="External"/><Relationship Id="rId1" Type="http://schemas.openxmlformats.org/officeDocument/2006/relationships/hyperlink" Target="https://drive.google.com/drive/folders/1WjKnycp9ZHmcSzEC4Vi_jZG8hYuVLTxo?usp=drive_link" TargetMode="External"/><Relationship Id="rId6" Type="http://schemas.openxmlformats.org/officeDocument/2006/relationships/hyperlink" Target="https://drive.google.com/drive/folders/1uBZy4_bX_nM1bq93rJCL9pheUZUNdM00?usp=drive_link" TargetMode="External"/><Relationship Id="rId5" Type="http://schemas.openxmlformats.org/officeDocument/2006/relationships/hyperlink" Target="https://drive.google.com/drive/folders/1grn9PW-2mPtHLiRqw0IdC4EepV3rkpK_?usp=drive_link" TargetMode="External"/><Relationship Id="rId4" Type="http://schemas.openxmlformats.org/officeDocument/2006/relationships/hyperlink" Target="https://drive.google.com/drive/folders/1jpLdEpO21C9v0-wywLi1ZAyeVwqpB4x4?usp=drive_lin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36"/>
  <sheetViews>
    <sheetView topLeftCell="A12" workbookViewId="0">
      <selection activeCell="N22" sqref="N22"/>
    </sheetView>
  </sheetViews>
  <sheetFormatPr defaultColWidth="15" defaultRowHeight="15.75"/>
  <cols>
    <col min="1" max="1" width="18.625" style="90" customWidth="1"/>
    <col min="2" max="2" width="19" style="91" customWidth="1"/>
    <col min="3" max="3" width="15" style="92"/>
    <col min="4" max="4" width="15" style="93" customWidth="1"/>
    <col min="5" max="6" width="15" style="88"/>
    <col min="7" max="7" width="15" style="94"/>
    <col min="8" max="8" width="15" style="95"/>
    <col min="9" max="9" width="18.875" style="96" customWidth="1"/>
    <col min="10" max="10" width="15" style="97"/>
    <col min="11" max="11" width="15" style="89"/>
    <col min="12" max="16384" width="15" style="90"/>
  </cols>
  <sheetData>
    <row r="2" spans="2:11" ht="16.5" thickBot="1"/>
    <row r="3" spans="2:11">
      <c r="C3" s="613" t="s">
        <v>284</v>
      </c>
      <c r="D3" s="614"/>
      <c r="E3" s="614"/>
      <c r="F3" s="614"/>
      <c r="G3" s="614"/>
      <c r="H3" s="614"/>
      <c r="I3" s="615"/>
    </row>
    <row r="4" spans="2:11">
      <c r="C4" s="616"/>
      <c r="D4" s="617"/>
      <c r="E4" s="617"/>
      <c r="F4" s="617"/>
      <c r="G4" s="617"/>
      <c r="H4" s="617"/>
      <c r="I4" s="618"/>
    </row>
    <row r="5" spans="2:11">
      <c r="C5" s="616"/>
      <c r="D5" s="617"/>
      <c r="E5" s="617"/>
      <c r="F5" s="617"/>
      <c r="G5" s="617"/>
      <c r="H5" s="617"/>
      <c r="I5" s="618"/>
    </row>
    <row r="6" spans="2:11">
      <c r="C6" s="616"/>
      <c r="D6" s="617"/>
      <c r="E6" s="617"/>
      <c r="F6" s="617"/>
      <c r="G6" s="617"/>
      <c r="H6" s="617"/>
      <c r="I6" s="618"/>
    </row>
    <row r="7" spans="2:11" ht="16.5" thickBot="1">
      <c r="C7" s="619"/>
      <c r="D7" s="620"/>
      <c r="E7" s="620"/>
      <c r="F7" s="620"/>
      <c r="G7" s="620"/>
      <c r="H7" s="620"/>
      <c r="I7" s="621"/>
    </row>
    <row r="8" spans="2:11" ht="22.5" customHeight="1" thickBot="1">
      <c r="C8" s="604" t="s">
        <v>285</v>
      </c>
      <c r="D8" s="605"/>
      <c r="E8" s="605"/>
      <c r="F8" s="605"/>
      <c r="G8" s="605"/>
      <c r="H8" s="605"/>
      <c r="I8" s="606"/>
    </row>
    <row r="9" spans="2:11" ht="16.5" thickBot="1">
      <c r="C9" s="604" t="s">
        <v>286</v>
      </c>
      <c r="D9" s="605"/>
      <c r="E9" s="605"/>
      <c r="F9" s="605"/>
      <c r="G9" s="605"/>
      <c r="H9" s="605"/>
      <c r="I9" s="606"/>
    </row>
    <row r="11" spans="2:11">
      <c r="C11" s="622" t="s">
        <v>283</v>
      </c>
      <c r="D11" s="623"/>
      <c r="E11" s="623"/>
      <c r="F11" s="623"/>
      <c r="G11" s="623"/>
      <c r="H11" s="623"/>
      <c r="I11" s="624"/>
    </row>
    <row r="12" spans="2:11" ht="39" customHeight="1">
      <c r="C12" s="625"/>
      <c r="D12" s="626"/>
      <c r="E12" s="626"/>
      <c r="F12" s="626"/>
      <c r="G12" s="626"/>
      <c r="H12" s="626"/>
      <c r="I12" s="627"/>
      <c r="J12" s="112"/>
      <c r="K12" s="90"/>
    </row>
    <row r="14" spans="2:11" ht="16.5" thickBot="1"/>
    <row r="15" spans="2:11">
      <c r="B15" s="607" t="s">
        <v>270</v>
      </c>
      <c r="C15" s="608"/>
      <c r="D15" s="608"/>
      <c r="E15" s="608"/>
      <c r="F15" s="608"/>
      <c r="G15" s="608"/>
      <c r="H15" s="608"/>
      <c r="I15" s="609"/>
    </row>
    <row r="16" spans="2:11" ht="16.5" thickBot="1">
      <c r="B16" s="610"/>
      <c r="C16" s="611"/>
      <c r="D16" s="611"/>
      <c r="E16" s="611"/>
      <c r="F16" s="611"/>
      <c r="G16" s="611"/>
      <c r="H16" s="611"/>
      <c r="I16" s="612"/>
    </row>
    <row r="18" spans="2:9" ht="16.5" thickBot="1"/>
    <row r="19" spans="2:9">
      <c r="B19" s="607" t="s">
        <v>271</v>
      </c>
      <c r="C19" s="608"/>
      <c r="D19" s="608"/>
      <c r="E19" s="608"/>
      <c r="F19" s="608"/>
      <c r="G19" s="608"/>
      <c r="H19" s="608"/>
      <c r="I19" s="609"/>
    </row>
    <row r="20" spans="2:9" ht="16.5" thickBot="1">
      <c r="B20" s="610"/>
      <c r="C20" s="611"/>
      <c r="D20" s="611"/>
      <c r="E20" s="611"/>
      <c r="F20" s="611"/>
      <c r="G20" s="611"/>
      <c r="H20" s="611"/>
      <c r="I20" s="612"/>
    </row>
    <row r="22" spans="2:9" ht="16.5" thickBot="1"/>
    <row r="23" spans="2:9">
      <c r="B23" s="607" t="s">
        <v>272</v>
      </c>
      <c r="C23" s="608"/>
      <c r="D23" s="608"/>
      <c r="E23" s="608"/>
      <c r="F23" s="608"/>
      <c r="G23" s="608"/>
      <c r="H23" s="608"/>
      <c r="I23" s="609"/>
    </row>
    <row r="24" spans="2:9" ht="16.5" thickBot="1">
      <c r="B24" s="610"/>
      <c r="C24" s="611"/>
      <c r="D24" s="611"/>
      <c r="E24" s="611"/>
      <c r="F24" s="611"/>
      <c r="G24" s="611"/>
      <c r="H24" s="611"/>
      <c r="I24" s="612"/>
    </row>
    <row r="26" spans="2:9" ht="16.5" thickBot="1"/>
    <row r="27" spans="2:9">
      <c r="B27" s="607" t="s">
        <v>273</v>
      </c>
      <c r="C27" s="608"/>
      <c r="D27" s="608"/>
      <c r="E27" s="608"/>
      <c r="F27" s="608"/>
      <c r="G27" s="608"/>
      <c r="H27" s="608"/>
      <c r="I27" s="609"/>
    </row>
    <row r="28" spans="2:9" ht="16.5" thickBot="1">
      <c r="B28" s="610"/>
      <c r="C28" s="611"/>
      <c r="D28" s="611"/>
      <c r="E28" s="611"/>
      <c r="F28" s="611"/>
      <c r="G28" s="611"/>
      <c r="H28" s="611"/>
      <c r="I28" s="612"/>
    </row>
    <row r="30" spans="2:9" ht="16.5" thickBot="1"/>
    <row r="31" spans="2:9">
      <c r="B31" s="607" t="s">
        <v>274</v>
      </c>
      <c r="C31" s="608"/>
      <c r="D31" s="608"/>
      <c r="E31" s="608"/>
      <c r="F31" s="608"/>
      <c r="G31" s="608"/>
      <c r="H31" s="608"/>
      <c r="I31" s="609"/>
    </row>
    <row r="32" spans="2:9" ht="16.5" thickBot="1">
      <c r="B32" s="610"/>
      <c r="C32" s="611"/>
      <c r="D32" s="611"/>
      <c r="E32" s="611"/>
      <c r="F32" s="611"/>
      <c r="G32" s="611"/>
      <c r="H32" s="611"/>
      <c r="I32" s="612"/>
    </row>
    <row r="34" spans="2:9" ht="16.5" thickBot="1"/>
    <row r="35" spans="2:9">
      <c r="B35" s="607" t="s">
        <v>275</v>
      </c>
      <c r="C35" s="608"/>
      <c r="D35" s="608"/>
      <c r="E35" s="608"/>
      <c r="F35" s="608"/>
      <c r="G35" s="608"/>
      <c r="H35" s="608"/>
      <c r="I35" s="609"/>
    </row>
    <row r="36" spans="2:9" ht="16.5" thickBot="1">
      <c r="B36" s="610"/>
      <c r="C36" s="611"/>
      <c r="D36" s="611"/>
      <c r="E36" s="611"/>
      <c r="F36" s="611"/>
      <c r="G36" s="611"/>
      <c r="H36" s="611"/>
      <c r="I36" s="612"/>
    </row>
  </sheetData>
  <mergeCells count="10">
    <mergeCell ref="C9:I9"/>
    <mergeCell ref="B31:I32"/>
    <mergeCell ref="B35:I36"/>
    <mergeCell ref="C3:I7"/>
    <mergeCell ref="C11:I12"/>
    <mergeCell ref="B15:I16"/>
    <mergeCell ref="B19:I20"/>
    <mergeCell ref="B23:I24"/>
    <mergeCell ref="B27:I28"/>
    <mergeCell ref="C8:I8"/>
  </mergeCells>
  <pageMargins left="0.25" right="0.25" top="0.75" bottom="0.75" header="0.3" footer="0.3"/>
  <pageSetup paperSize="9" scale="68" fitToHeight="0" orientation="landscape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896"/>
  <sheetViews>
    <sheetView topLeftCell="A18" zoomScale="93" zoomScaleNormal="100" workbookViewId="0">
      <selection activeCell="B21" sqref="B21"/>
    </sheetView>
  </sheetViews>
  <sheetFormatPr defaultColWidth="15" defaultRowHeight="15.75"/>
  <cols>
    <col min="1" max="1" width="18.625" style="293" customWidth="1"/>
    <col min="2" max="2" width="23.5" style="124" customWidth="1"/>
    <col min="3" max="3" width="24.375" style="124" customWidth="1"/>
    <col min="4" max="4" width="20" style="295" customWidth="1"/>
    <col min="5" max="5" width="21.125" style="125" customWidth="1"/>
    <col min="6" max="6" width="16.5" style="145" customWidth="1"/>
    <col min="7" max="7" width="18.875" style="145" customWidth="1"/>
    <col min="8" max="8" width="24" style="153" customWidth="1"/>
    <col min="9" max="9" width="17.125" style="292" customWidth="1"/>
    <col min="10" max="16384" width="15" style="286"/>
  </cols>
  <sheetData>
    <row r="1" spans="1:9" ht="38.1" customHeight="1">
      <c r="A1" s="116" t="s">
        <v>0</v>
      </c>
      <c r="B1" s="116" t="s">
        <v>194</v>
      </c>
      <c r="C1" s="98" t="s">
        <v>734</v>
      </c>
      <c r="D1" s="98" t="s">
        <v>486</v>
      </c>
      <c r="E1" s="117" t="s">
        <v>4</v>
      </c>
      <c r="F1" s="146" t="s">
        <v>308</v>
      </c>
      <c r="G1" s="146" t="s">
        <v>737</v>
      </c>
      <c r="H1" s="126" t="s">
        <v>731</v>
      </c>
      <c r="I1" s="237" t="s">
        <v>537</v>
      </c>
    </row>
    <row r="2" spans="1:9" s="287" customFormat="1" ht="75" customHeight="1">
      <c r="A2" s="467"/>
      <c r="B2" s="470" t="s">
        <v>732</v>
      </c>
      <c r="C2" s="472" t="s">
        <v>735</v>
      </c>
      <c r="D2" s="468" t="s">
        <v>738</v>
      </c>
      <c r="E2" s="474">
        <v>8435778902614</v>
      </c>
      <c r="F2" s="478">
        <v>58700</v>
      </c>
      <c r="G2" s="476" t="s">
        <v>720</v>
      </c>
      <c r="H2" s="477">
        <v>34242</v>
      </c>
      <c r="I2" s="469"/>
    </row>
    <row r="3" spans="1:9" s="287" customFormat="1" ht="80.099999999999994" customHeight="1">
      <c r="A3" s="467"/>
      <c r="B3" s="471" t="s">
        <v>733</v>
      </c>
      <c r="C3" s="473" t="s">
        <v>736</v>
      </c>
      <c r="D3" s="468"/>
      <c r="E3" s="475">
        <v>8435778903611</v>
      </c>
      <c r="F3" s="478">
        <v>45700</v>
      </c>
      <c r="G3" s="476" t="s">
        <v>720</v>
      </c>
      <c r="H3" s="477">
        <v>26658</v>
      </c>
      <c r="I3" s="469"/>
    </row>
    <row r="4" spans="1:9" ht="83.1" customHeight="1">
      <c r="A4" s="118" t="s">
        <v>3</v>
      </c>
      <c r="B4" s="147" t="s">
        <v>290</v>
      </c>
      <c r="C4" s="177" t="s">
        <v>291</v>
      </c>
      <c r="D4" s="177"/>
      <c r="E4" s="119">
        <v>8435778902645</v>
      </c>
      <c r="F4" s="159">
        <v>45700</v>
      </c>
      <c r="G4" s="459">
        <v>36560</v>
      </c>
      <c r="H4" s="154">
        <v>24400</v>
      </c>
      <c r="I4" s="466"/>
    </row>
    <row r="5" spans="1:9" s="488" customFormat="1" ht="84" customHeight="1">
      <c r="A5" s="479" t="s">
        <v>3</v>
      </c>
      <c r="B5" s="480" t="s">
        <v>292</v>
      </c>
      <c r="C5" s="481" t="s">
        <v>293</v>
      </c>
      <c r="D5" s="482"/>
      <c r="E5" s="483">
        <v>8435778902652</v>
      </c>
      <c r="F5" s="484">
        <v>39800</v>
      </c>
      <c r="G5" s="485">
        <v>30000</v>
      </c>
      <c r="H5" s="486">
        <v>19200</v>
      </c>
      <c r="I5" s="487"/>
    </row>
    <row r="6" spans="1:9" ht="78.95" customHeight="1">
      <c r="A6" s="118" t="s">
        <v>3</v>
      </c>
      <c r="B6" s="120" t="s">
        <v>294</v>
      </c>
      <c r="C6" s="177" t="s">
        <v>295</v>
      </c>
      <c r="D6" s="269"/>
      <c r="E6" s="156">
        <v>8435778902669</v>
      </c>
      <c r="F6" s="159">
        <v>42150</v>
      </c>
      <c r="G6" s="459">
        <v>31610</v>
      </c>
      <c r="H6" s="154">
        <v>19842</v>
      </c>
      <c r="I6" s="466"/>
    </row>
    <row r="7" spans="1:9" ht="90" customHeight="1">
      <c r="A7" s="118" t="s">
        <v>3</v>
      </c>
      <c r="B7" s="157" t="s">
        <v>296</v>
      </c>
      <c r="C7" s="177" t="s">
        <v>297</v>
      </c>
      <c r="D7" s="165" t="s">
        <v>722</v>
      </c>
      <c r="E7" s="156">
        <v>8435778902621</v>
      </c>
      <c r="F7" s="159">
        <v>45700</v>
      </c>
      <c r="G7" s="459">
        <v>38840</v>
      </c>
      <c r="H7" s="154">
        <v>26658</v>
      </c>
      <c r="I7" s="466"/>
    </row>
    <row r="8" spans="1:9" s="488" customFormat="1" ht="86.1" customHeight="1">
      <c r="A8" s="479" t="s">
        <v>3</v>
      </c>
      <c r="B8" s="480" t="s">
        <v>298</v>
      </c>
      <c r="C8" s="489" t="s">
        <v>299</v>
      </c>
      <c r="D8" s="481"/>
      <c r="E8" s="483">
        <v>8435778902638</v>
      </c>
      <c r="F8" s="484">
        <v>42150</v>
      </c>
      <c r="G8" s="485">
        <v>31610</v>
      </c>
      <c r="H8" s="486">
        <v>19842</v>
      </c>
      <c r="I8" s="487"/>
    </row>
    <row r="9" spans="1:9" s="488" customFormat="1" ht="87.95" customHeight="1">
      <c r="A9" s="479" t="s">
        <v>3</v>
      </c>
      <c r="B9" s="490" t="s">
        <v>300</v>
      </c>
      <c r="C9" s="491" t="s">
        <v>301</v>
      </c>
      <c r="D9" s="491"/>
      <c r="E9" s="492">
        <v>8435778902676</v>
      </c>
      <c r="F9" s="493">
        <v>39800</v>
      </c>
      <c r="G9" s="494">
        <v>27860</v>
      </c>
      <c r="H9" s="495">
        <v>17216</v>
      </c>
      <c r="I9" s="487"/>
    </row>
    <row r="10" spans="1:9" ht="81.95" customHeight="1">
      <c r="A10" s="121" t="s">
        <v>3</v>
      </c>
      <c r="B10" s="158" t="s">
        <v>302</v>
      </c>
      <c r="C10" s="155" t="s">
        <v>303</v>
      </c>
      <c r="D10" s="122"/>
      <c r="E10" s="156">
        <v>8435778902683</v>
      </c>
      <c r="F10" s="159">
        <v>39800</v>
      </c>
      <c r="G10" s="275">
        <v>27860</v>
      </c>
      <c r="H10" s="148">
        <v>17216</v>
      </c>
      <c r="I10" s="466"/>
    </row>
    <row r="11" spans="1:9" ht="84.95" customHeight="1">
      <c r="A11" s="121" t="s">
        <v>3</v>
      </c>
      <c r="B11" s="158" t="s">
        <v>304</v>
      </c>
      <c r="C11" s="179" t="s">
        <v>305</v>
      </c>
      <c r="D11" s="178"/>
      <c r="E11" s="156">
        <v>8435778902690</v>
      </c>
      <c r="F11" s="159">
        <v>39800</v>
      </c>
      <c r="G11" s="275">
        <v>27860</v>
      </c>
      <c r="H11" s="148">
        <v>17216</v>
      </c>
      <c r="I11" s="466"/>
    </row>
    <row r="12" spans="1:9" ht="87.95" customHeight="1">
      <c r="A12" s="121"/>
      <c r="B12" s="158" t="s">
        <v>306</v>
      </c>
      <c r="C12" s="179" t="s">
        <v>307</v>
      </c>
      <c r="D12" s="179"/>
      <c r="E12" s="156">
        <v>8435778902706</v>
      </c>
      <c r="F12" s="159">
        <v>35000</v>
      </c>
      <c r="G12" s="459">
        <v>28000</v>
      </c>
      <c r="H12" s="148">
        <v>17533</v>
      </c>
      <c r="I12" s="466"/>
    </row>
    <row r="13" spans="1:9" s="488" customFormat="1" ht="89.1" customHeight="1">
      <c r="A13" s="479"/>
      <c r="B13" s="496" t="s">
        <v>309</v>
      </c>
      <c r="C13" s="497" t="s">
        <v>310</v>
      </c>
      <c r="D13" s="497"/>
      <c r="E13" s="483">
        <v>8435778902713</v>
      </c>
      <c r="F13" s="484">
        <v>35000</v>
      </c>
      <c r="G13" s="498">
        <v>24500</v>
      </c>
      <c r="H13" s="499">
        <v>14416</v>
      </c>
      <c r="I13" s="487"/>
    </row>
    <row r="14" spans="1:9" ht="41.1" customHeight="1">
      <c r="A14" s="116" t="s">
        <v>0</v>
      </c>
      <c r="B14" s="116" t="s">
        <v>194</v>
      </c>
      <c r="C14" s="98" t="s">
        <v>266</v>
      </c>
      <c r="D14" s="98" t="s">
        <v>288</v>
      </c>
      <c r="E14" s="117" t="s">
        <v>4</v>
      </c>
      <c r="F14" s="146" t="s">
        <v>308</v>
      </c>
      <c r="G14" s="146"/>
      <c r="H14" s="126" t="s">
        <v>538</v>
      </c>
      <c r="I14" s="237" t="s">
        <v>537</v>
      </c>
    </row>
    <row r="15" spans="1:9" ht="93" customHeight="1">
      <c r="A15" s="121" t="s">
        <v>3</v>
      </c>
      <c r="B15" s="281" t="s">
        <v>489</v>
      </c>
      <c r="C15" s="160" t="s">
        <v>488</v>
      </c>
      <c r="D15" s="463" t="s">
        <v>739</v>
      </c>
      <c r="E15" s="161">
        <v>8435778900597</v>
      </c>
      <c r="F15" s="159">
        <v>24000</v>
      </c>
      <c r="G15" s="180" t="s">
        <v>720</v>
      </c>
      <c r="H15" s="159">
        <v>15000</v>
      </c>
      <c r="I15" s="401">
        <v>0.25</v>
      </c>
    </row>
    <row r="16" spans="1:9" s="488" customFormat="1" ht="98.1" customHeight="1">
      <c r="A16" s="479" t="s">
        <v>3</v>
      </c>
      <c r="B16" s="500" t="s">
        <v>490</v>
      </c>
      <c r="C16" s="489" t="s">
        <v>487</v>
      </c>
      <c r="D16" s="501" t="s">
        <v>739</v>
      </c>
      <c r="E16" s="502">
        <v>8435778900603</v>
      </c>
      <c r="F16" s="484">
        <v>24000</v>
      </c>
      <c r="G16" s="498" t="s">
        <v>720</v>
      </c>
      <c r="H16" s="484">
        <v>15000</v>
      </c>
      <c r="I16" s="503">
        <v>0.25</v>
      </c>
    </row>
    <row r="17" spans="1:12" ht="35.1" customHeight="1">
      <c r="A17" s="116" t="s">
        <v>0</v>
      </c>
      <c r="B17" s="116" t="s">
        <v>194</v>
      </c>
      <c r="C17" s="98" t="s">
        <v>267</v>
      </c>
      <c r="D17" s="98" t="s">
        <v>288</v>
      </c>
      <c r="E17" s="117" t="s">
        <v>4</v>
      </c>
      <c r="F17" s="146" t="s">
        <v>308</v>
      </c>
      <c r="G17" s="146"/>
      <c r="H17" s="126" t="s">
        <v>538</v>
      </c>
      <c r="I17" s="237" t="s">
        <v>537</v>
      </c>
    </row>
    <row r="18" spans="1:12" s="513" customFormat="1" ht="87.95" customHeight="1">
      <c r="A18" s="504" t="s">
        <v>3</v>
      </c>
      <c r="B18" s="505" t="s">
        <v>311</v>
      </c>
      <c r="C18" s="506" t="s">
        <v>313</v>
      </c>
      <c r="D18" s="507"/>
      <c r="E18" s="508">
        <v>8435778902720</v>
      </c>
      <c r="F18" s="509">
        <v>23400</v>
      </c>
      <c r="G18" s="510" t="s">
        <v>720</v>
      </c>
      <c r="H18" s="511">
        <v>14625</v>
      </c>
      <c r="I18" s="512">
        <v>0.25</v>
      </c>
    </row>
    <row r="19" spans="1:12" ht="92.1" customHeight="1">
      <c r="A19" s="118" t="s">
        <v>3</v>
      </c>
      <c r="B19" s="162" t="s">
        <v>312</v>
      </c>
      <c r="C19" s="155" t="s">
        <v>314</v>
      </c>
      <c r="D19" s="170"/>
      <c r="E19" s="163">
        <v>8435778902737</v>
      </c>
      <c r="F19" s="159">
        <v>23400</v>
      </c>
      <c r="G19" s="180" t="s">
        <v>720</v>
      </c>
      <c r="H19" s="148">
        <v>14625</v>
      </c>
      <c r="I19" s="238">
        <v>0.25</v>
      </c>
    </row>
    <row r="20" spans="1:12" ht="36" customHeight="1" thickBot="1">
      <c r="A20" s="116" t="s">
        <v>0</v>
      </c>
      <c r="B20" s="116" t="s">
        <v>194</v>
      </c>
      <c r="C20" s="98" t="s">
        <v>268</v>
      </c>
      <c r="D20" s="98" t="s">
        <v>288</v>
      </c>
      <c r="E20" s="117" t="s">
        <v>4</v>
      </c>
      <c r="F20" s="146" t="s">
        <v>308</v>
      </c>
      <c r="G20" s="146"/>
      <c r="H20" s="126" t="s">
        <v>538</v>
      </c>
      <c r="I20" s="237" t="s">
        <v>537</v>
      </c>
    </row>
    <row r="21" spans="1:12" s="513" customFormat="1" ht="84" customHeight="1">
      <c r="A21" s="504" t="s">
        <v>3</v>
      </c>
      <c r="B21" s="514" t="s">
        <v>315</v>
      </c>
      <c r="C21" s="515" t="s">
        <v>319</v>
      </c>
      <c r="D21" s="516" t="s">
        <v>738</v>
      </c>
      <c r="E21" s="517">
        <v>8435778902744</v>
      </c>
      <c r="F21" s="509">
        <v>15500</v>
      </c>
      <c r="G21" s="510" t="s">
        <v>720</v>
      </c>
      <c r="H21" s="518">
        <v>10333</v>
      </c>
      <c r="I21" s="519">
        <v>0.2</v>
      </c>
      <c r="J21" s="628" t="s">
        <v>724</v>
      </c>
      <c r="K21" s="629"/>
    </row>
    <row r="22" spans="1:12" ht="83.1" customHeight="1">
      <c r="A22" s="118" t="s">
        <v>3</v>
      </c>
      <c r="B22" s="166" t="s">
        <v>316</v>
      </c>
      <c r="C22" s="167" t="s">
        <v>320</v>
      </c>
      <c r="D22" s="468" t="s">
        <v>738</v>
      </c>
      <c r="E22" s="169">
        <v>8435778902751</v>
      </c>
      <c r="F22" s="159">
        <v>15500</v>
      </c>
      <c r="G22" s="180" t="s">
        <v>720</v>
      </c>
      <c r="H22" s="168">
        <v>10333</v>
      </c>
      <c r="I22" s="461">
        <v>0.2</v>
      </c>
      <c r="J22" s="630"/>
      <c r="K22" s="631"/>
    </row>
    <row r="23" spans="1:12" ht="90" customHeight="1">
      <c r="A23" s="121" t="s">
        <v>3</v>
      </c>
      <c r="B23" s="281" t="s">
        <v>317</v>
      </c>
      <c r="C23" s="282" t="s">
        <v>321</v>
      </c>
      <c r="D23" s="165" t="s">
        <v>722</v>
      </c>
      <c r="E23" s="161">
        <v>8435778900610</v>
      </c>
      <c r="F23" s="159">
        <v>13500</v>
      </c>
      <c r="G23" s="180" t="s">
        <v>720</v>
      </c>
      <c r="H23" s="168">
        <v>9563</v>
      </c>
      <c r="I23" s="462">
        <v>0.15</v>
      </c>
      <c r="J23" s="630"/>
      <c r="K23" s="631"/>
    </row>
    <row r="24" spans="1:12" ht="92.1" customHeight="1" thickBot="1">
      <c r="A24" s="121" t="s">
        <v>3</v>
      </c>
      <c r="B24" s="281" t="s">
        <v>318</v>
      </c>
      <c r="C24" s="282" t="s">
        <v>322</v>
      </c>
      <c r="D24" s="468" t="s">
        <v>738</v>
      </c>
      <c r="E24" s="161">
        <v>8435778900627</v>
      </c>
      <c r="F24" s="159">
        <v>13500</v>
      </c>
      <c r="G24" s="180" t="s">
        <v>720</v>
      </c>
      <c r="H24" s="168">
        <v>9563</v>
      </c>
      <c r="I24" s="462">
        <v>0.15</v>
      </c>
      <c r="J24" s="632"/>
      <c r="K24" s="633"/>
    </row>
    <row r="25" spans="1:12" s="288" customFormat="1" ht="48" customHeight="1" thickBot="1">
      <c r="A25" s="116" t="s">
        <v>0</v>
      </c>
      <c r="B25" s="116" t="s">
        <v>194</v>
      </c>
      <c r="C25" s="98" t="s">
        <v>323</v>
      </c>
      <c r="D25" s="98" t="s">
        <v>288</v>
      </c>
      <c r="E25" s="117" t="s">
        <v>4</v>
      </c>
      <c r="F25" s="146" t="s">
        <v>308</v>
      </c>
      <c r="G25" s="146"/>
      <c r="H25" s="126" t="s">
        <v>491</v>
      </c>
      <c r="I25" s="237" t="s">
        <v>537</v>
      </c>
      <c r="J25" s="173"/>
      <c r="K25" s="173"/>
      <c r="L25" s="172"/>
    </row>
    <row r="26" spans="1:12" ht="92.1" customHeight="1">
      <c r="A26" s="121"/>
      <c r="B26" s="174" t="s">
        <v>324</v>
      </c>
      <c r="C26" s="175" t="s">
        <v>332</v>
      </c>
      <c r="D26" s="170" t="s">
        <v>722</v>
      </c>
      <c r="E26" s="176">
        <v>8435778902768</v>
      </c>
      <c r="F26" s="460">
        <v>12000</v>
      </c>
      <c r="G26" s="181" t="s">
        <v>720</v>
      </c>
      <c r="H26" s="171">
        <v>6500</v>
      </c>
      <c r="I26" s="400">
        <v>0.35</v>
      </c>
      <c r="J26" s="628" t="s">
        <v>723</v>
      </c>
      <c r="K26" s="629"/>
    </row>
    <row r="27" spans="1:12" ht="92.1" customHeight="1">
      <c r="A27" s="121"/>
      <c r="B27" s="174" t="s">
        <v>325</v>
      </c>
      <c r="C27" s="175" t="s">
        <v>333</v>
      </c>
      <c r="D27" s="170" t="s">
        <v>722</v>
      </c>
      <c r="E27" s="176">
        <v>8435778902775</v>
      </c>
      <c r="F27" s="460">
        <v>12000</v>
      </c>
      <c r="G27" s="181" t="s">
        <v>720</v>
      </c>
      <c r="H27" s="171">
        <v>6500</v>
      </c>
      <c r="I27" s="400">
        <v>0.35</v>
      </c>
      <c r="J27" s="630"/>
      <c r="K27" s="631"/>
    </row>
    <row r="28" spans="1:12" ht="92.1" customHeight="1">
      <c r="A28" s="121"/>
      <c r="B28" s="174" t="s">
        <v>326</v>
      </c>
      <c r="C28" s="175" t="s">
        <v>334</v>
      </c>
      <c r="D28" s="170" t="s">
        <v>722</v>
      </c>
      <c r="E28" s="176">
        <v>8435778902782</v>
      </c>
      <c r="F28" s="460">
        <v>12000</v>
      </c>
      <c r="G28" s="181" t="s">
        <v>720</v>
      </c>
      <c r="H28" s="171">
        <v>6500</v>
      </c>
      <c r="I28" s="400">
        <v>0.35</v>
      </c>
      <c r="J28" s="630"/>
      <c r="K28" s="631"/>
    </row>
    <row r="29" spans="1:12" s="513" customFormat="1" ht="92.1" customHeight="1">
      <c r="A29" s="504"/>
      <c r="B29" s="520" t="s">
        <v>327</v>
      </c>
      <c r="C29" s="521" t="s">
        <v>335</v>
      </c>
      <c r="D29" s="516" t="s">
        <v>738</v>
      </c>
      <c r="E29" s="522">
        <v>8435778902799</v>
      </c>
      <c r="F29" s="523">
        <v>12000</v>
      </c>
      <c r="G29" s="524" t="s">
        <v>720</v>
      </c>
      <c r="H29" s="518">
        <v>6500</v>
      </c>
      <c r="I29" s="525">
        <v>0.35</v>
      </c>
      <c r="J29" s="630"/>
      <c r="K29" s="631"/>
    </row>
    <row r="30" spans="1:12" s="513" customFormat="1" ht="92.1" customHeight="1" thickBot="1">
      <c r="A30" s="504"/>
      <c r="B30" s="520" t="s">
        <v>328</v>
      </c>
      <c r="C30" s="521" t="s">
        <v>336</v>
      </c>
      <c r="D30" s="516" t="s">
        <v>738</v>
      </c>
      <c r="E30" s="522">
        <v>8435778902805</v>
      </c>
      <c r="F30" s="523">
        <v>12000</v>
      </c>
      <c r="G30" s="524" t="s">
        <v>720</v>
      </c>
      <c r="H30" s="518">
        <v>6500</v>
      </c>
      <c r="I30" s="525">
        <v>0.35</v>
      </c>
      <c r="J30" s="632"/>
      <c r="K30" s="633"/>
    </row>
    <row r="31" spans="1:12" ht="42.95" customHeight="1">
      <c r="A31" s="116" t="s">
        <v>0</v>
      </c>
      <c r="B31" s="116" t="s">
        <v>194</v>
      </c>
      <c r="C31" s="98" t="s">
        <v>269</v>
      </c>
      <c r="D31" s="98" t="s">
        <v>288</v>
      </c>
      <c r="E31" s="117" t="s">
        <v>4</v>
      </c>
      <c r="F31" s="141" t="s">
        <v>1</v>
      </c>
      <c r="G31" s="141"/>
      <c r="H31" s="126" t="s">
        <v>2</v>
      </c>
      <c r="I31" s="237" t="s">
        <v>537</v>
      </c>
    </row>
    <row r="32" spans="1:12" ht="102.95" customHeight="1">
      <c r="A32" s="123"/>
      <c r="B32" s="283" t="s">
        <v>329</v>
      </c>
      <c r="C32" s="284" t="s">
        <v>331</v>
      </c>
      <c r="D32" s="170" t="s">
        <v>722</v>
      </c>
      <c r="E32" s="285">
        <v>8435778900634</v>
      </c>
      <c r="F32" s="159">
        <v>9600</v>
      </c>
      <c r="G32" s="180" t="s">
        <v>720</v>
      </c>
      <c r="H32" s="168">
        <v>6800</v>
      </c>
      <c r="I32" s="401">
        <v>0.15</v>
      </c>
    </row>
    <row r="33" spans="1:9" s="287" customFormat="1" ht="96" customHeight="1">
      <c r="A33" s="121" t="s">
        <v>3</v>
      </c>
      <c r="B33" s="283" t="s">
        <v>330</v>
      </c>
      <c r="C33" s="284" t="s">
        <v>740</v>
      </c>
      <c r="D33" s="468" t="s">
        <v>738</v>
      </c>
      <c r="E33" s="285">
        <v>8435778900641</v>
      </c>
      <c r="F33" s="159">
        <v>9900</v>
      </c>
      <c r="G33" s="180" t="s">
        <v>720</v>
      </c>
      <c r="H33" s="168">
        <v>7012.5</v>
      </c>
      <c r="I33" s="401">
        <v>0.15</v>
      </c>
    </row>
    <row r="34" spans="1:9">
      <c r="A34" s="289"/>
      <c r="C34" s="290"/>
      <c r="D34" s="291"/>
      <c r="F34" s="142"/>
      <c r="G34" s="142"/>
      <c r="H34" s="149"/>
    </row>
    <row r="35" spans="1:9" ht="17.100000000000001" customHeight="1">
      <c r="C35" s="290"/>
      <c r="D35" s="291"/>
      <c r="F35" s="142"/>
      <c r="G35" s="142"/>
      <c r="H35" s="150"/>
    </row>
    <row r="36" spans="1:9" ht="18" customHeight="1">
      <c r="C36" s="290"/>
      <c r="D36" s="291"/>
      <c r="F36" s="142"/>
      <c r="G36" s="142"/>
      <c r="H36" s="149"/>
    </row>
    <row r="37" spans="1:9" ht="24" customHeight="1">
      <c r="A37" s="286"/>
      <c r="B37" s="286"/>
      <c r="C37" s="287"/>
      <c r="D37" s="294"/>
      <c r="F37" s="143"/>
      <c r="G37" s="143"/>
      <c r="H37" s="149"/>
    </row>
    <row r="38" spans="1:9">
      <c r="C38" s="290"/>
      <c r="D38" s="291"/>
      <c r="F38" s="142"/>
      <c r="G38" s="142"/>
      <c r="H38" s="149"/>
    </row>
    <row r="39" spans="1:9">
      <c r="C39" s="290"/>
      <c r="D39" s="291"/>
      <c r="F39" s="142"/>
      <c r="G39" s="142"/>
      <c r="H39" s="149"/>
    </row>
    <row r="40" spans="1:9">
      <c r="C40" s="290"/>
      <c r="D40" s="291"/>
      <c r="F40" s="142"/>
      <c r="G40" s="142"/>
      <c r="H40" s="149"/>
    </row>
    <row r="41" spans="1:9">
      <c r="C41" s="290"/>
      <c r="D41" s="291"/>
      <c r="F41" s="142"/>
      <c r="G41" s="142"/>
      <c r="H41" s="149"/>
    </row>
    <row r="42" spans="1:9">
      <c r="C42" s="290"/>
      <c r="D42" s="291"/>
      <c r="F42" s="142"/>
      <c r="G42" s="142"/>
      <c r="H42" s="149"/>
    </row>
    <row r="43" spans="1:9">
      <c r="C43" s="290"/>
      <c r="D43" s="291"/>
      <c r="F43" s="142"/>
      <c r="G43" s="142"/>
      <c r="H43" s="149"/>
    </row>
    <row r="44" spans="1:9">
      <c r="C44" s="290"/>
      <c r="D44" s="291"/>
      <c r="F44" s="142"/>
      <c r="G44" s="142"/>
      <c r="H44" s="149"/>
    </row>
    <row r="45" spans="1:9">
      <c r="C45" s="290"/>
      <c r="D45" s="291"/>
      <c r="F45" s="142"/>
      <c r="G45" s="142"/>
      <c r="H45" s="149"/>
    </row>
    <row r="46" spans="1:9">
      <c r="C46" s="290"/>
      <c r="D46" s="291"/>
      <c r="F46" s="142"/>
      <c r="G46" s="142"/>
      <c r="H46" s="149"/>
    </row>
    <row r="47" spans="1:9">
      <c r="C47" s="290"/>
      <c r="D47" s="291"/>
      <c r="F47" s="142"/>
      <c r="G47" s="142"/>
      <c r="H47" s="149"/>
    </row>
    <row r="48" spans="1:9">
      <c r="C48" s="290"/>
      <c r="D48" s="291"/>
      <c r="F48" s="142"/>
      <c r="G48" s="142"/>
      <c r="H48" s="149"/>
    </row>
    <row r="49" spans="1:8">
      <c r="C49" s="290"/>
      <c r="D49" s="291"/>
      <c r="F49" s="142"/>
      <c r="G49" s="142"/>
      <c r="H49" s="149"/>
    </row>
    <row r="50" spans="1:8">
      <c r="C50" s="290"/>
      <c r="D50" s="291"/>
      <c r="F50" s="142"/>
      <c r="G50" s="142"/>
      <c r="H50" s="149"/>
    </row>
    <row r="51" spans="1:8">
      <c r="C51" s="290"/>
      <c r="D51" s="291"/>
      <c r="F51" s="142"/>
      <c r="G51" s="142"/>
      <c r="H51" s="149"/>
    </row>
    <row r="52" spans="1:8">
      <c r="C52" s="290"/>
      <c r="D52" s="291"/>
      <c r="F52" s="142"/>
      <c r="G52" s="142"/>
      <c r="H52" s="149"/>
    </row>
    <row r="53" spans="1:8">
      <c r="A53" s="286"/>
      <c r="B53" s="286"/>
      <c r="C53" s="290"/>
      <c r="D53" s="291"/>
      <c r="F53" s="142"/>
      <c r="G53" s="142"/>
      <c r="H53" s="149"/>
    </row>
    <row r="54" spans="1:8">
      <c r="A54" s="286"/>
      <c r="B54" s="286"/>
      <c r="C54" s="290"/>
      <c r="D54" s="291"/>
      <c r="F54" s="142"/>
      <c r="G54" s="142"/>
      <c r="H54" s="149"/>
    </row>
    <row r="55" spans="1:8">
      <c r="A55" s="286"/>
      <c r="B55" s="286"/>
      <c r="C55" s="290"/>
      <c r="D55" s="291"/>
      <c r="F55" s="142"/>
      <c r="G55" s="142"/>
      <c r="H55" s="149"/>
    </row>
    <row r="56" spans="1:8">
      <c r="A56" s="286"/>
      <c r="B56" s="286"/>
      <c r="C56" s="290"/>
      <c r="D56" s="291"/>
      <c r="F56" s="142"/>
      <c r="G56" s="142"/>
      <c r="H56" s="149"/>
    </row>
    <row r="57" spans="1:8">
      <c r="A57" s="286"/>
      <c r="B57" s="286"/>
      <c r="C57" s="290"/>
      <c r="D57" s="291"/>
      <c r="F57" s="142"/>
      <c r="G57" s="142"/>
      <c r="H57" s="149"/>
    </row>
    <row r="58" spans="1:8">
      <c r="A58" s="286"/>
      <c r="B58" s="286"/>
      <c r="C58" s="290"/>
      <c r="D58" s="291"/>
      <c r="F58" s="142"/>
      <c r="G58" s="142"/>
      <c r="H58" s="149"/>
    </row>
    <row r="59" spans="1:8">
      <c r="A59" s="286"/>
      <c r="B59" s="286"/>
      <c r="C59" s="290"/>
      <c r="D59" s="291"/>
      <c r="F59" s="142"/>
      <c r="G59" s="142"/>
      <c r="H59" s="149"/>
    </row>
    <row r="60" spans="1:8">
      <c r="A60" s="286"/>
      <c r="B60" s="286"/>
      <c r="C60" s="290"/>
      <c r="D60" s="291"/>
      <c r="F60" s="142"/>
      <c r="G60" s="142"/>
      <c r="H60" s="149"/>
    </row>
    <row r="61" spans="1:8">
      <c r="A61" s="286"/>
      <c r="B61" s="286"/>
      <c r="C61" s="290"/>
      <c r="D61" s="291"/>
      <c r="F61" s="142"/>
      <c r="G61" s="142"/>
      <c r="H61" s="149"/>
    </row>
    <row r="62" spans="1:8">
      <c r="A62" s="286"/>
      <c r="B62" s="286"/>
      <c r="C62" s="290"/>
      <c r="D62" s="291"/>
      <c r="F62" s="142"/>
      <c r="G62" s="142"/>
      <c r="H62" s="149"/>
    </row>
    <row r="63" spans="1:8">
      <c r="A63" s="286"/>
      <c r="B63" s="286"/>
      <c r="C63" s="290"/>
      <c r="D63" s="291"/>
      <c r="F63" s="142"/>
      <c r="G63" s="142"/>
      <c r="H63" s="149"/>
    </row>
    <row r="64" spans="1:8">
      <c r="A64" s="286"/>
      <c r="B64" s="286"/>
      <c r="C64" s="290"/>
      <c r="D64" s="291"/>
      <c r="F64" s="142"/>
      <c r="G64" s="142"/>
      <c r="H64" s="149"/>
    </row>
    <row r="65" spans="1:8">
      <c r="A65" s="286"/>
      <c r="B65" s="286"/>
      <c r="C65" s="290"/>
      <c r="D65" s="291"/>
      <c r="F65" s="142"/>
      <c r="G65" s="142"/>
      <c r="H65" s="149"/>
    </row>
    <row r="66" spans="1:8">
      <c r="A66" s="286"/>
      <c r="B66" s="286"/>
      <c r="C66" s="290"/>
      <c r="D66" s="291"/>
      <c r="F66" s="142"/>
      <c r="G66" s="142"/>
      <c r="H66" s="149"/>
    </row>
    <row r="67" spans="1:8">
      <c r="A67" s="286"/>
      <c r="B67" s="286"/>
      <c r="C67" s="290"/>
      <c r="D67" s="291"/>
      <c r="F67" s="142"/>
      <c r="G67" s="142"/>
      <c r="H67" s="149"/>
    </row>
    <row r="68" spans="1:8">
      <c r="A68" s="286"/>
      <c r="B68" s="286"/>
      <c r="C68" s="290"/>
      <c r="D68" s="291"/>
      <c r="F68" s="142"/>
      <c r="G68" s="142"/>
      <c r="H68" s="149"/>
    </row>
    <row r="69" spans="1:8">
      <c r="A69" s="286"/>
      <c r="B69" s="286"/>
      <c r="C69" s="290"/>
      <c r="D69" s="291"/>
      <c r="F69" s="142"/>
      <c r="G69" s="142"/>
      <c r="H69" s="149"/>
    </row>
    <row r="70" spans="1:8">
      <c r="A70" s="286"/>
      <c r="B70" s="286"/>
      <c r="C70" s="290"/>
      <c r="D70" s="291"/>
      <c r="F70" s="142"/>
      <c r="G70" s="142"/>
      <c r="H70" s="149"/>
    </row>
    <row r="71" spans="1:8">
      <c r="A71" s="286"/>
      <c r="B71" s="286"/>
      <c r="C71" s="290"/>
      <c r="D71" s="291"/>
      <c r="F71" s="142"/>
      <c r="G71" s="142"/>
      <c r="H71" s="149"/>
    </row>
    <row r="72" spans="1:8">
      <c r="A72" s="286"/>
      <c r="B72" s="286"/>
      <c r="C72" s="290"/>
      <c r="D72" s="291"/>
      <c r="F72" s="142"/>
      <c r="G72" s="142"/>
      <c r="H72" s="149"/>
    </row>
    <row r="73" spans="1:8">
      <c r="A73" s="286"/>
      <c r="B73" s="286"/>
      <c r="C73" s="290"/>
      <c r="D73" s="291"/>
      <c r="F73" s="142"/>
      <c r="G73" s="142"/>
      <c r="H73" s="149"/>
    </row>
    <row r="74" spans="1:8">
      <c r="A74" s="286"/>
      <c r="B74" s="286"/>
      <c r="C74" s="290"/>
      <c r="D74" s="291"/>
      <c r="F74" s="142"/>
      <c r="G74" s="142"/>
      <c r="H74" s="149"/>
    </row>
    <row r="75" spans="1:8">
      <c r="A75" s="286"/>
      <c r="B75" s="286"/>
      <c r="C75" s="290"/>
      <c r="D75" s="291"/>
      <c r="F75" s="142"/>
      <c r="G75" s="142"/>
      <c r="H75" s="149"/>
    </row>
    <row r="76" spans="1:8">
      <c r="A76" s="286"/>
      <c r="B76" s="286"/>
      <c r="C76" s="290"/>
      <c r="D76" s="291"/>
      <c r="F76" s="142"/>
      <c r="G76" s="142"/>
      <c r="H76" s="149"/>
    </row>
    <row r="77" spans="1:8">
      <c r="A77" s="286"/>
      <c r="B77" s="286"/>
      <c r="C77" s="290"/>
      <c r="D77" s="291"/>
      <c r="F77" s="142"/>
      <c r="G77" s="142"/>
      <c r="H77" s="149"/>
    </row>
    <row r="78" spans="1:8">
      <c r="A78" s="286"/>
      <c r="B78" s="286"/>
      <c r="C78" s="290"/>
      <c r="D78" s="291"/>
      <c r="F78" s="142"/>
      <c r="G78" s="142"/>
      <c r="H78" s="149"/>
    </row>
    <row r="79" spans="1:8">
      <c r="A79" s="286"/>
      <c r="B79" s="286"/>
      <c r="C79" s="290"/>
      <c r="D79" s="291"/>
      <c r="F79" s="142"/>
      <c r="G79" s="142"/>
      <c r="H79" s="149"/>
    </row>
    <row r="80" spans="1:8">
      <c r="A80" s="286"/>
      <c r="B80" s="286"/>
      <c r="C80" s="290"/>
      <c r="D80" s="291"/>
      <c r="F80" s="142"/>
      <c r="G80" s="142"/>
      <c r="H80" s="149"/>
    </row>
    <row r="81" spans="1:8">
      <c r="A81" s="286"/>
      <c r="B81" s="286"/>
      <c r="C81" s="290"/>
      <c r="D81" s="291"/>
      <c r="F81" s="142"/>
      <c r="G81" s="142"/>
      <c r="H81" s="149"/>
    </row>
    <row r="82" spans="1:8">
      <c r="A82" s="286"/>
      <c r="B82" s="286"/>
      <c r="C82" s="290"/>
      <c r="D82" s="291"/>
      <c r="F82" s="142"/>
      <c r="G82" s="142"/>
      <c r="H82" s="149"/>
    </row>
    <row r="83" spans="1:8">
      <c r="A83" s="286"/>
      <c r="B83" s="286"/>
      <c r="C83" s="290"/>
      <c r="D83" s="291"/>
      <c r="F83" s="142"/>
      <c r="G83" s="142"/>
      <c r="H83" s="149"/>
    </row>
    <row r="84" spans="1:8">
      <c r="A84" s="286"/>
      <c r="B84" s="286"/>
      <c r="C84" s="290"/>
      <c r="D84" s="291"/>
      <c r="F84" s="142"/>
      <c r="G84" s="142"/>
      <c r="H84" s="149"/>
    </row>
    <row r="85" spans="1:8">
      <c r="A85" s="286"/>
      <c r="B85" s="286"/>
      <c r="C85" s="290"/>
      <c r="D85" s="291"/>
      <c r="F85" s="142"/>
      <c r="G85" s="142"/>
      <c r="H85" s="149"/>
    </row>
    <row r="86" spans="1:8">
      <c r="A86" s="286"/>
      <c r="B86" s="286"/>
      <c r="C86" s="290"/>
      <c r="D86" s="291"/>
      <c r="F86" s="142"/>
      <c r="G86" s="142"/>
      <c r="H86" s="149"/>
    </row>
    <row r="87" spans="1:8">
      <c r="A87" s="286"/>
      <c r="B87" s="286"/>
      <c r="C87" s="290"/>
      <c r="D87" s="291"/>
      <c r="F87" s="142"/>
      <c r="G87" s="142"/>
      <c r="H87" s="149"/>
    </row>
    <row r="88" spans="1:8">
      <c r="A88" s="286"/>
      <c r="B88" s="286"/>
      <c r="C88" s="290"/>
      <c r="D88" s="291"/>
      <c r="F88" s="142"/>
      <c r="G88" s="142"/>
      <c r="H88" s="149"/>
    </row>
    <row r="89" spans="1:8">
      <c r="A89" s="286"/>
      <c r="B89" s="286"/>
      <c r="C89" s="290"/>
      <c r="D89" s="291"/>
      <c r="F89" s="142"/>
      <c r="G89" s="142"/>
      <c r="H89" s="149"/>
    </row>
    <row r="90" spans="1:8">
      <c r="A90" s="286"/>
      <c r="B90" s="286"/>
      <c r="C90" s="290"/>
      <c r="D90" s="291"/>
      <c r="F90" s="142"/>
      <c r="G90" s="142"/>
      <c r="H90" s="149"/>
    </row>
    <row r="91" spans="1:8">
      <c r="A91" s="286"/>
      <c r="B91" s="286"/>
      <c r="C91" s="290"/>
      <c r="D91" s="291"/>
      <c r="F91" s="142"/>
      <c r="G91" s="142"/>
      <c r="H91" s="149"/>
    </row>
    <row r="92" spans="1:8">
      <c r="A92" s="286"/>
      <c r="B92" s="286"/>
      <c r="C92" s="290"/>
      <c r="D92" s="291"/>
      <c r="F92" s="142"/>
      <c r="G92" s="142"/>
      <c r="H92" s="149"/>
    </row>
    <row r="93" spans="1:8">
      <c r="A93" s="286"/>
      <c r="B93" s="286"/>
      <c r="C93" s="290"/>
      <c r="D93" s="291"/>
      <c r="F93" s="142"/>
      <c r="G93" s="142"/>
      <c r="H93" s="149"/>
    </row>
    <row r="94" spans="1:8">
      <c r="A94" s="286"/>
      <c r="B94" s="286"/>
      <c r="C94" s="290"/>
      <c r="D94" s="291"/>
      <c r="F94" s="142"/>
      <c r="G94" s="142"/>
      <c r="H94" s="149"/>
    </row>
    <row r="95" spans="1:8">
      <c r="A95" s="286"/>
      <c r="B95" s="286"/>
      <c r="C95" s="290"/>
      <c r="D95" s="291"/>
      <c r="F95" s="142"/>
      <c r="G95" s="142"/>
      <c r="H95" s="149"/>
    </row>
    <row r="96" spans="1:8">
      <c r="A96" s="286"/>
      <c r="B96" s="286"/>
      <c r="C96" s="290"/>
      <c r="D96" s="291"/>
      <c r="F96" s="142"/>
      <c r="G96" s="142"/>
      <c r="H96" s="149"/>
    </row>
    <row r="97" spans="1:8">
      <c r="A97" s="286"/>
      <c r="B97" s="286"/>
      <c r="C97" s="290"/>
      <c r="D97" s="291"/>
      <c r="F97" s="142"/>
      <c r="G97" s="142"/>
      <c r="H97" s="149"/>
    </row>
    <row r="98" spans="1:8">
      <c r="A98" s="286"/>
      <c r="B98" s="286"/>
      <c r="C98" s="290"/>
      <c r="D98" s="291"/>
      <c r="F98" s="142"/>
      <c r="G98" s="142"/>
      <c r="H98" s="149"/>
    </row>
    <row r="99" spans="1:8">
      <c r="A99" s="286"/>
      <c r="B99" s="286"/>
      <c r="C99" s="290"/>
      <c r="D99" s="291"/>
      <c r="F99" s="142"/>
      <c r="G99" s="142"/>
      <c r="H99" s="149"/>
    </row>
    <row r="100" spans="1:8">
      <c r="A100" s="286"/>
      <c r="B100" s="286"/>
      <c r="C100" s="290"/>
      <c r="D100" s="291"/>
      <c r="F100" s="142"/>
      <c r="G100" s="142"/>
      <c r="H100" s="149"/>
    </row>
    <row r="101" spans="1:8">
      <c r="A101" s="286"/>
      <c r="B101" s="286"/>
      <c r="C101" s="290"/>
      <c r="D101" s="291"/>
      <c r="F101" s="142"/>
      <c r="G101" s="142"/>
      <c r="H101" s="149"/>
    </row>
    <row r="102" spans="1:8">
      <c r="A102" s="286"/>
      <c r="B102" s="286"/>
      <c r="C102" s="290"/>
      <c r="D102" s="291"/>
      <c r="F102" s="142"/>
      <c r="G102" s="142"/>
      <c r="H102" s="149"/>
    </row>
    <row r="103" spans="1:8">
      <c r="A103" s="286"/>
      <c r="B103" s="286"/>
      <c r="C103" s="290"/>
      <c r="D103" s="291"/>
      <c r="F103" s="142"/>
      <c r="G103" s="142"/>
      <c r="H103" s="149"/>
    </row>
    <row r="104" spans="1:8">
      <c r="A104" s="286"/>
      <c r="B104" s="286"/>
      <c r="C104" s="290"/>
      <c r="D104" s="291"/>
      <c r="F104" s="142"/>
      <c r="G104" s="142"/>
      <c r="H104" s="149"/>
    </row>
    <row r="105" spans="1:8">
      <c r="A105" s="286"/>
      <c r="B105" s="286"/>
      <c r="C105" s="290"/>
      <c r="D105" s="291"/>
      <c r="F105" s="142"/>
      <c r="G105" s="142"/>
      <c r="H105" s="149"/>
    </row>
    <row r="106" spans="1:8">
      <c r="A106" s="286"/>
      <c r="B106" s="286"/>
      <c r="C106" s="290"/>
      <c r="D106" s="291"/>
      <c r="F106" s="142"/>
      <c r="G106" s="142"/>
      <c r="H106" s="149"/>
    </row>
    <row r="107" spans="1:8">
      <c r="A107" s="286"/>
      <c r="B107" s="286"/>
      <c r="C107" s="290"/>
      <c r="D107" s="291"/>
      <c r="F107" s="142"/>
      <c r="G107" s="142"/>
      <c r="H107" s="149"/>
    </row>
    <row r="108" spans="1:8">
      <c r="A108" s="286"/>
      <c r="B108" s="286"/>
      <c r="C108" s="290"/>
      <c r="D108" s="291"/>
      <c r="F108" s="142"/>
      <c r="G108" s="142"/>
      <c r="H108" s="149"/>
    </row>
    <row r="109" spans="1:8">
      <c r="A109" s="286"/>
      <c r="B109" s="286"/>
      <c r="C109" s="290"/>
      <c r="D109" s="291"/>
      <c r="F109" s="142"/>
      <c r="G109" s="142"/>
      <c r="H109" s="149"/>
    </row>
    <row r="110" spans="1:8">
      <c r="A110" s="286"/>
      <c r="B110" s="286"/>
      <c r="C110" s="290"/>
      <c r="D110" s="291"/>
      <c r="F110" s="142"/>
      <c r="G110" s="142"/>
      <c r="H110" s="149"/>
    </row>
    <row r="111" spans="1:8">
      <c r="A111" s="286"/>
      <c r="B111" s="286"/>
      <c r="C111" s="290"/>
      <c r="D111" s="291"/>
      <c r="F111" s="142"/>
      <c r="G111" s="142"/>
      <c r="H111" s="149"/>
    </row>
    <row r="112" spans="1:8">
      <c r="A112" s="286"/>
      <c r="B112" s="286"/>
      <c r="C112" s="290"/>
      <c r="D112" s="291"/>
      <c r="F112" s="142"/>
      <c r="G112" s="142"/>
      <c r="H112" s="149"/>
    </row>
    <row r="113" spans="1:8">
      <c r="A113" s="286"/>
      <c r="B113" s="286"/>
      <c r="C113" s="290"/>
      <c r="D113" s="291"/>
      <c r="F113" s="142"/>
      <c r="G113" s="142"/>
      <c r="H113" s="149"/>
    </row>
    <row r="114" spans="1:8">
      <c r="A114" s="286"/>
      <c r="B114" s="286"/>
      <c r="C114" s="290"/>
      <c r="D114" s="291"/>
      <c r="F114" s="142"/>
      <c r="G114" s="142"/>
      <c r="H114" s="149"/>
    </row>
    <row r="115" spans="1:8">
      <c r="A115" s="286"/>
      <c r="B115" s="286"/>
      <c r="C115" s="290"/>
      <c r="D115" s="291"/>
      <c r="F115" s="142"/>
      <c r="G115" s="142"/>
      <c r="H115" s="149"/>
    </row>
    <row r="116" spans="1:8">
      <c r="A116" s="286"/>
      <c r="B116" s="286"/>
      <c r="C116" s="290"/>
      <c r="D116" s="291"/>
      <c r="F116" s="142"/>
      <c r="G116" s="142"/>
      <c r="H116" s="149"/>
    </row>
    <row r="117" spans="1:8">
      <c r="A117" s="286"/>
      <c r="B117" s="286"/>
      <c r="C117" s="290"/>
      <c r="D117" s="291"/>
      <c r="F117" s="142"/>
      <c r="G117" s="142"/>
      <c r="H117" s="149"/>
    </row>
    <row r="118" spans="1:8">
      <c r="A118" s="286"/>
      <c r="B118" s="286"/>
      <c r="C118" s="290"/>
      <c r="D118" s="291"/>
      <c r="F118" s="142"/>
      <c r="G118" s="142"/>
      <c r="H118" s="149"/>
    </row>
    <row r="119" spans="1:8">
      <c r="A119" s="286"/>
      <c r="B119" s="286"/>
      <c r="C119" s="290"/>
      <c r="D119" s="291"/>
      <c r="F119" s="142"/>
      <c r="G119" s="142"/>
      <c r="H119" s="149"/>
    </row>
    <row r="120" spans="1:8">
      <c r="A120" s="286"/>
      <c r="B120" s="286"/>
      <c r="C120" s="290"/>
      <c r="D120" s="291"/>
      <c r="F120" s="142"/>
      <c r="G120" s="142"/>
      <c r="H120" s="149"/>
    </row>
    <row r="121" spans="1:8">
      <c r="A121" s="286"/>
      <c r="B121" s="286"/>
      <c r="C121" s="290"/>
      <c r="D121" s="291"/>
      <c r="F121" s="142"/>
      <c r="G121" s="142"/>
      <c r="H121" s="149"/>
    </row>
    <row r="122" spans="1:8">
      <c r="A122" s="286"/>
      <c r="B122" s="286"/>
      <c r="C122" s="290"/>
      <c r="D122" s="291"/>
      <c r="F122" s="142"/>
      <c r="G122" s="142"/>
      <c r="H122" s="149"/>
    </row>
    <row r="123" spans="1:8">
      <c r="A123" s="286"/>
      <c r="B123" s="286"/>
      <c r="C123" s="290"/>
      <c r="D123" s="291"/>
      <c r="F123" s="142"/>
      <c r="G123" s="142"/>
      <c r="H123" s="149"/>
    </row>
    <row r="124" spans="1:8">
      <c r="A124" s="286"/>
      <c r="B124" s="286"/>
      <c r="C124" s="290"/>
      <c r="D124" s="291"/>
      <c r="F124" s="142"/>
      <c r="G124" s="142"/>
      <c r="H124" s="149"/>
    </row>
    <row r="125" spans="1:8">
      <c r="A125" s="286"/>
      <c r="B125" s="286"/>
      <c r="C125" s="290"/>
      <c r="D125" s="291"/>
      <c r="F125" s="142"/>
      <c r="G125" s="142"/>
      <c r="H125" s="149"/>
    </row>
    <row r="126" spans="1:8">
      <c r="A126" s="286"/>
      <c r="B126" s="286"/>
      <c r="C126" s="290"/>
      <c r="D126" s="291"/>
      <c r="F126" s="142"/>
      <c r="G126" s="142"/>
      <c r="H126" s="149"/>
    </row>
    <row r="127" spans="1:8">
      <c r="A127" s="286"/>
      <c r="B127" s="286"/>
      <c r="C127" s="290"/>
      <c r="D127" s="291"/>
      <c r="F127" s="142"/>
      <c r="G127" s="142"/>
      <c r="H127" s="149"/>
    </row>
    <row r="128" spans="1:8">
      <c r="A128" s="286"/>
      <c r="B128" s="286"/>
      <c r="C128" s="290"/>
      <c r="D128" s="291"/>
      <c r="F128" s="142"/>
      <c r="G128" s="142"/>
      <c r="H128" s="149"/>
    </row>
    <row r="129" spans="1:8">
      <c r="A129" s="286"/>
      <c r="B129" s="286"/>
      <c r="C129" s="290"/>
      <c r="D129" s="291"/>
      <c r="F129" s="142"/>
      <c r="G129" s="142"/>
      <c r="H129" s="149"/>
    </row>
    <row r="130" spans="1:8">
      <c r="A130" s="286"/>
      <c r="B130" s="286"/>
      <c r="C130" s="290"/>
      <c r="D130" s="291"/>
      <c r="F130" s="142"/>
      <c r="G130" s="142"/>
      <c r="H130" s="149"/>
    </row>
    <row r="131" spans="1:8">
      <c r="A131" s="286"/>
      <c r="B131" s="286"/>
      <c r="C131" s="290"/>
      <c r="D131" s="291"/>
      <c r="F131" s="142"/>
      <c r="G131" s="142"/>
      <c r="H131" s="149"/>
    </row>
    <row r="132" spans="1:8">
      <c r="A132" s="286"/>
      <c r="B132" s="286"/>
      <c r="C132" s="290"/>
      <c r="D132" s="291"/>
      <c r="F132" s="142"/>
      <c r="G132" s="142"/>
      <c r="H132" s="149"/>
    </row>
    <row r="133" spans="1:8">
      <c r="A133" s="286"/>
      <c r="B133" s="286"/>
      <c r="C133" s="290"/>
      <c r="D133" s="291"/>
      <c r="F133" s="142"/>
      <c r="G133" s="142"/>
      <c r="H133" s="149"/>
    </row>
    <row r="134" spans="1:8">
      <c r="A134" s="286"/>
      <c r="B134" s="286"/>
      <c r="C134" s="290"/>
      <c r="D134" s="291"/>
      <c r="F134" s="142"/>
      <c r="G134" s="142"/>
      <c r="H134" s="149"/>
    </row>
    <row r="135" spans="1:8">
      <c r="A135" s="286"/>
      <c r="B135" s="286"/>
      <c r="C135" s="290"/>
      <c r="D135" s="291"/>
      <c r="F135" s="142"/>
      <c r="G135" s="142"/>
      <c r="H135" s="149"/>
    </row>
    <row r="136" spans="1:8">
      <c r="A136" s="286"/>
      <c r="B136" s="286"/>
      <c r="C136" s="290"/>
      <c r="D136" s="291"/>
      <c r="F136" s="142"/>
      <c r="G136" s="142"/>
      <c r="H136" s="149"/>
    </row>
    <row r="137" spans="1:8">
      <c r="A137" s="286"/>
      <c r="B137" s="286"/>
      <c r="C137" s="290"/>
      <c r="D137" s="291"/>
      <c r="F137" s="142"/>
      <c r="G137" s="142"/>
      <c r="H137" s="149"/>
    </row>
    <row r="138" spans="1:8">
      <c r="A138" s="286"/>
      <c r="B138" s="286"/>
      <c r="C138" s="290"/>
      <c r="D138" s="291"/>
      <c r="F138" s="142"/>
      <c r="G138" s="142"/>
      <c r="H138" s="149"/>
    </row>
    <row r="139" spans="1:8">
      <c r="A139" s="286"/>
      <c r="B139" s="286"/>
      <c r="C139" s="290"/>
      <c r="D139" s="291"/>
      <c r="F139" s="142"/>
      <c r="G139" s="142"/>
      <c r="H139" s="149"/>
    </row>
    <row r="140" spans="1:8">
      <c r="A140" s="286"/>
      <c r="B140" s="286"/>
      <c r="C140" s="290"/>
      <c r="D140" s="291"/>
      <c r="F140" s="142"/>
      <c r="G140" s="142"/>
      <c r="H140" s="149"/>
    </row>
    <row r="141" spans="1:8">
      <c r="A141" s="286"/>
      <c r="B141" s="286"/>
      <c r="C141" s="290"/>
      <c r="D141" s="291"/>
      <c r="F141" s="142"/>
      <c r="G141" s="142"/>
      <c r="H141" s="149"/>
    </row>
    <row r="142" spans="1:8">
      <c r="A142" s="286"/>
      <c r="B142" s="286"/>
      <c r="C142" s="290"/>
      <c r="D142" s="291"/>
      <c r="F142" s="142"/>
      <c r="G142" s="142"/>
      <c r="H142" s="149"/>
    </row>
    <row r="143" spans="1:8">
      <c r="A143" s="286"/>
      <c r="B143" s="286"/>
      <c r="C143" s="290"/>
      <c r="D143" s="291"/>
      <c r="F143" s="142"/>
      <c r="G143" s="142"/>
      <c r="H143" s="149"/>
    </row>
    <row r="144" spans="1:8">
      <c r="A144" s="286"/>
      <c r="B144" s="286"/>
      <c r="C144" s="290"/>
      <c r="D144" s="291"/>
      <c r="F144" s="142"/>
      <c r="G144" s="142"/>
      <c r="H144" s="149"/>
    </row>
    <row r="145" spans="1:8">
      <c r="A145" s="286"/>
      <c r="B145" s="286"/>
      <c r="C145" s="290"/>
      <c r="D145" s="291"/>
      <c r="F145" s="142"/>
      <c r="G145" s="142"/>
      <c r="H145" s="149"/>
    </row>
    <row r="146" spans="1:8">
      <c r="A146" s="286"/>
      <c r="B146" s="286"/>
      <c r="C146" s="290"/>
      <c r="D146" s="291"/>
      <c r="F146" s="142"/>
      <c r="G146" s="142"/>
      <c r="H146" s="149"/>
    </row>
    <row r="147" spans="1:8">
      <c r="A147" s="286"/>
      <c r="B147" s="286"/>
      <c r="C147" s="290"/>
      <c r="D147" s="291"/>
      <c r="F147" s="142"/>
      <c r="G147" s="142"/>
      <c r="H147" s="149"/>
    </row>
    <row r="148" spans="1:8">
      <c r="A148" s="286"/>
      <c r="B148" s="286"/>
      <c r="C148" s="290"/>
      <c r="D148" s="291"/>
      <c r="F148" s="142"/>
      <c r="G148" s="142"/>
      <c r="H148" s="149"/>
    </row>
    <row r="149" spans="1:8">
      <c r="A149" s="286"/>
      <c r="B149" s="286"/>
      <c r="C149" s="290"/>
      <c r="D149" s="291"/>
      <c r="F149" s="142"/>
      <c r="G149" s="142"/>
      <c r="H149" s="149"/>
    </row>
    <row r="150" spans="1:8">
      <c r="A150" s="286"/>
      <c r="B150" s="286"/>
      <c r="C150" s="290"/>
      <c r="D150" s="291"/>
      <c r="F150" s="142"/>
      <c r="G150" s="142"/>
      <c r="H150" s="149"/>
    </row>
    <row r="151" spans="1:8">
      <c r="A151" s="286"/>
      <c r="B151" s="286"/>
      <c r="C151" s="290"/>
      <c r="D151" s="291"/>
      <c r="F151" s="142"/>
      <c r="G151" s="142"/>
      <c r="H151" s="149"/>
    </row>
    <row r="152" spans="1:8">
      <c r="A152" s="286"/>
      <c r="B152" s="286"/>
      <c r="C152" s="290"/>
      <c r="D152" s="291"/>
      <c r="F152" s="142"/>
      <c r="G152" s="142"/>
      <c r="H152" s="149"/>
    </row>
    <row r="153" spans="1:8">
      <c r="A153" s="286"/>
      <c r="B153" s="286"/>
      <c r="C153" s="290"/>
      <c r="D153" s="291"/>
      <c r="F153" s="142"/>
      <c r="G153" s="142"/>
      <c r="H153" s="149"/>
    </row>
    <row r="154" spans="1:8">
      <c r="A154" s="286"/>
      <c r="B154" s="286"/>
      <c r="C154" s="290"/>
      <c r="D154" s="291"/>
      <c r="F154" s="142"/>
      <c r="G154" s="142"/>
      <c r="H154" s="149"/>
    </row>
    <row r="155" spans="1:8">
      <c r="A155" s="286"/>
      <c r="B155" s="286"/>
      <c r="C155" s="290"/>
      <c r="D155" s="291"/>
      <c r="F155" s="142"/>
      <c r="G155" s="142"/>
      <c r="H155" s="149"/>
    </row>
    <row r="156" spans="1:8">
      <c r="A156" s="286"/>
      <c r="B156" s="286"/>
      <c r="C156" s="290"/>
      <c r="D156" s="291"/>
      <c r="F156" s="142"/>
      <c r="G156" s="142"/>
      <c r="H156" s="149"/>
    </row>
    <row r="157" spans="1:8">
      <c r="A157" s="286"/>
      <c r="B157" s="286"/>
      <c r="C157" s="290"/>
      <c r="D157" s="291"/>
      <c r="F157" s="142"/>
      <c r="G157" s="142"/>
      <c r="H157" s="149"/>
    </row>
    <row r="158" spans="1:8">
      <c r="A158" s="286"/>
      <c r="B158" s="286"/>
      <c r="C158" s="290"/>
      <c r="D158" s="291"/>
      <c r="F158" s="142"/>
      <c r="G158" s="142"/>
      <c r="H158" s="149"/>
    </row>
    <row r="159" spans="1:8">
      <c r="A159" s="286"/>
      <c r="B159" s="286"/>
      <c r="C159" s="290"/>
      <c r="D159" s="291"/>
      <c r="F159" s="142"/>
      <c r="G159" s="142"/>
      <c r="H159" s="149"/>
    </row>
    <row r="160" spans="1:8">
      <c r="A160" s="286"/>
      <c r="B160" s="286"/>
      <c r="C160" s="290"/>
      <c r="D160" s="291"/>
      <c r="F160" s="142"/>
      <c r="G160" s="142"/>
      <c r="H160" s="149"/>
    </row>
    <row r="161" spans="1:8">
      <c r="A161" s="286"/>
      <c r="B161" s="286"/>
      <c r="C161" s="290"/>
      <c r="D161" s="291"/>
      <c r="F161" s="142"/>
      <c r="G161" s="142"/>
      <c r="H161" s="149"/>
    </row>
    <row r="162" spans="1:8">
      <c r="A162" s="286"/>
      <c r="B162" s="286"/>
      <c r="C162" s="290"/>
      <c r="D162" s="291"/>
      <c r="F162" s="142"/>
      <c r="G162" s="142"/>
      <c r="H162" s="149"/>
    </row>
    <row r="163" spans="1:8">
      <c r="A163" s="286"/>
      <c r="B163" s="286"/>
      <c r="C163" s="290"/>
      <c r="D163" s="291"/>
      <c r="F163" s="142"/>
      <c r="G163" s="142"/>
      <c r="H163" s="149"/>
    </row>
    <row r="164" spans="1:8">
      <c r="A164" s="286"/>
      <c r="B164" s="286"/>
      <c r="C164" s="290"/>
      <c r="D164" s="291"/>
      <c r="F164" s="142"/>
      <c r="G164" s="142"/>
      <c r="H164" s="149"/>
    </row>
    <row r="165" spans="1:8">
      <c r="A165" s="286"/>
      <c r="B165" s="286"/>
      <c r="C165" s="290"/>
      <c r="D165" s="291"/>
      <c r="F165" s="142"/>
      <c r="G165" s="142"/>
      <c r="H165" s="149"/>
    </row>
    <row r="166" spans="1:8">
      <c r="A166" s="286"/>
      <c r="B166" s="286"/>
      <c r="C166" s="290"/>
      <c r="D166" s="291"/>
      <c r="F166" s="142"/>
      <c r="G166" s="142"/>
      <c r="H166" s="149"/>
    </row>
    <row r="167" spans="1:8">
      <c r="A167" s="286"/>
      <c r="B167" s="286"/>
      <c r="C167" s="290"/>
      <c r="D167" s="291"/>
      <c r="F167" s="142"/>
      <c r="G167" s="142"/>
      <c r="H167" s="149"/>
    </row>
    <row r="168" spans="1:8">
      <c r="A168" s="286"/>
      <c r="B168" s="286"/>
      <c r="C168" s="290"/>
      <c r="D168" s="291"/>
      <c r="F168" s="142"/>
      <c r="G168" s="142"/>
      <c r="H168" s="149"/>
    </row>
    <row r="169" spans="1:8">
      <c r="A169" s="286"/>
      <c r="B169" s="286"/>
      <c r="C169" s="290"/>
      <c r="D169" s="291"/>
      <c r="F169" s="142"/>
      <c r="G169" s="142"/>
      <c r="H169" s="149"/>
    </row>
    <row r="170" spans="1:8">
      <c r="A170" s="286"/>
      <c r="B170" s="286"/>
      <c r="C170" s="290"/>
      <c r="D170" s="291"/>
      <c r="F170" s="142"/>
      <c r="G170" s="142"/>
      <c r="H170" s="149"/>
    </row>
    <row r="171" spans="1:8">
      <c r="A171" s="286"/>
      <c r="B171" s="286"/>
      <c r="C171" s="290"/>
      <c r="D171" s="291"/>
      <c r="F171" s="142"/>
      <c r="G171" s="142"/>
      <c r="H171" s="149"/>
    </row>
    <row r="172" spans="1:8">
      <c r="A172" s="286"/>
      <c r="B172" s="286"/>
      <c r="C172" s="290"/>
      <c r="D172" s="291"/>
      <c r="F172" s="142"/>
      <c r="G172" s="142"/>
      <c r="H172" s="149"/>
    </row>
    <row r="173" spans="1:8">
      <c r="A173" s="286"/>
      <c r="B173" s="286"/>
      <c r="C173" s="290"/>
      <c r="D173" s="291"/>
      <c r="F173" s="142"/>
      <c r="G173" s="142"/>
      <c r="H173" s="149"/>
    </row>
    <row r="174" spans="1:8">
      <c r="A174" s="286"/>
      <c r="B174" s="286"/>
      <c r="C174" s="290"/>
      <c r="D174" s="291"/>
      <c r="F174" s="142"/>
      <c r="G174" s="142"/>
      <c r="H174" s="149"/>
    </row>
    <row r="175" spans="1:8">
      <c r="A175" s="286"/>
      <c r="B175" s="286"/>
      <c r="C175" s="290"/>
      <c r="D175" s="291"/>
      <c r="F175" s="142"/>
      <c r="G175" s="142"/>
      <c r="H175" s="149"/>
    </row>
    <row r="176" spans="1:8">
      <c r="A176" s="286"/>
      <c r="B176" s="286"/>
      <c r="C176" s="290"/>
      <c r="D176" s="291"/>
      <c r="F176" s="142"/>
      <c r="G176" s="142"/>
      <c r="H176" s="149"/>
    </row>
    <row r="177" spans="1:8">
      <c r="A177" s="286"/>
      <c r="B177" s="286"/>
      <c r="C177" s="290"/>
      <c r="D177" s="291"/>
      <c r="F177" s="142"/>
      <c r="G177" s="142"/>
      <c r="H177" s="149"/>
    </row>
    <row r="178" spans="1:8">
      <c r="A178" s="286"/>
      <c r="B178" s="286"/>
      <c r="C178" s="290"/>
      <c r="D178" s="291"/>
      <c r="F178" s="142"/>
      <c r="G178" s="142"/>
      <c r="H178" s="149"/>
    </row>
    <row r="179" spans="1:8">
      <c r="A179" s="286"/>
      <c r="B179" s="286"/>
      <c r="C179" s="290"/>
      <c r="D179" s="291"/>
      <c r="F179" s="142"/>
      <c r="G179" s="142"/>
      <c r="H179" s="149"/>
    </row>
    <row r="180" spans="1:8">
      <c r="A180" s="286"/>
      <c r="B180" s="286"/>
      <c r="C180" s="290"/>
      <c r="D180" s="291"/>
      <c r="F180" s="142"/>
      <c r="G180" s="142"/>
      <c r="H180" s="149"/>
    </row>
    <row r="181" spans="1:8">
      <c r="A181" s="286"/>
      <c r="B181" s="286"/>
      <c r="C181" s="290"/>
      <c r="D181" s="291"/>
      <c r="F181" s="142"/>
      <c r="G181" s="142"/>
      <c r="H181" s="149"/>
    </row>
    <row r="182" spans="1:8">
      <c r="A182" s="286"/>
      <c r="B182" s="286"/>
      <c r="C182" s="290"/>
      <c r="D182" s="291"/>
      <c r="F182" s="142"/>
      <c r="G182" s="142"/>
      <c r="H182" s="149"/>
    </row>
    <row r="183" spans="1:8">
      <c r="A183" s="286"/>
      <c r="B183" s="286"/>
      <c r="C183" s="290"/>
      <c r="D183" s="291"/>
      <c r="F183" s="142"/>
      <c r="G183" s="142"/>
      <c r="H183" s="149"/>
    </row>
    <row r="184" spans="1:8">
      <c r="A184" s="286"/>
      <c r="B184" s="286"/>
      <c r="C184" s="290"/>
      <c r="D184" s="291"/>
      <c r="F184" s="142"/>
      <c r="G184" s="142"/>
      <c r="H184" s="149"/>
    </row>
    <row r="185" spans="1:8">
      <c r="A185" s="286"/>
      <c r="B185" s="286"/>
      <c r="C185" s="290"/>
      <c r="D185" s="291"/>
      <c r="F185" s="142"/>
      <c r="G185" s="142"/>
      <c r="H185" s="149"/>
    </row>
    <row r="186" spans="1:8">
      <c r="A186" s="286"/>
      <c r="B186" s="286"/>
      <c r="C186" s="290"/>
      <c r="D186" s="291"/>
      <c r="F186" s="142"/>
      <c r="G186" s="142"/>
      <c r="H186" s="149"/>
    </row>
    <row r="187" spans="1:8">
      <c r="A187" s="286"/>
      <c r="B187" s="286"/>
      <c r="C187" s="290"/>
      <c r="D187" s="291"/>
      <c r="F187" s="142"/>
      <c r="G187" s="142"/>
      <c r="H187" s="149"/>
    </row>
    <row r="188" spans="1:8">
      <c r="A188" s="286"/>
      <c r="B188" s="286"/>
      <c r="C188" s="290"/>
      <c r="D188" s="291"/>
      <c r="F188" s="142"/>
      <c r="G188" s="142"/>
      <c r="H188" s="149"/>
    </row>
    <row r="189" spans="1:8">
      <c r="A189" s="286"/>
      <c r="B189" s="286"/>
      <c r="C189" s="290"/>
      <c r="D189" s="291"/>
      <c r="F189" s="142"/>
      <c r="G189" s="142"/>
      <c r="H189" s="149"/>
    </row>
    <row r="190" spans="1:8">
      <c r="A190" s="286"/>
      <c r="B190" s="286"/>
      <c r="C190" s="290"/>
      <c r="D190" s="291"/>
      <c r="F190" s="142"/>
      <c r="G190" s="142"/>
      <c r="H190" s="149"/>
    </row>
    <row r="191" spans="1:8">
      <c r="A191" s="286"/>
      <c r="B191" s="286"/>
      <c r="C191" s="290"/>
      <c r="D191" s="291"/>
      <c r="F191" s="142"/>
      <c r="G191" s="142"/>
      <c r="H191" s="149"/>
    </row>
    <row r="192" spans="1:8">
      <c r="A192" s="286"/>
      <c r="B192" s="286"/>
      <c r="C192" s="290"/>
      <c r="D192" s="291"/>
      <c r="F192" s="142"/>
      <c r="G192" s="142"/>
      <c r="H192" s="149"/>
    </row>
    <row r="193" spans="1:8">
      <c r="A193" s="286"/>
      <c r="B193" s="286"/>
      <c r="C193" s="290"/>
      <c r="D193" s="291"/>
      <c r="F193" s="142"/>
      <c r="G193" s="142"/>
      <c r="H193" s="149"/>
    </row>
    <row r="194" spans="1:8">
      <c r="A194" s="286"/>
      <c r="B194" s="286"/>
      <c r="C194" s="290"/>
      <c r="D194" s="291"/>
      <c r="F194" s="142"/>
      <c r="G194" s="142"/>
      <c r="H194" s="149"/>
    </row>
    <row r="195" spans="1:8">
      <c r="A195" s="286"/>
      <c r="B195" s="286"/>
      <c r="C195" s="290"/>
      <c r="D195" s="291"/>
      <c r="F195" s="142"/>
      <c r="G195" s="142"/>
      <c r="H195" s="149"/>
    </row>
    <row r="196" spans="1:8">
      <c r="A196" s="286"/>
      <c r="B196" s="286"/>
      <c r="C196" s="290"/>
      <c r="D196" s="291"/>
      <c r="F196" s="142"/>
      <c r="G196" s="142"/>
      <c r="H196" s="149"/>
    </row>
    <row r="197" spans="1:8">
      <c r="A197" s="286"/>
      <c r="B197" s="286"/>
      <c r="C197" s="290"/>
      <c r="D197" s="291"/>
      <c r="F197" s="142"/>
      <c r="G197" s="142"/>
      <c r="H197" s="149"/>
    </row>
    <row r="198" spans="1:8">
      <c r="A198" s="286"/>
      <c r="B198" s="286"/>
      <c r="C198" s="290"/>
      <c r="D198" s="291"/>
      <c r="F198" s="142"/>
      <c r="G198" s="142"/>
      <c r="H198" s="149"/>
    </row>
    <row r="199" spans="1:8">
      <c r="A199" s="286"/>
      <c r="B199" s="286"/>
      <c r="C199" s="290"/>
      <c r="D199" s="291"/>
      <c r="F199" s="142"/>
      <c r="G199" s="142"/>
      <c r="H199" s="149"/>
    </row>
    <row r="200" spans="1:8">
      <c r="A200" s="286"/>
      <c r="B200" s="286"/>
      <c r="C200" s="290"/>
      <c r="D200" s="291"/>
      <c r="F200" s="142"/>
      <c r="G200" s="142"/>
      <c r="H200" s="149"/>
    </row>
    <row r="201" spans="1:8">
      <c r="A201" s="286"/>
      <c r="B201" s="286"/>
      <c r="C201" s="290"/>
      <c r="D201" s="291"/>
      <c r="F201" s="142"/>
      <c r="G201" s="142"/>
      <c r="H201" s="149"/>
    </row>
    <row r="202" spans="1:8">
      <c r="A202" s="286"/>
      <c r="B202" s="286"/>
      <c r="C202" s="290"/>
      <c r="D202" s="291"/>
      <c r="F202" s="142"/>
      <c r="G202" s="142"/>
      <c r="H202" s="149"/>
    </row>
    <row r="203" spans="1:8">
      <c r="A203" s="286"/>
      <c r="B203" s="286"/>
      <c r="C203" s="290"/>
      <c r="D203" s="291"/>
      <c r="F203" s="142"/>
      <c r="G203" s="142"/>
      <c r="H203" s="149"/>
    </row>
    <row r="204" spans="1:8">
      <c r="A204" s="286"/>
      <c r="B204" s="286"/>
      <c r="C204" s="290"/>
      <c r="D204" s="291"/>
      <c r="F204" s="142"/>
      <c r="G204" s="142"/>
      <c r="H204" s="149"/>
    </row>
    <row r="205" spans="1:8">
      <c r="A205" s="286"/>
      <c r="B205" s="286"/>
      <c r="C205" s="290"/>
      <c r="D205" s="291"/>
      <c r="F205" s="142"/>
      <c r="G205" s="142"/>
      <c r="H205" s="149"/>
    </row>
    <row r="206" spans="1:8">
      <c r="A206" s="286"/>
      <c r="B206" s="286"/>
      <c r="C206" s="290"/>
      <c r="D206" s="291"/>
      <c r="F206" s="142"/>
      <c r="G206" s="142"/>
      <c r="H206" s="149"/>
    </row>
    <row r="207" spans="1:8">
      <c r="A207" s="286"/>
      <c r="B207" s="286"/>
      <c r="C207" s="290"/>
      <c r="D207" s="291"/>
      <c r="F207" s="142"/>
      <c r="G207" s="142"/>
      <c r="H207" s="149"/>
    </row>
    <row r="208" spans="1:8">
      <c r="A208" s="286"/>
      <c r="B208" s="286"/>
      <c r="C208" s="290"/>
      <c r="D208" s="291"/>
      <c r="F208" s="142"/>
      <c r="G208" s="142"/>
      <c r="H208" s="149"/>
    </row>
    <row r="209" spans="1:8">
      <c r="A209" s="286"/>
      <c r="B209" s="286"/>
      <c r="C209" s="290"/>
      <c r="D209" s="291"/>
      <c r="F209" s="142"/>
      <c r="G209" s="142"/>
      <c r="H209" s="149"/>
    </row>
    <row r="210" spans="1:8">
      <c r="A210" s="286"/>
      <c r="B210" s="286"/>
      <c r="C210" s="290"/>
      <c r="D210" s="291"/>
      <c r="F210" s="142"/>
      <c r="G210" s="142"/>
      <c r="H210" s="149"/>
    </row>
    <row r="211" spans="1:8">
      <c r="A211" s="286"/>
      <c r="B211" s="286"/>
      <c r="C211" s="290"/>
      <c r="D211" s="291"/>
      <c r="F211" s="142"/>
      <c r="G211" s="142"/>
      <c r="H211" s="149"/>
    </row>
    <row r="212" spans="1:8">
      <c r="A212" s="286"/>
      <c r="B212" s="286"/>
      <c r="C212" s="290"/>
      <c r="D212" s="291"/>
      <c r="F212" s="142"/>
      <c r="G212" s="142"/>
      <c r="H212" s="149"/>
    </row>
    <row r="213" spans="1:8">
      <c r="A213" s="286"/>
      <c r="B213" s="286"/>
      <c r="C213" s="290"/>
      <c r="D213" s="291"/>
      <c r="F213" s="142"/>
      <c r="G213" s="142"/>
      <c r="H213" s="149"/>
    </row>
    <row r="214" spans="1:8">
      <c r="A214" s="286"/>
      <c r="B214" s="286"/>
      <c r="C214" s="290"/>
      <c r="D214" s="291"/>
      <c r="F214" s="142"/>
      <c r="G214" s="142"/>
      <c r="H214" s="149"/>
    </row>
    <row r="215" spans="1:8">
      <c r="A215" s="286"/>
      <c r="B215" s="286"/>
      <c r="C215" s="290"/>
      <c r="D215" s="291"/>
      <c r="F215" s="142"/>
      <c r="G215" s="142"/>
      <c r="H215" s="149"/>
    </row>
    <row r="216" spans="1:8">
      <c r="A216" s="286"/>
      <c r="B216" s="286"/>
      <c r="C216" s="290"/>
      <c r="D216" s="291"/>
      <c r="F216" s="142"/>
      <c r="G216" s="142"/>
      <c r="H216" s="149"/>
    </row>
    <row r="217" spans="1:8">
      <c r="A217" s="286"/>
      <c r="B217" s="286"/>
      <c r="C217" s="290"/>
      <c r="D217" s="291"/>
      <c r="F217" s="142"/>
      <c r="G217" s="142"/>
      <c r="H217" s="149"/>
    </row>
    <row r="218" spans="1:8">
      <c r="A218" s="286"/>
      <c r="B218" s="286"/>
      <c r="C218" s="290"/>
      <c r="D218" s="291"/>
      <c r="F218" s="142"/>
      <c r="G218" s="142"/>
      <c r="H218" s="149"/>
    </row>
    <row r="219" spans="1:8">
      <c r="A219" s="286"/>
      <c r="B219" s="286"/>
      <c r="C219" s="290"/>
      <c r="D219" s="291"/>
      <c r="F219" s="142"/>
      <c r="G219" s="142"/>
      <c r="H219" s="149"/>
    </row>
    <row r="220" spans="1:8">
      <c r="A220" s="286"/>
      <c r="B220" s="286"/>
      <c r="C220" s="290"/>
      <c r="D220" s="291"/>
      <c r="F220" s="142"/>
      <c r="G220" s="142"/>
      <c r="H220" s="149"/>
    </row>
    <row r="221" spans="1:8">
      <c r="A221" s="286"/>
      <c r="B221" s="286"/>
      <c r="C221" s="290"/>
      <c r="D221" s="291"/>
      <c r="F221" s="142"/>
      <c r="G221" s="142"/>
      <c r="H221" s="149"/>
    </row>
    <row r="222" spans="1:8">
      <c r="A222" s="286"/>
      <c r="B222" s="286"/>
      <c r="C222" s="290"/>
      <c r="D222" s="291"/>
      <c r="F222" s="142"/>
      <c r="G222" s="142"/>
      <c r="H222" s="149"/>
    </row>
    <row r="223" spans="1:8">
      <c r="A223" s="286"/>
      <c r="B223" s="286"/>
      <c r="C223" s="290"/>
      <c r="D223" s="291"/>
      <c r="F223" s="142"/>
      <c r="G223" s="142"/>
      <c r="H223" s="149"/>
    </row>
    <row r="224" spans="1:8">
      <c r="A224" s="286"/>
      <c r="B224" s="286"/>
      <c r="C224" s="290"/>
      <c r="D224" s="291"/>
      <c r="F224" s="142"/>
      <c r="G224" s="142"/>
      <c r="H224" s="149"/>
    </row>
    <row r="225" spans="1:8">
      <c r="A225" s="286"/>
      <c r="B225" s="286"/>
      <c r="C225" s="290"/>
      <c r="D225" s="291"/>
      <c r="F225" s="142"/>
      <c r="G225" s="142"/>
      <c r="H225" s="149"/>
    </row>
    <row r="226" spans="1:8">
      <c r="A226" s="286"/>
      <c r="B226" s="286"/>
      <c r="C226" s="290"/>
      <c r="D226" s="291"/>
      <c r="F226" s="142"/>
      <c r="G226" s="142"/>
      <c r="H226" s="149"/>
    </row>
    <row r="227" spans="1:8">
      <c r="A227" s="286"/>
      <c r="B227" s="286"/>
      <c r="C227" s="290"/>
      <c r="D227" s="291"/>
      <c r="F227" s="142"/>
      <c r="G227" s="142"/>
      <c r="H227" s="149"/>
    </row>
    <row r="228" spans="1:8">
      <c r="A228" s="286"/>
      <c r="B228" s="286"/>
      <c r="C228" s="290"/>
      <c r="D228" s="291"/>
      <c r="F228" s="142"/>
      <c r="G228" s="142"/>
      <c r="H228" s="149"/>
    </row>
    <row r="229" spans="1:8">
      <c r="A229" s="286"/>
      <c r="B229" s="286"/>
      <c r="C229" s="290"/>
      <c r="D229" s="291"/>
      <c r="F229" s="142"/>
      <c r="G229" s="142"/>
      <c r="H229" s="149"/>
    </row>
    <row r="230" spans="1:8">
      <c r="A230" s="286"/>
      <c r="B230" s="286"/>
      <c r="C230" s="290"/>
      <c r="D230" s="291"/>
      <c r="F230" s="142"/>
      <c r="G230" s="142"/>
      <c r="H230" s="149"/>
    </row>
    <row r="231" spans="1:8">
      <c r="A231" s="286"/>
      <c r="B231" s="286"/>
      <c r="C231" s="290"/>
      <c r="D231" s="291"/>
      <c r="F231" s="142"/>
      <c r="G231" s="142"/>
      <c r="H231" s="149"/>
    </row>
    <row r="232" spans="1:8">
      <c r="A232" s="286"/>
      <c r="B232" s="286"/>
      <c r="C232" s="290"/>
      <c r="D232" s="291"/>
      <c r="F232" s="142"/>
      <c r="G232" s="142"/>
      <c r="H232" s="149"/>
    </row>
    <row r="233" spans="1:8">
      <c r="A233" s="286"/>
      <c r="B233" s="286"/>
      <c r="C233" s="290"/>
      <c r="D233" s="291"/>
      <c r="F233" s="142"/>
      <c r="G233" s="142"/>
      <c r="H233" s="149"/>
    </row>
    <row r="234" spans="1:8">
      <c r="A234" s="286"/>
      <c r="B234" s="286"/>
      <c r="C234" s="290"/>
      <c r="D234" s="291"/>
      <c r="F234" s="142"/>
      <c r="G234" s="142"/>
      <c r="H234" s="149"/>
    </row>
    <row r="235" spans="1:8">
      <c r="A235" s="286"/>
      <c r="B235" s="286"/>
      <c r="C235" s="290"/>
      <c r="D235" s="291"/>
      <c r="F235" s="142"/>
      <c r="G235" s="142"/>
      <c r="H235" s="149"/>
    </row>
    <row r="236" spans="1:8">
      <c r="A236" s="286"/>
      <c r="B236" s="286"/>
      <c r="C236" s="290"/>
      <c r="D236" s="291"/>
      <c r="F236" s="142"/>
      <c r="G236" s="142"/>
      <c r="H236" s="149"/>
    </row>
    <row r="237" spans="1:8">
      <c r="A237" s="286"/>
      <c r="B237" s="286"/>
      <c r="C237" s="290"/>
      <c r="D237" s="291"/>
      <c r="F237" s="142"/>
      <c r="G237" s="142"/>
      <c r="H237" s="149"/>
    </row>
    <row r="238" spans="1:8">
      <c r="A238" s="286"/>
      <c r="B238" s="286"/>
      <c r="C238" s="290"/>
      <c r="D238" s="291"/>
      <c r="F238" s="142"/>
      <c r="G238" s="142"/>
      <c r="H238" s="149"/>
    </row>
    <row r="239" spans="1:8">
      <c r="A239" s="286"/>
      <c r="B239" s="286"/>
      <c r="C239" s="290"/>
      <c r="D239" s="291"/>
      <c r="F239" s="142"/>
      <c r="G239" s="142"/>
      <c r="H239" s="149"/>
    </row>
    <row r="240" spans="1:8">
      <c r="A240" s="286"/>
      <c r="B240" s="286"/>
      <c r="C240" s="290"/>
      <c r="D240" s="291"/>
      <c r="F240" s="142"/>
      <c r="G240" s="142"/>
      <c r="H240" s="149"/>
    </row>
    <row r="241" spans="1:8">
      <c r="A241" s="286"/>
      <c r="B241" s="286"/>
      <c r="C241" s="290"/>
      <c r="D241" s="291"/>
      <c r="F241" s="142"/>
      <c r="G241" s="142"/>
      <c r="H241" s="149"/>
    </row>
    <row r="242" spans="1:8">
      <c r="A242" s="286"/>
      <c r="B242" s="286"/>
      <c r="C242" s="290"/>
      <c r="D242" s="291"/>
      <c r="F242" s="142"/>
      <c r="G242" s="142"/>
      <c r="H242" s="149"/>
    </row>
    <row r="243" spans="1:8">
      <c r="A243" s="286"/>
      <c r="B243" s="286"/>
      <c r="C243" s="290"/>
      <c r="D243" s="291"/>
      <c r="F243" s="142"/>
      <c r="G243" s="142"/>
      <c r="H243" s="149"/>
    </row>
    <row r="244" spans="1:8">
      <c r="A244" s="286"/>
      <c r="B244" s="286"/>
      <c r="C244" s="290"/>
      <c r="D244" s="291"/>
      <c r="F244" s="142"/>
      <c r="G244" s="142"/>
      <c r="H244" s="149"/>
    </row>
    <row r="245" spans="1:8">
      <c r="A245" s="286"/>
      <c r="B245" s="286"/>
      <c r="C245" s="290"/>
      <c r="D245" s="291"/>
      <c r="F245" s="142"/>
      <c r="G245" s="142"/>
      <c r="H245" s="149"/>
    </row>
    <row r="246" spans="1:8">
      <c r="A246" s="286"/>
      <c r="B246" s="286"/>
      <c r="C246" s="290"/>
      <c r="D246" s="291"/>
      <c r="F246" s="142"/>
      <c r="G246" s="142"/>
      <c r="H246" s="149"/>
    </row>
    <row r="247" spans="1:8">
      <c r="A247" s="286"/>
      <c r="B247" s="286"/>
      <c r="C247" s="290"/>
      <c r="D247" s="291"/>
      <c r="F247" s="142"/>
      <c r="G247" s="142"/>
      <c r="H247" s="149"/>
    </row>
    <row r="248" spans="1:8">
      <c r="A248" s="286"/>
      <c r="B248" s="286"/>
      <c r="C248" s="290"/>
      <c r="D248" s="291"/>
      <c r="F248" s="142"/>
      <c r="G248" s="142"/>
      <c r="H248" s="149"/>
    </row>
    <row r="249" spans="1:8">
      <c r="A249" s="286"/>
      <c r="B249" s="286"/>
      <c r="C249" s="290"/>
      <c r="D249" s="291"/>
      <c r="F249" s="142"/>
      <c r="G249" s="142"/>
      <c r="H249" s="149"/>
    </row>
    <row r="250" spans="1:8">
      <c r="A250" s="286"/>
      <c r="B250" s="286"/>
      <c r="C250" s="290"/>
      <c r="D250" s="291"/>
      <c r="F250" s="142"/>
      <c r="G250" s="142"/>
      <c r="H250" s="149"/>
    </row>
    <row r="251" spans="1:8">
      <c r="A251" s="286"/>
      <c r="B251" s="286"/>
      <c r="C251" s="290"/>
      <c r="D251" s="291"/>
      <c r="F251" s="142"/>
      <c r="G251" s="142"/>
      <c r="H251" s="149"/>
    </row>
    <row r="252" spans="1:8">
      <c r="A252" s="286"/>
      <c r="B252" s="286"/>
      <c r="C252" s="290"/>
      <c r="D252" s="291"/>
      <c r="F252" s="142"/>
      <c r="G252" s="142"/>
      <c r="H252" s="149"/>
    </row>
    <row r="253" spans="1:8">
      <c r="A253" s="286"/>
      <c r="B253" s="286"/>
      <c r="C253" s="290"/>
      <c r="D253" s="291"/>
      <c r="F253" s="142"/>
      <c r="G253" s="142"/>
      <c r="H253" s="149"/>
    </row>
    <row r="254" spans="1:8">
      <c r="A254" s="286"/>
      <c r="B254" s="286"/>
      <c r="C254" s="290"/>
      <c r="D254" s="291"/>
      <c r="F254" s="142"/>
      <c r="G254" s="142"/>
      <c r="H254" s="149"/>
    </row>
    <row r="255" spans="1:8">
      <c r="A255" s="286"/>
      <c r="B255" s="286"/>
      <c r="C255" s="290"/>
      <c r="D255" s="291"/>
      <c r="F255" s="142"/>
      <c r="G255" s="142"/>
      <c r="H255" s="149"/>
    </row>
    <row r="256" spans="1:8">
      <c r="A256" s="286"/>
      <c r="B256" s="286"/>
      <c r="C256" s="290"/>
      <c r="D256" s="291"/>
      <c r="F256" s="142"/>
      <c r="G256" s="142"/>
      <c r="H256" s="149"/>
    </row>
    <row r="257" spans="1:8">
      <c r="A257" s="286"/>
      <c r="B257" s="286"/>
      <c r="C257" s="290"/>
      <c r="D257" s="291"/>
      <c r="F257" s="142"/>
      <c r="G257" s="142"/>
      <c r="H257" s="149"/>
    </row>
    <row r="258" spans="1:8">
      <c r="A258" s="286"/>
      <c r="B258" s="286"/>
      <c r="C258" s="290"/>
      <c r="D258" s="291"/>
      <c r="F258" s="142"/>
      <c r="G258" s="142"/>
      <c r="H258" s="149"/>
    </row>
    <row r="259" spans="1:8">
      <c r="A259" s="286"/>
      <c r="B259" s="286"/>
      <c r="C259" s="290"/>
      <c r="D259" s="291"/>
      <c r="F259" s="142"/>
      <c r="G259" s="142"/>
      <c r="H259" s="149"/>
    </row>
    <row r="260" spans="1:8">
      <c r="A260" s="286"/>
      <c r="B260" s="286"/>
      <c r="C260" s="290"/>
      <c r="D260" s="291"/>
      <c r="F260" s="142"/>
      <c r="G260" s="142"/>
      <c r="H260" s="149"/>
    </row>
    <row r="261" spans="1:8">
      <c r="A261" s="286"/>
      <c r="B261" s="286"/>
      <c r="C261" s="290"/>
      <c r="D261" s="291"/>
      <c r="F261" s="142"/>
      <c r="G261" s="142"/>
      <c r="H261" s="149"/>
    </row>
    <row r="262" spans="1:8">
      <c r="A262" s="286"/>
      <c r="B262" s="286"/>
      <c r="C262" s="290"/>
      <c r="D262" s="291"/>
      <c r="F262" s="142"/>
      <c r="G262" s="142"/>
      <c r="H262" s="149"/>
    </row>
    <row r="263" spans="1:8">
      <c r="A263" s="286"/>
      <c r="B263" s="286"/>
      <c r="C263" s="290"/>
      <c r="D263" s="291"/>
      <c r="F263" s="142"/>
      <c r="G263" s="142"/>
      <c r="H263" s="149"/>
    </row>
    <row r="264" spans="1:8">
      <c r="A264" s="286"/>
      <c r="B264" s="286"/>
      <c r="C264" s="290"/>
      <c r="D264" s="291"/>
      <c r="F264" s="142"/>
      <c r="G264" s="142"/>
      <c r="H264" s="149"/>
    </row>
    <row r="265" spans="1:8">
      <c r="A265" s="286"/>
      <c r="B265" s="286"/>
      <c r="C265" s="290"/>
      <c r="D265" s="291"/>
      <c r="F265" s="142"/>
      <c r="G265" s="142"/>
      <c r="H265" s="149"/>
    </row>
    <row r="266" spans="1:8">
      <c r="A266" s="286"/>
      <c r="B266" s="286"/>
      <c r="C266" s="290"/>
      <c r="D266" s="291"/>
      <c r="F266" s="142"/>
      <c r="G266" s="142"/>
      <c r="H266" s="149"/>
    </row>
    <row r="267" spans="1:8">
      <c r="A267" s="286"/>
      <c r="B267" s="286"/>
      <c r="C267" s="290"/>
      <c r="D267" s="291"/>
      <c r="F267" s="142"/>
      <c r="G267" s="142"/>
      <c r="H267" s="149"/>
    </row>
    <row r="268" spans="1:8">
      <c r="A268" s="286"/>
      <c r="B268" s="286"/>
      <c r="C268" s="290"/>
      <c r="D268" s="291"/>
      <c r="F268" s="142"/>
      <c r="G268" s="142"/>
      <c r="H268" s="149"/>
    </row>
    <row r="269" spans="1:8">
      <c r="A269" s="286"/>
      <c r="B269" s="286"/>
      <c r="C269" s="290"/>
      <c r="D269" s="291"/>
      <c r="F269" s="142"/>
      <c r="G269" s="142"/>
      <c r="H269" s="149"/>
    </row>
    <row r="270" spans="1:8">
      <c r="A270" s="286"/>
      <c r="B270" s="286"/>
      <c r="C270" s="290"/>
      <c r="D270" s="291"/>
      <c r="F270" s="142"/>
      <c r="G270" s="142"/>
      <c r="H270" s="149"/>
    </row>
    <row r="271" spans="1:8">
      <c r="A271" s="286"/>
      <c r="B271" s="286"/>
      <c r="C271" s="290"/>
      <c r="D271" s="291"/>
      <c r="F271" s="142"/>
      <c r="G271" s="142"/>
      <c r="H271" s="149"/>
    </row>
    <row r="272" spans="1:8">
      <c r="A272" s="286"/>
      <c r="B272" s="286"/>
      <c r="C272" s="290"/>
      <c r="D272" s="291"/>
      <c r="F272" s="142"/>
      <c r="G272" s="142"/>
      <c r="H272" s="149"/>
    </row>
    <row r="273" spans="1:8">
      <c r="A273" s="286"/>
      <c r="B273" s="286"/>
      <c r="C273" s="290"/>
      <c r="D273" s="291"/>
      <c r="F273" s="142"/>
      <c r="G273" s="142"/>
      <c r="H273" s="149"/>
    </row>
    <row r="274" spans="1:8">
      <c r="A274" s="286"/>
      <c r="B274" s="286"/>
      <c r="C274" s="290"/>
      <c r="D274" s="291"/>
      <c r="F274" s="142"/>
      <c r="G274" s="142"/>
      <c r="H274" s="149"/>
    </row>
    <row r="275" spans="1:8">
      <c r="A275" s="286"/>
      <c r="B275" s="286"/>
      <c r="C275" s="290"/>
      <c r="D275" s="291"/>
      <c r="F275" s="142"/>
      <c r="G275" s="142"/>
      <c r="H275" s="149"/>
    </row>
    <row r="276" spans="1:8">
      <c r="A276" s="286"/>
      <c r="B276" s="286"/>
      <c r="C276" s="290"/>
      <c r="D276" s="291"/>
      <c r="F276" s="142"/>
      <c r="G276" s="142"/>
      <c r="H276" s="149"/>
    </row>
    <row r="277" spans="1:8">
      <c r="A277" s="286"/>
      <c r="B277" s="286"/>
      <c r="C277" s="290"/>
      <c r="D277" s="291"/>
      <c r="F277" s="142"/>
      <c r="G277" s="142"/>
      <c r="H277" s="149"/>
    </row>
    <row r="278" spans="1:8">
      <c r="A278" s="286"/>
      <c r="B278" s="286"/>
      <c r="C278" s="290"/>
      <c r="D278" s="291"/>
      <c r="F278" s="142"/>
      <c r="G278" s="142"/>
      <c r="H278" s="149"/>
    </row>
    <row r="279" spans="1:8">
      <c r="A279" s="286"/>
      <c r="B279" s="286"/>
      <c r="C279" s="290"/>
      <c r="D279" s="291"/>
      <c r="F279" s="142"/>
      <c r="G279" s="142"/>
      <c r="H279" s="149"/>
    </row>
    <row r="280" spans="1:8">
      <c r="A280" s="286"/>
      <c r="B280" s="286"/>
      <c r="C280" s="290"/>
      <c r="D280" s="291"/>
      <c r="F280" s="142"/>
      <c r="G280" s="142"/>
      <c r="H280" s="149"/>
    </row>
    <row r="281" spans="1:8">
      <c r="A281" s="286"/>
      <c r="B281" s="286"/>
      <c r="C281" s="290"/>
      <c r="D281" s="291"/>
      <c r="F281" s="142"/>
      <c r="G281" s="142"/>
      <c r="H281" s="149"/>
    </row>
    <row r="282" spans="1:8">
      <c r="A282" s="286"/>
      <c r="B282" s="286"/>
      <c r="C282" s="290"/>
      <c r="D282" s="291"/>
      <c r="F282" s="142"/>
      <c r="G282" s="142"/>
      <c r="H282" s="149"/>
    </row>
    <row r="283" spans="1:8">
      <c r="A283" s="286"/>
      <c r="B283" s="286"/>
      <c r="C283" s="290"/>
      <c r="D283" s="291"/>
      <c r="F283" s="142"/>
      <c r="G283" s="142"/>
      <c r="H283" s="149"/>
    </row>
    <row r="284" spans="1:8">
      <c r="A284" s="286"/>
      <c r="B284" s="286"/>
      <c r="C284" s="290"/>
      <c r="D284" s="291"/>
      <c r="F284" s="142"/>
      <c r="G284" s="142"/>
      <c r="H284" s="149"/>
    </row>
    <row r="285" spans="1:8">
      <c r="A285" s="286"/>
      <c r="B285" s="286"/>
      <c r="C285" s="290"/>
      <c r="D285" s="291"/>
      <c r="F285" s="142"/>
      <c r="G285" s="142"/>
      <c r="H285" s="149"/>
    </row>
    <row r="286" spans="1:8">
      <c r="A286" s="286"/>
      <c r="B286" s="286"/>
      <c r="C286" s="290"/>
      <c r="D286" s="291"/>
      <c r="F286" s="142"/>
      <c r="G286" s="142"/>
      <c r="H286" s="149"/>
    </row>
    <row r="287" spans="1:8">
      <c r="A287" s="286"/>
      <c r="B287" s="286"/>
      <c r="C287" s="290"/>
      <c r="D287" s="291"/>
      <c r="F287" s="142"/>
      <c r="G287" s="142"/>
      <c r="H287" s="149"/>
    </row>
    <row r="288" spans="1:8">
      <c r="A288" s="286"/>
      <c r="B288" s="286"/>
      <c r="C288" s="290"/>
      <c r="D288" s="291"/>
      <c r="F288" s="142"/>
      <c r="G288" s="142"/>
      <c r="H288" s="149"/>
    </row>
    <row r="289" spans="1:8">
      <c r="A289" s="286"/>
      <c r="B289" s="286"/>
      <c r="C289" s="290"/>
      <c r="D289" s="291"/>
      <c r="F289" s="142"/>
      <c r="G289" s="142"/>
      <c r="H289" s="149"/>
    </row>
    <row r="290" spans="1:8">
      <c r="A290" s="286"/>
      <c r="B290" s="286"/>
      <c r="C290" s="290"/>
      <c r="D290" s="291"/>
      <c r="F290" s="142"/>
      <c r="G290" s="142"/>
      <c r="H290" s="149"/>
    </row>
    <row r="291" spans="1:8">
      <c r="A291" s="286"/>
      <c r="B291" s="286"/>
      <c r="C291" s="290"/>
      <c r="D291" s="291"/>
      <c r="F291" s="142"/>
      <c r="G291" s="142"/>
      <c r="H291" s="149"/>
    </row>
    <row r="292" spans="1:8">
      <c r="A292" s="286"/>
      <c r="B292" s="286"/>
      <c r="C292" s="290"/>
      <c r="D292" s="291"/>
      <c r="F292" s="142"/>
      <c r="G292" s="142"/>
      <c r="H292" s="149"/>
    </row>
    <row r="293" spans="1:8">
      <c r="A293" s="286"/>
      <c r="B293" s="286"/>
      <c r="C293" s="290"/>
      <c r="D293" s="291"/>
      <c r="F293" s="142"/>
      <c r="G293" s="142"/>
      <c r="H293" s="149"/>
    </row>
    <row r="294" spans="1:8">
      <c r="A294" s="286"/>
      <c r="B294" s="286"/>
      <c r="C294" s="290"/>
      <c r="D294" s="291"/>
      <c r="F294" s="142"/>
      <c r="G294" s="142"/>
      <c r="H294" s="149"/>
    </row>
    <row r="295" spans="1:8">
      <c r="A295" s="286"/>
      <c r="B295" s="286"/>
      <c r="C295" s="290"/>
      <c r="D295" s="291"/>
      <c r="F295" s="142"/>
      <c r="G295" s="142"/>
      <c r="H295" s="149"/>
    </row>
    <row r="296" spans="1:8">
      <c r="A296" s="286"/>
      <c r="B296" s="286"/>
      <c r="C296" s="290"/>
      <c r="D296" s="291"/>
      <c r="F296" s="142"/>
      <c r="G296" s="142"/>
      <c r="H296" s="149"/>
    </row>
    <row r="297" spans="1:8">
      <c r="A297" s="286"/>
      <c r="B297" s="286"/>
      <c r="C297" s="290"/>
      <c r="D297" s="291"/>
      <c r="F297" s="142"/>
      <c r="G297" s="142"/>
      <c r="H297" s="149"/>
    </row>
    <row r="298" spans="1:8">
      <c r="A298" s="286"/>
      <c r="B298" s="286"/>
      <c r="C298" s="290"/>
      <c r="D298" s="291"/>
      <c r="F298" s="142"/>
      <c r="G298" s="142"/>
      <c r="H298" s="149"/>
    </row>
    <row r="299" spans="1:8">
      <c r="A299" s="286"/>
      <c r="B299" s="286"/>
      <c r="C299" s="290"/>
      <c r="D299" s="291"/>
      <c r="F299" s="142"/>
      <c r="G299" s="142"/>
      <c r="H299" s="149"/>
    </row>
    <row r="300" spans="1:8">
      <c r="A300" s="286"/>
      <c r="B300" s="286"/>
      <c r="C300" s="290"/>
      <c r="D300" s="291"/>
      <c r="F300" s="142"/>
      <c r="G300" s="142"/>
      <c r="H300" s="149"/>
    </row>
    <row r="301" spans="1:8">
      <c r="A301" s="286"/>
      <c r="B301" s="286"/>
      <c r="C301" s="290"/>
      <c r="D301" s="291"/>
      <c r="F301" s="142"/>
      <c r="G301" s="142"/>
      <c r="H301" s="149"/>
    </row>
    <row r="302" spans="1:8">
      <c r="A302" s="286"/>
      <c r="B302" s="286"/>
      <c r="C302" s="290"/>
      <c r="D302" s="291"/>
      <c r="F302" s="142"/>
      <c r="G302" s="142"/>
      <c r="H302" s="149"/>
    </row>
    <row r="303" spans="1:8">
      <c r="A303" s="286"/>
      <c r="B303" s="286"/>
      <c r="C303" s="290"/>
      <c r="D303" s="291"/>
      <c r="F303" s="142"/>
      <c r="G303" s="142"/>
      <c r="H303" s="149"/>
    </row>
    <row r="304" spans="1:8">
      <c r="A304" s="286"/>
      <c r="B304" s="286"/>
      <c r="C304" s="290"/>
      <c r="D304" s="291"/>
      <c r="F304" s="142"/>
      <c r="G304" s="142"/>
      <c r="H304" s="149"/>
    </row>
    <row r="305" spans="1:8">
      <c r="A305" s="286"/>
      <c r="B305" s="286"/>
      <c r="C305" s="290"/>
      <c r="D305" s="291"/>
      <c r="F305" s="142"/>
      <c r="G305" s="142"/>
      <c r="H305" s="149"/>
    </row>
    <row r="306" spans="1:8">
      <c r="A306" s="286"/>
      <c r="B306" s="286"/>
      <c r="C306" s="290"/>
      <c r="D306" s="291"/>
      <c r="F306" s="142"/>
      <c r="G306" s="142"/>
      <c r="H306" s="149"/>
    </row>
    <row r="307" spans="1:8">
      <c r="A307" s="286"/>
      <c r="B307" s="286"/>
      <c r="C307" s="290"/>
      <c r="D307" s="291"/>
      <c r="F307" s="142"/>
      <c r="G307" s="142"/>
      <c r="H307" s="149"/>
    </row>
    <row r="308" spans="1:8">
      <c r="A308" s="286"/>
      <c r="B308" s="286"/>
      <c r="C308" s="290"/>
      <c r="D308" s="291"/>
      <c r="F308" s="142"/>
      <c r="G308" s="142"/>
      <c r="H308" s="149"/>
    </row>
    <row r="309" spans="1:8">
      <c r="A309" s="286"/>
      <c r="B309" s="286"/>
      <c r="C309" s="290"/>
      <c r="D309" s="291"/>
      <c r="F309" s="142"/>
      <c r="G309" s="142"/>
      <c r="H309" s="149"/>
    </row>
    <row r="310" spans="1:8">
      <c r="A310" s="286"/>
      <c r="B310" s="286"/>
      <c r="C310" s="290"/>
      <c r="D310" s="291"/>
      <c r="F310" s="142"/>
      <c r="G310" s="142"/>
      <c r="H310" s="149"/>
    </row>
    <row r="311" spans="1:8">
      <c r="A311" s="286"/>
      <c r="B311" s="286"/>
      <c r="C311" s="290"/>
      <c r="D311" s="291"/>
      <c r="F311" s="142"/>
      <c r="G311" s="142"/>
      <c r="H311" s="149"/>
    </row>
    <row r="312" spans="1:8">
      <c r="A312" s="286"/>
      <c r="B312" s="286"/>
      <c r="C312" s="290"/>
      <c r="D312" s="291"/>
      <c r="F312" s="142"/>
      <c r="G312" s="142"/>
      <c r="H312" s="149"/>
    </row>
    <row r="313" spans="1:8">
      <c r="A313" s="286"/>
      <c r="B313" s="286"/>
      <c r="C313" s="290"/>
      <c r="D313" s="291"/>
      <c r="F313" s="142"/>
      <c r="G313" s="142"/>
      <c r="H313" s="149"/>
    </row>
    <row r="314" spans="1:8">
      <c r="A314" s="286"/>
      <c r="B314" s="286"/>
      <c r="C314" s="290"/>
      <c r="D314" s="291"/>
      <c r="F314" s="142"/>
      <c r="G314" s="142"/>
      <c r="H314" s="149"/>
    </row>
    <row r="315" spans="1:8">
      <c r="A315" s="286"/>
      <c r="B315" s="286"/>
      <c r="C315" s="290"/>
      <c r="D315" s="291"/>
      <c r="F315" s="142"/>
      <c r="G315" s="142"/>
      <c r="H315" s="149"/>
    </row>
    <row r="316" spans="1:8">
      <c r="A316" s="286"/>
      <c r="B316" s="286"/>
      <c r="C316" s="290"/>
      <c r="D316" s="291"/>
      <c r="F316" s="142"/>
      <c r="G316" s="142"/>
      <c r="H316" s="149"/>
    </row>
    <row r="317" spans="1:8">
      <c r="A317" s="286"/>
      <c r="B317" s="286"/>
      <c r="C317" s="290"/>
      <c r="D317" s="291"/>
      <c r="F317" s="142"/>
      <c r="G317" s="142"/>
      <c r="H317" s="149"/>
    </row>
    <row r="318" spans="1:8">
      <c r="A318" s="286"/>
      <c r="B318" s="286"/>
      <c r="C318" s="290"/>
      <c r="D318" s="291"/>
      <c r="F318" s="142"/>
      <c r="G318" s="142"/>
      <c r="H318" s="149"/>
    </row>
    <row r="319" spans="1:8">
      <c r="A319" s="286"/>
      <c r="B319" s="286"/>
      <c r="C319" s="290"/>
      <c r="D319" s="291"/>
      <c r="F319" s="142"/>
      <c r="G319" s="142"/>
      <c r="H319" s="149"/>
    </row>
    <row r="320" spans="1:8">
      <c r="A320" s="286"/>
      <c r="B320" s="286"/>
      <c r="C320" s="290"/>
      <c r="D320" s="291"/>
      <c r="F320" s="142"/>
      <c r="G320" s="142"/>
      <c r="H320" s="149"/>
    </row>
    <row r="321" spans="1:8">
      <c r="A321" s="286"/>
      <c r="B321" s="286"/>
      <c r="C321" s="290"/>
      <c r="D321" s="291"/>
      <c r="F321" s="142"/>
      <c r="G321" s="142"/>
      <c r="H321" s="149"/>
    </row>
    <row r="322" spans="1:8">
      <c r="A322" s="286"/>
      <c r="B322" s="286"/>
      <c r="C322" s="290"/>
      <c r="D322" s="291"/>
      <c r="F322" s="142"/>
      <c r="G322" s="142"/>
      <c r="H322" s="149"/>
    </row>
    <row r="323" spans="1:8">
      <c r="A323" s="286"/>
      <c r="B323" s="286"/>
      <c r="C323" s="290"/>
      <c r="D323" s="291"/>
      <c r="F323" s="142"/>
      <c r="G323" s="142"/>
      <c r="H323" s="149"/>
    </row>
    <row r="324" spans="1:8">
      <c r="A324" s="286"/>
      <c r="B324" s="286"/>
      <c r="C324" s="290"/>
      <c r="D324" s="291"/>
      <c r="F324" s="142"/>
      <c r="G324" s="142"/>
      <c r="H324" s="149"/>
    </row>
    <row r="325" spans="1:8">
      <c r="A325" s="286"/>
      <c r="B325" s="286"/>
      <c r="C325" s="290"/>
      <c r="D325" s="291"/>
      <c r="F325" s="142"/>
      <c r="G325" s="142"/>
      <c r="H325" s="149"/>
    </row>
    <row r="326" spans="1:8">
      <c r="A326" s="286"/>
      <c r="B326" s="286"/>
      <c r="C326" s="290"/>
      <c r="D326" s="291"/>
      <c r="F326" s="142"/>
      <c r="G326" s="142"/>
      <c r="H326" s="149"/>
    </row>
    <row r="327" spans="1:8">
      <c r="A327" s="286"/>
      <c r="B327" s="286"/>
      <c r="C327" s="290"/>
      <c r="D327" s="291"/>
      <c r="F327" s="142"/>
      <c r="G327" s="142"/>
      <c r="H327" s="149"/>
    </row>
    <row r="328" spans="1:8">
      <c r="A328" s="286"/>
      <c r="B328" s="286"/>
      <c r="C328" s="290"/>
      <c r="D328" s="291"/>
      <c r="F328" s="142"/>
      <c r="G328" s="142"/>
      <c r="H328" s="149"/>
    </row>
    <row r="329" spans="1:8">
      <c r="A329" s="286"/>
      <c r="B329" s="286"/>
      <c r="C329" s="290"/>
      <c r="D329" s="291"/>
      <c r="F329" s="142"/>
      <c r="G329" s="142"/>
      <c r="H329" s="149"/>
    </row>
    <row r="330" spans="1:8">
      <c r="A330" s="286"/>
      <c r="B330" s="286"/>
      <c r="C330" s="290"/>
      <c r="D330" s="291"/>
      <c r="F330" s="142"/>
      <c r="G330" s="142"/>
      <c r="H330" s="149"/>
    </row>
    <row r="331" spans="1:8">
      <c r="A331" s="286"/>
      <c r="B331" s="286"/>
      <c r="C331" s="290"/>
      <c r="D331" s="291"/>
      <c r="F331" s="142"/>
      <c r="G331" s="142"/>
      <c r="H331" s="149"/>
    </row>
    <row r="332" spans="1:8">
      <c r="A332" s="286"/>
      <c r="B332" s="286"/>
      <c r="C332" s="290"/>
      <c r="D332" s="291"/>
      <c r="F332" s="142"/>
      <c r="G332" s="142"/>
      <c r="H332" s="149"/>
    </row>
    <row r="333" spans="1:8">
      <c r="A333" s="286"/>
      <c r="B333" s="286"/>
      <c r="C333" s="290"/>
      <c r="D333" s="291"/>
      <c r="F333" s="142"/>
      <c r="G333" s="142"/>
      <c r="H333" s="149"/>
    </row>
    <row r="334" spans="1:8">
      <c r="A334" s="286"/>
      <c r="B334" s="286"/>
      <c r="C334" s="290"/>
      <c r="D334" s="291"/>
      <c r="F334" s="142"/>
      <c r="G334" s="142"/>
      <c r="H334" s="149"/>
    </row>
    <row r="335" spans="1:8">
      <c r="A335" s="286"/>
      <c r="B335" s="286"/>
      <c r="C335" s="290"/>
      <c r="D335" s="291"/>
      <c r="F335" s="142"/>
      <c r="G335" s="142"/>
      <c r="H335" s="149"/>
    </row>
    <row r="336" spans="1:8">
      <c r="A336" s="286"/>
      <c r="B336" s="286"/>
      <c r="C336" s="290"/>
      <c r="D336" s="291"/>
      <c r="F336" s="142"/>
      <c r="G336" s="142"/>
      <c r="H336" s="149"/>
    </row>
    <row r="337" spans="1:8">
      <c r="A337" s="286"/>
      <c r="B337" s="286"/>
      <c r="C337" s="290"/>
      <c r="D337" s="291"/>
      <c r="F337" s="142"/>
      <c r="G337" s="142"/>
      <c r="H337" s="149"/>
    </row>
    <row r="338" spans="1:8">
      <c r="A338" s="286"/>
      <c r="B338" s="286"/>
      <c r="C338" s="290"/>
      <c r="D338" s="291"/>
      <c r="F338" s="142"/>
      <c r="G338" s="142"/>
      <c r="H338" s="149"/>
    </row>
    <row r="339" spans="1:8">
      <c r="A339" s="286"/>
      <c r="B339" s="286"/>
      <c r="C339" s="290"/>
      <c r="D339" s="291"/>
      <c r="F339" s="142"/>
      <c r="G339" s="142"/>
      <c r="H339" s="149"/>
    </row>
    <row r="340" spans="1:8">
      <c r="A340" s="286"/>
      <c r="B340" s="286"/>
      <c r="C340" s="290"/>
      <c r="D340" s="291"/>
      <c r="F340" s="142"/>
      <c r="G340" s="142"/>
      <c r="H340" s="149"/>
    </row>
    <row r="341" spans="1:8">
      <c r="A341" s="286"/>
      <c r="B341" s="286"/>
      <c r="C341" s="290"/>
      <c r="D341" s="291"/>
      <c r="F341" s="142"/>
      <c r="G341" s="142"/>
      <c r="H341" s="149"/>
    </row>
    <row r="342" spans="1:8">
      <c r="A342" s="286"/>
      <c r="B342" s="286"/>
      <c r="C342" s="290"/>
      <c r="D342" s="291"/>
      <c r="F342" s="142"/>
      <c r="G342" s="142"/>
      <c r="H342" s="149"/>
    </row>
    <row r="343" spans="1:8">
      <c r="A343" s="286"/>
      <c r="B343" s="286"/>
      <c r="C343" s="290"/>
      <c r="D343" s="291"/>
      <c r="F343" s="142"/>
      <c r="G343" s="142"/>
      <c r="H343" s="149"/>
    </row>
    <row r="344" spans="1:8">
      <c r="A344" s="286"/>
      <c r="B344" s="286"/>
      <c r="C344" s="290"/>
      <c r="D344" s="291"/>
      <c r="F344" s="142"/>
      <c r="G344" s="142"/>
      <c r="H344" s="149"/>
    </row>
    <row r="345" spans="1:8">
      <c r="A345" s="286"/>
      <c r="B345" s="286"/>
      <c r="C345" s="290"/>
      <c r="D345" s="291"/>
      <c r="F345" s="142"/>
      <c r="G345" s="142"/>
      <c r="H345" s="149"/>
    </row>
    <row r="346" spans="1:8">
      <c r="A346" s="286"/>
      <c r="B346" s="286"/>
      <c r="C346" s="290"/>
      <c r="D346" s="291"/>
      <c r="F346" s="142"/>
      <c r="G346" s="142"/>
      <c r="H346" s="149"/>
    </row>
    <row r="347" spans="1:8">
      <c r="A347" s="286"/>
      <c r="B347" s="286"/>
      <c r="C347" s="290"/>
      <c r="D347" s="291"/>
      <c r="F347" s="142"/>
      <c r="G347" s="142"/>
      <c r="H347" s="149"/>
    </row>
    <row r="348" spans="1:8">
      <c r="A348" s="286"/>
      <c r="B348" s="286"/>
      <c r="C348" s="290"/>
      <c r="D348" s="291"/>
      <c r="F348" s="142"/>
      <c r="G348" s="142"/>
      <c r="H348" s="149"/>
    </row>
    <row r="349" spans="1:8">
      <c r="A349" s="286"/>
      <c r="B349" s="286"/>
      <c r="C349" s="290"/>
      <c r="D349" s="291"/>
      <c r="F349" s="142"/>
      <c r="G349" s="142"/>
      <c r="H349" s="149"/>
    </row>
    <row r="350" spans="1:8">
      <c r="A350" s="286"/>
      <c r="B350" s="286"/>
      <c r="C350" s="290"/>
      <c r="D350" s="291"/>
      <c r="F350" s="142"/>
      <c r="G350" s="142"/>
      <c r="H350" s="149"/>
    </row>
    <row r="351" spans="1:8">
      <c r="A351" s="286"/>
      <c r="B351" s="286"/>
      <c r="C351" s="290"/>
      <c r="D351" s="291"/>
      <c r="F351" s="142"/>
      <c r="G351" s="142"/>
      <c r="H351" s="149"/>
    </row>
    <row r="352" spans="1:8">
      <c r="A352" s="286"/>
      <c r="B352" s="286"/>
      <c r="C352" s="290"/>
      <c r="D352" s="291"/>
      <c r="F352" s="142"/>
      <c r="G352" s="142"/>
      <c r="H352" s="149"/>
    </row>
    <row r="353" spans="1:8">
      <c r="A353" s="286"/>
      <c r="B353" s="286"/>
      <c r="C353" s="290"/>
      <c r="D353" s="291"/>
      <c r="F353" s="142"/>
      <c r="G353" s="142"/>
      <c r="H353" s="149"/>
    </row>
    <row r="354" spans="1:8">
      <c r="A354" s="286"/>
      <c r="B354" s="286"/>
      <c r="C354" s="290"/>
      <c r="D354" s="291"/>
      <c r="F354" s="142"/>
      <c r="G354" s="142"/>
      <c r="H354" s="149"/>
    </row>
    <row r="355" spans="1:8">
      <c r="A355" s="286"/>
      <c r="B355" s="286"/>
      <c r="C355" s="290"/>
      <c r="D355" s="291"/>
      <c r="F355" s="142"/>
      <c r="G355" s="142"/>
      <c r="H355" s="149"/>
    </row>
    <row r="356" spans="1:8">
      <c r="A356" s="286"/>
      <c r="B356" s="286"/>
      <c r="C356" s="290"/>
      <c r="D356" s="291"/>
      <c r="F356" s="142"/>
      <c r="G356" s="142"/>
      <c r="H356" s="149"/>
    </row>
    <row r="357" spans="1:8">
      <c r="A357" s="286"/>
      <c r="B357" s="286"/>
      <c r="C357" s="290"/>
      <c r="D357" s="291"/>
      <c r="F357" s="142"/>
      <c r="G357" s="142"/>
      <c r="H357" s="149"/>
    </row>
    <row r="358" spans="1:8">
      <c r="A358" s="286"/>
      <c r="B358" s="286"/>
      <c r="C358" s="290"/>
      <c r="D358" s="291"/>
      <c r="F358" s="142"/>
      <c r="G358" s="142"/>
      <c r="H358" s="149"/>
    </row>
    <row r="359" spans="1:8">
      <c r="A359" s="286"/>
      <c r="B359" s="286"/>
      <c r="C359" s="290"/>
      <c r="D359" s="291"/>
      <c r="F359" s="142"/>
      <c r="G359" s="142"/>
      <c r="H359" s="149"/>
    </row>
    <row r="360" spans="1:8">
      <c r="A360" s="286"/>
      <c r="B360" s="286"/>
      <c r="C360" s="290"/>
      <c r="D360" s="291"/>
      <c r="F360" s="142"/>
      <c r="G360" s="142"/>
      <c r="H360" s="149"/>
    </row>
    <row r="361" spans="1:8">
      <c r="A361" s="286"/>
      <c r="B361" s="286"/>
      <c r="C361" s="290"/>
      <c r="D361" s="291"/>
      <c r="F361" s="142"/>
      <c r="G361" s="142"/>
      <c r="H361" s="149"/>
    </row>
    <row r="362" spans="1:8">
      <c r="A362" s="286"/>
      <c r="B362" s="286"/>
      <c r="C362" s="290"/>
      <c r="D362" s="291"/>
      <c r="F362" s="142"/>
      <c r="G362" s="142"/>
      <c r="H362" s="149"/>
    </row>
    <row r="363" spans="1:8">
      <c r="A363" s="286"/>
      <c r="B363" s="286"/>
      <c r="C363" s="290"/>
      <c r="D363" s="291"/>
      <c r="F363" s="142"/>
      <c r="G363" s="142"/>
      <c r="H363" s="149"/>
    </row>
    <row r="364" spans="1:8">
      <c r="A364" s="286"/>
      <c r="B364" s="286"/>
      <c r="C364" s="290"/>
      <c r="D364" s="291"/>
      <c r="F364" s="142"/>
      <c r="G364" s="142"/>
      <c r="H364" s="149"/>
    </row>
    <row r="365" spans="1:8">
      <c r="A365" s="286"/>
      <c r="B365" s="286"/>
      <c r="C365" s="290"/>
      <c r="D365" s="291"/>
      <c r="F365" s="142"/>
      <c r="G365" s="142"/>
      <c r="H365" s="149"/>
    </row>
    <row r="366" spans="1:8">
      <c r="A366" s="286"/>
      <c r="B366" s="286"/>
      <c r="C366" s="290"/>
      <c r="D366" s="291"/>
      <c r="F366" s="142"/>
      <c r="G366" s="142"/>
      <c r="H366" s="149"/>
    </row>
    <row r="367" spans="1:8">
      <c r="A367" s="286"/>
      <c r="B367" s="286"/>
      <c r="C367" s="290"/>
      <c r="D367" s="291"/>
      <c r="F367" s="142"/>
      <c r="G367" s="142"/>
      <c r="H367" s="149"/>
    </row>
    <row r="368" spans="1:8">
      <c r="A368" s="286"/>
      <c r="B368" s="286"/>
      <c r="C368" s="290"/>
      <c r="D368" s="291"/>
      <c r="F368" s="142"/>
      <c r="G368" s="142"/>
      <c r="H368" s="149"/>
    </row>
    <row r="369" spans="1:8">
      <c r="A369" s="286"/>
      <c r="B369" s="286"/>
      <c r="C369" s="290"/>
      <c r="D369" s="291"/>
      <c r="F369" s="142"/>
      <c r="G369" s="142"/>
      <c r="H369" s="149"/>
    </row>
    <row r="370" spans="1:8">
      <c r="A370" s="286"/>
      <c r="B370" s="286"/>
      <c r="C370" s="290"/>
      <c r="D370" s="291"/>
      <c r="F370" s="142"/>
      <c r="G370" s="142"/>
      <c r="H370" s="149"/>
    </row>
    <row r="371" spans="1:8">
      <c r="A371" s="286"/>
      <c r="B371" s="286"/>
      <c r="C371" s="290"/>
      <c r="D371" s="291"/>
      <c r="F371" s="142"/>
      <c r="G371" s="142"/>
      <c r="H371" s="149"/>
    </row>
    <row r="372" spans="1:8">
      <c r="A372" s="286"/>
      <c r="B372" s="286"/>
      <c r="C372" s="290"/>
      <c r="D372" s="291"/>
      <c r="F372" s="142"/>
      <c r="G372" s="142"/>
      <c r="H372" s="149"/>
    </row>
    <row r="373" spans="1:8">
      <c r="A373" s="286"/>
      <c r="B373" s="286"/>
      <c r="C373" s="290"/>
      <c r="D373" s="291"/>
      <c r="F373" s="142"/>
      <c r="G373" s="142"/>
      <c r="H373" s="149"/>
    </row>
    <row r="374" spans="1:8">
      <c r="A374" s="286"/>
      <c r="B374" s="286"/>
      <c r="C374" s="290"/>
      <c r="D374" s="291"/>
      <c r="F374" s="142"/>
      <c r="G374" s="142"/>
      <c r="H374" s="149"/>
    </row>
    <row r="375" spans="1:8">
      <c r="A375" s="286"/>
      <c r="B375" s="286"/>
      <c r="C375" s="290"/>
      <c r="D375" s="291"/>
      <c r="F375" s="142"/>
      <c r="G375" s="142"/>
      <c r="H375" s="149"/>
    </row>
    <row r="376" spans="1:8">
      <c r="A376" s="286"/>
      <c r="B376" s="286"/>
      <c r="C376" s="290"/>
      <c r="D376" s="291"/>
      <c r="F376" s="142"/>
      <c r="G376" s="142"/>
      <c r="H376" s="149"/>
    </row>
    <row r="377" spans="1:8">
      <c r="A377" s="286"/>
      <c r="B377" s="286"/>
      <c r="C377" s="290"/>
      <c r="D377" s="291"/>
      <c r="F377" s="142"/>
      <c r="G377" s="142"/>
      <c r="H377" s="149"/>
    </row>
    <row r="378" spans="1:8">
      <c r="A378" s="286"/>
      <c r="B378" s="286"/>
      <c r="C378" s="290"/>
      <c r="D378" s="291"/>
      <c r="F378" s="142"/>
      <c r="G378" s="142"/>
      <c r="H378" s="149"/>
    </row>
    <row r="379" spans="1:8">
      <c r="A379" s="286"/>
      <c r="B379" s="286"/>
      <c r="C379" s="290"/>
      <c r="D379" s="291"/>
      <c r="F379" s="142"/>
      <c r="G379" s="142"/>
      <c r="H379" s="149"/>
    </row>
    <row r="380" spans="1:8">
      <c r="A380" s="286"/>
      <c r="B380" s="286"/>
      <c r="C380" s="290"/>
      <c r="D380" s="291"/>
      <c r="F380" s="142"/>
      <c r="G380" s="142"/>
      <c r="H380" s="149"/>
    </row>
    <row r="381" spans="1:8">
      <c r="A381" s="286"/>
      <c r="B381" s="286"/>
      <c r="C381" s="290"/>
      <c r="D381" s="291"/>
      <c r="F381" s="142"/>
      <c r="G381" s="142"/>
      <c r="H381" s="149"/>
    </row>
    <row r="382" spans="1:8">
      <c r="A382" s="286"/>
      <c r="B382" s="286"/>
      <c r="C382" s="290"/>
      <c r="D382" s="291"/>
      <c r="F382" s="142"/>
      <c r="G382" s="142"/>
      <c r="H382" s="149"/>
    </row>
    <row r="383" spans="1:8">
      <c r="A383" s="286"/>
      <c r="B383" s="286"/>
      <c r="C383" s="290"/>
      <c r="D383" s="291"/>
      <c r="F383" s="142"/>
      <c r="G383" s="142"/>
      <c r="H383" s="149"/>
    </row>
    <row r="384" spans="1:8">
      <c r="A384" s="286"/>
      <c r="B384" s="286"/>
      <c r="C384" s="290"/>
      <c r="D384" s="291"/>
      <c r="F384" s="142"/>
      <c r="G384" s="142"/>
      <c r="H384" s="149"/>
    </row>
    <row r="385" spans="1:8">
      <c r="A385" s="286"/>
      <c r="B385" s="286"/>
      <c r="C385" s="290"/>
      <c r="D385" s="291"/>
      <c r="F385" s="142"/>
      <c r="G385" s="142"/>
      <c r="H385" s="149"/>
    </row>
    <row r="386" spans="1:8">
      <c r="A386" s="286"/>
      <c r="B386" s="286"/>
      <c r="C386" s="290"/>
      <c r="D386" s="291"/>
      <c r="F386" s="142"/>
      <c r="G386" s="142"/>
      <c r="H386" s="149"/>
    </row>
    <row r="387" spans="1:8">
      <c r="A387" s="286"/>
      <c r="B387" s="286"/>
      <c r="C387" s="290"/>
      <c r="D387" s="291"/>
      <c r="F387" s="142"/>
      <c r="G387" s="142"/>
      <c r="H387" s="149"/>
    </row>
    <row r="388" spans="1:8">
      <c r="A388" s="286"/>
      <c r="B388" s="286"/>
      <c r="C388" s="290"/>
      <c r="D388" s="291"/>
      <c r="F388" s="142"/>
      <c r="G388" s="142"/>
      <c r="H388" s="149"/>
    </row>
    <row r="389" spans="1:8">
      <c r="A389" s="286"/>
      <c r="B389" s="286"/>
      <c r="C389" s="290"/>
      <c r="D389" s="291"/>
      <c r="F389" s="142"/>
      <c r="G389" s="142"/>
      <c r="H389" s="149"/>
    </row>
    <row r="390" spans="1:8">
      <c r="A390" s="286"/>
      <c r="B390" s="286"/>
      <c r="C390" s="290"/>
      <c r="D390" s="291"/>
      <c r="F390" s="142"/>
      <c r="G390" s="142"/>
      <c r="H390" s="149"/>
    </row>
    <row r="391" spans="1:8">
      <c r="A391" s="286"/>
      <c r="B391" s="286"/>
      <c r="C391" s="290"/>
      <c r="D391" s="291"/>
      <c r="F391" s="142"/>
      <c r="G391" s="142"/>
      <c r="H391" s="149"/>
    </row>
    <row r="392" spans="1:8">
      <c r="A392" s="286"/>
      <c r="B392" s="286"/>
      <c r="C392" s="290"/>
      <c r="D392" s="291"/>
      <c r="F392" s="142"/>
      <c r="G392" s="142"/>
      <c r="H392" s="149"/>
    </row>
    <row r="393" spans="1:8">
      <c r="A393" s="286"/>
      <c r="B393" s="286"/>
      <c r="C393" s="290"/>
      <c r="D393" s="291"/>
      <c r="F393" s="142"/>
      <c r="G393" s="142"/>
      <c r="H393" s="149"/>
    </row>
    <row r="394" spans="1:8">
      <c r="A394" s="286"/>
      <c r="B394" s="286"/>
      <c r="C394" s="290"/>
      <c r="D394" s="291"/>
      <c r="F394" s="142"/>
      <c r="G394" s="142"/>
      <c r="H394" s="149"/>
    </row>
    <row r="395" spans="1:8">
      <c r="A395" s="286"/>
      <c r="B395" s="286"/>
      <c r="C395" s="290"/>
      <c r="D395" s="291"/>
      <c r="F395" s="142"/>
      <c r="G395" s="142"/>
      <c r="H395" s="149"/>
    </row>
    <row r="396" spans="1:8">
      <c r="A396" s="286"/>
      <c r="B396" s="286"/>
      <c r="C396" s="290"/>
      <c r="D396" s="291"/>
      <c r="F396" s="142"/>
      <c r="G396" s="142"/>
      <c r="H396" s="149"/>
    </row>
    <row r="397" spans="1:8">
      <c r="A397" s="286"/>
      <c r="B397" s="286"/>
      <c r="C397" s="290"/>
      <c r="D397" s="291"/>
      <c r="F397" s="142"/>
      <c r="G397" s="142"/>
      <c r="H397" s="149"/>
    </row>
    <row r="398" spans="1:8">
      <c r="A398" s="286"/>
      <c r="B398" s="286"/>
      <c r="C398" s="290"/>
      <c r="D398" s="291"/>
      <c r="F398" s="142"/>
      <c r="G398" s="142"/>
      <c r="H398" s="149"/>
    </row>
    <row r="399" spans="1:8">
      <c r="A399" s="286"/>
      <c r="B399" s="286"/>
      <c r="C399" s="290"/>
      <c r="D399" s="291"/>
      <c r="F399" s="142"/>
      <c r="G399" s="142"/>
      <c r="H399" s="149"/>
    </row>
    <row r="400" spans="1:8">
      <c r="A400" s="286"/>
      <c r="B400" s="286"/>
      <c r="C400" s="290"/>
      <c r="D400" s="291"/>
      <c r="F400" s="142"/>
      <c r="G400" s="142"/>
      <c r="H400" s="149"/>
    </row>
    <row r="401" spans="1:8">
      <c r="A401" s="286"/>
      <c r="B401" s="286"/>
      <c r="C401" s="290"/>
      <c r="D401" s="291"/>
      <c r="F401" s="142"/>
      <c r="G401" s="142"/>
      <c r="H401" s="149"/>
    </row>
    <row r="402" spans="1:8">
      <c r="A402" s="286"/>
      <c r="B402" s="286"/>
      <c r="C402" s="290"/>
      <c r="D402" s="291"/>
      <c r="F402" s="142"/>
      <c r="G402" s="142"/>
      <c r="H402" s="149"/>
    </row>
    <row r="403" spans="1:8">
      <c r="A403" s="286"/>
      <c r="B403" s="286"/>
      <c r="C403" s="290"/>
      <c r="D403" s="291"/>
      <c r="F403" s="142"/>
      <c r="G403" s="142"/>
      <c r="H403" s="149"/>
    </row>
    <row r="404" spans="1:8">
      <c r="A404" s="286"/>
      <c r="B404" s="286"/>
      <c r="C404" s="290"/>
      <c r="D404" s="291"/>
      <c r="F404" s="142"/>
      <c r="G404" s="142"/>
      <c r="H404" s="149"/>
    </row>
    <row r="405" spans="1:8">
      <c r="A405" s="286"/>
      <c r="B405" s="286"/>
      <c r="C405" s="290"/>
      <c r="D405" s="291"/>
      <c r="F405" s="142"/>
      <c r="G405" s="142"/>
      <c r="H405" s="149"/>
    </row>
    <row r="406" spans="1:8">
      <c r="A406" s="286"/>
      <c r="B406" s="286"/>
      <c r="C406" s="290"/>
      <c r="D406" s="291"/>
      <c r="F406" s="142"/>
      <c r="G406" s="142"/>
      <c r="H406" s="149"/>
    </row>
    <row r="407" spans="1:8">
      <c r="A407" s="286"/>
      <c r="B407" s="286"/>
      <c r="C407" s="290"/>
      <c r="D407" s="291"/>
      <c r="F407" s="142"/>
      <c r="G407" s="142"/>
      <c r="H407" s="149"/>
    </row>
    <row r="408" spans="1:8">
      <c r="A408" s="286"/>
      <c r="B408" s="286"/>
      <c r="C408" s="290"/>
      <c r="D408" s="291"/>
      <c r="F408" s="142"/>
      <c r="G408" s="142"/>
      <c r="H408" s="149"/>
    </row>
    <row r="409" spans="1:8">
      <c r="A409" s="286"/>
      <c r="B409" s="286"/>
      <c r="C409" s="290"/>
      <c r="D409" s="291"/>
      <c r="F409" s="142"/>
      <c r="G409" s="142"/>
      <c r="H409" s="149"/>
    </row>
    <row r="410" spans="1:8">
      <c r="A410" s="286"/>
      <c r="B410" s="286"/>
      <c r="C410" s="290"/>
      <c r="D410" s="291"/>
      <c r="F410" s="142"/>
      <c r="G410" s="142"/>
      <c r="H410" s="149"/>
    </row>
    <row r="411" spans="1:8">
      <c r="A411" s="286"/>
      <c r="B411" s="286"/>
      <c r="C411" s="290"/>
      <c r="D411" s="291"/>
      <c r="F411" s="142"/>
      <c r="G411" s="142"/>
      <c r="H411" s="149"/>
    </row>
    <row r="412" spans="1:8">
      <c r="A412" s="286"/>
      <c r="B412" s="286"/>
      <c r="C412" s="290"/>
      <c r="D412" s="291"/>
      <c r="F412" s="142"/>
      <c r="G412" s="142"/>
      <c r="H412" s="149"/>
    </row>
    <row r="413" spans="1:8">
      <c r="A413" s="286"/>
      <c r="B413" s="286"/>
      <c r="C413" s="290"/>
      <c r="D413" s="291"/>
      <c r="F413" s="142"/>
      <c r="G413" s="142"/>
      <c r="H413" s="149"/>
    </row>
    <row r="414" spans="1:8">
      <c r="A414" s="286"/>
      <c r="B414" s="286"/>
      <c r="C414" s="290"/>
      <c r="D414" s="291"/>
      <c r="F414" s="142"/>
      <c r="G414" s="142"/>
      <c r="H414" s="149"/>
    </row>
    <row r="415" spans="1:8">
      <c r="A415" s="286"/>
      <c r="B415" s="286"/>
      <c r="C415" s="290"/>
      <c r="D415" s="291"/>
      <c r="F415" s="142"/>
      <c r="G415" s="142"/>
      <c r="H415" s="149"/>
    </row>
    <row r="416" spans="1:8">
      <c r="A416" s="286"/>
      <c r="B416" s="286"/>
      <c r="C416" s="290"/>
      <c r="D416" s="291"/>
      <c r="F416" s="142"/>
      <c r="G416" s="142"/>
      <c r="H416" s="149"/>
    </row>
    <row r="417" spans="1:8">
      <c r="A417" s="286"/>
      <c r="B417" s="286"/>
      <c r="C417" s="290"/>
      <c r="D417" s="291"/>
      <c r="F417" s="142"/>
      <c r="G417" s="142"/>
      <c r="H417" s="149"/>
    </row>
    <row r="418" spans="1:8">
      <c r="A418" s="286"/>
      <c r="B418" s="286"/>
      <c r="C418" s="290"/>
      <c r="D418" s="291"/>
      <c r="F418" s="142"/>
      <c r="G418" s="142"/>
      <c r="H418" s="149"/>
    </row>
    <row r="419" spans="1:8">
      <c r="A419" s="286"/>
      <c r="B419" s="286"/>
      <c r="C419" s="290"/>
      <c r="D419" s="291"/>
      <c r="F419" s="142"/>
      <c r="G419" s="142"/>
      <c r="H419" s="149"/>
    </row>
    <row r="420" spans="1:8">
      <c r="A420" s="286"/>
      <c r="B420" s="286"/>
      <c r="C420" s="290"/>
      <c r="D420" s="291"/>
      <c r="F420" s="142"/>
      <c r="G420" s="142"/>
      <c r="H420" s="149"/>
    </row>
    <row r="421" spans="1:8">
      <c r="A421" s="286"/>
      <c r="B421" s="286"/>
      <c r="C421" s="290"/>
      <c r="D421" s="291"/>
      <c r="F421" s="142"/>
      <c r="G421" s="142"/>
      <c r="H421" s="149"/>
    </row>
    <row r="422" spans="1:8">
      <c r="A422" s="286"/>
      <c r="B422" s="286"/>
      <c r="C422" s="290"/>
      <c r="D422" s="291"/>
      <c r="F422" s="142"/>
      <c r="G422" s="142"/>
      <c r="H422" s="149"/>
    </row>
    <row r="423" spans="1:8">
      <c r="A423" s="286"/>
      <c r="B423" s="286"/>
      <c r="C423" s="290"/>
      <c r="D423" s="291"/>
      <c r="F423" s="142"/>
      <c r="G423" s="142"/>
      <c r="H423" s="149"/>
    </row>
    <row r="424" spans="1:8">
      <c r="A424" s="286"/>
      <c r="B424" s="286"/>
      <c r="C424" s="290"/>
      <c r="D424" s="291"/>
      <c r="F424" s="142"/>
      <c r="G424" s="142"/>
      <c r="H424" s="149"/>
    </row>
    <row r="425" spans="1:8">
      <c r="A425" s="286"/>
      <c r="B425" s="286"/>
      <c r="C425" s="290"/>
      <c r="D425" s="291"/>
      <c r="F425" s="142"/>
      <c r="G425" s="142"/>
      <c r="H425" s="149"/>
    </row>
    <row r="426" spans="1:8">
      <c r="A426" s="286"/>
      <c r="B426" s="286"/>
      <c r="C426" s="290"/>
      <c r="D426" s="291"/>
      <c r="F426" s="142"/>
      <c r="G426" s="142"/>
      <c r="H426" s="149"/>
    </row>
    <row r="427" spans="1:8">
      <c r="A427" s="286"/>
      <c r="B427" s="286"/>
      <c r="C427" s="290"/>
      <c r="D427" s="291"/>
      <c r="F427" s="142"/>
      <c r="G427" s="142"/>
      <c r="H427" s="149"/>
    </row>
    <row r="428" spans="1:8">
      <c r="A428" s="286"/>
      <c r="B428" s="286"/>
      <c r="C428" s="290"/>
      <c r="D428" s="291"/>
      <c r="F428" s="142"/>
      <c r="G428" s="142"/>
      <c r="H428" s="149"/>
    </row>
    <row r="429" spans="1:8">
      <c r="A429" s="286"/>
      <c r="B429" s="286"/>
      <c r="C429" s="290"/>
      <c r="D429" s="291"/>
      <c r="F429" s="142"/>
      <c r="G429" s="142"/>
      <c r="H429" s="149"/>
    </row>
    <row r="430" spans="1:8">
      <c r="A430" s="286"/>
      <c r="B430" s="286"/>
      <c r="C430" s="290"/>
      <c r="D430" s="291"/>
      <c r="F430" s="142"/>
      <c r="G430" s="142"/>
      <c r="H430" s="149"/>
    </row>
    <row r="431" spans="1:8">
      <c r="A431" s="286"/>
      <c r="B431" s="286"/>
      <c r="C431" s="290"/>
      <c r="D431" s="291"/>
      <c r="F431" s="142"/>
      <c r="G431" s="142"/>
      <c r="H431" s="149"/>
    </row>
    <row r="432" spans="1:8">
      <c r="A432" s="286"/>
      <c r="B432" s="286"/>
      <c r="C432" s="290"/>
      <c r="D432" s="291"/>
      <c r="F432" s="142"/>
      <c r="G432" s="142"/>
      <c r="H432" s="149"/>
    </row>
    <row r="433" spans="1:8">
      <c r="A433" s="286"/>
      <c r="B433" s="286"/>
      <c r="C433" s="290"/>
      <c r="D433" s="291"/>
      <c r="F433" s="142"/>
      <c r="G433" s="142"/>
      <c r="H433" s="149"/>
    </row>
    <row r="434" spans="1:8">
      <c r="A434" s="286"/>
      <c r="B434" s="286"/>
      <c r="C434" s="290"/>
      <c r="D434" s="291"/>
      <c r="F434" s="142"/>
      <c r="G434" s="142"/>
      <c r="H434" s="149"/>
    </row>
    <row r="435" spans="1:8">
      <c r="A435" s="286"/>
      <c r="B435" s="286"/>
      <c r="C435" s="290"/>
      <c r="D435" s="291"/>
      <c r="F435" s="142"/>
      <c r="G435" s="142"/>
      <c r="H435" s="149"/>
    </row>
    <row r="436" spans="1:8">
      <c r="A436" s="286"/>
      <c r="B436" s="286"/>
      <c r="C436" s="290"/>
      <c r="D436" s="291"/>
      <c r="F436" s="142"/>
      <c r="G436" s="142"/>
      <c r="H436" s="149"/>
    </row>
    <row r="437" spans="1:8">
      <c r="A437" s="286"/>
      <c r="B437" s="286"/>
      <c r="C437" s="290"/>
      <c r="D437" s="291"/>
      <c r="F437" s="142"/>
      <c r="G437" s="142"/>
      <c r="H437" s="149"/>
    </row>
    <row r="438" spans="1:8">
      <c r="A438" s="286"/>
      <c r="B438" s="286"/>
      <c r="C438" s="290"/>
      <c r="D438" s="291"/>
      <c r="F438" s="142"/>
      <c r="G438" s="142"/>
      <c r="H438" s="149"/>
    </row>
    <row r="439" spans="1:8">
      <c r="A439" s="286"/>
      <c r="B439" s="286"/>
      <c r="C439" s="290"/>
      <c r="D439" s="291"/>
      <c r="F439" s="142"/>
      <c r="G439" s="142"/>
      <c r="H439" s="149"/>
    </row>
    <row r="440" spans="1:8">
      <c r="A440" s="286"/>
      <c r="B440" s="286"/>
      <c r="C440" s="290"/>
      <c r="D440" s="291"/>
      <c r="F440" s="142"/>
      <c r="G440" s="142"/>
      <c r="H440" s="149"/>
    </row>
    <row r="441" spans="1:8">
      <c r="A441" s="286"/>
      <c r="B441" s="286"/>
      <c r="C441" s="290"/>
      <c r="D441" s="291"/>
      <c r="F441" s="142"/>
      <c r="G441" s="142"/>
      <c r="H441" s="149"/>
    </row>
    <row r="442" spans="1:8">
      <c r="A442" s="286"/>
      <c r="B442" s="286"/>
      <c r="C442" s="290"/>
      <c r="D442" s="291"/>
      <c r="F442" s="142"/>
      <c r="G442" s="142"/>
      <c r="H442" s="149"/>
    </row>
    <row r="443" spans="1:8">
      <c r="A443" s="286"/>
      <c r="B443" s="286"/>
      <c r="C443" s="290"/>
      <c r="D443" s="291"/>
      <c r="F443" s="142"/>
      <c r="G443" s="142"/>
      <c r="H443" s="149"/>
    </row>
    <row r="444" spans="1:8">
      <c r="A444" s="286"/>
      <c r="B444" s="286"/>
      <c r="C444" s="290"/>
      <c r="D444" s="291"/>
      <c r="F444" s="142"/>
      <c r="G444" s="142"/>
      <c r="H444" s="149"/>
    </row>
    <row r="445" spans="1:8">
      <c r="A445" s="286"/>
      <c r="B445" s="286"/>
      <c r="C445" s="290"/>
      <c r="D445" s="291"/>
      <c r="F445" s="142"/>
      <c r="G445" s="142"/>
      <c r="H445" s="149"/>
    </row>
    <row r="446" spans="1:8">
      <c r="A446" s="286"/>
      <c r="B446" s="286"/>
      <c r="C446" s="290"/>
      <c r="D446" s="291"/>
      <c r="F446" s="142"/>
      <c r="G446" s="142"/>
      <c r="H446" s="149"/>
    </row>
    <row r="447" spans="1:8">
      <c r="A447" s="286"/>
      <c r="B447" s="286"/>
      <c r="C447" s="290"/>
      <c r="D447" s="291"/>
      <c r="F447" s="142"/>
      <c r="G447" s="142"/>
      <c r="H447" s="149"/>
    </row>
    <row r="448" spans="1:8">
      <c r="A448" s="286"/>
      <c r="B448" s="286"/>
      <c r="C448" s="290"/>
      <c r="D448" s="291"/>
      <c r="F448" s="142"/>
      <c r="G448" s="142"/>
      <c r="H448" s="149"/>
    </row>
    <row r="449" spans="1:8">
      <c r="A449" s="286"/>
      <c r="B449" s="286"/>
      <c r="C449" s="290"/>
      <c r="D449" s="291"/>
      <c r="F449" s="142"/>
      <c r="G449" s="142"/>
      <c r="H449" s="149"/>
    </row>
    <row r="450" spans="1:8">
      <c r="A450" s="286"/>
      <c r="B450" s="286"/>
      <c r="C450" s="290"/>
      <c r="D450" s="291"/>
      <c r="F450" s="142"/>
      <c r="G450" s="142"/>
      <c r="H450" s="149"/>
    </row>
    <row r="451" spans="1:8">
      <c r="A451" s="286"/>
      <c r="B451" s="286"/>
      <c r="C451" s="290"/>
      <c r="D451" s="291"/>
      <c r="F451" s="142"/>
      <c r="G451" s="142"/>
      <c r="H451" s="149"/>
    </row>
    <row r="452" spans="1:8">
      <c r="A452" s="286"/>
      <c r="B452" s="286"/>
      <c r="C452" s="290"/>
      <c r="D452" s="291"/>
      <c r="F452" s="142"/>
      <c r="G452" s="142"/>
      <c r="H452" s="149"/>
    </row>
    <row r="453" spans="1:8">
      <c r="A453" s="286"/>
      <c r="B453" s="286"/>
      <c r="C453" s="290"/>
      <c r="D453" s="291"/>
      <c r="F453" s="142"/>
      <c r="G453" s="142"/>
      <c r="H453" s="149"/>
    </row>
    <row r="454" spans="1:8">
      <c r="A454" s="286"/>
      <c r="B454" s="286"/>
      <c r="C454" s="290"/>
      <c r="D454" s="291"/>
      <c r="F454" s="142"/>
      <c r="G454" s="142"/>
      <c r="H454" s="149"/>
    </row>
    <row r="455" spans="1:8">
      <c r="A455" s="286"/>
      <c r="B455" s="286"/>
      <c r="C455" s="290"/>
      <c r="D455" s="291"/>
      <c r="F455" s="142"/>
      <c r="G455" s="142"/>
      <c r="H455" s="149"/>
    </row>
    <row r="456" spans="1:8">
      <c r="A456" s="286"/>
      <c r="B456" s="286"/>
      <c r="C456" s="290"/>
      <c r="D456" s="291"/>
      <c r="F456" s="142"/>
      <c r="G456" s="142"/>
      <c r="H456" s="149"/>
    </row>
    <row r="457" spans="1:8">
      <c r="A457" s="286"/>
      <c r="B457" s="286"/>
      <c r="C457" s="290"/>
      <c r="D457" s="291"/>
      <c r="F457" s="142"/>
      <c r="G457" s="142"/>
      <c r="H457" s="149"/>
    </row>
    <row r="458" spans="1:8">
      <c r="A458" s="286"/>
      <c r="B458" s="286"/>
      <c r="C458" s="290"/>
      <c r="D458" s="291"/>
      <c r="F458" s="142"/>
      <c r="G458" s="142"/>
      <c r="H458" s="149"/>
    </row>
    <row r="459" spans="1:8">
      <c r="A459" s="286"/>
      <c r="B459" s="286"/>
      <c r="C459" s="290"/>
      <c r="D459" s="291"/>
      <c r="F459" s="142"/>
      <c r="G459" s="142"/>
      <c r="H459" s="149"/>
    </row>
    <row r="460" spans="1:8">
      <c r="A460" s="286"/>
      <c r="B460" s="286"/>
      <c r="C460" s="290"/>
      <c r="D460" s="291"/>
      <c r="F460" s="142"/>
      <c r="G460" s="142"/>
      <c r="H460" s="149"/>
    </row>
    <row r="461" spans="1:8">
      <c r="A461" s="286"/>
      <c r="B461" s="286"/>
      <c r="C461" s="290"/>
      <c r="D461" s="291"/>
      <c r="F461" s="142"/>
      <c r="G461" s="142"/>
      <c r="H461" s="149"/>
    </row>
    <row r="462" spans="1:8">
      <c r="A462" s="286"/>
      <c r="B462" s="286"/>
      <c r="C462" s="290"/>
      <c r="D462" s="291"/>
      <c r="F462" s="142"/>
      <c r="G462" s="142"/>
      <c r="H462" s="149"/>
    </row>
    <row r="463" spans="1:8">
      <c r="A463" s="286"/>
      <c r="B463" s="286"/>
      <c r="C463" s="290"/>
      <c r="D463" s="291"/>
      <c r="F463" s="142"/>
      <c r="G463" s="142"/>
      <c r="H463" s="149"/>
    </row>
    <row r="464" spans="1:8">
      <c r="A464" s="286"/>
      <c r="B464" s="286"/>
      <c r="C464" s="290"/>
      <c r="D464" s="291"/>
      <c r="F464" s="142"/>
      <c r="G464" s="142"/>
      <c r="H464" s="149"/>
    </row>
    <row r="465" spans="1:8">
      <c r="A465" s="286"/>
      <c r="B465" s="286"/>
      <c r="C465" s="290"/>
      <c r="D465" s="291"/>
      <c r="F465" s="142"/>
      <c r="G465" s="142"/>
      <c r="H465" s="149"/>
    </row>
    <row r="466" spans="1:8">
      <c r="A466" s="286"/>
      <c r="B466" s="286"/>
      <c r="C466" s="290"/>
      <c r="D466" s="291"/>
      <c r="F466" s="142"/>
      <c r="G466" s="142"/>
      <c r="H466" s="149"/>
    </row>
    <row r="467" spans="1:8">
      <c r="A467" s="286"/>
      <c r="B467" s="286"/>
      <c r="C467" s="290"/>
      <c r="D467" s="291"/>
      <c r="F467" s="142"/>
      <c r="G467" s="142"/>
      <c r="H467" s="149"/>
    </row>
    <row r="468" spans="1:8">
      <c r="A468" s="286"/>
      <c r="B468" s="286"/>
      <c r="C468" s="290"/>
      <c r="D468" s="291"/>
      <c r="F468" s="142"/>
      <c r="G468" s="142"/>
      <c r="H468" s="149"/>
    </row>
    <row r="469" spans="1:8">
      <c r="A469" s="286"/>
      <c r="B469" s="286"/>
      <c r="C469" s="290"/>
      <c r="D469" s="291"/>
      <c r="F469" s="142"/>
      <c r="G469" s="142"/>
      <c r="H469" s="149"/>
    </row>
    <row r="470" spans="1:8">
      <c r="A470" s="286"/>
      <c r="B470" s="286"/>
      <c r="C470" s="290"/>
      <c r="D470" s="291"/>
      <c r="F470" s="142"/>
      <c r="G470" s="142"/>
      <c r="H470" s="149"/>
    </row>
    <row r="471" spans="1:8">
      <c r="A471" s="286"/>
      <c r="B471" s="286"/>
      <c r="C471" s="290"/>
      <c r="D471" s="291"/>
      <c r="F471" s="142"/>
      <c r="G471" s="142"/>
      <c r="H471" s="149"/>
    </row>
    <row r="472" spans="1:8">
      <c r="A472" s="286"/>
      <c r="B472" s="286"/>
      <c r="C472" s="290"/>
      <c r="D472" s="291"/>
      <c r="F472" s="142"/>
      <c r="G472" s="142"/>
      <c r="H472" s="149"/>
    </row>
    <row r="473" spans="1:8">
      <c r="A473" s="286"/>
      <c r="B473" s="286"/>
      <c r="C473" s="290"/>
      <c r="D473" s="291"/>
      <c r="F473" s="142"/>
      <c r="G473" s="142"/>
      <c r="H473" s="149"/>
    </row>
    <row r="474" spans="1:8">
      <c r="A474" s="286"/>
      <c r="B474" s="286"/>
      <c r="C474" s="290"/>
      <c r="D474" s="291"/>
      <c r="F474" s="142"/>
      <c r="G474" s="142"/>
      <c r="H474" s="149"/>
    </row>
    <row r="475" spans="1:8">
      <c r="A475" s="286"/>
      <c r="B475" s="286"/>
      <c r="C475" s="290"/>
      <c r="D475" s="291"/>
      <c r="F475" s="142"/>
      <c r="G475" s="142"/>
      <c r="H475" s="149"/>
    </row>
    <row r="476" spans="1:8">
      <c r="A476" s="286"/>
      <c r="B476" s="286"/>
      <c r="C476" s="290"/>
      <c r="D476" s="291"/>
      <c r="F476" s="142"/>
      <c r="G476" s="142"/>
      <c r="H476" s="149"/>
    </row>
    <row r="477" spans="1:8">
      <c r="A477" s="286"/>
      <c r="B477" s="286"/>
      <c r="C477" s="290"/>
      <c r="D477" s="291"/>
      <c r="F477" s="142"/>
      <c r="G477" s="142"/>
      <c r="H477" s="149"/>
    </row>
    <row r="478" spans="1:8">
      <c r="A478" s="286"/>
      <c r="B478" s="286"/>
      <c r="C478" s="290"/>
      <c r="D478" s="291"/>
      <c r="F478" s="142"/>
      <c r="G478" s="142"/>
      <c r="H478" s="149"/>
    </row>
    <row r="479" spans="1:8">
      <c r="A479" s="286"/>
      <c r="B479" s="286"/>
      <c r="C479" s="290"/>
      <c r="D479" s="291"/>
      <c r="F479" s="142"/>
      <c r="G479" s="142"/>
      <c r="H479" s="149"/>
    </row>
    <row r="480" spans="1:8">
      <c r="A480" s="286"/>
      <c r="B480" s="286"/>
      <c r="C480" s="290"/>
      <c r="D480" s="291"/>
      <c r="F480" s="142"/>
      <c r="G480" s="142"/>
      <c r="H480" s="149"/>
    </row>
    <row r="481" spans="1:8">
      <c r="A481" s="286"/>
      <c r="B481" s="286"/>
      <c r="C481" s="290"/>
      <c r="D481" s="291"/>
      <c r="F481" s="142"/>
      <c r="G481" s="142"/>
      <c r="H481" s="149"/>
    </row>
    <row r="482" spans="1:8">
      <c r="A482" s="286"/>
      <c r="B482" s="286"/>
      <c r="C482" s="290"/>
      <c r="D482" s="291"/>
      <c r="F482" s="142"/>
      <c r="G482" s="142"/>
      <c r="H482" s="149"/>
    </row>
    <row r="483" spans="1:8">
      <c r="A483" s="286"/>
      <c r="B483" s="286"/>
      <c r="C483" s="290"/>
      <c r="D483" s="291"/>
      <c r="F483" s="142"/>
      <c r="G483" s="142"/>
      <c r="H483" s="149"/>
    </row>
    <row r="484" spans="1:8">
      <c r="A484" s="286"/>
      <c r="B484" s="286"/>
      <c r="C484" s="290"/>
      <c r="D484" s="291"/>
      <c r="F484" s="142"/>
      <c r="G484" s="142"/>
      <c r="H484" s="149"/>
    </row>
    <row r="485" spans="1:8">
      <c r="A485" s="286"/>
      <c r="B485" s="286"/>
      <c r="C485" s="290"/>
      <c r="D485" s="291"/>
      <c r="F485" s="142"/>
      <c r="G485" s="142"/>
      <c r="H485" s="149"/>
    </row>
    <row r="486" spans="1:8">
      <c r="A486" s="286"/>
      <c r="B486" s="286"/>
      <c r="C486" s="290"/>
      <c r="D486" s="291"/>
      <c r="F486" s="142"/>
      <c r="G486" s="142"/>
      <c r="H486" s="149"/>
    </row>
    <row r="487" spans="1:8">
      <c r="A487" s="286"/>
      <c r="B487" s="286"/>
      <c r="C487" s="290"/>
      <c r="D487" s="291"/>
      <c r="F487" s="142"/>
      <c r="G487" s="142"/>
      <c r="H487" s="149"/>
    </row>
    <row r="488" spans="1:8">
      <c r="A488" s="286"/>
      <c r="B488" s="286"/>
      <c r="C488" s="290"/>
      <c r="D488" s="291"/>
      <c r="F488" s="142"/>
      <c r="G488" s="142"/>
      <c r="H488" s="149"/>
    </row>
    <row r="489" spans="1:8">
      <c r="A489" s="286"/>
      <c r="B489" s="286"/>
      <c r="C489" s="290"/>
      <c r="D489" s="291"/>
      <c r="F489" s="142"/>
      <c r="G489" s="142"/>
      <c r="H489" s="149"/>
    </row>
    <row r="490" spans="1:8">
      <c r="A490" s="286"/>
      <c r="B490" s="286"/>
      <c r="C490" s="290"/>
      <c r="D490" s="291"/>
      <c r="F490" s="142"/>
      <c r="G490" s="142"/>
      <c r="H490" s="149"/>
    </row>
    <row r="491" spans="1:8">
      <c r="A491" s="286"/>
      <c r="B491" s="286"/>
      <c r="C491" s="290"/>
      <c r="D491" s="291"/>
      <c r="F491" s="142"/>
      <c r="G491" s="142"/>
      <c r="H491" s="149"/>
    </row>
    <row r="492" spans="1:8">
      <c r="A492" s="286"/>
      <c r="B492" s="286"/>
      <c r="C492" s="290"/>
      <c r="D492" s="291"/>
      <c r="F492" s="142"/>
      <c r="G492" s="142"/>
      <c r="H492" s="149"/>
    </row>
    <row r="493" spans="1:8">
      <c r="A493" s="286"/>
      <c r="B493" s="286"/>
      <c r="C493" s="290"/>
      <c r="D493" s="291"/>
      <c r="F493" s="142"/>
      <c r="G493" s="142"/>
      <c r="H493" s="149"/>
    </row>
    <row r="494" spans="1:8">
      <c r="A494" s="286"/>
      <c r="B494" s="286"/>
      <c r="C494" s="290"/>
      <c r="D494" s="291"/>
      <c r="F494" s="142"/>
      <c r="G494" s="142"/>
      <c r="H494" s="149"/>
    </row>
    <row r="495" spans="1:8">
      <c r="A495" s="286"/>
      <c r="B495" s="286"/>
      <c r="C495" s="290"/>
      <c r="D495" s="291"/>
      <c r="F495" s="142"/>
      <c r="G495" s="142"/>
      <c r="H495" s="149"/>
    </row>
    <row r="496" spans="1:8">
      <c r="A496" s="286"/>
      <c r="B496" s="286"/>
      <c r="C496" s="290"/>
      <c r="D496" s="291"/>
      <c r="F496" s="142"/>
      <c r="G496" s="142"/>
      <c r="H496" s="149"/>
    </row>
    <row r="497" spans="1:8">
      <c r="A497" s="286"/>
      <c r="B497" s="286"/>
      <c r="C497" s="290"/>
      <c r="D497" s="291"/>
      <c r="F497" s="142"/>
      <c r="G497" s="142"/>
      <c r="H497" s="149"/>
    </row>
    <row r="498" spans="1:8">
      <c r="A498" s="286"/>
      <c r="B498" s="286"/>
      <c r="C498" s="290"/>
      <c r="D498" s="291"/>
      <c r="F498" s="142"/>
      <c r="G498" s="142"/>
      <c r="H498" s="149"/>
    </row>
    <row r="499" spans="1:8">
      <c r="A499" s="286"/>
      <c r="B499" s="286"/>
      <c r="C499" s="290"/>
      <c r="D499" s="291"/>
      <c r="F499" s="142"/>
      <c r="G499" s="142"/>
      <c r="H499" s="149"/>
    </row>
    <row r="500" spans="1:8">
      <c r="A500" s="286"/>
      <c r="B500" s="286"/>
      <c r="C500" s="290"/>
      <c r="D500" s="291"/>
      <c r="F500" s="142"/>
      <c r="G500" s="142"/>
      <c r="H500" s="149"/>
    </row>
    <row r="501" spans="1:8">
      <c r="A501" s="286"/>
      <c r="B501" s="286"/>
      <c r="C501" s="290"/>
      <c r="D501" s="291"/>
      <c r="F501" s="142"/>
      <c r="G501" s="142"/>
      <c r="H501" s="149"/>
    </row>
    <row r="502" spans="1:8">
      <c r="A502" s="286"/>
      <c r="B502" s="286"/>
      <c r="C502" s="290"/>
      <c r="D502" s="291"/>
      <c r="F502" s="142"/>
      <c r="G502" s="142"/>
      <c r="H502" s="149"/>
    </row>
    <row r="503" spans="1:8">
      <c r="A503" s="286"/>
      <c r="B503" s="286"/>
      <c r="C503" s="290"/>
      <c r="D503" s="291"/>
      <c r="F503" s="142"/>
      <c r="G503" s="142"/>
      <c r="H503" s="149"/>
    </row>
    <row r="504" spans="1:8">
      <c r="A504" s="286"/>
      <c r="B504" s="286"/>
      <c r="C504" s="290"/>
      <c r="D504" s="291"/>
      <c r="F504" s="142"/>
      <c r="G504" s="142"/>
      <c r="H504" s="149"/>
    </row>
    <row r="505" spans="1:8">
      <c r="A505" s="286"/>
      <c r="B505" s="286"/>
      <c r="C505" s="290"/>
      <c r="D505" s="291"/>
      <c r="F505" s="142"/>
      <c r="G505" s="142"/>
      <c r="H505" s="149"/>
    </row>
    <row r="506" spans="1:8">
      <c r="A506" s="286"/>
      <c r="B506" s="286"/>
      <c r="C506" s="290"/>
      <c r="D506" s="291"/>
      <c r="F506" s="142"/>
      <c r="G506" s="142"/>
      <c r="H506" s="149"/>
    </row>
    <row r="507" spans="1:8">
      <c r="A507" s="286"/>
      <c r="B507" s="286"/>
      <c r="C507" s="290"/>
      <c r="D507" s="291"/>
      <c r="F507" s="142"/>
      <c r="G507" s="142"/>
      <c r="H507" s="149"/>
    </row>
    <row r="508" spans="1:8">
      <c r="A508" s="286"/>
      <c r="B508" s="286"/>
      <c r="C508" s="290"/>
      <c r="D508" s="291"/>
      <c r="F508" s="142"/>
      <c r="G508" s="142"/>
      <c r="H508" s="149"/>
    </row>
    <row r="509" spans="1:8">
      <c r="A509" s="286"/>
      <c r="B509" s="286"/>
      <c r="C509" s="290"/>
      <c r="D509" s="291"/>
      <c r="F509" s="142"/>
      <c r="G509" s="142"/>
      <c r="H509" s="149"/>
    </row>
    <row r="510" spans="1:8">
      <c r="A510" s="286"/>
      <c r="B510" s="286"/>
      <c r="C510" s="290"/>
      <c r="D510" s="291"/>
      <c r="F510" s="142"/>
      <c r="G510" s="142"/>
      <c r="H510" s="149"/>
    </row>
    <row r="511" spans="1:8">
      <c r="A511" s="286"/>
      <c r="B511" s="286"/>
      <c r="C511" s="290"/>
      <c r="D511" s="291"/>
      <c r="F511" s="142"/>
      <c r="G511" s="142"/>
      <c r="H511" s="149"/>
    </row>
    <row r="512" spans="1:8">
      <c r="A512" s="286"/>
      <c r="B512" s="286"/>
      <c r="C512" s="290"/>
      <c r="D512" s="291"/>
      <c r="F512" s="142"/>
      <c r="G512" s="142"/>
      <c r="H512" s="149"/>
    </row>
    <row r="513" spans="1:8">
      <c r="A513" s="286"/>
      <c r="B513" s="286"/>
      <c r="C513" s="290"/>
      <c r="D513" s="291"/>
      <c r="F513" s="142"/>
      <c r="G513" s="142"/>
      <c r="H513" s="149"/>
    </row>
    <row r="514" spans="1:8">
      <c r="A514" s="286"/>
      <c r="B514" s="286"/>
      <c r="C514" s="290"/>
      <c r="D514" s="291"/>
      <c r="F514" s="142"/>
      <c r="G514" s="142"/>
      <c r="H514" s="149"/>
    </row>
    <row r="515" spans="1:8">
      <c r="A515" s="286"/>
      <c r="B515" s="286"/>
      <c r="C515" s="290"/>
      <c r="D515" s="291"/>
      <c r="F515" s="142"/>
      <c r="G515" s="142"/>
      <c r="H515" s="149"/>
    </row>
    <row r="516" spans="1:8">
      <c r="A516" s="286"/>
      <c r="B516" s="286"/>
      <c r="C516" s="290"/>
      <c r="D516" s="291"/>
      <c r="F516" s="142"/>
      <c r="G516" s="142"/>
      <c r="H516" s="149"/>
    </row>
    <row r="517" spans="1:8">
      <c r="A517" s="286"/>
      <c r="B517" s="286"/>
      <c r="C517" s="290"/>
      <c r="D517" s="291"/>
      <c r="F517" s="142"/>
      <c r="G517" s="142"/>
      <c r="H517" s="149"/>
    </row>
    <row r="518" spans="1:8">
      <c r="A518" s="286"/>
      <c r="B518" s="286"/>
      <c r="C518" s="290"/>
      <c r="D518" s="291"/>
      <c r="F518" s="142"/>
      <c r="G518" s="142"/>
      <c r="H518" s="149"/>
    </row>
    <row r="519" spans="1:8">
      <c r="A519" s="286"/>
      <c r="B519" s="286"/>
      <c r="C519" s="290"/>
      <c r="D519" s="291"/>
      <c r="F519" s="142"/>
      <c r="G519" s="142"/>
      <c r="H519" s="149"/>
    </row>
    <row r="520" spans="1:8">
      <c r="A520" s="286"/>
      <c r="B520" s="286"/>
      <c r="C520" s="290"/>
      <c r="D520" s="291"/>
      <c r="F520" s="142"/>
      <c r="G520" s="142"/>
      <c r="H520" s="149"/>
    </row>
    <row r="521" spans="1:8">
      <c r="A521" s="286"/>
      <c r="B521" s="286"/>
      <c r="C521" s="290"/>
      <c r="D521" s="291"/>
      <c r="F521" s="142"/>
      <c r="G521" s="142"/>
      <c r="H521" s="149"/>
    </row>
    <row r="522" spans="1:8">
      <c r="A522" s="286"/>
      <c r="B522" s="286"/>
      <c r="C522" s="290"/>
      <c r="D522" s="291"/>
      <c r="F522" s="142"/>
      <c r="G522" s="142"/>
      <c r="H522" s="149"/>
    </row>
    <row r="523" spans="1:8">
      <c r="A523" s="286"/>
      <c r="B523" s="286"/>
      <c r="C523" s="290"/>
      <c r="D523" s="291"/>
      <c r="F523" s="142"/>
      <c r="G523" s="142"/>
      <c r="H523" s="149"/>
    </row>
    <row r="524" spans="1:8">
      <c r="A524" s="286"/>
      <c r="B524" s="286"/>
      <c r="C524" s="290"/>
      <c r="D524" s="291"/>
      <c r="F524" s="142"/>
      <c r="G524" s="142"/>
      <c r="H524" s="149"/>
    </row>
    <row r="525" spans="1:8">
      <c r="A525" s="286"/>
      <c r="B525" s="286"/>
      <c r="C525" s="290"/>
      <c r="D525" s="291"/>
      <c r="F525" s="142"/>
      <c r="G525" s="142"/>
      <c r="H525" s="149"/>
    </row>
    <row r="526" spans="1:8">
      <c r="A526" s="286"/>
      <c r="B526" s="286"/>
      <c r="C526" s="290"/>
      <c r="D526" s="291"/>
      <c r="F526" s="142"/>
      <c r="G526" s="142"/>
      <c r="H526" s="149"/>
    </row>
    <row r="527" spans="1:8">
      <c r="A527" s="286"/>
      <c r="B527" s="286"/>
      <c r="C527" s="290"/>
      <c r="D527" s="291"/>
      <c r="F527" s="142"/>
      <c r="G527" s="142"/>
      <c r="H527" s="149"/>
    </row>
    <row r="528" spans="1:8">
      <c r="A528" s="286"/>
      <c r="B528" s="286"/>
      <c r="C528" s="290"/>
      <c r="D528" s="291"/>
      <c r="F528" s="142"/>
      <c r="G528" s="142"/>
      <c r="H528" s="149"/>
    </row>
    <row r="529" spans="1:8">
      <c r="A529" s="286"/>
      <c r="B529" s="286"/>
      <c r="C529" s="290"/>
      <c r="D529" s="291"/>
      <c r="F529" s="142"/>
      <c r="G529" s="142"/>
      <c r="H529" s="149"/>
    </row>
    <row r="530" spans="1:8">
      <c r="A530" s="286"/>
      <c r="B530" s="286"/>
      <c r="C530" s="290"/>
      <c r="D530" s="291"/>
      <c r="F530" s="142"/>
      <c r="G530" s="142"/>
      <c r="H530" s="149"/>
    </row>
    <row r="531" spans="1:8">
      <c r="A531" s="286"/>
      <c r="B531" s="286"/>
      <c r="C531" s="290"/>
      <c r="D531" s="291"/>
      <c r="F531" s="142"/>
      <c r="G531" s="142"/>
      <c r="H531" s="149"/>
    </row>
    <row r="532" spans="1:8">
      <c r="A532" s="286"/>
      <c r="B532" s="286"/>
      <c r="C532" s="290"/>
      <c r="D532" s="291"/>
      <c r="F532" s="142"/>
      <c r="G532" s="142"/>
      <c r="H532" s="149"/>
    </row>
    <row r="533" spans="1:8">
      <c r="A533" s="286"/>
      <c r="B533" s="286"/>
      <c r="C533" s="290"/>
      <c r="D533" s="291"/>
      <c r="F533" s="142"/>
      <c r="G533" s="142"/>
      <c r="H533" s="149"/>
    </row>
    <row r="534" spans="1:8">
      <c r="A534" s="286"/>
      <c r="B534" s="286"/>
      <c r="C534" s="290"/>
      <c r="D534" s="291"/>
      <c r="F534" s="142"/>
      <c r="G534" s="142"/>
      <c r="H534" s="149"/>
    </row>
    <row r="535" spans="1:8">
      <c r="A535" s="286"/>
      <c r="B535" s="286"/>
      <c r="C535" s="290"/>
      <c r="D535" s="291"/>
      <c r="F535" s="142"/>
      <c r="G535" s="142"/>
      <c r="H535" s="149"/>
    </row>
    <row r="536" spans="1:8">
      <c r="A536" s="286"/>
      <c r="B536" s="286"/>
      <c r="C536" s="290"/>
      <c r="D536" s="291"/>
      <c r="F536" s="142"/>
      <c r="G536" s="142"/>
      <c r="H536" s="149"/>
    </row>
    <row r="537" spans="1:8">
      <c r="A537" s="286"/>
      <c r="B537" s="286"/>
      <c r="C537" s="290"/>
      <c r="D537" s="291"/>
      <c r="F537" s="142"/>
      <c r="G537" s="142"/>
      <c r="H537" s="149"/>
    </row>
    <row r="538" spans="1:8">
      <c r="A538" s="286"/>
      <c r="B538" s="286"/>
      <c r="C538" s="290"/>
      <c r="D538" s="291"/>
      <c r="F538" s="142"/>
      <c r="G538" s="142"/>
      <c r="H538" s="149"/>
    </row>
    <row r="539" spans="1:8">
      <c r="A539" s="286"/>
      <c r="B539" s="286"/>
      <c r="C539" s="290"/>
      <c r="D539" s="291"/>
      <c r="F539" s="142"/>
      <c r="G539" s="142"/>
      <c r="H539" s="149"/>
    </row>
    <row r="540" spans="1:8">
      <c r="A540" s="286"/>
      <c r="B540" s="286"/>
      <c r="C540" s="290"/>
      <c r="D540" s="291"/>
      <c r="F540" s="142"/>
      <c r="G540" s="142"/>
      <c r="H540" s="149"/>
    </row>
    <row r="541" spans="1:8">
      <c r="A541" s="286"/>
      <c r="B541" s="286"/>
      <c r="C541" s="290"/>
      <c r="D541" s="291"/>
      <c r="F541" s="142"/>
      <c r="G541" s="142"/>
      <c r="H541" s="149"/>
    </row>
    <row r="542" spans="1:8">
      <c r="A542" s="286"/>
      <c r="B542" s="286"/>
      <c r="C542" s="290"/>
      <c r="D542" s="291"/>
      <c r="F542" s="142"/>
      <c r="G542" s="142"/>
      <c r="H542" s="149"/>
    </row>
    <row r="543" spans="1:8">
      <c r="A543" s="286"/>
      <c r="B543" s="286"/>
      <c r="C543" s="290"/>
      <c r="D543" s="291"/>
      <c r="F543" s="142"/>
      <c r="G543" s="142"/>
      <c r="H543" s="149"/>
    </row>
    <row r="544" spans="1:8">
      <c r="A544" s="286"/>
      <c r="B544" s="286"/>
      <c r="C544" s="290"/>
      <c r="D544" s="291"/>
      <c r="F544" s="142"/>
      <c r="G544" s="142"/>
      <c r="H544" s="149"/>
    </row>
    <row r="545" spans="1:8">
      <c r="A545" s="286"/>
      <c r="B545" s="286"/>
      <c r="C545" s="290"/>
      <c r="D545" s="291"/>
      <c r="F545" s="142"/>
      <c r="G545" s="142"/>
      <c r="H545" s="149"/>
    </row>
    <row r="546" spans="1:8">
      <c r="A546" s="286"/>
      <c r="B546" s="286"/>
      <c r="C546" s="290"/>
      <c r="D546" s="291"/>
      <c r="F546" s="142"/>
      <c r="G546" s="142"/>
      <c r="H546" s="149"/>
    </row>
    <row r="547" spans="1:8">
      <c r="A547" s="286"/>
      <c r="B547" s="286"/>
      <c r="C547" s="290"/>
      <c r="D547" s="291"/>
      <c r="F547" s="142"/>
      <c r="G547" s="142"/>
      <c r="H547" s="149"/>
    </row>
    <row r="548" spans="1:8">
      <c r="A548" s="286"/>
      <c r="B548" s="286"/>
      <c r="C548" s="290"/>
      <c r="D548" s="291"/>
      <c r="F548" s="142"/>
      <c r="G548" s="142"/>
      <c r="H548" s="149"/>
    </row>
    <row r="549" spans="1:8">
      <c r="A549" s="286"/>
      <c r="B549" s="286"/>
      <c r="C549" s="290"/>
      <c r="D549" s="291"/>
      <c r="F549" s="142"/>
      <c r="G549" s="142"/>
      <c r="H549" s="149"/>
    </row>
    <row r="550" spans="1:8">
      <c r="A550" s="286"/>
      <c r="B550" s="286"/>
      <c r="C550" s="290"/>
      <c r="D550" s="291"/>
      <c r="F550" s="142"/>
      <c r="G550" s="142"/>
      <c r="H550" s="149"/>
    </row>
    <row r="551" spans="1:8">
      <c r="A551" s="286"/>
      <c r="B551" s="286"/>
      <c r="C551" s="290"/>
      <c r="D551" s="291"/>
      <c r="F551" s="142"/>
      <c r="G551" s="142"/>
      <c r="H551" s="149"/>
    </row>
    <row r="552" spans="1:8">
      <c r="A552" s="286"/>
      <c r="B552" s="286"/>
      <c r="C552" s="290"/>
      <c r="D552" s="291"/>
      <c r="F552" s="142"/>
      <c r="G552" s="142"/>
      <c r="H552" s="149"/>
    </row>
    <row r="553" spans="1:8">
      <c r="A553" s="286"/>
      <c r="B553" s="286"/>
      <c r="C553" s="290"/>
      <c r="D553" s="291"/>
      <c r="F553" s="142"/>
      <c r="G553" s="142"/>
      <c r="H553" s="149"/>
    </row>
    <row r="554" spans="1:8">
      <c r="A554" s="286"/>
      <c r="B554" s="286"/>
      <c r="C554" s="290"/>
      <c r="D554" s="291"/>
      <c r="F554" s="142"/>
      <c r="G554" s="142"/>
      <c r="H554" s="149"/>
    </row>
    <row r="555" spans="1:8">
      <c r="A555" s="286"/>
      <c r="B555" s="286"/>
      <c r="C555" s="290"/>
      <c r="D555" s="291"/>
      <c r="F555" s="142"/>
      <c r="G555" s="142"/>
      <c r="H555" s="149"/>
    </row>
    <row r="556" spans="1:8">
      <c r="A556" s="286"/>
      <c r="B556" s="286"/>
      <c r="C556" s="290"/>
      <c r="D556" s="291"/>
      <c r="F556" s="142"/>
      <c r="G556" s="142"/>
      <c r="H556" s="149"/>
    </row>
    <row r="557" spans="1:8">
      <c r="A557" s="286"/>
      <c r="B557" s="286"/>
      <c r="C557" s="290"/>
      <c r="D557" s="291"/>
      <c r="F557" s="142"/>
      <c r="G557" s="142"/>
      <c r="H557" s="149"/>
    </row>
    <row r="558" spans="1:8">
      <c r="A558" s="286"/>
      <c r="B558" s="286"/>
      <c r="C558" s="290"/>
      <c r="D558" s="291"/>
      <c r="F558" s="142"/>
      <c r="G558" s="142"/>
      <c r="H558" s="149"/>
    </row>
    <row r="559" spans="1:8">
      <c r="A559" s="286"/>
      <c r="B559" s="286"/>
      <c r="C559" s="290"/>
      <c r="D559" s="291"/>
      <c r="F559" s="142"/>
      <c r="G559" s="142"/>
      <c r="H559" s="149"/>
    </row>
    <row r="560" spans="1:8">
      <c r="A560" s="286"/>
      <c r="B560" s="286"/>
      <c r="C560" s="290"/>
      <c r="D560" s="291"/>
      <c r="F560" s="142"/>
      <c r="G560" s="142"/>
      <c r="H560" s="149"/>
    </row>
    <row r="561" spans="1:8">
      <c r="A561" s="286"/>
      <c r="B561" s="286"/>
      <c r="C561" s="290"/>
      <c r="D561" s="291"/>
      <c r="F561" s="142"/>
      <c r="G561" s="142"/>
      <c r="H561" s="149"/>
    </row>
    <row r="562" spans="1:8">
      <c r="A562" s="286"/>
      <c r="B562" s="286"/>
      <c r="C562" s="290"/>
      <c r="D562" s="291"/>
      <c r="F562" s="142"/>
      <c r="G562" s="142"/>
      <c r="H562" s="149"/>
    </row>
    <row r="563" spans="1:8">
      <c r="A563" s="286"/>
      <c r="B563" s="286"/>
      <c r="C563" s="290"/>
      <c r="D563" s="291"/>
      <c r="F563" s="142"/>
      <c r="G563" s="142"/>
      <c r="H563" s="149"/>
    </row>
    <row r="564" spans="1:8">
      <c r="A564" s="286"/>
      <c r="B564" s="286"/>
      <c r="C564" s="290"/>
      <c r="D564" s="291"/>
      <c r="F564" s="142"/>
      <c r="G564" s="142"/>
      <c r="H564" s="149"/>
    </row>
    <row r="565" spans="1:8">
      <c r="A565" s="286"/>
      <c r="B565" s="286"/>
      <c r="C565" s="290"/>
      <c r="D565" s="291"/>
      <c r="F565" s="142"/>
      <c r="G565" s="142"/>
      <c r="H565" s="149"/>
    </row>
    <row r="566" spans="1:8">
      <c r="A566" s="286"/>
      <c r="B566" s="286"/>
      <c r="C566" s="290"/>
      <c r="D566" s="291"/>
      <c r="F566" s="142"/>
      <c r="G566" s="142"/>
      <c r="H566" s="149"/>
    </row>
    <row r="567" spans="1:8">
      <c r="A567" s="286"/>
      <c r="B567" s="286"/>
      <c r="C567" s="290"/>
      <c r="D567" s="291"/>
      <c r="F567" s="142"/>
      <c r="G567" s="142"/>
      <c r="H567" s="149"/>
    </row>
    <row r="568" spans="1:8">
      <c r="A568" s="286"/>
      <c r="B568" s="286"/>
      <c r="C568" s="290"/>
      <c r="D568" s="291"/>
      <c r="F568" s="142"/>
      <c r="G568" s="142"/>
      <c r="H568" s="149"/>
    </row>
    <row r="569" spans="1:8">
      <c r="A569" s="286"/>
      <c r="B569" s="286"/>
      <c r="C569" s="290"/>
      <c r="D569" s="291"/>
      <c r="F569" s="142"/>
      <c r="G569" s="142"/>
      <c r="H569" s="149"/>
    </row>
    <row r="570" spans="1:8">
      <c r="A570" s="286"/>
      <c r="B570" s="286"/>
      <c r="C570" s="290"/>
      <c r="D570" s="291"/>
      <c r="F570" s="142"/>
      <c r="G570" s="142"/>
      <c r="H570" s="149"/>
    </row>
    <row r="571" spans="1:8">
      <c r="A571" s="286"/>
      <c r="B571" s="286"/>
      <c r="C571" s="290"/>
      <c r="D571" s="291"/>
      <c r="F571" s="142"/>
      <c r="G571" s="142"/>
      <c r="H571" s="149"/>
    </row>
    <row r="572" spans="1:8">
      <c r="A572" s="286"/>
      <c r="B572" s="286"/>
      <c r="C572" s="290"/>
      <c r="D572" s="291"/>
      <c r="F572" s="142"/>
      <c r="G572" s="142"/>
      <c r="H572" s="149"/>
    </row>
    <row r="573" spans="1:8">
      <c r="A573" s="286"/>
      <c r="B573" s="286"/>
      <c r="C573" s="290"/>
      <c r="D573" s="291"/>
      <c r="F573" s="142"/>
      <c r="G573" s="142"/>
      <c r="H573" s="149"/>
    </row>
    <row r="574" spans="1:8">
      <c r="A574" s="286"/>
      <c r="B574" s="286"/>
      <c r="C574" s="290"/>
      <c r="D574" s="291"/>
      <c r="F574" s="142"/>
      <c r="G574" s="142"/>
      <c r="H574" s="149"/>
    </row>
    <row r="575" spans="1:8">
      <c r="A575" s="286"/>
      <c r="B575" s="286"/>
      <c r="C575" s="290"/>
      <c r="D575" s="291"/>
      <c r="F575" s="142"/>
      <c r="G575" s="142"/>
      <c r="H575" s="149"/>
    </row>
    <row r="576" spans="1:8">
      <c r="A576" s="286"/>
      <c r="B576" s="286"/>
      <c r="C576" s="290"/>
      <c r="D576" s="291"/>
      <c r="F576" s="142"/>
      <c r="G576" s="142"/>
      <c r="H576" s="149"/>
    </row>
    <row r="577" spans="1:8">
      <c r="A577" s="286"/>
      <c r="B577" s="286"/>
      <c r="C577" s="290"/>
      <c r="D577" s="291"/>
      <c r="F577" s="142"/>
      <c r="G577" s="142"/>
      <c r="H577" s="149"/>
    </row>
    <row r="578" spans="1:8">
      <c r="A578" s="286"/>
      <c r="B578" s="286"/>
      <c r="C578" s="290"/>
      <c r="D578" s="291"/>
      <c r="F578" s="142"/>
      <c r="G578" s="142"/>
      <c r="H578" s="149"/>
    </row>
    <row r="579" spans="1:8">
      <c r="A579" s="286"/>
      <c r="B579" s="286"/>
      <c r="C579" s="290"/>
      <c r="D579" s="291"/>
      <c r="F579" s="142"/>
      <c r="G579" s="142"/>
      <c r="H579" s="149"/>
    </row>
    <row r="580" spans="1:8">
      <c r="A580" s="286"/>
      <c r="B580" s="286"/>
      <c r="C580" s="290"/>
      <c r="D580" s="291"/>
      <c r="F580" s="142"/>
      <c r="G580" s="142"/>
      <c r="H580" s="149"/>
    </row>
    <row r="581" spans="1:8">
      <c r="A581" s="286"/>
      <c r="B581" s="286"/>
      <c r="C581" s="290"/>
      <c r="D581" s="291"/>
      <c r="F581" s="142"/>
      <c r="G581" s="142"/>
      <c r="H581" s="149"/>
    </row>
    <row r="582" spans="1:8">
      <c r="A582" s="286"/>
      <c r="B582" s="286"/>
      <c r="C582" s="290"/>
      <c r="D582" s="291"/>
      <c r="F582" s="142"/>
      <c r="G582" s="142"/>
      <c r="H582" s="149"/>
    </row>
    <row r="583" spans="1:8">
      <c r="A583" s="286"/>
      <c r="B583" s="286"/>
      <c r="C583" s="290"/>
      <c r="D583" s="291"/>
      <c r="F583" s="142"/>
      <c r="G583" s="142"/>
      <c r="H583" s="149"/>
    </row>
    <row r="584" spans="1:8">
      <c r="A584" s="286"/>
      <c r="B584" s="286"/>
      <c r="C584" s="290"/>
      <c r="D584" s="291"/>
      <c r="F584" s="142"/>
      <c r="G584" s="142"/>
      <c r="H584" s="149"/>
    </row>
    <row r="585" spans="1:8">
      <c r="A585" s="286"/>
      <c r="B585" s="286"/>
      <c r="C585" s="290"/>
      <c r="D585" s="291"/>
      <c r="F585" s="142"/>
      <c r="G585" s="142"/>
      <c r="H585" s="149"/>
    </row>
    <row r="586" spans="1:8">
      <c r="A586" s="286"/>
      <c r="B586" s="286"/>
      <c r="C586" s="290"/>
      <c r="D586" s="291"/>
      <c r="F586" s="142"/>
      <c r="G586" s="142"/>
      <c r="H586" s="149"/>
    </row>
    <row r="587" spans="1:8">
      <c r="A587" s="286"/>
      <c r="B587" s="286"/>
      <c r="C587" s="290"/>
      <c r="D587" s="291"/>
      <c r="F587" s="142"/>
      <c r="G587" s="142"/>
      <c r="H587" s="149"/>
    </row>
    <row r="588" spans="1:8">
      <c r="A588" s="286"/>
      <c r="B588" s="286"/>
      <c r="C588" s="290"/>
      <c r="D588" s="291"/>
      <c r="F588" s="142"/>
      <c r="G588" s="142"/>
      <c r="H588" s="149"/>
    </row>
    <row r="589" spans="1:8">
      <c r="A589" s="286"/>
      <c r="B589" s="286"/>
      <c r="C589" s="290"/>
      <c r="D589" s="291"/>
      <c r="F589" s="142"/>
      <c r="G589" s="142"/>
      <c r="H589" s="149"/>
    </row>
    <row r="590" spans="1:8">
      <c r="A590" s="286"/>
      <c r="B590" s="286"/>
      <c r="C590" s="290"/>
      <c r="D590" s="291"/>
      <c r="F590" s="142"/>
      <c r="G590" s="142"/>
      <c r="H590" s="149"/>
    </row>
    <row r="591" spans="1:8">
      <c r="A591" s="286"/>
      <c r="B591" s="286"/>
      <c r="C591" s="290"/>
      <c r="D591" s="291"/>
      <c r="F591" s="142"/>
      <c r="G591" s="142"/>
      <c r="H591" s="149"/>
    </row>
    <row r="592" spans="1:8">
      <c r="A592" s="286"/>
      <c r="B592" s="286"/>
      <c r="C592" s="290"/>
      <c r="D592" s="291"/>
      <c r="F592" s="142"/>
      <c r="G592" s="142"/>
      <c r="H592" s="149"/>
    </row>
    <row r="593" spans="1:8">
      <c r="A593" s="286"/>
      <c r="B593" s="286"/>
      <c r="C593" s="290"/>
      <c r="D593" s="291"/>
      <c r="F593" s="142"/>
      <c r="G593" s="142"/>
      <c r="H593" s="149"/>
    </row>
    <row r="594" spans="1:8">
      <c r="A594" s="286"/>
      <c r="B594" s="286"/>
      <c r="C594" s="290"/>
      <c r="D594" s="291"/>
      <c r="F594" s="142"/>
      <c r="G594" s="142"/>
      <c r="H594" s="149"/>
    </row>
    <row r="595" spans="1:8">
      <c r="A595" s="286"/>
      <c r="B595" s="286"/>
      <c r="C595" s="290"/>
      <c r="D595" s="291"/>
      <c r="F595" s="142"/>
      <c r="G595" s="142"/>
      <c r="H595" s="149"/>
    </row>
    <row r="596" spans="1:8">
      <c r="A596" s="286"/>
      <c r="B596" s="286"/>
      <c r="C596" s="290"/>
      <c r="D596" s="291"/>
      <c r="F596" s="142"/>
      <c r="G596" s="142"/>
      <c r="H596" s="149"/>
    </row>
    <row r="597" spans="1:8">
      <c r="A597" s="286"/>
      <c r="B597" s="286"/>
      <c r="C597" s="290"/>
      <c r="D597" s="291"/>
      <c r="F597" s="142"/>
      <c r="G597" s="142"/>
      <c r="H597" s="149"/>
    </row>
    <row r="598" spans="1:8">
      <c r="A598" s="286"/>
      <c r="B598" s="286"/>
      <c r="C598" s="290"/>
      <c r="D598" s="291"/>
      <c r="F598" s="142"/>
      <c r="G598" s="142"/>
      <c r="H598" s="149"/>
    </row>
    <row r="599" spans="1:8">
      <c r="A599" s="286"/>
      <c r="B599" s="286"/>
      <c r="C599" s="290"/>
      <c r="D599" s="291"/>
      <c r="F599" s="142"/>
      <c r="G599" s="142"/>
      <c r="H599" s="149"/>
    </row>
    <row r="600" spans="1:8">
      <c r="A600" s="286"/>
      <c r="B600" s="286"/>
      <c r="C600" s="290"/>
      <c r="D600" s="291"/>
      <c r="F600" s="142"/>
      <c r="G600" s="142"/>
      <c r="H600" s="149"/>
    </row>
    <row r="601" spans="1:8">
      <c r="A601" s="286"/>
      <c r="B601" s="286"/>
      <c r="C601" s="290"/>
      <c r="D601" s="291"/>
      <c r="F601" s="142"/>
      <c r="G601" s="142"/>
      <c r="H601" s="149"/>
    </row>
    <row r="602" spans="1:8">
      <c r="A602" s="286"/>
      <c r="B602" s="286"/>
      <c r="C602" s="290"/>
      <c r="D602" s="291"/>
      <c r="F602" s="142"/>
      <c r="G602" s="142"/>
      <c r="H602" s="149"/>
    </row>
    <row r="603" spans="1:8">
      <c r="A603" s="286"/>
      <c r="B603" s="286"/>
      <c r="C603" s="290"/>
      <c r="D603" s="291"/>
      <c r="F603" s="142"/>
      <c r="G603" s="142"/>
      <c r="H603" s="149"/>
    </row>
    <row r="604" spans="1:8">
      <c r="A604" s="286"/>
      <c r="B604" s="286"/>
      <c r="C604" s="290"/>
      <c r="D604" s="291"/>
      <c r="F604" s="142"/>
      <c r="G604" s="142"/>
      <c r="H604" s="149"/>
    </row>
    <row r="605" spans="1:8">
      <c r="A605" s="286"/>
      <c r="B605" s="286"/>
      <c r="C605" s="290"/>
      <c r="D605" s="291"/>
      <c r="F605" s="142"/>
      <c r="G605" s="142"/>
      <c r="H605" s="149"/>
    </row>
    <row r="606" spans="1:8">
      <c r="A606" s="286"/>
      <c r="B606" s="286"/>
      <c r="C606" s="290"/>
      <c r="D606" s="291"/>
      <c r="F606" s="142"/>
      <c r="G606" s="142"/>
      <c r="H606" s="149"/>
    </row>
    <row r="607" spans="1:8">
      <c r="A607" s="286"/>
      <c r="B607" s="286"/>
      <c r="C607" s="290"/>
      <c r="D607" s="291"/>
      <c r="F607" s="142"/>
      <c r="G607" s="142"/>
      <c r="H607" s="149"/>
    </row>
    <row r="608" spans="1:8">
      <c r="A608" s="286"/>
      <c r="B608" s="286"/>
      <c r="C608" s="290"/>
      <c r="D608" s="291"/>
      <c r="F608" s="142"/>
      <c r="G608" s="142"/>
      <c r="H608" s="149"/>
    </row>
    <row r="609" spans="1:8">
      <c r="A609" s="286"/>
      <c r="B609" s="286"/>
      <c r="C609" s="290"/>
      <c r="D609" s="291"/>
      <c r="F609" s="142"/>
      <c r="G609" s="142"/>
      <c r="H609" s="149"/>
    </row>
    <row r="610" spans="1:8">
      <c r="A610" s="286"/>
      <c r="B610" s="286"/>
      <c r="C610" s="290"/>
      <c r="D610" s="291"/>
      <c r="F610" s="142"/>
      <c r="G610" s="142"/>
      <c r="H610" s="149"/>
    </row>
    <row r="611" spans="1:8">
      <c r="A611" s="286"/>
      <c r="B611" s="286"/>
      <c r="C611" s="290"/>
      <c r="D611" s="291"/>
      <c r="F611" s="142"/>
      <c r="G611" s="142"/>
      <c r="H611" s="149"/>
    </row>
    <row r="612" spans="1:8">
      <c r="A612" s="286"/>
      <c r="B612" s="286"/>
      <c r="C612" s="290"/>
      <c r="D612" s="291"/>
      <c r="F612" s="142"/>
      <c r="G612" s="142"/>
      <c r="H612" s="149"/>
    </row>
    <row r="613" spans="1:8">
      <c r="A613" s="286"/>
      <c r="B613" s="286"/>
      <c r="C613" s="290"/>
      <c r="D613" s="291"/>
      <c r="F613" s="142"/>
      <c r="G613" s="142"/>
      <c r="H613" s="149"/>
    </row>
    <row r="614" spans="1:8">
      <c r="A614" s="286"/>
      <c r="B614" s="286"/>
      <c r="C614" s="290"/>
      <c r="D614" s="291"/>
      <c r="F614" s="142"/>
      <c r="G614" s="142"/>
      <c r="H614" s="149"/>
    </row>
    <row r="615" spans="1:8">
      <c r="A615" s="286"/>
      <c r="B615" s="286"/>
      <c r="C615" s="290"/>
      <c r="D615" s="291"/>
      <c r="F615" s="142"/>
      <c r="G615" s="142"/>
      <c r="H615" s="149"/>
    </row>
    <row r="616" spans="1:8">
      <c r="A616" s="286"/>
      <c r="B616" s="286"/>
      <c r="C616" s="290"/>
      <c r="D616" s="291"/>
      <c r="F616" s="142"/>
      <c r="G616" s="142"/>
      <c r="H616" s="149"/>
    </row>
    <row r="617" spans="1:8">
      <c r="A617" s="286"/>
      <c r="B617" s="286"/>
      <c r="C617" s="290"/>
      <c r="D617" s="291"/>
      <c r="F617" s="142"/>
      <c r="G617" s="142"/>
      <c r="H617" s="149"/>
    </row>
    <row r="618" spans="1:8">
      <c r="A618" s="286"/>
      <c r="B618" s="286"/>
      <c r="C618" s="290"/>
      <c r="D618" s="291"/>
      <c r="F618" s="142"/>
      <c r="G618" s="142"/>
      <c r="H618" s="149"/>
    </row>
    <row r="619" spans="1:8">
      <c r="A619" s="286"/>
      <c r="B619" s="286"/>
      <c r="C619" s="290"/>
      <c r="D619" s="291"/>
      <c r="F619" s="142"/>
      <c r="G619" s="142"/>
      <c r="H619" s="149"/>
    </row>
    <row r="620" spans="1:8">
      <c r="A620" s="286"/>
      <c r="B620" s="286"/>
      <c r="C620" s="290"/>
      <c r="D620" s="291"/>
      <c r="F620" s="142"/>
      <c r="G620" s="142"/>
      <c r="H620" s="149"/>
    </row>
    <row r="621" spans="1:8">
      <c r="A621" s="286"/>
      <c r="B621" s="286"/>
      <c r="C621" s="290"/>
      <c r="D621" s="291"/>
      <c r="F621" s="142"/>
      <c r="G621" s="142"/>
      <c r="H621" s="149"/>
    </row>
    <row r="622" spans="1:8">
      <c r="A622" s="286"/>
      <c r="B622" s="286"/>
      <c r="C622" s="290"/>
      <c r="D622" s="291"/>
      <c r="F622" s="142"/>
      <c r="G622" s="142"/>
      <c r="H622" s="149"/>
    </row>
    <row r="623" spans="1:8">
      <c r="A623" s="286"/>
      <c r="B623" s="286"/>
      <c r="C623" s="290"/>
      <c r="D623" s="291"/>
      <c r="F623" s="142"/>
      <c r="G623" s="142"/>
      <c r="H623" s="149"/>
    </row>
    <row r="624" spans="1:8">
      <c r="A624" s="286"/>
      <c r="B624" s="286"/>
      <c r="C624" s="290"/>
      <c r="D624" s="291"/>
      <c r="F624" s="142"/>
      <c r="G624" s="142"/>
      <c r="H624" s="149"/>
    </row>
    <row r="625" spans="1:8">
      <c r="A625" s="286"/>
      <c r="B625" s="286"/>
      <c r="C625" s="290"/>
      <c r="D625" s="291"/>
      <c r="F625" s="142"/>
      <c r="G625" s="142"/>
      <c r="H625" s="149"/>
    </row>
    <row r="626" spans="1:8">
      <c r="A626" s="286"/>
      <c r="B626" s="286"/>
      <c r="C626" s="290"/>
      <c r="D626" s="291"/>
      <c r="F626" s="142"/>
      <c r="G626" s="142"/>
      <c r="H626" s="149"/>
    </row>
    <row r="627" spans="1:8">
      <c r="A627" s="286"/>
      <c r="B627" s="286"/>
      <c r="C627" s="290"/>
      <c r="D627" s="291"/>
      <c r="F627" s="142"/>
      <c r="G627" s="142"/>
      <c r="H627" s="149"/>
    </row>
    <row r="628" spans="1:8">
      <c r="A628" s="286"/>
      <c r="B628" s="286"/>
      <c r="C628" s="290"/>
      <c r="D628" s="291"/>
      <c r="F628" s="142"/>
      <c r="G628" s="142"/>
      <c r="H628" s="149"/>
    </row>
    <row r="629" spans="1:8">
      <c r="A629" s="286"/>
      <c r="B629" s="286"/>
      <c r="C629" s="290"/>
      <c r="D629" s="291"/>
      <c r="F629" s="142"/>
      <c r="G629" s="142"/>
      <c r="H629" s="149"/>
    </row>
    <row r="630" spans="1:8">
      <c r="A630" s="286"/>
      <c r="B630" s="286"/>
      <c r="C630" s="290"/>
      <c r="D630" s="291"/>
      <c r="F630" s="142"/>
      <c r="G630" s="142"/>
      <c r="H630" s="149"/>
    </row>
    <row r="631" spans="1:8">
      <c r="A631" s="286"/>
      <c r="B631" s="286"/>
      <c r="C631" s="290"/>
      <c r="D631" s="291"/>
      <c r="F631" s="142"/>
      <c r="G631" s="142"/>
      <c r="H631" s="149"/>
    </row>
    <row r="632" spans="1:8">
      <c r="A632" s="286"/>
      <c r="B632" s="286"/>
      <c r="C632" s="290"/>
      <c r="D632" s="291"/>
      <c r="F632" s="142"/>
      <c r="G632" s="142"/>
      <c r="H632" s="149"/>
    </row>
    <row r="633" spans="1:8">
      <c r="A633" s="286"/>
      <c r="B633" s="286"/>
      <c r="C633" s="290"/>
      <c r="D633" s="291"/>
      <c r="F633" s="142"/>
      <c r="G633" s="142"/>
      <c r="H633" s="149"/>
    </row>
    <row r="634" spans="1:8">
      <c r="A634" s="286"/>
      <c r="B634" s="286"/>
      <c r="C634" s="290"/>
      <c r="D634" s="291"/>
      <c r="F634" s="142"/>
      <c r="G634" s="142"/>
      <c r="H634" s="149"/>
    </row>
    <row r="635" spans="1:8">
      <c r="A635" s="286"/>
      <c r="B635" s="286"/>
      <c r="C635" s="290"/>
      <c r="D635" s="291"/>
      <c r="F635" s="142"/>
      <c r="G635" s="142"/>
      <c r="H635" s="149"/>
    </row>
    <row r="636" spans="1:8">
      <c r="A636" s="286"/>
      <c r="B636" s="286"/>
      <c r="C636" s="290"/>
      <c r="D636" s="291"/>
      <c r="F636" s="142"/>
      <c r="G636" s="142"/>
      <c r="H636" s="149"/>
    </row>
    <row r="637" spans="1:8">
      <c r="A637" s="286"/>
      <c r="B637" s="286"/>
      <c r="C637" s="290"/>
      <c r="D637" s="291"/>
      <c r="F637" s="142"/>
      <c r="G637" s="142"/>
      <c r="H637" s="149"/>
    </row>
    <row r="638" spans="1:8">
      <c r="A638" s="286"/>
      <c r="B638" s="286"/>
      <c r="C638" s="290"/>
      <c r="D638" s="291"/>
      <c r="F638" s="142"/>
      <c r="G638" s="142"/>
      <c r="H638" s="149"/>
    </row>
    <row r="639" spans="1:8">
      <c r="A639" s="286"/>
      <c r="B639" s="286"/>
      <c r="C639" s="290"/>
      <c r="D639" s="291"/>
      <c r="F639" s="142"/>
      <c r="G639" s="142"/>
      <c r="H639" s="149"/>
    </row>
    <row r="640" spans="1:8">
      <c r="A640" s="286"/>
      <c r="B640" s="286"/>
      <c r="C640" s="290"/>
      <c r="D640" s="291"/>
      <c r="F640" s="142"/>
      <c r="G640" s="142"/>
      <c r="H640" s="149"/>
    </row>
    <row r="641" spans="1:8">
      <c r="A641" s="286"/>
      <c r="B641" s="286"/>
      <c r="C641" s="290"/>
      <c r="D641" s="291"/>
      <c r="F641" s="142"/>
      <c r="G641" s="142"/>
      <c r="H641" s="149"/>
    </row>
    <row r="642" spans="1:8">
      <c r="A642" s="286"/>
      <c r="B642" s="286"/>
      <c r="C642" s="290"/>
      <c r="D642" s="291"/>
      <c r="F642" s="142"/>
      <c r="G642" s="142"/>
      <c r="H642" s="149"/>
    </row>
    <row r="643" spans="1:8">
      <c r="A643" s="286"/>
      <c r="B643" s="286"/>
      <c r="C643" s="290"/>
      <c r="D643" s="291"/>
      <c r="F643" s="142"/>
      <c r="G643" s="142"/>
      <c r="H643" s="149"/>
    </row>
    <row r="644" spans="1:8">
      <c r="A644" s="286"/>
      <c r="B644" s="286"/>
      <c r="C644" s="290"/>
      <c r="D644" s="291"/>
      <c r="F644" s="142"/>
      <c r="G644" s="142"/>
      <c r="H644" s="149"/>
    </row>
    <row r="645" spans="1:8">
      <c r="A645" s="286"/>
      <c r="B645" s="286"/>
      <c r="C645" s="290"/>
      <c r="D645" s="291"/>
      <c r="F645" s="142"/>
      <c r="G645" s="142"/>
      <c r="H645" s="149"/>
    </row>
    <row r="646" spans="1:8">
      <c r="A646" s="286"/>
      <c r="B646" s="286"/>
      <c r="C646" s="290"/>
      <c r="D646" s="291"/>
      <c r="F646" s="142"/>
      <c r="G646" s="142"/>
      <c r="H646" s="149"/>
    </row>
    <row r="647" spans="1:8">
      <c r="A647" s="286"/>
      <c r="B647" s="286"/>
      <c r="C647" s="290"/>
      <c r="D647" s="291"/>
      <c r="F647" s="142"/>
      <c r="G647" s="142"/>
      <c r="H647" s="149"/>
    </row>
    <row r="648" spans="1:8">
      <c r="A648" s="286"/>
      <c r="B648" s="286"/>
      <c r="C648" s="290"/>
      <c r="D648" s="291"/>
      <c r="F648" s="142"/>
      <c r="G648" s="142"/>
      <c r="H648" s="149"/>
    </row>
    <row r="649" spans="1:8">
      <c r="A649" s="286"/>
      <c r="B649" s="286"/>
      <c r="C649" s="290"/>
      <c r="D649" s="291"/>
      <c r="F649" s="142"/>
      <c r="G649" s="142"/>
      <c r="H649" s="149"/>
    </row>
    <row r="650" spans="1:8">
      <c r="A650" s="286"/>
      <c r="B650" s="286"/>
      <c r="C650" s="290"/>
      <c r="D650" s="291"/>
      <c r="F650" s="142"/>
      <c r="G650" s="142"/>
      <c r="H650" s="149"/>
    </row>
    <row r="651" spans="1:8">
      <c r="A651" s="286"/>
      <c r="B651" s="286"/>
      <c r="C651" s="290"/>
      <c r="D651" s="291"/>
      <c r="F651" s="142"/>
      <c r="G651" s="142"/>
      <c r="H651" s="149"/>
    </row>
    <row r="652" spans="1:8">
      <c r="A652" s="286"/>
      <c r="B652" s="286"/>
      <c r="C652" s="290"/>
      <c r="D652" s="291"/>
      <c r="F652" s="142"/>
      <c r="G652" s="142"/>
      <c r="H652" s="149"/>
    </row>
    <row r="653" spans="1:8">
      <c r="A653" s="286"/>
      <c r="B653" s="286"/>
      <c r="C653" s="290"/>
      <c r="D653" s="291"/>
      <c r="F653" s="142"/>
      <c r="G653" s="142"/>
      <c r="H653" s="149"/>
    </row>
    <row r="654" spans="1:8">
      <c r="A654" s="286"/>
      <c r="B654" s="286"/>
      <c r="C654" s="290"/>
      <c r="D654" s="291"/>
      <c r="F654" s="142"/>
      <c r="G654" s="142"/>
      <c r="H654" s="149"/>
    </row>
    <row r="655" spans="1:8">
      <c r="A655" s="286"/>
      <c r="B655" s="286"/>
      <c r="C655" s="290"/>
      <c r="D655" s="291"/>
      <c r="F655" s="142"/>
      <c r="G655" s="142"/>
      <c r="H655" s="149"/>
    </row>
    <row r="656" spans="1:8">
      <c r="A656" s="286"/>
      <c r="B656" s="286"/>
      <c r="C656" s="290"/>
      <c r="D656" s="291"/>
      <c r="F656" s="142"/>
      <c r="G656" s="142"/>
      <c r="H656" s="149"/>
    </row>
    <row r="657" spans="1:8">
      <c r="A657" s="286"/>
      <c r="B657" s="286"/>
      <c r="C657" s="290"/>
      <c r="D657" s="291"/>
      <c r="F657" s="142"/>
      <c r="G657" s="142"/>
      <c r="H657" s="149"/>
    </row>
    <row r="658" spans="1:8">
      <c r="A658" s="286"/>
      <c r="B658" s="286"/>
      <c r="C658" s="290"/>
      <c r="D658" s="291"/>
      <c r="F658" s="142"/>
      <c r="G658" s="142"/>
      <c r="H658" s="149"/>
    </row>
    <row r="659" spans="1:8">
      <c r="A659" s="286"/>
      <c r="B659" s="286"/>
      <c r="C659" s="290"/>
      <c r="D659" s="291"/>
      <c r="F659" s="142"/>
      <c r="G659" s="142"/>
      <c r="H659" s="149"/>
    </row>
    <row r="660" spans="1:8">
      <c r="A660" s="286"/>
      <c r="B660" s="286"/>
      <c r="C660" s="290"/>
      <c r="D660" s="291"/>
      <c r="F660" s="142"/>
      <c r="G660" s="142"/>
      <c r="H660" s="149"/>
    </row>
    <row r="661" spans="1:8">
      <c r="A661" s="286"/>
      <c r="B661" s="286"/>
      <c r="C661" s="290"/>
      <c r="D661" s="291"/>
      <c r="F661" s="142"/>
      <c r="G661" s="142"/>
      <c r="H661" s="149"/>
    </row>
    <row r="662" spans="1:8">
      <c r="A662" s="286"/>
      <c r="B662" s="286"/>
      <c r="C662" s="290"/>
      <c r="D662" s="291"/>
      <c r="F662" s="142"/>
      <c r="G662" s="142"/>
      <c r="H662" s="149"/>
    </row>
    <row r="663" spans="1:8">
      <c r="A663" s="286"/>
      <c r="B663" s="286"/>
      <c r="C663" s="290"/>
      <c r="D663" s="291"/>
      <c r="F663" s="142"/>
      <c r="G663" s="142"/>
      <c r="H663" s="149"/>
    </row>
    <row r="664" spans="1:8">
      <c r="A664" s="286"/>
      <c r="B664" s="286"/>
      <c r="C664" s="290"/>
      <c r="D664" s="291"/>
      <c r="F664" s="142"/>
      <c r="G664" s="142"/>
      <c r="H664" s="149"/>
    </row>
    <row r="665" spans="1:8">
      <c r="A665" s="286"/>
      <c r="B665" s="286"/>
      <c r="C665" s="290"/>
      <c r="D665" s="291"/>
      <c r="F665" s="142"/>
      <c r="G665" s="142"/>
      <c r="H665" s="149"/>
    </row>
    <row r="666" spans="1:8">
      <c r="A666" s="286"/>
      <c r="B666" s="286"/>
      <c r="C666" s="290"/>
      <c r="D666" s="291"/>
      <c r="F666" s="142"/>
      <c r="G666" s="142"/>
      <c r="H666" s="149"/>
    </row>
    <row r="667" spans="1:8">
      <c r="A667" s="286"/>
      <c r="B667" s="286"/>
      <c r="C667" s="290"/>
      <c r="D667" s="291"/>
      <c r="F667" s="142"/>
      <c r="G667" s="142"/>
      <c r="H667" s="149"/>
    </row>
    <row r="668" spans="1:8">
      <c r="A668" s="286"/>
      <c r="B668" s="286"/>
      <c r="C668" s="290"/>
      <c r="D668" s="291"/>
      <c r="F668" s="142"/>
      <c r="G668" s="142"/>
      <c r="H668" s="149"/>
    </row>
    <row r="669" spans="1:8">
      <c r="A669" s="286"/>
      <c r="B669" s="286"/>
      <c r="C669" s="290"/>
      <c r="D669" s="291"/>
      <c r="F669" s="142"/>
      <c r="G669" s="142"/>
      <c r="H669" s="149"/>
    </row>
    <row r="670" spans="1:8">
      <c r="A670" s="286"/>
      <c r="B670" s="286"/>
      <c r="C670" s="290"/>
      <c r="D670" s="291"/>
      <c r="F670" s="142"/>
      <c r="G670" s="142"/>
      <c r="H670" s="149"/>
    </row>
    <row r="671" spans="1:8">
      <c r="A671" s="286"/>
      <c r="B671" s="286"/>
      <c r="C671" s="290"/>
      <c r="D671" s="291"/>
      <c r="F671" s="142"/>
      <c r="G671" s="142"/>
      <c r="H671" s="149"/>
    </row>
    <row r="672" spans="1:8">
      <c r="A672" s="286"/>
      <c r="B672" s="286"/>
      <c r="C672" s="290"/>
      <c r="D672" s="291"/>
      <c r="F672" s="142"/>
      <c r="G672" s="142"/>
      <c r="H672" s="149"/>
    </row>
    <row r="673" spans="1:8">
      <c r="A673" s="286"/>
      <c r="B673" s="286"/>
      <c r="C673" s="290"/>
      <c r="D673" s="291"/>
      <c r="F673" s="142"/>
      <c r="G673" s="142"/>
      <c r="H673" s="149"/>
    </row>
    <row r="674" spans="1:8">
      <c r="A674" s="286"/>
      <c r="B674" s="286"/>
      <c r="C674" s="290"/>
      <c r="D674" s="291"/>
      <c r="F674" s="142"/>
      <c r="G674" s="142"/>
      <c r="H674" s="149"/>
    </row>
    <row r="675" spans="1:8">
      <c r="A675" s="286"/>
      <c r="B675" s="286"/>
      <c r="C675" s="290"/>
      <c r="D675" s="291"/>
      <c r="F675" s="142"/>
      <c r="G675" s="142"/>
      <c r="H675" s="149"/>
    </row>
    <row r="676" spans="1:8">
      <c r="A676" s="286"/>
      <c r="B676" s="286"/>
      <c r="C676" s="290"/>
      <c r="D676" s="291"/>
      <c r="F676" s="142"/>
      <c r="G676" s="142"/>
      <c r="H676" s="149"/>
    </row>
    <row r="677" spans="1:8">
      <c r="A677" s="286"/>
      <c r="B677" s="286"/>
      <c r="C677" s="290"/>
      <c r="D677" s="291"/>
      <c r="F677" s="142"/>
      <c r="G677" s="142"/>
      <c r="H677" s="149"/>
    </row>
    <row r="678" spans="1:8">
      <c r="A678" s="286"/>
      <c r="B678" s="286"/>
      <c r="C678" s="290"/>
      <c r="D678" s="291"/>
      <c r="F678" s="142"/>
      <c r="G678" s="142"/>
      <c r="H678" s="149"/>
    </row>
    <row r="679" spans="1:8">
      <c r="A679" s="286"/>
      <c r="B679" s="286"/>
      <c r="C679" s="290"/>
      <c r="D679" s="291"/>
      <c r="F679" s="142"/>
      <c r="G679" s="142"/>
      <c r="H679" s="149"/>
    </row>
    <row r="680" spans="1:8">
      <c r="A680" s="286"/>
      <c r="B680" s="286"/>
      <c r="C680" s="290"/>
      <c r="D680" s="291"/>
      <c r="F680" s="142"/>
      <c r="G680" s="142"/>
      <c r="H680" s="149"/>
    </row>
    <row r="681" spans="1:8">
      <c r="A681" s="286"/>
      <c r="B681" s="286"/>
      <c r="C681" s="290"/>
      <c r="D681" s="291"/>
      <c r="F681" s="142"/>
      <c r="G681" s="142"/>
      <c r="H681" s="149"/>
    </row>
    <row r="682" spans="1:8">
      <c r="A682" s="286"/>
      <c r="B682" s="286"/>
      <c r="C682" s="290"/>
      <c r="D682" s="291"/>
      <c r="F682" s="142"/>
      <c r="G682" s="142"/>
      <c r="H682" s="149"/>
    </row>
    <row r="683" spans="1:8">
      <c r="A683" s="286"/>
      <c r="B683" s="286"/>
      <c r="C683" s="290"/>
      <c r="D683" s="291"/>
      <c r="F683" s="142"/>
      <c r="G683" s="142"/>
      <c r="H683" s="149"/>
    </row>
    <row r="684" spans="1:8">
      <c r="A684" s="286"/>
      <c r="B684" s="286"/>
      <c r="C684" s="290"/>
      <c r="D684" s="291"/>
      <c r="F684" s="142"/>
      <c r="G684" s="142"/>
      <c r="H684" s="149"/>
    </row>
    <row r="685" spans="1:8">
      <c r="A685" s="286"/>
      <c r="B685" s="286"/>
      <c r="C685" s="290"/>
      <c r="D685" s="291"/>
      <c r="F685" s="142"/>
      <c r="G685" s="142"/>
      <c r="H685" s="149"/>
    </row>
    <row r="686" spans="1:8">
      <c r="A686" s="286"/>
      <c r="B686" s="286"/>
      <c r="C686" s="290"/>
      <c r="D686" s="291"/>
      <c r="F686" s="142"/>
      <c r="G686" s="142"/>
      <c r="H686" s="149"/>
    </row>
    <row r="687" spans="1:8">
      <c r="A687" s="286"/>
      <c r="B687" s="286"/>
      <c r="C687" s="290"/>
      <c r="D687" s="291"/>
      <c r="F687" s="142"/>
      <c r="G687" s="142"/>
      <c r="H687" s="149"/>
    </row>
    <row r="688" spans="1:8">
      <c r="A688" s="286"/>
      <c r="B688" s="286"/>
      <c r="C688" s="290"/>
      <c r="D688" s="291"/>
      <c r="F688" s="142"/>
      <c r="G688" s="142"/>
      <c r="H688" s="149"/>
    </row>
    <row r="689" spans="1:8">
      <c r="A689" s="286"/>
      <c r="B689" s="286"/>
      <c r="C689" s="290"/>
      <c r="D689" s="291"/>
      <c r="F689" s="142"/>
      <c r="G689" s="142"/>
      <c r="H689" s="149"/>
    </row>
    <row r="690" spans="1:8">
      <c r="A690" s="286"/>
      <c r="B690" s="286"/>
      <c r="C690" s="290"/>
      <c r="D690" s="291"/>
      <c r="F690" s="142"/>
      <c r="G690" s="142"/>
      <c r="H690" s="149"/>
    </row>
    <row r="691" spans="1:8">
      <c r="A691" s="286"/>
      <c r="B691" s="286"/>
      <c r="C691" s="290"/>
      <c r="D691" s="291"/>
      <c r="F691" s="142"/>
      <c r="G691" s="142"/>
      <c r="H691" s="149"/>
    </row>
    <row r="692" spans="1:8">
      <c r="A692" s="286"/>
      <c r="B692" s="286"/>
      <c r="C692" s="290"/>
      <c r="D692" s="291"/>
      <c r="F692" s="142"/>
      <c r="G692" s="142"/>
      <c r="H692" s="149"/>
    </row>
    <row r="693" spans="1:8">
      <c r="A693" s="286"/>
      <c r="B693" s="286"/>
      <c r="C693" s="290"/>
      <c r="D693" s="291"/>
      <c r="F693" s="142"/>
      <c r="G693" s="142"/>
      <c r="H693" s="149"/>
    </row>
    <row r="694" spans="1:8">
      <c r="A694" s="286"/>
      <c r="B694" s="286"/>
      <c r="C694" s="290"/>
      <c r="D694" s="291"/>
      <c r="F694" s="142"/>
      <c r="G694" s="142"/>
      <c r="H694" s="149"/>
    </row>
    <row r="695" spans="1:8">
      <c r="A695" s="286"/>
      <c r="B695" s="286"/>
      <c r="C695" s="290"/>
      <c r="D695" s="291"/>
      <c r="F695" s="142"/>
      <c r="G695" s="142"/>
      <c r="H695" s="149"/>
    </row>
    <row r="696" spans="1:8">
      <c r="A696" s="286"/>
      <c r="B696" s="286"/>
      <c r="C696" s="290"/>
      <c r="D696" s="291"/>
      <c r="F696" s="142"/>
      <c r="G696" s="142"/>
      <c r="H696" s="149"/>
    </row>
    <row r="697" spans="1:8">
      <c r="A697" s="286"/>
      <c r="B697" s="286"/>
      <c r="C697" s="290"/>
      <c r="D697" s="291"/>
      <c r="F697" s="142"/>
      <c r="G697" s="142"/>
      <c r="H697" s="149"/>
    </row>
    <row r="698" spans="1:8">
      <c r="A698" s="286"/>
      <c r="B698" s="286"/>
      <c r="C698" s="290"/>
      <c r="D698" s="291"/>
      <c r="F698" s="142"/>
      <c r="G698" s="142"/>
      <c r="H698" s="149"/>
    </row>
    <row r="699" spans="1:8">
      <c r="A699" s="286"/>
      <c r="B699" s="286"/>
      <c r="C699" s="290"/>
      <c r="D699" s="291"/>
      <c r="F699" s="142"/>
      <c r="G699" s="142"/>
      <c r="H699" s="149"/>
    </row>
    <row r="700" spans="1:8">
      <c r="A700" s="286"/>
      <c r="B700" s="286"/>
      <c r="C700" s="290"/>
      <c r="D700" s="291"/>
      <c r="F700" s="142"/>
      <c r="G700" s="142"/>
      <c r="H700" s="149"/>
    </row>
    <row r="701" spans="1:8">
      <c r="A701" s="286"/>
      <c r="B701" s="286"/>
      <c r="C701" s="290"/>
      <c r="D701" s="291"/>
      <c r="F701" s="142"/>
      <c r="G701" s="142"/>
      <c r="H701" s="149"/>
    </row>
    <row r="702" spans="1:8">
      <c r="A702" s="286"/>
      <c r="B702" s="286"/>
      <c r="C702" s="290"/>
      <c r="D702" s="291"/>
      <c r="F702" s="142"/>
      <c r="G702" s="142"/>
      <c r="H702" s="149"/>
    </row>
    <row r="703" spans="1:8">
      <c r="A703" s="286"/>
      <c r="B703" s="286"/>
      <c r="C703" s="290"/>
      <c r="D703" s="291"/>
      <c r="F703" s="142"/>
      <c r="G703" s="142"/>
      <c r="H703" s="149"/>
    </row>
    <row r="704" spans="1:8">
      <c r="A704" s="286"/>
      <c r="B704" s="286"/>
      <c r="C704" s="290"/>
      <c r="D704" s="291"/>
      <c r="F704" s="142"/>
      <c r="G704" s="142"/>
      <c r="H704" s="149"/>
    </row>
    <row r="705" spans="1:8">
      <c r="A705" s="286"/>
      <c r="B705" s="286"/>
      <c r="C705" s="290"/>
      <c r="D705" s="291"/>
      <c r="F705" s="142"/>
      <c r="G705" s="142"/>
      <c r="H705" s="149"/>
    </row>
    <row r="706" spans="1:8">
      <c r="A706" s="286"/>
      <c r="B706" s="286"/>
      <c r="C706" s="290"/>
      <c r="D706" s="291"/>
      <c r="F706" s="142"/>
      <c r="G706" s="142"/>
      <c r="H706" s="149"/>
    </row>
    <row r="707" spans="1:8">
      <c r="A707" s="286"/>
      <c r="B707" s="286"/>
      <c r="C707" s="290"/>
      <c r="D707" s="291"/>
      <c r="F707" s="142"/>
      <c r="G707" s="142"/>
      <c r="H707" s="149"/>
    </row>
    <row r="708" spans="1:8">
      <c r="A708" s="286"/>
      <c r="B708" s="286"/>
      <c r="C708" s="290"/>
      <c r="D708" s="291"/>
      <c r="F708" s="142"/>
      <c r="G708" s="142"/>
      <c r="H708" s="149"/>
    </row>
    <row r="709" spans="1:8">
      <c r="A709" s="286"/>
      <c r="B709" s="286"/>
      <c r="C709" s="290"/>
      <c r="D709" s="291"/>
      <c r="F709" s="142"/>
      <c r="G709" s="142"/>
      <c r="H709" s="149"/>
    </row>
    <row r="710" spans="1:8">
      <c r="A710" s="286"/>
      <c r="B710" s="286"/>
      <c r="C710" s="290"/>
      <c r="D710" s="291"/>
      <c r="F710" s="142"/>
      <c r="G710" s="142"/>
      <c r="H710" s="149"/>
    </row>
    <row r="711" spans="1:8">
      <c r="A711" s="286"/>
      <c r="B711" s="286"/>
      <c r="C711" s="290"/>
      <c r="D711" s="291"/>
      <c r="F711" s="142"/>
      <c r="G711" s="142"/>
      <c r="H711" s="149"/>
    </row>
    <row r="712" spans="1:8">
      <c r="A712" s="286"/>
      <c r="B712" s="286"/>
      <c r="C712" s="290"/>
      <c r="D712" s="291"/>
      <c r="F712" s="142"/>
      <c r="G712" s="142"/>
      <c r="H712" s="149"/>
    </row>
    <row r="713" spans="1:8">
      <c r="A713" s="286"/>
      <c r="B713" s="286"/>
      <c r="C713" s="290"/>
      <c r="D713" s="291"/>
      <c r="F713" s="142"/>
      <c r="G713" s="142"/>
      <c r="H713" s="149"/>
    </row>
    <row r="714" spans="1:8">
      <c r="A714" s="286"/>
      <c r="B714" s="286"/>
      <c r="C714" s="290"/>
      <c r="D714" s="291"/>
      <c r="F714" s="142"/>
      <c r="G714" s="142"/>
      <c r="H714" s="149"/>
    </row>
    <row r="715" spans="1:8">
      <c r="A715" s="286"/>
      <c r="B715" s="286"/>
      <c r="C715" s="290"/>
      <c r="D715" s="291"/>
      <c r="F715" s="142"/>
      <c r="G715" s="142"/>
      <c r="H715" s="149"/>
    </row>
    <row r="716" spans="1:8">
      <c r="A716" s="286"/>
      <c r="B716" s="286"/>
      <c r="C716" s="290"/>
      <c r="D716" s="291"/>
      <c r="F716" s="142"/>
      <c r="G716" s="142"/>
      <c r="H716" s="149"/>
    </row>
    <row r="717" spans="1:8">
      <c r="A717" s="286"/>
      <c r="B717" s="286"/>
      <c r="C717" s="290"/>
      <c r="D717" s="291"/>
      <c r="F717" s="142"/>
      <c r="G717" s="142"/>
      <c r="H717" s="149"/>
    </row>
    <row r="718" spans="1:8">
      <c r="A718" s="286"/>
      <c r="B718" s="286"/>
      <c r="C718" s="290"/>
      <c r="D718" s="291"/>
      <c r="F718" s="142"/>
      <c r="G718" s="142"/>
      <c r="H718" s="149"/>
    </row>
    <row r="719" spans="1:8">
      <c r="A719" s="286"/>
      <c r="B719" s="286"/>
      <c r="C719" s="290"/>
      <c r="D719" s="291"/>
      <c r="F719" s="142"/>
      <c r="G719" s="142"/>
      <c r="H719" s="149"/>
    </row>
    <row r="720" spans="1:8">
      <c r="A720" s="286"/>
      <c r="B720" s="286"/>
      <c r="C720" s="290"/>
      <c r="D720" s="291"/>
      <c r="F720" s="142"/>
      <c r="G720" s="142"/>
      <c r="H720" s="149"/>
    </row>
    <row r="721" spans="1:8">
      <c r="A721" s="286"/>
      <c r="B721" s="286"/>
      <c r="C721" s="290"/>
      <c r="D721" s="291"/>
      <c r="F721" s="142"/>
      <c r="G721" s="142"/>
      <c r="H721" s="149"/>
    </row>
    <row r="722" spans="1:8">
      <c r="A722" s="286"/>
      <c r="B722" s="286"/>
      <c r="C722" s="290"/>
      <c r="D722" s="291"/>
      <c r="F722" s="142"/>
      <c r="G722" s="142"/>
      <c r="H722" s="149"/>
    </row>
    <row r="723" spans="1:8">
      <c r="A723" s="286"/>
      <c r="B723" s="286"/>
      <c r="C723" s="290"/>
      <c r="D723" s="291"/>
      <c r="F723" s="142"/>
      <c r="G723" s="142"/>
      <c r="H723" s="149"/>
    </row>
    <row r="724" spans="1:8">
      <c r="A724" s="286"/>
      <c r="B724" s="286"/>
      <c r="C724" s="290"/>
      <c r="D724" s="291"/>
      <c r="F724" s="142"/>
      <c r="G724" s="142"/>
      <c r="H724" s="149"/>
    </row>
    <row r="725" spans="1:8">
      <c r="A725" s="286"/>
      <c r="B725" s="286"/>
      <c r="C725" s="290"/>
      <c r="D725" s="291"/>
      <c r="F725" s="142"/>
      <c r="G725" s="142"/>
      <c r="H725" s="149"/>
    </row>
    <row r="726" spans="1:8">
      <c r="A726" s="286"/>
      <c r="B726" s="286"/>
      <c r="C726" s="290"/>
      <c r="D726" s="291"/>
      <c r="F726" s="142"/>
      <c r="G726" s="142"/>
      <c r="H726" s="149"/>
    </row>
    <row r="727" spans="1:8">
      <c r="A727" s="286"/>
      <c r="B727" s="286"/>
      <c r="C727" s="290"/>
      <c r="D727" s="291"/>
      <c r="F727" s="142"/>
      <c r="G727" s="142"/>
      <c r="H727" s="149"/>
    </row>
    <row r="728" spans="1:8">
      <c r="A728" s="286"/>
      <c r="B728" s="286"/>
      <c r="C728" s="290"/>
      <c r="D728" s="291"/>
      <c r="F728" s="142"/>
      <c r="G728" s="142"/>
      <c r="H728" s="149"/>
    </row>
    <row r="729" spans="1:8">
      <c r="A729" s="286"/>
      <c r="B729" s="286"/>
      <c r="C729" s="290"/>
      <c r="D729" s="291"/>
      <c r="F729" s="142"/>
      <c r="G729" s="142"/>
      <c r="H729" s="149"/>
    </row>
    <row r="730" spans="1:8">
      <c r="A730" s="286"/>
      <c r="B730" s="286"/>
      <c r="C730" s="290"/>
      <c r="D730" s="291"/>
      <c r="F730" s="142"/>
      <c r="G730" s="142"/>
      <c r="H730" s="149"/>
    </row>
    <row r="731" spans="1:8">
      <c r="A731" s="286"/>
      <c r="B731" s="286"/>
      <c r="C731" s="290"/>
      <c r="D731" s="291"/>
      <c r="F731" s="142"/>
      <c r="G731" s="142"/>
      <c r="H731" s="149"/>
    </row>
    <row r="732" spans="1:8">
      <c r="A732" s="286"/>
      <c r="B732" s="286"/>
      <c r="C732" s="290"/>
      <c r="D732" s="291"/>
      <c r="F732" s="142"/>
      <c r="G732" s="142"/>
      <c r="H732" s="149"/>
    </row>
    <row r="733" spans="1:8">
      <c r="A733" s="286"/>
      <c r="B733" s="286"/>
      <c r="C733" s="290"/>
      <c r="D733" s="291"/>
      <c r="F733" s="142"/>
      <c r="G733" s="142"/>
      <c r="H733" s="149"/>
    </row>
    <row r="734" spans="1:8">
      <c r="A734" s="286"/>
      <c r="B734" s="286"/>
      <c r="C734" s="290"/>
      <c r="D734" s="291"/>
      <c r="F734" s="142"/>
      <c r="G734" s="142"/>
      <c r="H734" s="149"/>
    </row>
    <row r="735" spans="1:8">
      <c r="A735" s="286"/>
      <c r="B735" s="286"/>
      <c r="C735" s="290"/>
      <c r="D735" s="291"/>
      <c r="F735" s="142"/>
      <c r="G735" s="142"/>
      <c r="H735" s="149"/>
    </row>
    <row r="736" spans="1:8">
      <c r="A736" s="286"/>
      <c r="B736" s="286"/>
      <c r="C736" s="290"/>
      <c r="D736" s="291"/>
      <c r="F736" s="142"/>
      <c r="G736" s="142"/>
      <c r="H736" s="149"/>
    </row>
    <row r="737" spans="1:8">
      <c r="A737" s="286"/>
      <c r="B737" s="286"/>
      <c r="C737" s="290"/>
      <c r="D737" s="291"/>
      <c r="F737" s="142"/>
      <c r="G737" s="142"/>
      <c r="H737" s="149"/>
    </row>
    <row r="738" spans="1:8">
      <c r="A738" s="286"/>
      <c r="B738" s="286"/>
      <c r="C738" s="290"/>
      <c r="D738" s="291"/>
      <c r="F738" s="142"/>
      <c r="G738" s="142"/>
      <c r="H738" s="149"/>
    </row>
    <row r="739" spans="1:8">
      <c r="A739" s="286"/>
      <c r="B739" s="286"/>
      <c r="C739" s="290"/>
      <c r="D739" s="291"/>
      <c r="F739" s="142"/>
      <c r="G739" s="142"/>
      <c r="H739" s="149"/>
    </row>
    <row r="740" spans="1:8">
      <c r="A740" s="286"/>
      <c r="B740" s="286"/>
      <c r="C740" s="290"/>
      <c r="D740" s="291"/>
      <c r="F740" s="142"/>
      <c r="G740" s="142"/>
      <c r="H740" s="149"/>
    </row>
    <row r="741" spans="1:8">
      <c r="A741" s="286"/>
      <c r="B741" s="286"/>
      <c r="C741" s="290"/>
      <c r="D741" s="291"/>
      <c r="F741" s="142"/>
      <c r="G741" s="142"/>
      <c r="H741" s="149"/>
    </row>
    <row r="742" spans="1:8">
      <c r="A742" s="286"/>
      <c r="B742" s="286"/>
      <c r="C742" s="290"/>
      <c r="D742" s="291"/>
      <c r="F742" s="142"/>
      <c r="G742" s="142"/>
      <c r="H742" s="149"/>
    </row>
    <row r="743" spans="1:8">
      <c r="A743" s="286"/>
      <c r="B743" s="286"/>
      <c r="C743" s="290"/>
      <c r="D743" s="291"/>
      <c r="F743" s="142"/>
      <c r="G743" s="142"/>
      <c r="H743" s="149"/>
    </row>
    <row r="744" spans="1:8">
      <c r="A744" s="286"/>
      <c r="B744" s="286"/>
      <c r="C744" s="290"/>
      <c r="D744" s="291"/>
      <c r="F744" s="142"/>
      <c r="G744" s="142"/>
      <c r="H744" s="149"/>
    </row>
    <row r="745" spans="1:8">
      <c r="A745" s="286"/>
      <c r="B745" s="286"/>
      <c r="C745" s="290"/>
      <c r="D745" s="291"/>
      <c r="F745" s="142"/>
      <c r="G745" s="142"/>
      <c r="H745" s="149"/>
    </row>
    <row r="746" spans="1:8">
      <c r="A746" s="286"/>
      <c r="B746" s="286"/>
      <c r="C746" s="290"/>
      <c r="D746" s="291"/>
      <c r="F746" s="142"/>
      <c r="G746" s="142"/>
      <c r="H746" s="149"/>
    </row>
    <row r="747" spans="1:8">
      <c r="A747" s="286"/>
      <c r="B747" s="286"/>
      <c r="C747" s="290"/>
      <c r="D747" s="291"/>
      <c r="F747" s="142"/>
      <c r="G747" s="142"/>
      <c r="H747" s="149"/>
    </row>
    <row r="748" spans="1:8">
      <c r="A748" s="286"/>
      <c r="B748" s="286"/>
      <c r="C748" s="290"/>
      <c r="D748" s="291"/>
      <c r="F748" s="142"/>
      <c r="G748" s="142"/>
      <c r="H748" s="149"/>
    </row>
    <row r="749" spans="1:8">
      <c r="A749" s="286"/>
      <c r="B749" s="286"/>
      <c r="C749" s="290"/>
      <c r="D749" s="291"/>
      <c r="F749" s="142"/>
      <c r="G749" s="142"/>
      <c r="H749" s="149"/>
    </row>
    <row r="750" spans="1:8">
      <c r="A750" s="286"/>
      <c r="B750" s="286"/>
      <c r="C750" s="290"/>
      <c r="D750" s="291"/>
      <c r="F750" s="142"/>
      <c r="G750" s="142"/>
      <c r="H750" s="149"/>
    </row>
    <row r="751" spans="1:8">
      <c r="A751" s="286"/>
      <c r="B751" s="286"/>
      <c r="C751" s="290"/>
      <c r="D751" s="291"/>
      <c r="F751" s="142"/>
      <c r="G751" s="142"/>
      <c r="H751" s="149"/>
    </row>
    <row r="752" spans="1:8">
      <c r="A752" s="286"/>
      <c r="B752" s="286"/>
      <c r="C752" s="290"/>
      <c r="D752" s="291"/>
      <c r="F752" s="142"/>
      <c r="G752" s="142"/>
      <c r="H752" s="149"/>
    </row>
    <row r="753" spans="1:8">
      <c r="A753" s="286"/>
      <c r="B753" s="286"/>
      <c r="C753" s="290"/>
      <c r="D753" s="291"/>
      <c r="F753" s="142"/>
      <c r="G753" s="142"/>
      <c r="H753" s="149"/>
    </row>
    <row r="754" spans="1:8">
      <c r="A754" s="286"/>
      <c r="B754" s="286"/>
      <c r="C754" s="290"/>
      <c r="D754" s="291"/>
      <c r="F754" s="142"/>
      <c r="G754" s="142"/>
      <c r="H754" s="149"/>
    </row>
    <row r="755" spans="1:8">
      <c r="A755" s="286"/>
      <c r="B755" s="286"/>
      <c r="C755" s="290"/>
      <c r="D755" s="291"/>
      <c r="F755" s="142"/>
      <c r="G755" s="142"/>
      <c r="H755" s="149"/>
    </row>
    <row r="756" spans="1:8">
      <c r="A756" s="286"/>
      <c r="B756" s="286"/>
      <c r="C756" s="290"/>
      <c r="D756" s="291"/>
      <c r="F756" s="142"/>
      <c r="G756" s="142"/>
      <c r="H756" s="149"/>
    </row>
    <row r="757" spans="1:8">
      <c r="A757" s="286"/>
      <c r="B757" s="286"/>
      <c r="C757" s="290"/>
      <c r="D757" s="291"/>
      <c r="F757" s="142"/>
      <c r="G757" s="142"/>
      <c r="H757" s="149"/>
    </row>
    <row r="758" spans="1:8">
      <c r="A758" s="286"/>
      <c r="B758" s="286"/>
      <c r="C758" s="290"/>
      <c r="D758" s="291"/>
      <c r="F758" s="142"/>
      <c r="G758" s="142"/>
      <c r="H758" s="149"/>
    </row>
    <row r="759" spans="1:8">
      <c r="A759" s="286"/>
      <c r="B759" s="286"/>
      <c r="C759" s="290"/>
      <c r="D759" s="291"/>
      <c r="F759" s="142"/>
      <c r="G759" s="142"/>
      <c r="H759" s="149"/>
    </row>
    <row r="760" spans="1:8">
      <c r="A760" s="286"/>
      <c r="B760" s="286"/>
      <c r="C760" s="290"/>
      <c r="D760" s="291"/>
      <c r="F760" s="142"/>
      <c r="G760" s="142"/>
      <c r="H760" s="149"/>
    </row>
    <row r="761" spans="1:8">
      <c r="A761" s="286"/>
      <c r="B761" s="286"/>
      <c r="C761" s="290"/>
      <c r="D761" s="291"/>
      <c r="F761" s="142"/>
      <c r="G761" s="142"/>
      <c r="H761" s="149"/>
    </row>
    <row r="762" spans="1:8">
      <c r="A762" s="286"/>
      <c r="B762" s="286"/>
      <c r="C762" s="290"/>
      <c r="D762" s="291"/>
      <c r="F762" s="142"/>
      <c r="G762" s="142"/>
      <c r="H762" s="149"/>
    </row>
    <row r="763" spans="1:8">
      <c r="A763" s="286"/>
      <c r="B763" s="286"/>
      <c r="C763" s="290"/>
      <c r="D763" s="291"/>
      <c r="F763" s="142"/>
      <c r="G763" s="142"/>
      <c r="H763" s="149"/>
    </row>
    <row r="764" spans="1:8">
      <c r="A764" s="286"/>
      <c r="B764" s="286"/>
      <c r="C764" s="290"/>
      <c r="D764" s="291"/>
      <c r="F764" s="142"/>
      <c r="G764" s="142"/>
      <c r="H764" s="149"/>
    </row>
    <row r="765" spans="1:8">
      <c r="A765" s="286"/>
      <c r="B765" s="286"/>
      <c r="C765" s="290"/>
      <c r="D765" s="291"/>
      <c r="F765" s="142"/>
      <c r="G765" s="142"/>
      <c r="H765" s="149"/>
    </row>
    <row r="766" spans="1:8">
      <c r="A766" s="286"/>
      <c r="B766" s="286"/>
      <c r="C766" s="290"/>
      <c r="D766" s="291"/>
      <c r="F766" s="142"/>
      <c r="G766" s="142"/>
      <c r="H766" s="149"/>
    </row>
    <row r="767" spans="1:8">
      <c r="A767" s="286"/>
      <c r="B767" s="286"/>
      <c r="C767" s="290"/>
      <c r="D767" s="291"/>
      <c r="F767" s="142"/>
      <c r="G767" s="142"/>
      <c r="H767" s="149"/>
    </row>
    <row r="768" spans="1:8">
      <c r="A768" s="286"/>
      <c r="B768" s="286"/>
      <c r="C768" s="290"/>
      <c r="D768" s="291"/>
      <c r="F768" s="142"/>
      <c r="G768" s="142"/>
      <c r="H768" s="149"/>
    </row>
    <row r="769" spans="1:8">
      <c r="A769" s="286"/>
      <c r="B769" s="286"/>
      <c r="C769" s="290"/>
      <c r="D769" s="291"/>
      <c r="F769" s="142"/>
      <c r="G769" s="142"/>
      <c r="H769" s="149"/>
    </row>
    <row r="770" spans="1:8">
      <c r="A770" s="286"/>
      <c r="B770" s="286"/>
      <c r="C770" s="290"/>
      <c r="D770" s="291"/>
      <c r="F770" s="142"/>
      <c r="G770" s="142"/>
      <c r="H770" s="149"/>
    </row>
    <row r="771" spans="1:8">
      <c r="A771" s="286"/>
      <c r="B771" s="286"/>
      <c r="C771" s="290"/>
      <c r="D771" s="291"/>
      <c r="F771" s="142"/>
      <c r="G771" s="142"/>
      <c r="H771" s="149"/>
    </row>
    <row r="772" spans="1:8">
      <c r="A772" s="286"/>
      <c r="B772" s="286"/>
      <c r="C772" s="290"/>
      <c r="D772" s="291"/>
      <c r="F772" s="142"/>
      <c r="G772" s="142"/>
      <c r="H772" s="149"/>
    </row>
    <row r="773" spans="1:8">
      <c r="A773" s="286"/>
      <c r="B773" s="286"/>
      <c r="C773" s="290"/>
      <c r="D773" s="291"/>
      <c r="F773" s="142"/>
      <c r="G773" s="142"/>
      <c r="H773" s="149"/>
    </row>
    <row r="774" spans="1:8">
      <c r="A774" s="286"/>
      <c r="B774" s="286"/>
      <c r="C774" s="290"/>
      <c r="D774" s="291"/>
      <c r="F774" s="142"/>
      <c r="G774" s="142"/>
      <c r="H774" s="149"/>
    </row>
    <row r="775" spans="1:8">
      <c r="A775" s="286"/>
      <c r="B775" s="286"/>
      <c r="C775" s="290"/>
      <c r="D775" s="291"/>
      <c r="F775" s="142"/>
      <c r="G775" s="142"/>
      <c r="H775" s="149"/>
    </row>
    <row r="776" spans="1:8">
      <c r="A776" s="286"/>
      <c r="B776" s="286"/>
      <c r="C776" s="290"/>
      <c r="D776" s="291"/>
      <c r="F776" s="142"/>
      <c r="G776" s="142"/>
      <c r="H776" s="149"/>
    </row>
    <row r="777" spans="1:8">
      <c r="A777" s="286"/>
      <c r="B777" s="286"/>
      <c r="C777" s="290"/>
      <c r="D777" s="291"/>
      <c r="F777" s="142"/>
      <c r="G777" s="142"/>
      <c r="H777" s="149"/>
    </row>
    <row r="778" spans="1:8">
      <c r="A778" s="286"/>
      <c r="B778" s="286"/>
      <c r="C778" s="290"/>
      <c r="D778" s="291"/>
      <c r="F778" s="142"/>
      <c r="G778" s="142"/>
      <c r="H778" s="149"/>
    </row>
    <row r="779" spans="1:8">
      <c r="A779" s="286"/>
      <c r="B779" s="286"/>
      <c r="C779" s="290"/>
      <c r="D779" s="291"/>
      <c r="F779" s="142"/>
      <c r="G779" s="142"/>
      <c r="H779" s="149"/>
    </row>
    <row r="780" spans="1:8">
      <c r="A780" s="286"/>
      <c r="B780" s="286"/>
      <c r="C780" s="290"/>
      <c r="D780" s="291"/>
      <c r="F780" s="142"/>
      <c r="G780" s="142"/>
      <c r="H780" s="149"/>
    </row>
    <row r="781" spans="1:8">
      <c r="A781" s="286"/>
      <c r="B781" s="286"/>
      <c r="C781" s="290"/>
      <c r="D781" s="291"/>
      <c r="F781" s="142"/>
      <c r="G781" s="142"/>
      <c r="H781" s="149"/>
    </row>
    <row r="782" spans="1:8">
      <c r="A782" s="286"/>
      <c r="B782" s="286"/>
      <c r="C782" s="290"/>
      <c r="D782" s="291"/>
      <c r="F782" s="142"/>
      <c r="G782" s="142"/>
      <c r="H782" s="149"/>
    </row>
    <row r="783" spans="1:8">
      <c r="A783" s="286"/>
      <c r="B783" s="286"/>
      <c r="C783" s="290"/>
      <c r="D783" s="291"/>
      <c r="F783" s="142"/>
      <c r="G783" s="142"/>
      <c r="H783" s="149"/>
    </row>
    <row r="784" spans="1:8">
      <c r="A784" s="286"/>
      <c r="B784" s="286"/>
      <c r="C784" s="290"/>
      <c r="D784" s="291"/>
      <c r="F784" s="142"/>
      <c r="G784" s="142"/>
      <c r="H784" s="149"/>
    </row>
    <row r="785" spans="1:8">
      <c r="A785" s="286"/>
      <c r="B785" s="286"/>
      <c r="C785" s="290"/>
      <c r="D785" s="291"/>
      <c r="F785" s="142"/>
      <c r="G785" s="142"/>
      <c r="H785" s="149"/>
    </row>
    <row r="786" spans="1:8">
      <c r="A786" s="286"/>
      <c r="B786" s="286"/>
      <c r="C786" s="290"/>
      <c r="D786" s="291"/>
      <c r="F786" s="142"/>
      <c r="G786" s="142"/>
      <c r="H786" s="149"/>
    </row>
    <row r="787" spans="1:8">
      <c r="A787" s="286"/>
      <c r="B787" s="286"/>
      <c r="C787" s="290"/>
      <c r="D787" s="291"/>
      <c r="F787" s="142"/>
      <c r="G787" s="142"/>
      <c r="H787" s="149"/>
    </row>
    <row r="788" spans="1:8">
      <c r="A788" s="286"/>
      <c r="B788" s="286"/>
      <c r="C788" s="290"/>
      <c r="D788" s="291"/>
      <c r="F788" s="142"/>
      <c r="G788" s="142"/>
      <c r="H788" s="149"/>
    </row>
    <row r="789" spans="1:8">
      <c r="A789" s="286"/>
      <c r="B789" s="286"/>
      <c r="C789" s="290"/>
      <c r="D789" s="291"/>
      <c r="F789" s="142"/>
      <c r="G789" s="142"/>
      <c r="H789" s="149"/>
    </row>
    <row r="790" spans="1:8">
      <c r="A790" s="286"/>
      <c r="B790" s="286"/>
      <c r="C790" s="290"/>
      <c r="D790" s="291"/>
      <c r="F790" s="142"/>
      <c r="G790" s="142"/>
      <c r="H790" s="149"/>
    </row>
    <row r="791" spans="1:8">
      <c r="A791" s="286"/>
      <c r="B791" s="286"/>
      <c r="C791" s="290"/>
      <c r="D791" s="291"/>
      <c r="F791" s="142"/>
      <c r="G791" s="142"/>
      <c r="H791" s="149"/>
    </row>
    <row r="792" spans="1:8">
      <c r="A792" s="286"/>
      <c r="B792" s="286"/>
      <c r="C792" s="290"/>
      <c r="D792" s="291"/>
      <c r="F792" s="142"/>
      <c r="G792" s="142"/>
      <c r="H792" s="149"/>
    </row>
    <row r="793" spans="1:8">
      <c r="A793" s="286"/>
      <c r="B793" s="286"/>
      <c r="C793" s="290"/>
      <c r="D793" s="291"/>
      <c r="F793" s="142"/>
      <c r="G793" s="142"/>
      <c r="H793" s="149"/>
    </row>
    <row r="794" spans="1:8">
      <c r="A794" s="286"/>
      <c r="B794" s="286"/>
      <c r="C794" s="290"/>
      <c r="D794" s="291"/>
      <c r="F794" s="142"/>
      <c r="G794" s="142"/>
      <c r="H794" s="149"/>
    </row>
    <row r="795" spans="1:8">
      <c r="A795" s="286"/>
      <c r="B795" s="286"/>
      <c r="C795" s="290"/>
      <c r="D795" s="291"/>
      <c r="F795" s="142"/>
      <c r="G795" s="142"/>
      <c r="H795" s="149"/>
    </row>
    <row r="796" spans="1:8">
      <c r="A796" s="286"/>
      <c r="B796" s="286"/>
      <c r="C796" s="290"/>
      <c r="D796" s="291"/>
      <c r="F796" s="142"/>
      <c r="G796" s="142"/>
      <c r="H796" s="149"/>
    </row>
    <row r="797" spans="1:8">
      <c r="A797" s="286"/>
      <c r="B797" s="286"/>
      <c r="C797" s="290"/>
      <c r="D797" s="291"/>
      <c r="F797" s="142"/>
      <c r="G797" s="142"/>
      <c r="H797" s="149"/>
    </row>
    <row r="798" spans="1:8">
      <c r="A798" s="286"/>
      <c r="B798" s="286"/>
      <c r="C798" s="290"/>
      <c r="D798" s="291"/>
      <c r="F798" s="142"/>
      <c r="G798" s="142"/>
      <c r="H798" s="149"/>
    </row>
    <row r="799" spans="1:8">
      <c r="A799" s="286"/>
      <c r="B799" s="286"/>
      <c r="C799" s="290"/>
      <c r="D799" s="291"/>
      <c r="F799" s="142"/>
      <c r="G799" s="142"/>
      <c r="H799" s="149"/>
    </row>
    <row r="800" spans="1:8">
      <c r="A800" s="286"/>
      <c r="B800" s="286"/>
      <c r="C800" s="290"/>
      <c r="D800" s="291"/>
      <c r="F800" s="142"/>
      <c r="G800" s="142"/>
      <c r="H800" s="149"/>
    </row>
    <row r="801" spans="1:8">
      <c r="A801" s="286"/>
      <c r="B801" s="286"/>
      <c r="C801" s="290"/>
      <c r="D801" s="291"/>
      <c r="F801" s="142"/>
      <c r="G801" s="142"/>
      <c r="H801" s="149"/>
    </row>
    <row r="802" spans="1:8">
      <c r="A802" s="286"/>
      <c r="B802" s="286"/>
      <c r="C802" s="290"/>
      <c r="D802" s="291"/>
      <c r="F802" s="142"/>
      <c r="G802" s="142"/>
      <c r="H802" s="149"/>
    </row>
    <row r="803" spans="1:8">
      <c r="A803" s="286"/>
      <c r="B803" s="286"/>
      <c r="C803" s="290"/>
      <c r="D803" s="291"/>
      <c r="F803" s="142"/>
      <c r="G803" s="142"/>
      <c r="H803" s="149"/>
    </row>
    <row r="804" spans="1:8">
      <c r="A804" s="286"/>
      <c r="B804" s="286"/>
      <c r="C804" s="290"/>
      <c r="D804" s="291"/>
      <c r="F804" s="142"/>
      <c r="G804" s="142"/>
      <c r="H804" s="149"/>
    </row>
    <row r="805" spans="1:8">
      <c r="A805" s="286"/>
      <c r="B805" s="286"/>
      <c r="C805" s="290"/>
      <c r="D805" s="291"/>
      <c r="F805" s="142"/>
      <c r="G805" s="142"/>
      <c r="H805" s="149"/>
    </row>
    <row r="806" spans="1:8">
      <c r="A806" s="286"/>
      <c r="B806" s="286"/>
      <c r="C806" s="290"/>
      <c r="D806" s="291"/>
      <c r="F806" s="142"/>
      <c r="G806" s="142"/>
      <c r="H806" s="149"/>
    </row>
    <row r="807" spans="1:8">
      <c r="A807" s="286"/>
      <c r="B807" s="286"/>
      <c r="C807" s="290"/>
      <c r="D807" s="291"/>
      <c r="F807" s="142"/>
      <c r="G807" s="142"/>
      <c r="H807" s="149"/>
    </row>
    <row r="808" spans="1:8">
      <c r="A808" s="286"/>
      <c r="B808" s="286"/>
      <c r="C808" s="290"/>
      <c r="D808" s="291"/>
      <c r="F808" s="142"/>
      <c r="G808" s="142"/>
      <c r="H808" s="149"/>
    </row>
    <row r="809" spans="1:8">
      <c r="A809" s="286"/>
      <c r="B809" s="286"/>
      <c r="C809" s="290"/>
      <c r="D809" s="291"/>
      <c r="F809" s="142"/>
      <c r="G809" s="142"/>
      <c r="H809" s="149"/>
    </row>
    <row r="810" spans="1:8">
      <c r="A810" s="286"/>
      <c r="B810" s="286"/>
      <c r="C810" s="290"/>
      <c r="D810" s="291"/>
      <c r="F810" s="142"/>
      <c r="G810" s="142"/>
      <c r="H810" s="149"/>
    </row>
    <row r="811" spans="1:8">
      <c r="A811" s="286"/>
      <c r="B811" s="286"/>
      <c r="C811" s="290"/>
      <c r="D811" s="291"/>
      <c r="F811" s="142"/>
      <c r="G811" s="142"/>
      <c r="H811" s="149"/>
    </row>
    <row r="812" spans="1:8">
      <c r="A812" s="286"/>
      <c r="B812" s="286"/>
      <c r="C812" s="290"/>
      <c r="D812" s="291"/>
      <c r="F812" s="142"/>
      <c r="G812" s="142"/>
      <c r="H812" s="149"/>
    </row>
    <row r="813" spans="1:8">
      <c r="A813" s="286"/>
      <c r="B813" s="286"/>
      <c r="C813" s="290"/>
      <c r="D813" s="291"/>
      <c r="F813" s="142"/>
      <c r="G813" s="142"/>
      <c r="H813" s="149"/>
    </row>
    <row r="814" spans="1:8">
      <c r="A814" s="286"/>
      <c r="B814" s="286"/>
      <c r="C814" s="290"/>
      <c r="D814" s="291"/>
      <c r="F814" s="142"/>
      <c r="G814" s="142"/>
      <c r="H814" s="149"/>
    </row>
    <row r="815" spans="1:8">
      <c r="A815" s="286"/>
      <c r="B815" s="286"/>
      <c r="C815" s="290"/>
      <c r="D815" s="291"/>
      <c r="F815" s="142"/>
      <c r="G815" s="142"/>
      <c r="H815" s="149"/>
    </row>
    <row r="816" spans="1:8">
      <c r="A816" s="286"/>
      <c r="B816" s="286"/>
      <c r="C816" s="290"/>
      <c r="D816" s="291"/>
      <c r="F816" s="142"/>
      <c r="G816" s="142"/>
      <c r="H816" s="149"/>
    </row>
    <row r="817" spans="1:8">
      <c r="A817" s="286"/>
      <c r="B817" s="286"/>
      <c r="C817" s="290"/>
      <c r="D817" s="291"/>
      <c r="F817" s="142"/>
      <c r="G817" s="142"/>
      <c r="H817" s="149"/>
    </row>
    <row r="818" spans="1:8">
      <c r="A818" s="286"/>
      <c r="B818" s="286"/>
      <c r="C818" s="290"/>
      <c r="D818" s="291"/>
      <c r="F818" s="142"/>
      <c r="G818" s="142"/>
      <c r="H818" s="149"/>
    </row>
    <row r="819" spans="1:8">
      <c r="A819" s="286"/>
      <c r="B819" s="286"/>
      <c r="C819" s="290"/>
      <c r="D819" s="291"/>
      <c r="F819" s="142"/>
      <c r="G819" s="142"/>
      <c r="H819" s="149"/>
    </row>
    <row r="820" spans="1:8">
      <c r="A820" s="286"/>
      <c r="B820" s="286"/>
      <c r="C820" s="290"/>
      <c r="D820" s="291"/>
      <c r="F820" s="142"/>
      <c r="G820" s="142"/>
      <c r="H820" s="149"/>
    </row>
    <row r="821" spans="1:8">
      <c r="A821" s="286"/>
      <c r="B821" s="286"/>
      <c r="C821" s="290"/>
      <c r="D821" s="291"/>
      <c r="F821" s="142"/>
      <c r="G821" s="142"/>
      <c r="H821" s="149"/>
    </row>
    <row r="822" spans="1:8">
      <c r="A822" s="286"/>
      <c r="B822" s="286"/>
      <c r="C822" s="290"/>
      <c r="D822" s="291"/>
      <c r="F822" s="142"/>
      <c r="G822" s="142"/>
      <c r="H822" s="149"/>
    </row>
    <row r="823" spans="1:8">
      <c r="A823" s="286"/>
      <c r="B823" s="286"/>
      <c r="C823" s="290"/>
      <c r="D823" s="291"/>
      <c r="F823" s="142"/>
      <c r="G823" s="142"/>
      <c r="H823" s="149"/>
    </row>
    <row r="824" spans="1:8">
      <c r="A824" s="286"/>
      <c r="B824" s="286"/>
      <c r="C824" s="290"/>
      <c r="D824" s="291"/>
      <c r="F824" s="142"/>
      <c r="G824" s="142"/>
      <c r="H824" s="149"/>
    </row>
    <row r="825" spans="1:8">
      <c r="A825" s="286"/>
      <c r="B825" s="286"/>
      <c r="C825" s="290"/>
      <c r="D825" s="291"/>
      <c r="F825" s="142"/>
      <c r="G825" s="142"/>
      <c r="H825" s="149"/>
    </row>
    <row r="826" spans="1:8">
      <c r="A826" s="286"/>
      <c r="B826" s="286"/>
      <c r="C826" s="290"/>
      <c r="D826" s="291"/>
      <c r="F826" s="142"/>
      <c r="G826" s="142"/>
      <c r="H826" s="149"/>
    </row>
    <row r="827" spans="1:8">
      <c r="A827" s="286"/>
      <c r="B827" s="286"/>
      <c r="C827" s="290"/>
      <c r="D827" s="291"/>
      <c r="F827" s="142"/>
      <c r="G827" s="142"/>
      <c r="H827" s="149"/>
    </row>
    <row r="828" spans="1:8">
      <c r="A828" s="286"/>
      <c r="B828" s="286"/>
      <c r="C828" s="290"/>
      <c r="D828" s="291"/>
      <c r="F828" s="142"/>
      <c r="G828" s="142"/>
      <c r="H828" s="149"/>
    </row>
    <row r="829" spans="1:8">
      <c r="A829" s="286"/>
      <c r="B829" s="286"/>
      <c r="C829" s="290"/>
      <c r="D829" s="291"/>
      <c r="F829" s="142"/>
      <c r="G829" s="142"/>
      <c r="H829" s="149"/>
    </row>
    <row r="830" spans="1:8">
      <c r="A830" s="286"/>
      <c r="B830" s="286"/>
      <c r="C830" s="290"/>
      <c r="D830" s="291"/>
      <c r="F830" s="142"/>
      <c r="G830" s="142"/>
      <c r="H830" s="149"/>
    </row>
    <row r="831" spans="1:8">
      <c r="A831" s="286"/>
      <c r="B831" s="286"/>
      <c r="C831" s="290"/>
      <c r="D831" s="291"/>
      <c r="F831" s="142"/>
      <c r="G831" s="142"/>
      <c r="H831" s="149"/>
    </row>
    <row r="832" spans="1:8">
      <c r="A832" s="286"/>
      <c r="B832" s="286"/>
      <c r="C832" s="290"/>
      <c r="D832" s="291"/>
      <c r="F832" s="142"/>
      <c r="G832" s="142"/>
      <c r="H832" s="149"/>
    </row>
    <row r="833" spans="1:8">
      <c r="A833" s="286"/>
      <c r="B833" s="286"/>
      <c r="C833" s="290"/>
      <c r="D833" s="291"/>
      <c r="F833" s="142"/>
      <c r="G833" s="142"/>
      <c r="H833" s="149"/>
    </row>
    <row r="834" spans="1:8">
      <c r="A834" s="286"/>
      <c r="B834" s="286"/>
      <c r="C834" s="290"/>
      <c r="D834" s="291"/>
      <c r="F834" s="142"/>
      <c r="G834" s="142"/>
      <c r="H834" s="149"/>
    </row>
    <row r="835" spans="1:8">
      <c r="A835" s="286"/>
      <c r="B835" s="286"/>
      <c r="C835" s="290"/>
      <c r="D835" s="291"/>
      <c r="F835" s="142"/>
      <c r="G835" s="142"/>
      <c r="H835" s="149"/>
    </row>
    <row r="836" spans="1:8">
      <c r="A836" s="286"/>
      <c r="B836" s="286"/>
      <c r="C836" s="290"/>
      <c r="D836" s="291"/>
      <c r="F836" s="142"/>
      <c r="G836" s="142"/>
      <c r="H836" s="149"/>
    </row>
    <row r="837" spans="1:8">
      <c r="A837" s="286"/>
      <c r="B837" s="286"/>
      <c r="C837" s="290"/>
      <c r="D837" s="291"/>
      <c r="F837" s="142"/>
      <c r="G837" s="142"/>
      <c r="H837" s="149"/>
    </row>
    <row r="838" spans="1:8">
      <c r="A838" s="286"/>
      <c r="B838" s="286"/>
      <c r="C838" s="290"/>
      <c r="D838" s="291"/>
      <c r="F838" s="142"/>
      <c r="G838" s="142"/>
      <c r="H838" s="149"/>
    </row>
    <row r="839" spans="1:8">
      <c r="A839" s="286"/>
      <c r="B839" s="286"/>
      <c r="C839" s="290"/>
      <c r="D839" s="291"/>
      <c r="F839" s="142"/>
      <c r="G839" s="142"/>
      <c r="H839" s="149"/>
    </row>
    <row r="840" spans="1:8">
      <c r="A840" s="286"/>
      <c r="B840" s="286"/>
      <c r="C840" s="290"/>
      <c r="D840" s="291"/>
      <c r="F840" s="142"/>
      <c r="G840" s="142"/>
      <c r="H840" s="149"/>
    </row>
    <row r="841" spans="1:8">
      <c r="A841" s="286"/>
      <c r="B841" s="286"/>
      <c r="C841" s="290"/>
      <c r="D841" s="291"/>
      <c r="F841" s="142"/>
      <c r="G841" s="142"/>
      <c r="H841" s="149"/>
    </row>
    <row r="842" spans="1:8">
      <c r="A842" s="286"/>
      <c r="B842" s="286"/>
      <c r="C842" s="290"/>
      <c r="D842" s="291"/>
      <c r="F842" s="142"/>
      <c r="G842" s="142"/>
      <c r="H842" s="149"/>
    </row>
    <row r="843" spans="1:8">
      <c r="A843" s="286"/>
      <c r="B843" s="286"/>
      <c r="C843" s="290"/>
      <c r="D843" s="291"/>
      <c r="F843" s="142"/>
      <c r="G843" s="142"/>
      <c r="H843" s="149"/>
    </row>
    <row r="844" spans="1:8">
      <c r="A844" s="286"/>
      <c r="B844" s="286"/>
      <c r="C844" s="290"/>
      <c r="D844" s="291"/>
      <c r="F844" s="142"/>
      <c r="G844" s="142"/>
      <c r="H844" s="149"/>
    </row>
    <row r="845" spans="1:8">
      <c r="A845" s="286"/>
      <c r="B845" s="286"/>
      <c r="C845" s="290"/>
      <c r="D845" s="291"/>
      <c r="F845" s="142"/>
      <c r="G845" s="142"/>
      <c r="H845" s="149"/>
    </row>
    <row r="846" spans="1:8">
      <c r="A846" s="286"/>
      <c r="B846" s="286"/>
      <c r="C846" s="290"/>
      <c r="D846" s="291"/>
      <c r="F846" s="142"/>
      <c r="G846" s="142"/>
      <c r="H846" s="149"/>
    </row>
    <row r="847" spans="1:8">
      <c r="A847" s="286"/>
      <c r="B847" s="286"/>
      <c r="C847" s="290"/>
      <c r="D847" s="291"/>
      <c r="F847" s="142"/>
      <c r="G847" s="142"/>
      <c r="H847" s="149"/>
    </row>
    <row r="848" spans="1:8">
      <c r="A848" s="286"/>
      <c r="B848" s="286"/>
      <c r="C848" s="290"/>
      <c r="D848" s="291"/>
      <c r="F848" s="142"/>
      <c r="G848" s="142"/>
      <c r="H848" s="149"/>
    </row>
    <row r="849" spans="1:8">
      <c r="A849" s="286"/>
      <c r="B849" s="286"/>
      <c r="C849" s="290"/>
      <c r="D849" s="291"/>
      <c r="F849" s="142"/>
      <c r="G849" s="142"/>
      <c r="H849" s="149"/>
    </row>
    <row r="850" spans="1:8">
      <c r="A850" s="286"/>
      <c r="B850" s="286"/>
      <c r="C850" s="290"/>
      <c r="D850" s="291"/>
      <c r="F850" s="142"/>
      <c r="G850" s="142"/>
      <c r="H850" s="149"/>
    </row>
    <row r="851" spans="1:8">
      <c r="A851" s="286"/>
      <c r="B851" s="286"/>
      <c r="C851" s="290"/>
      <c r="D851" s="291"/>
      <c r="F851" s="142"/>
      <c r="G851" s="142"/>
      <c r="H851" s="149"/>
    </row>
    <row r="852" spans="1:8">
      <c r="A852" s="286"/>
      <c r="B852" s="286"/>
      <c r="C852" s="290"/>
      <c r="D852" s="291"/>
      <c r="F852" s="142"/>
      <c r="G852" s="142"/>
      <c r="H852" s="149"/>
    </row>
    <row r="853" spans="1:8">
      <c r="A853" s="286"/>
      <c r="B853" s="286"/>
      <c r="C853" s="290"/>
      <c r="D853" s="291"/>
      <c r="F853" s="142"/>
      <c r="G853" s="142"/>
      <c r="H853" s="149"/>
    </row>
    <row r="854" spans="1:8">
      <c r="A854" s="286"/>
      <c r="B854" s="286"/>
      <c r="C854" s="290"/>
      <c r="D854" s="291"/>
      <c r="F854" s="142"/>
      <c r="G854" s="142"/>
      <c r="H854" s="149"/>
    </row>
    <row r="855" spans="1:8">
      <c r="A855" s="286"/>
      <c r="B855" s="286"/>
      <c r="C855" s="290"/>
      <c r="D855" s="291"/>
      <c r="F855" s="142"/>
      <c r="G855" s="142"/>
      <c r="H855" s="149"/>
    </row>
    <row r="856" spans="1:8">
      <c r="A856" s="286"/>
      <c r="B856" s="286"/>
      <c r="C856" s="290"/>
      <c r="D856" s="291"/>
      <c r="F856" s="142"/>
      <c r="G856" s="142"/>
      <c r="H856" s="149"/>
    </row>
    <row r="857" spans="1:8">
      <c r="A857" s="286"/>
      <c r="B857" s="286"/>
      <c r="C857" s="290"/>
      <c r="D857" s="291"/>
      <c r="F857" s="142"/>
      <c r="G857" s="142"/>
      <c r="H857" s="149"/>
    </row>
    <row r="858" spans="1:8">
      <c r="A858" s="286"/>
      <c r="B858" s="286"/>
      <c r="C858" s="290"/>
      <c r="D858" s="291"/>
      <c r="F858" s="142"/>
      <c r="G858" s="142"/>
      <c r="H858" s="149"/>
    </row>
    <row r="859" spans="1:8">
      <c r="A859" s="286"/>
      <c r="B859" s="286"/>
      <c r="C859" s="290"/>
      <c r="D859" s="291"/>
      <c r="F859" s="142"/>
      <c r="G859" s="142"/>
      <c r="H859" s="149"/>
    </row>
    <row r="860" spans="1:8">
      <c r="A860" s="286"/>
      <c r="B860" s="286"/>
      <c r="C860" s="290"/>
      <c r="D860" s="291"/>
      <c r="F860" s="142"/>
      <c r="G860" s="142"/>
      <c r="H860" s="149"/>
    </row>
    <row r="861" spans="1:8">
      <c r="A861" s="286"/>
      <c r="B861" s="286"/>
      <c r="C861" s="290"/>
      <c r="D861" s="291"/>
      <c r="F861" s="142"/>
      <c r="G861" s="142"/>
      <c r="H861" s="149"/>
    </row>
    <row r="862" spans="1:8">
      <c r="A862" s="286"/>
      <c r="B862" s="286"/>
      <c r="C862" s="290"/>
      <c r="D862" s="291"/>
      <c r="F862" s="142"/>
      <c r="G862" s="142"/>
      <c r="H862" s="149"/>
    </row>
    <row r="863" spans="1:8">
      <c r="A863" s="286"/>
      <c r="B863" s="286"/>
      <c r="C863" s="290"/>
      <c r="D863" s="291"/>
      <c r="F863" s="142"/>
      <c r="G863" s="142"/>
      <c r="H863" s="149"/>
    </row>
    <row r="864" spans="1:8">
      <c r="A864" s="286"/>
      <c r="B864" s="286"/>
      <c r="C864" s="290"/>
      <c r="D864" s="291"/>
      <c r="F864" s="142"/>
      <c r="G864" s="142"/>
      <c r="H864" s="149"/>
    </row>
    <row r="865" spans="1:8">
      <c r="A865" s="286"/>
      <c r="B865" s="286"/>
      <c r="C865" s="290"/>
      <c r="D865" s="291"/>
      <c r="F865" s="142"/>
      <c r="G865" s="142"/>
      <c r="H865" s="149"/>
    </row>
    <row r="866" spans="1:8">
      <c r="A866" s="286"/>
      <c r="B866" s="286"/>
      <c r="C866" s="290"/>
      <c r="D866" s="291"/>
      <c r="F866" s="142"/>
      <c r="G866" s="142"/>
      <c r="H866" s="149"/>
    </row>
    <row r="867" spans="1:8">
      <c r="A867" s="286"/>
      <c r="B867" s="286"/>
      <c r="C867" s="290"/>
      <c r="D867" s="291"/>
      <c r="F867" s="142"/>
      <c r="G867" s="142"/>
      <c r="H867" s="149"/>
    </row>
    <row r="868" spans="1:8">
      <c r="A868" s="286"/>
      <c r="B868" s="286"/>
      <c r="C868" s="290"/>
      <c r="D868" s="291"/>
      <c r="F868" s="142"/>
      <c r="G868" s="142"/>
      <c r="H868" s="149"/>
    </row>
    <row r="869" spans="1:8">
      <c r="A869" s="286"/>
      <c r="B869" s="286"/>
      <c r="C869" s="290"/>
      <c r="D869" s="291"/>
      <c r="F869" s="142"/>
      <c r="G869" s="142"/>
      <c r="H869" s="149"/>
    </row>
    <row r="870" spans="1:8">
      <c r="A870" s="286"/>
      <c r="B870" s="286"/>
      <c r="C870" s="290"/>
      <c r="D870" s="291"/>
      <c r="F870" s="142"/>
      <c r="G870" s="142"/>
      <c r="H870" s="149"/>
    </row>
    <row r="871" spans="1:8">
      <c r="A871" s="286"/>
      <c r="B871" s="286"/>
      <c r="C871" s="290"/>
      <c r="D871" s="291"/>
      <c r="F871" s="142"/>
      <c r="G871" s="142"/>
      <c r="H871" s="149"/>
    </row>
    <row r="872" spans="1:8">
      <c r="A872" s="286"/>
      <c r="B872" s="286"/>
      <c r="C872" s="290"/>
      <c r="D872" s="291"/>
      <c r="F872" s="142"/>
      <c r="G872" s="142"/>
      <c r="H872" s="149"/>
    </row>
    <row r="873" spans="1:8">
      <c r="A873" s="286"/>
      <c r="B873" s="286"/>
      <c r="C873" s="290"/>
      <c r="D873" s="291"/>
      <c r="F873" s="142"/>
      <c r="G873" s="142"/>
      <c r="H873" s="149"/>
    </row>
    <row r="874" spans="1:8">
      <c r="A874" s="286"/>
      <c r="B874" s="286"/>
      <c r="C874" s="290"/>
      <c r="D874" s="291"/>
      <c r="F874" s="142"/>
      <c r="G874" s="142"/>
      <c r="H874" s="149"/>
    </row>
    <row r="875" spans="1:8">
      <c r="A875" s="286"/>
      <c r="B875" s="286"/>
      <c r="C875" s="290"/>
      <c r="D875" s="291"/>
      <c r="F875" s="142"/>
      <c r="G875" s="142"/>
      <c r="H875" s="149"/>
    </row>
    <row r="876" spans="1:8">
      <c r="A876" s="286"/>
      <c r="B876" s="286"/>
      <c r="C876" s="290"/>
      <c r="D876" s="291"/>
      <c r="F876" s="142"/>
      <c r="G876" s="142"/>
      <c r="H876" s="149"/>
    </row>
    <row r="877" spans="1:8">
      <c r="A877" s="286"/>
      <c r="B877" s="286"/>
      <c r="C877" s="290"/>
      <c r="D877" s="291"/>
      <c r="F877" s="142"/>
      <c r="G877" s="142"/>
      <c r="H877" s="149"/>
    </row>
    <row r="878" spans="1:8">
      <c r="A878" s="286"/>
      <c r="B878" s="286"/>
      <c r="C878" s="290"/>
      <c r="D878" s="291"/>
      <c r="F878" s="142"/>
      <c r="G878" s="142"/>
      <c r="H878" s="149"/>
    </row>
    <row r="879" spans="1:8">
      <c r="A879" s="286"/>
      <c r="B879" s="286"/>
      <c r="C879" s="290"/>
      <c r="D879" s="291"/>
      <c r="F879" s="142"/>
      <c r="G879" s="142"/>
      <c r="H879" s="149"/>
    </row>
    <row r="880" spans="1:8">
      <c r="A880" s="286"/>
      <c r="B880" s="286"/>
      <c r="C880" s="290"/>
      <c r="D880" s="291"/>
      <c r="F880" s="142"/>
      <c r="G880" s="142"/>
      <c r="H880" s="149"/>
    </row>
    <row r="881" spans="1:8">
      <c r="A881" s="286"/>
      <c r="B881" s="286"/>
      <c r="C881" s="290"/>
      <c r="D881" s="291"/>
      <c r="F881" s="142"/>
      <c r="G881" s="142"/>
      <c r="H881" s="149"/>
    </row>
    <row r="882" spans="1:8">
      <c r="A882" s="286"/>
      <c r="B882" s="286"/>
      <c r="C882" s="290"/>
      <c r="D882" s="291"/>
      <c r="F882" s="142"/>
      <c r="G882" s="142"/>
      <c r="H882" s="149"/>
    </row>
    <row r="883" spans="1:8">
      <c r="A883" s="286"/>
      <c r="B883" s="286"/>
      <c r="C883" s="290"/>
      <c r="D883" s="291"/>
      <c r="F883" s="142"/>
      <c r="G883" s="142"/>
      <c r="H883" s="149"/>
    </row>
    <row r="884" spans="1:8">
      <c r="A884" s="286"/>
      <c r="B884" s="286"/>
      <c r="C884" s="290"/>
      <c r="D884" s="291"/>
      <c r="F884" s="142"/>
      <c r="G884" s="142"/>
      <c r="H884" s="149"/>
    </row>
    <row r="885" spans="1:8">
      <c r="A885" s="286"/>
      <c r="B885" s="286"/>
      <c r="C885" s="290"/>
      <c r="D885" s="291"/>
      <c r="F885" s="142"/>
      <c r="G885" s="142"/>
      <c r="H885" s="149"/>
    </row>
    <row r="886" spans="1:8">
      <c r="A886" s="286"/>
      <c r="B886" s="286"/>
      <c r="C886" s="290"/>
      <c r="D886" s="291"/>
      <c r="F886" s="142"/>
      <c r="G886" s="142"/>
      <c r="H886" s="149"/>
    </row>
    <row r="887" spans="1:8">
      <c r="A887" s="286"/>
      <c r="B887" s="286"/>
      <c r="C887" s="290"/>
      <c r="D887" s="291"/>
      <c r="F887" s="142"/>
      <c r="G887" s="142"/>
      <c r="H887" s="149"/>
    </row>
    <row r="888" spans="1:8">
      <c r="A888" s="286"/>
      <c r="B888" s="286"/>
      <c r="C888" s="290"/>
      <c r="D888" s="291"/>
      <c r="F888" s="142"/>
      <c r="G888" s="142"/>
      <c r="H888" s="149"/>
    </row>
    <row r="889" spans="1:8">
      <c r="A889" s="286"/>
      <c r="B889" s="286"/>
      <c r="C889" s="290"/>
      <c r="D889" s="291"/>
      <c r="F889" s="142"/>
      <c r="G889" s="142"/>
      <c r="H889" s="149"/>
    </row>
    <row r="890" spans="1:8">
      <c r="A890" s="286"/>
      <c r="B890" s="286"/>
      <c r="C890" s="290"/>
      <c r="D890" s="291"/>
      <c r="F890" s="142"/>
      <c r="G890" s="142"/>
      <c r="H890" s="149"/>
    </row>
    <row r="891" spans="1:8">
      <c r="A891" s="286"/>
      <c r="B891" s="286"/>
      <c r="C891" s="290"/>
      <c r="D891" s="291"/>
      <c r="F891" s="142"/>
      <c r="G891" s="142"/>
      <c r="H891" s="149"/>
    </row>
    <row r="892" spans="1:8">
      <c r="A892" s="286"/>
      <c r="B892" s="286"/>
      <c r="C892" s="290"/>
      <c r="D892" s="291"/>
      <c r="F892" s="142"/>
      <c r="G892" s="142"/>
      <c r="H892" s="149"/>
    </row>
    <row r="893" spans="1:8">
      <c r="A893" s="286"/>
      <c r="B893" s="286"/>
      <c r="C893" s="290"/>
      <c r="D893" s="291"/>
      <c r="F893" s="142"/>
      <c r="G893" s="142"/>
      <c r="H893" s="149"/>
    </row>
    <row r="894" spans="1:8">
      <c r="A894" s="286"/>
      <c r="B894" s="286"/>
      <c r="C894" s="290"/>
      <c r="D894" s="291"/>
      <c r="F894" s="142"/>
      <c r="G894" s="142"/>
      <c r="H894" s="149"/>
    </row>
    <row r="895" spans="1:8">
      <c r="A895" s="286"/>
      <c r="B895" s="286"/>
      <c r="C895" s="290"/>
      <c r="D895" s="291"/>
      <c r="F895" s="142"/>
      <c r="G895" s="142"/>
      <c r="H895" s="149"/>
    </row>
    <row r="896" spans="1:8">
      <c r="A896" s="286"/>
      <c r="B896" s="286"/>
      <c r="C896" s="290"/>
      <c r="D896" s="291"/>
      <c r="F896" s="142"/>
      <c r="G896" s="142"/>
      <c r="H896" s="149"/>
    </row>
    <row r="897" spans="1:8">
      <c r="A897" s="286"/>
      <c r="B897" s="286"/>
      <c r="C897" s="290"/>
      <c r="D897" s="291"/>
      <c r="F897" s="142"/>
      <c r="G897" s="142"/>
      <c r="H897" s="149"/>
    </row>
    <row r="898" spans="1:8">
      <c r="A898" s="286"/>
      <c r="B898" s="286"/>
      <c r="C898" s="290"/>
      <c r="D898" s="291"/>
      <c r="F898" s="142"/>
      <c r="G898" s="142"/>
      <c r="H898" s="149"/>
    </row>
    <row r="899" spans="1:8">
      <c r="A899" s="286"/>
      <c r="B899" s="286"/>
      <c r="C899" s="290"/>
      <c r="D899" s="291"/>
      <c r="F899" s="142"/>
      <c r="G899" s="142"/>
      <c r="H899" s="149"/>
    </row>
    <row r="900" spans="1:8">
      <c r="A900" s="286"/>
      <c r="B900" s="286"/>
      <c r="C900" s="290"/>
      <c r="D900" s="291"/>
      <c r="F900" s="142"/>
      <c r="G900" s="142"/>
      <c r="H900" s="149"/>
    </row>
    <row r="901" spans="1:8">
      <c r="A901" s="286"/>
      <c r="B901" s="286"/>
      <c r="C901" s="290"/>
      <c r="D901" s="291"/>
      <c r="F901" s="142"/>
      <c r="G901" s="142"/>
      <c r="H901" s="149"/>
    </row>
    <row r="902" spans="1:8">
      <c r="A902" s="286"/>
      <c r="B902" s="286"/>
      <c r="C902" s="290"/>
      <c r="D902" s="291"/>
      <c r="F902" s="142"/>
      <c r="G902" s="142"/>
      <c r="H902" s="149"/>
    </row>
    <row r="903" spans="1:8">
      <c r="A903" s="286"/>
      <c r="B903" s="286"/>
      <c r="C903" s="290"/>
      <c r="D903" s="291"/>
      <c r="F903" s="142"/>
      <c r="G903" s="142"/>
      <c r="H903" s="149"/>
    </row>
    <row r="904" spans="1:8">
      <c r="A904" s="286"/>
      <c r="B904" s="286"/>
      <c r="C904" s="290"/>
      <c r="D904" s="291"/>
      <c r="F904" s="142"/>
      <c r="G904" s="142"/>
      <c r="H904" s="149"/>
    </row>
    <row r="905" spans="1:8">
      <c r="A905" s="286"/>
      <c r="B905" s="286"/>
      <c r="C905" s="290"/>
      <c r="D905" s="291"/>
      <c r="F905" s="142"/>
      <c r="G905" s="142"/>
      <c r="H905" s="149"/>
    </row>
    <row r="906" spans="1:8">
      <c r="A906" s="286"/>
      <c r="B906" s="286"/>
      <c r="C906" s="290"/>
      <c r="D906" s="291"/>
      <c r="F906" s="142"/>
      <c r="G906" s="142"/>
      <c r="H906" s="149"/>
    </row>
    <row r="907" spans="1:8">
      <c r="A907" s="286"/>
      <c r="B907" s="286"/>
      <c r="C907" s="290"/>
      <c r="D907" s="291"/>
      <c r="F907" s="142"/>
      <c r="G907" s="142"/>
      <c r="H907" s="149"/>
    </row>
    <row r="908" spans="1:8">
      <c r="A908" s="286"/>
      <c r="B908" s="286"/>
      <c r="C908" s="290"/>
      <c r="D908" s="291"/>
      <c r="F908" s="142"/>
      <c r="G908" s="142"/>
      <c r="H908" s="149"/>
    </row>
    <row r="909" spans="1:8">
      <c r="A909" s="286"/>
      <c r="B909" s="286"/>
      <c r="C909" s="290"/>
      <c r="D909" s="291"/>
      <c r="F909" s="142"/>
      <c r="G909" s="142"/>
      <c r="H909" s="149"/>
    </row>
    <row r="910" spans="1:8">
      <c r="A910" s="286"/>
      <c r="B910" s="286"/>
      <c r="C910" s="290"/>
      <c r="D910" s="291"/>
      <c r="F910" s="142"/>
      <c r="G910" s="142"/>
      <c r="H910" s="149"/>
    </row>
    <row r="911" spans="1:8">
      <c r="A911" s="286"/>
      <c r="B911" s="286"/>
      <c r="C911" s="290"/>
      <c r="D911" s="291"/>
      <c r="F911" s="142"/>
      <c r="G911" s="142"/>
      <c r="H911" s="149"/>
    </row>
    <row r="912" spans="1:8">
      <c r="A912" s="286"/>
      <c r="B912" s="286"/>
      <c r="C912" s="290"/>
      <c r="D912" s="291"/>
      <c r="F912" s="142"/>
      <c r="G912" s="142"/>
      <c r="H912" s="149"/>
    </row>
    <row r="913" spans="1:8">
      <c r="A913" s="286"/>
      <c r="B913" s="286"/>
      <c r="C913" s="290"/>
      <c r="D913" s="291"/>
      <c r="F913" s="142"/>
      <c r="G913" s="142"/>
      <c r="H913" s="149"/>
    </row>
    <row r="914" spans="1:8">
      <c r="A914" s="286"/>
      <c r="B914" s="286"/>
      <c r="C914" s="290"/>
      <c r="D914" s="291"/>
      <c r="F914" s="142"/>
      <c r="G914" s="142"/>
      <c r="H914" s="149"/>
    </row>
    <row r="915" spans="1:8">
      <c r="A915" s="286"/>
      <c r="B915" s="286"/>
      <c r="C915" s="290"/>
      <c r="D915" s="291"/>
      <c r="F915" s="142"/>
      <c r="G915" s="142"/>
      <c r="H915" s="149"/>
    </row>
    <row r="916" spans="1:8">
      <c r="A916" s="286"/>
      <c r="B916" s="286"/>
      <c r="C916" s="290"/>
      <c r="D916" s="291"/>
      <c r="F916" s="142"/>
      <c r="G916" s="142"/>
      <c r="H916" s="149"/>
    </row>
    <row r="917" spans="1:8">
      <c r="A917" s="286"/>
      <c r="B917" s="286"/>
      <c r="C917" s="290"/>
      <c r="D917" s="291"/>
      <c r="F917" s="142"/>
      <c r="G917" s="142"/>
      <c r="H917" s="149"/>
    </row>
    <row r="918" spans="1:8">
      <c r="A918" s="286"/>
      <c r="B918" s="286"/>
      <c r="C918" s="290"/>
      <c r="D918" s="291"/>
      <c r="F918" s="142"/>
      <c r="G918" s="142"/>
      <c r="H918" s="149"/>
    </row>
    <row r="919" spans="1:8">
      <c r="A919" s="286"/>
      <c r="B919" s="286"/>
      <c r="C919" s="290"/>
      <c r="D919" s="291"/>
      <c r="F919" s="142"/>
      <c r="G919" s="142"/>
      <c r="H919" s="149"/>
    </row>
    <row r="920" spans="1:8">
      <c r="A920" s="286"/>
      <c r="B920" s="286"/>
      <c r="C920" s="290"/>
      <c r="D920" s="291"/>
      <c r="F920" s="142"/>
      <c r="G920" s="142"/>
      <c r="H920" s="149"/>
    </row>
    <row r="921" spans="1:8">
      <c r="A921" s="286"/>
      <c r="B921" s="286"/>
      <c r="C921" s="290"/>
      <c r="D921" s="291"/>
      <c r="F921" s="142"/>
      <c r="G921" s="142"/>
      <c r="H921" s="149"/>
    </row>
    <row r="922" spans="1:8">
      <c r="A922" s="286"/>
      <c r="B922" s="286"/>
      <c r="C922" s="290"/>
      <c r="D922" s="291"/>
      <c r="F922" s="142"/>
      <c r="G922" s="142"/>
      <c r="H922" s="149"/>
    </row>
    <row r="923" spans="1:8">
      <c r="A923" s="286"/>
      <c r="B923" s="286"/>
      <c r="C923" s="290"/>
      <c r="D923" s="291"/>
      <c r="F923" s="142"/>
      <c r="G923" s="142"/>
      <c r="H923" s="149"/>
    </row>
    <row r="924" spans="1:8">
      <c r="A924" s="286"/>
      <c r="B924" s="286"/>
      <c r="C924" s="290"/>
      <c r="D924" s="291"/>
      <c r="F924" s="142"/>
      <c r="G924" s="142"/>
      <c r="H924" s="149"/>
    </row>
    <row r="925" spans="1:8">
      <c r="A925" s="286"/>
      <c r="B925" s="286"/>
      <c r="C925" s="290"/>
      <c r="D925" s="291"/>
      <c r="F925" s="142"/>
      <c r="G925" s="142"/>
      <c r="H925" s="149"/>
    </row>
    <row r="926" spans="1:8">
      <c r="A926" s="286"/>
      <c r="B926" s="286"/>
      <c r="C926" s="290"/>
      <c r="D926" s="291"/>
      <c r="F926" s="142"/>
      <c r="G926" s="142"/>
      <c r="H926" s="149"/>
    </row>
    <row r="927" spans="1:8">
      <c r="A927" s="286"/>
      <c r="B927" s="286"/>
      <c r="C927" s="290"/>
      <c r="D927" s="291"/>
      <c r="F927" s="142"/>
      <c r="G927" s="142"/>
      <c r="H927" s="149"/>
    </row>
    <row r="928" spans="1:8">
      <c r="A928" s="286"/>
      <c r="B928" s="286"/>
      <c r="C928" s="290"/>
      <c r="D928" s="291"/>
      <c r="F928" s="142"/>
      <c r="G928" s="142"/>
      <c r="H928" s="149"/>
    </row>
    <row r="929" spans="1:8">
      <c r="A929" s="286"/>
      <c r="B929" s="286"/>
      <c r="C929" s="290"/>
      <c r="D929" s="291"/>
      <c r="F929" s="142"/>
      <c r="G929" s="142"/>
      <c r="H929" s="149"/>
    </row>
    <row r="930" spans="1:8">
      <c r="A930" s="286"/>
      <c r="B930" s="286"/>
      <c r="C930" s="290"/>
      <c r="D930" s="291"/>
      <c r="F930" s="142"/>
      <c r="G930" s="142"/>
      <c r="H930" s="149"/>
    </row>
    <row r="931" spans="1:8">
      <c r="A931" s="286"/>
      <c r="B931" s="286"/>
      <c r="C931" s="290"/>
      <c r="D931" s="291"/>
      <c r="F931" s="142"/>
      <c r="G931" s="142"/>
      <c r="H931" s="149"/>
    </row>
    <row r="932" spans="1:8">
      <c r="A932" s="286"/>
      <c r="B932" s="286"/>
      <c r="C932" s="290"/>
      <c r="D932" s="291"/>
      <c r="F932" s="142"/>
      <c r="G932" s="142"/>
      <c r="H932" s="149"/>
    </row>
    <row r="933" spans="1:8">
      <c r="A933" s="286"/>
      <c r="B933" s="286"/>
      <c r="C933" s="290"/>
      <c r="D933" s="291"/>
      <c r="F933" s="142"/>
      <c r="G933" s="142"/>
      <c r="H933" s="149"/>
    </row>
    <row r="934" spans="1:8">
      <c r="A934" s="286"/>
      <c r="B934" s="286"/>
      <c r="C934" s="290"/>
      <c r="D934" s="291"/>
      <c r="F934" s="142"/>
      <c r="G934" s="142"/>
      <c r="H934" s="149"/>
    </row>
    <row r="935" spans="1:8">
      <c r="A935" s="286"/>
      <c r="B935" s="286"/>
      <c r="C935" s="290"/>
      <c r="D935" s="291"/>
      <c r="F935" s="142"/>
      <c r="G935" s="142"/>
      <c r="H935" s="149"/>
    </row>
    <row r="936" spans="1:8">
      <c r="A936" s="286"/>
      <c r="B936" s="286"/>
      <c r="C936" s="290"/>
      <c r="D936" s="291"/>
      <c r="F936" s="142"/>
      <c r="G936" s="142"/>
      <c r="H936" s="149"/>
    </row>
    <row r="937" spans="1:8">
      <c r="A937" s="286"/>
      <c r="B937" s="286"/>
      <c r="C937" s="290"/>
      <c r="D937" s="291"/>
      <c r="F937" s="142"/>
      <c r="G937" s="142"/>
      <c r="H937" s="149"/>
    </row>
    <row r="938" spans="1:8">
      <c r="A938" s="286"/>
      <c r="B938" s="286"/>
      <c r="C938" s="290"/>
      <c r="D938" s="291"/>
      <c r="F938" s="142"/>
      <c r="G938" s="142"/>
      <c r="H938" s="149"/>
    </row>
    <row r="939" spans="1:8">
      <c r="A939" s="286"/>
      <c r="B939" s="286"/>
      <c r="C939" s="290"/>
      <c r="D939" s="291"/>
      <c r="F939" s="142"/>
      <c r="G939" s="142"/>
      <c r="H939" s="149"/>
    </row>
    <row r="940" spans="1:8">
      <c r="A940" s="286"/>
      <c r="B940" s="286"/>
      <c r="C940" s="290"/>
      <c r="D940" s="291"/>
      <c r="F940" s="142"/>
      <c r="G940" s="142"/>
      <c r="H940" s="149"/>
    </row>
    <row r="941" spans="1:8">
      <c r="A941" s="286"/>
      <c r="B941" s="286"/>
      <c r="C941" s="290"/>
      <c r="D941" s="291"/>
      <c r="F941" s="142"/>
      <c r="G941" s="142"/>
      <c r="H941" s="149"/>
    </row>
    <row r="942" spans="1:8">
      <c r="A942" s="286"/>
      <c r="B942" s="286"/>
      <c r="C942" s="290"/>
      <c r="D942" s="291"/>
      <c r="F942" s="142"/>
      <c r="G942" s="142"/>
      <c r="H942" s="149"/>
    </row>
    <row r="943" spans="1:8">
      <c r="A943" s="286"/>
      <c r="B943" s="286"/>
      <c r="C943" s="290"/>
      <c r="D943" s="291"/>
      <c r="F943" s="142"/>
      <c r="G943" s="142"/>
      <c r="H943" s="149"/>
    </row>
    <row r="944" spans="1:8">
      <c r="A944" s="286"/>
      <c r="B944" s="286"/>
      <c r="C944" s="290"/>
      <c r="D944" s="291"/>
      <c r="F944" s="142"/>
      <c r="G944" s="142"/>
      <c r="H944" s="149"/>
    </row>
    <row r="945" spans="1:8">
      <c r="A945" s="286"/>
      <c r="B945" s="286"/>
      <c r="C945" s="290"/>
      <c r="D945" s="291"/>
      <c r="F945" s="142"/>
      <c r="G945" s="142"/>
      <c r="H945" s="149"/>
    </row>
    <row r="946" spans="1:8">
      <c r="A946" s="286"/>
      <c r="B946" s="286"/>
      <c r="C946" s="290"/>
      <c r="D946" s="291"/>
      <c r="F946" s="142"/>
      <c r="G946" s="142"/>
      <c r="H946" s="149"/>
    </row>
    <row r="947" spans="1:8">
      <c r="A947" s="286"/>
      <c r="B947" s="286"/>
      <c r="C947" s="290"/>
      <c r="D947" s="291"/>
      <c r="F947" s="142"/>
      <c r="G947" s="142"/>
      <c r="H947" s="149"/>
    </row>
    <row r="948" spans="1:8">
      <c r="A948" s="286"/>
      <c r="B948" s="286"/>
      <c r="C948" s="290"/>
      <c r="D948" s="291"/>
      <c r="F948" s="142"/>
      <c r="G948" s="142"/>
      <c r="H948" s="149"/>
    </row>
    <row r="949" spans="1:8">
      <c r="A949" s="286"/>
      <c r="B949" s="286"/>
      <c r="C949" s="290"/>
      <c r="D949" s="291"/>
      <c r="F949" s="142"/>
      <c r="G949" s="142"/>
      <c r="H949" s="149"/>
    </row>
    <row r="950" spans="1:8">
      <c r="A950" s="286"/>
      <c r="B950" s="286"/>
      <c r="C950" s="290"/>
      <c r="D950" s="291"/>
      <c r="F950" s="142"/>
      <c r="G950" s="142"/>
      <c r="H950" s="149"/>
    </row>
    <row r="951" spans="1:8">
      <c r="A951" s="286"/>
      <c r="B951" s="286"/>
      <c r="C951" s="290"/>
      <c r="D951" s="291"/>
      <c r="F951" s="142"/>
      <c r="G951" s="142"/>
      <c r="H951" s="149"/>
    </row>
    <row r="952" spans="1:8">
      <c r="A952" s="286"/>
      <c r="B952" s="286"/>
      <c r="C952" s="290"/>
      <c r="D952" s="291"/>
      <c r="F952" s="142"/>
      <c r="G952" s="142"/>
      <c r="H952" s="149"/>
    </row>
    <row r="953" spans="1:8">
      <c r="A953" s="286"/>
      <c r="B953" s="286"/>
      <c r="C953" s="290"/>
      <c r="D953" s="291"/>
      <c r="F953" s="142"/>
      <c r="G953" s="142"/>
      <c r="H953" s="149"/>
    </row>
    <row r="954" spans="1:8">
      <c r="A954" s="286"/>
      <c r="B954" s="286"/>
      <c r="C954" s="290"/>
      <c r="D954" s="291"/>
      <c r="F954" s="142"/>
      <c r="G954" s="142"/>
      <c r="H954" s="149"/>
    </row>
    <row r="955" spans="1:8">
      <c r="A955" s="286"/>
      <c r="B955" s="286"/>
      <c r="C955" s="290"/>
      <c r="D955" s="291"/>
      <c r="F955" s="142"/>
      <c r="G955" s="142"/>
      <c r="H955" s="149"/>
    </row>
    <row r="956" spans="1:8">
      <c r="A956" s="286"/>
      <c r="B956" s="286"/>
      <c r="C956" s="290"/>
      <c r="D956" s="291"/>
      <c r="F956" s="142"/>
      <c r="G956" s="142"/>
      <c r="H956" s="149"/>
    </row>
    <row r="957" spans="1:8">
      <c r="A957" s="286"/>
      <c r="B957" s="286"/>
      <c r="C957" s="290"/>
      <c r="D957" s="291"/>
      <c r="F957" s="142"/>
      <c r="G957" s="142"/>
      <c r="H957" s="149"/>
    </row>
    <row r="958" spans="1:8">
      <c r="A958" s="286"/>
      <c r="B958" s="286"/>
      <c r="C958" s="290"/>
      <c r="D958" s="291"/>
      <c r="F958" s="142"/>
      <c r="G958" s="142"/>
      <c r="H958" s="149"/>
    </row>
    <row r="959" spans="1:8">
      <c r="A959" s="286"/>
      <c r="B959" s="286"/>
      <c r="C959" s="290"/>
      <c r="D959" s="291"/>
      <c r="F959" s="142"/>
      <c r="G959" s="142"/>
      <c r="H959" s="149"/>
    </row>
    <row r="960" spans="1:8">
      <c r="A960" s="286"/>
      <c r="B960" s="286"/>
      <c r="C960" s="290"/>
      <c r="D960" s="291"/>
      <c r="F960" s="142"/>
      <c r="G960" s="142"/>
      <c r="H960" s="149"/>
    </row>
    <row r="961" spans="1:8">
      <c r="A961" s="286"/>
      <c r="B961" s="286"/>
      <c r="C961" s="290"/>
      <c r="D961" s="291"/>
      <c r="F961" s="142"/>
      <c r="G961" s="142"/>
      <c r="H961" s="149"/>
    </row>
    <row r="962" spans="1:8">
      <c r="A962" s="286"/>
      <c r="B962" s="286"/>
      <c r="C962" s="290"/>
      <c r="D962" s="291"/>
      <c r="F962" s="142"/>
      <c r="G962" s="142"/>
      <c r="H962" s="149"/>
    </row>
    <row r="963" spans="1:8">
      <c r="A963" s="286"/>
      <c r="B963" s="286"/>
      <c r="C963" s="290"/>
      <c r="D963" s="291"/>
      <c r="F963" s="142"/>
      <c r="G963" s="142"/>
      <c r="H963" s="149"/>
    </row>
    <row r="964" spans="1:8">
      <c r="A964" s="286"/>
      <c r="B964" s="286"/>
      <c r="C964" s="290"/>
      <c r="D964" s="291"/>
      <c r="F964" s="142"/>
      <c r="G964" s="142"/>
      <c r="H964" s="149"/>
    </row>
    <row r="965" spans="1:8">
      <c r="A965" s="286"/>
      <c r="B965" s="286"/>
      <c r="C965" s="290"/>
      <c r="D965" s="291"/>
      <c r="F965" s="142"/>
      <c r="G965" s="142"/>
      <c r="H965" s="149"/>
    </row>
    <row r="966" spans="1:8">
      <c r="A966" s="286"/>
      <c r="B966" s="286"/>
      <c r="C966" s="290"/>
      <c r="D966" s="291"/>
      <c r="F966" s="142"/>
      <c r="G966" s="142"/>
      <c r="H966" s="149"/>
    </row>
    <row r="967" spans="1:8">
      <c r="A967" s="286"/>
      <c r="B967" s="286"/>
      <c r="C967" s="290"/>
      <c r="D967" s="291"/>
      <c r="F967" s="142"/>
      <c r="G967" s="142"/>
      <c r="H967" s="149"/>
    </row>
    <row r="968" spans="1:8">
      <c r="A968" s="286"/>
      <c r="B968" s="286"/>
      <c r="C968" s="290"/>
      <c r="D968" s="291"/>
      <c r="F968" s="142"/>
      <c r="G968" s="142"/>
      <c r="H968" s="149"/>
    </row>
    <row r="969" spans="1:8">
      <c r="A969" s="286"/>
      <c r="B969" s="286"/>
      <c r="C969" s="290"/>
      <c r="D969" s="291"/>
      <c r="F969" s="142"/>
      <c r="G969" s="142"/>
      <c r="H969" s="149"/>
    </row>
    <row r="970" spans="1:8">
      <c r="A970" s="286"/>
      <c r="B970" s="286"/>
      <c r="C970" s="290"/>
      <c r="D970" s="291"/>
      <c r="F970" s="142"/>
      <c r="G970" s="142"/>
      <c r="H970" s="149"/>
    </row>
    <row r="971" spans="1:8">
      <c r="A971" s="286"/>
      <c r="B971" s="286"/>
      <c r="C971" s="290"/>
      <c r="D971" s="291"/>
      <c r="F971" s="142"/>
      <c r="G971" s="142"/>
      <c r="H971" s="149"/>
    </row>
    <row r="972" spans="1:8">
      <c r="A972" s="286"/>
      <c r="B972" s="286"/>
      <c r="C972" s="290"/>
      <c r="D972" s="291"/>
      <c r="F972" s="142"/>
      <c r="G972" s="142"/>
      <c r="H972" s="149"/>
    </row>
    <row r="973" spans="1:8">
      <c r="A973" s="286"/>
      <c r="B973" s="286"/>
      <c r="C973" s="290"/>
      <c r="D973" s="291"/>
      <c r="F973" s="142"/>
      <c r="G973" s="142"/>
      <c r="H973" s="149"/>
    </row>
    <row r="974" spans="1:8">
      <c r="A974" s="286"/>
      <c r="B974" s="286"/>
      <c r="C974" s="290"/>
      <c r="D974" s="291"/>
      <c r="F974" s="142"/>
      <c r="G974" s="142"/>
      <c r="H974" s="149"/>
    </row>
    <row r="975" spans="1:8">
      <c r="A975" s="286"/>
      <c r="B975" s="286"/>
      <c r="C975" s="290"/>
      <c r="D975" s="291"/>
      <c r="F975" s="142"/>
      <c r="G975" s="142"/>
      <c r="H975" s="149"/>
    </row>
    <row r="976" spans="1:8">
      <c r="A976" s="286"/>
      <c r="B976" s="286"/>
      <c r="C976" s="290"/>
      <c r="D976" s="291"/>
      <c r="F976" s="142"/>
      <c r="G976" s="142"/>
      <c r="H976" s="149"/>
    </row>
    <row r="977" spans="1:8">
      <c r="A977" s="286"/>
      <c r="B977" s="286"/>
      <c r="C977" s="290"/>
      <c r="D977" s="291"/>
      <c r="F977" s="142"/>
      <c r="G977" s="142"/>
      <c r="H977" s="149"/>
    </row>
    <row r="978" spans="1:8">
      <c r="A978" s="286"/>
      <c r="B978" s="286"/>
      <c r="C978" s="290"/>
      <c r="D978" s="291"/>
      <c r="F978" s="142"/>
      <c r="G978" s="142"/>
      <c r="H978" s="149"/>
    </row>
    <row r="979" spans="1:8">
      <c r="A979" s="286"/>
      <c r="B979" s="286"/>
      <c r="C979" s="290"/>
      <c r="D979" s="291"/>
      <c r="F979" s="142"/>
      <c r="G979" s="142"/>
      <c r="H979" s="149"/>
    </row>
    <row r="980" spans="1:8">
      <c r="A980" s="286"/>
      <c r="B980" s="286"/>
      <c r="C980" s="290"/>
      <c r="D980" s="291"/>
      <c r="F980" s="142"/>
      <c r="G980" s="142"/>
      <c r="H980" s="149"/>
    </row>
    <row r="981" spans="1:8">
      <c r="A981" s="286"/>
      <c r="B981" s="286"/>
      <c r="C981" s="290"/>
      <c r="D981" s="291"/>
      <c r="F981" s="142"/>
      <c r="G981" s="142"/>
      <c r="H981" s="149"/>
    </row>
    <row r="982" spans="1:8">
      <c r="A982" s="286"/>
      <c r="B982" s="286"/>
      <c r="C982" s="290"/>
      <c r="D982" s="291"/>
      <c r="F982" s="142"/>
      <c r="G982" s="142"/>
      <c r="H982" s="149"/>
    </row>
    <row r="983" spans="1:8">
      <c r="A983" s="286"/>
      <c r="B983" s="286"/>
      <c r="C983" s="290"/>
      <c r="D983" s="291"/>
      <c r="F983" s="142"/>
      <c r="G983" s="142"/>
      <c r="H983" s="149"/>
    </row>
    <row r="984" spans="1:8">
      <c r="A984" s="286"/>
      <c r="B984" s="286"/>
      <c r="C984" s="290"/>
      <c r="D984" s="291"/>
      <c r="F984" s="142"/>
      <c r="G984" s="142"/>
      <c r="H984" s="149"/>
    </row>
    <row r="985" spans="1:8">
      <c r="A985" s="286"/>
      <c r="B985" s="286"/>
      <c r="C985" s="290"/>
      <c r="D985" s="291"/>
      <c r="F985" s="142"/>
      <c r="G985" s="142"/>
      <c r="H985" s="149"/>
    </row>
    <row r="986" spans="1:8">
      <c r="A986" s="286"/>
      <c r="B986" s="286"/>
      <c r="C986" s="290"/>
      <c r="D986" s="291"/>
      <c r="F986" s="142"/>
      <c r="G986" s="142"/>
      <c r="H986" s="149"/>
    </row>
    <row r="987" spans="1:8">
      <c r="A987" s="286"/>
      <c r="B987" s="286"/>
      <c r="C987" s="290"/>
      <c r="D987" s="291"/>
      <c r="F987" s="142"/>
      <c r="G987" s="142"/>
      <c r="H987" s="149"/>
    </row>
    <row r="988" spans="1:8">
      <c r="A988" s="286"/>
      <c r="B988" s="286"/>
      <c r="C988" s="290"/>
      <c r="D988" s="291"/>
      <c r="F988" s="142"/>
      <c r="G988" s="142"/>
      <c r="H988" s="149"/>
    </row>
    <row r="989" spans="1:8">
      <c r="A989" s="286"/>
      <c r="B989" s="286"/>
      <c r="C989" s="290"/>
      <c r="D989" s="291"/>
      <c r="F989" s="142"/>
      <c r="G989" s="142"/>
      <c r="H989" s="149"/>
    </row>
    <row r="990" spans="1:8">
      <c r="A990" s="286"/>
      <c r="B990" s="286"/>
      <c r="C990" s="290"/>
      <c r="D990" s="291"/>
      <c r="F990" s="142"/>
      <c r="G990" s="142"/>
      <c r="H990" s="149"/>
    </row>
    <row r="991" spans="1:8">
      <c r="A991" s="286"/>
      <c r="B991" s="286"/>
      <c r="C991" s="290"/>
      <c r="D991" s="291"/>
      <c r="F991" s="142"/>
      <c r="G991" s="142"/>
      <c r="H991" s="149"/>
    </row>
    <row r="992" spans="1:8">
      <c r="A992" s="286"/>
      <c r="B992" s="286"/>
      <c r="C992" s="290"/>
      <c r="D992" s="291"/>
      <c r="F992" s="142"/>
      <c r="G992" s="142"/>
      <c r="H992" s="149"/>
    </row>
    <row r="993" spans="1:8">
      <c r="A993" s="286"/>
      <c r="B993" s="286"/>
      <c r="C993" s="290"/>
      <c r="D993" s="291"/>
      <c r="F993" s="142"/>
      <c r="G993" s="142"/>
      <c r="H993" s="149"/>
    </row>
    <row r="994" spans="1:8">
      <c r="A994" s="286"/>
      <c r="B994" s="286"/>
      <c r="C994" s="290"/>
      <c r="D994" s="291"/>
      <c r="F994" s="142"/>
      <c r="G994" s="142"/>
      <c r="H994" s="149"/>
    </row>
    <row r="995" spans="1:8">
      <c r="A995" s="286"/>
      <c r="B995" s="286"/>
      <c r="C995" s="290"/>
      <c r="D995" s="291"/>
      <c r="F995" s="142"/>
      <c r="G995" s="142"/>
      <c r="H995" s="149"/>
    </row>
    <row r="996" spans="1:8">
      <c r="A996" s="286"/>
      <c r="B996" s="286"/>
      <c r="C996" s="290"/>
      <c r="D996" s="291"/>
      <c r="F996" s="142"/>
      <c r="G996" s="142"/>
      <c r="H996" s="149"/>
    </row>
    <row r="997" spans="1:8">
      <c r="A997" s="286"/>
      <c r="B997" s="286"/>
      <c r="C997" s="290"/>
      <c r="D997" s="291"/>
      <c r="F997" s="142"/>
      <c r="G997" s="142"/>
      <c r="H997" s="149"/>
    </row>
    <row r="998" spans="1:8">
      <c r="A998" s="286"/>
      <c r="B998" s="286"/>
      <c r="C998" s="290"/>
      <c r="D998" s="291"/>
      <c r="F998" s="142"/>
      <c r="G998" s="142"/>
      <c r="H998" s="149"/>
    </row>
    <row r="999" spans="1:8">
      <c r="A999" s="286"/>
      <c r="B999" s="286"/>
      <c r="C999" s="290"/>
      <c r="D999" s="291"/>
      <c r="F999" s="142"/>
      <c r="G999" s="142"/>
      <c r="H999" s="149"/>
    </row>
    <row r="1000" spans="1:8">
      <c r="A1000" s="286"/>
      <c r="B1000" s="286"/>
      <c r="C1000" s="290"/>
      <c r="D1000" s="291"/>
      <c r="F1000" s="142"/>
      <c r="G1000" s="142"/>
      <c r="H1000" s="149"/>
    </row>
    <row r="1001" spans="1:8">
      <c r="A1001" s="286"/>
      <c r="B1001" s="286"/>
      <c r="C1001" s="290"/>
      <c r="D1001" s="291"/>
      <c r="F1001" s="142"/>
      <c r="G1001" s="142"/>
      <c r="H1001" s="149"/>
    </row>
    <row r="1002" spans="1:8">
      <c r="A1002" s="286"/>
      <c r="B1002" s="286"/>
      <c r="C1002" s="290"/>
      <c r="D1002" s="291"/>
      <c r="F1002" s="142"/>
      <c r="G1002" s="142"/>
      <c r="H1002" s="149"/>
    </row>
    <row r="1003" spans="1:8">
      <c r="A1003" s="286"/>
      <c r="B1003" s="286"/>
      <c r="C1003" s="290"/>
      <c r="D1003" s="291"/>
      <c r="F1003" s="142"/>
      <c r="G1003" s="142"/>
      <c r="H1003" s="149"/>
    </row>
    <row r="1004" spans="1:8">
      <c r="A1004" s="286"/>
      <c r="B1004" s="286"/>
      <c r="C1004" s="290"/>
      <c r="D1004" s="291"/>
      <c r="F1004" s="142"/>
      <c r="G1004" s="142"/>
      <c r="H1004" s="149"/>
    </row>
    <row r="1005" spans="1:8">
      <c r="A1005" s="286"/>
      <c r="B1005" s="286"/>
      <c r="C1005" s="290"/>
      <c r="D1005" s="291"/>
      <c r="F1005" s="142"/>
      <c r="G1005" s="142"/>
      <c r="H1005" s="149"/>
    </row>
    <row r="1006" spans="1:8">
      <c r="A1006" s="286"/>
      <c r="B1006" s="286"/>
      <c r="C1006" s="290"/>
      <c r="D1006" s="291"/>
      <c r="F1006" s="142"/>
      <c r="G1006" s="142"/>
      <c r="H1006" s="149"/>
    </row>
    <row r="1007" spans="1:8">
      <c r="A1007" s="286"/>
      <c r="B1007" s="286"/>
      <c r="C1007" s="290"/>
      <c r="D1007" s="291"/>
      <c r="F1007" s="142"/>
      <c r="G1007" s="142"/>
      <c r="H1007" s="149"/>
    </row>
    <row r="1008" spans="1:8">
      <c r="A1008" s="286"/>
      <c r="B1008" s="286"/>
      <c r="C1008" s="290"/>
      <c r="D1008" s="291"/>
      <c r="F1008" s="142"/>
      <c r="G1008" s="142"/>
      <c r="H1008" s="149"/>
    </row>
    <row r="1009" spans="1:8">
      <c r="A1009" s="286"/>
      <c r="B1009" s="286"/>
      <c r="C1009" s="290"/>
      <c r="D1009" s="291"/>
      <c r="F1009" s="142"/>
      <c r="G1009" s="142"/>
      <c r="H1009" s="149"/>
    </row>
    <row r="1010" spans="1:8">
      <c r="A1010" s="286"/>
      <c r="B1010" s="286"/>
      <c r="C1010" s="290"/>
      <c r="D1010" s="291"/>
      <c r="F1010" s="142"/>
      <c r="G1010" s="142"/>
      <c r="H1010" s="149"/>
    </row>
    <row r="1011" spans="1:8">
      <c r="A1011" s="286"/>
      <c r="B1011" s="286"/>
      <c r="C1011" s="290"/>
      <c r="D1011" s="291"/>
      <c r="F1011" s="142"/>
      <c r="G1011" s="142"/>
      <c r="H1011" s="149"/>
    </row>
    <row r="1012" spans="1:8">
      <c r="A1012" s="286"/>
      <c r="B1012" s="286"/>
      <c r="C1012" s="290"/>
      <c r="D1012" s="291"/>
      <c r="F1012" s="142"/>
      <c r="G1012" s="142"/>
      <c r="H1012" s="149"/>
    </row>
    <row r="1013" spans="1:8">
      <c r="A1013" s="286"/>
      <c r="B1013" s="286"/>
      <c r="C1013" s="290"/>
      <c r="D1013" s="291"/>
      <c r="F1013" s="142"/>
      <c r="G1013" s="142"/>
      <c r="H1013" s="149"/>
    </row>
    <row r="1014" spans="1:8">
      <c r="A1014" s="286"/>
      <c r="B1014" s="286"/>
      <c r="C1014" s="290"/>
      <c r="D1014" s="291"/>
      <c r="F1014" s="142"/>
      <c r="G1014" s="142"/>
      <c r="H1014" s="149"/>
    </row>
    <row r="1015" spans="1:8">
      <c r="A1015" s="286"/>
      <c r="B1015" s="286"/>
      <c r="C1015" s="290"/>
      <c r="D1015" s="291"/>
      <c r="F1015" s="142"/>
      <c r="G1015" s="142"/>
      <c r="H1015" s="149"/>
    </row>
    <row r="1016" spans="1:8">
      <c r="A1016" s="286"/>
      <c r="B1016" s="286"/>
      <c r="C1016" s="290"/>
      <c r="D1016" s="291"/>
      <c r="F1016" s="142"/>
      <c r="G1016" s="142"/>
      <c r="H1016" s="149"/>
    </row>
    <row r="1017" spans="1:8">
      <c r="A1017" s="286"/>
      <c r="B1017" s="286"/>
      <c r="C1017" s="290"/>
      <c r="D1017" s="291"/>
      <c r="F1017" s="142"/>
      <c r="G1017" s="142"/>
      <c r="H1017" s="149"/>
    </row>
    <row r="1018" spans="1:8">
      <c r="A1018" s="286"/>
      <c r="B1018" s="286"/>
      <c r="C1018" s="290"/>
      <c r="D1018" s="291"/>
      <c r="F1018" s="142"/>
      <c r="G1018" s="142"/>
      <c r="H1018" s="149"/>
    </row>
    <row r="1019" spans="1:8">
      <c r="A1019" s="286"/>
      <c r="B1019" s="286"/>
      <c r="C1019" s="290"/>
      <c r="D1019" s="291"/>
      <c r="F1019" s="142"/>
      <c r="G1019" s="142"/>
      <c r="H1019" s="149"/>
    </row>
    <row r="1020" spans="1:8">
      <c r="A1020" s="286"/>
      <c r="B1020" s="286"/>
      <c r="C1020" s="290"/>
      <c r="D1020" s="291"/>
      <c r="F1020" s="142"/>
      <c r="G1020" s="142"/>
      <c r="H1020" s="149"/>
    </row>
    <row r="1021" spans="1:8">
      <c r="A1021" s="286"/>
      <c r="B1021" s="286"/>
      <c r="C1021" s="290"/>
      <c r="D1021" s="291"/>
      <c r="F1021" s="142"/>
      <c r="G1021" s="142"/>
      <c r="H1021" s="149"/>
    </row>
    <row r="1022" spans="1:8">
      <c r="A1022" s="286"/>
      <c r="B1022" s="286"/>
      <c r="C1022" s="290"/>
      <c r="D1022" s="291"/>
      <c r="F1022" s="142"/>
      <c r="G1022" s="142"/>
      <c r="H1022" s="149"/>
    </row>
    <row r="1023" spans="1:8">
      <c r="A1023" s="286"/>
      <c r="B1023" s="286"/>
      <c r="C1023" s="290"/>
      <c r="D1023" s="291"/>
      <c r="F1023" s="142"/>
      <c r="G1023" s="142"/>
      <c r="H1023" s="149"/>
    </row>
    <row r="1024" spans="1:8">
      <c r="A1024" s="286"/>
      <c r="B1024" s="286"/>
      <c r="C1024" s="290"/>
      <c r="D1024" s="291"/>
      <c r="F1024" s="142"/>
      <c r="G1024" s="142"/>
      <c r="H1024" s="149"/>
    </row>
    <row r="1025" spans="1:8">
      <c r="A1025" s="286"/>
      <c r="B1025" s="286"/>
      <c r="C1025" s="290"/>
      <c r="D1025" s="291"/>
      <c r="F1025" s="142"/>
      <c r="G1025" s="142"/>
      <c r="H1025" s="149"/>
    </row>
    <row r="1026" spans="1:8">
      <c r="A1026" s="286"/>
      <c r="B1026" s="286"/>
      <c r="C1026" s="290"/>
      <c r="D1026" s="291"/>
      <c r="F1026" s="142"/>
      <c r="G1026" s="142"/>
      <c r="H1026" s="149"/>
    </row>
    <row r="1027" spans="1:8">
      <c r="A1027" s="286"/>
      <c r="B1027" s="286"/>
      <c r="C1027" s="290"/>
      <c r="D1027" s="291"/>
      <c r="F1027" s="142"/>
      <c r="G1027" s="142"/>
      <c r="H1027" s="149"/>
    </row>
    <row r="1028" spans="1:8">
      <c r="A1028" s="286"/>
      <c r="B1028" s="286"/>
      <c r="C1028" s="290"/>
      <c r="D1028" s="291"/>
      <c r="F1028" s="142"/>
      <c r="G1028" s="142"/>
      <c r="H1028" s="149"/>
    </row>
    <row r="1029" spans="1:8">
      <c r="A1029" s="286"/>
      <c r="B1029" s="286"/>
      <c r="C1029" s="290"/>
      <c r="D1029" s="291"/>
      <c r="F1029" s="142"/>
      <c r="G1029" s="142"/>
      <c r="H1029" s="149"/>
    </row>
    <row r="1030" spans="1:8">
      <c r="A1030" s="286"/>
      <c r="B1030" s="286"/>
      <c r="C1030" s="290"/>
      <c r="D1030" s="291"/>
      <c r="F1030" s="142"/>
      <c r="G1030" s="142"/>
      <c r="H1030" s="149"/>
    </row>
    <row r="1031" spans="1:8">
      <c r="A1031" s="286"/>
      <c r="B1031" s="286"/>
      <c r="C1031" s="290"/>
      <c r="D1031" s="291"/>
      <c r="F1031" s="142"/>
      <c r="G1031" s="142"/>
      <c r="H1031" s="149"/>
    </row>
    <row r="1032" spans="1:8">
      <c r="A1032" s="286"/>
      <c r="B1032" s="286"/>
      <c r="C1032" s="290"/>
      <c r="D1032" s="291"/>
      <c r="F1032" s="142"/>
      <c r="G1032" s="142"/>
      <c r="H1032" s="151"/>
    </row>
    <row r="1033" spans="1:8">
      <c r="A1033" s="286"/>
      <c r="B1033" s="286"/>
      <c r="C1033" s="290"/>
      <c r="D1033" s="291"/>
      <c r="F1033" s="142"/>
      <c r="G1033" s="142"/>
      <c r="H1033" s="152"/>
    </row>
    <row r="1034" spans="1:8">
      <c r="A1034" s="286"/>
      <c r="B1034" s="286"/>
      <c r="C1034" s="290"/>
      <c r="D1034" s="291"/>
      <c r="F1034" s="144"/>
      <c r="G1034" s="144"/>
      <c r="H1034" s="152"/>
    </row>
    <row r="1035" spans="1:8">
      <c r="A1035" s="286"/>
      <c r="B1035" s="286"/>
      <c r="C1035" s="290"/>
      <c r="D1035" s="291"/>
      <c r="F1035" s="144"/>
      <c r="G1035" s="144"/>
      <c r="H1035" s="152"/>
    </row>
    <row r="1036" spans="1:8">
      <c r="A1036" s="286"/>
      <c r="B1036" s="286"/>
      <c r="C1036" s="290"/>
      <c r="D1036" s="291"/>
      <c r="F1036" s="144"/>
      <c r="G1036" s="144"/>
      <c r="H1036" s="152"/>
    </row>
    <row r="1037" spans="1:8">
      <c r="A1037" s="286"/>
      <c r="B1037" s="286"/>
      <c r="C1037" s="290"/>
      <c r="D1037" s="291"/>
      <c r="F1037" s="144"/>
      <c r="G1037" s="144"/>
      <c r="H1037" s="152"/>
    </row>
    <row r="1038" spans="1:8">
      <c r="A1038" s="286"/>
      <c r="B1038" s="286"/>
      <c r="C1038" s="290"/>
      <c r="D1038" s="291"/>
      <c r="F1038" s="144"/>
      <c r="G1038" s="144"/>
      <c r="H1038" s="152"/>
    </row>
    <row r="1039" spans="1:8">
      <c r="A1039" s="286"/>
      <c r="B1039" s="286"/>
      <c r="C1039" s="290"/>
      <c r="D1039" s="291"/>
      <c r="F1039" s="144"/>
      <c r="G1039" s="144"/>
      <c r="H1039" s="152"/>
    </row>
    <row r="1040" spans="1:8">
      <c r="A1040" s="286"/>
      <c r="B1040" s="286"/>
      <c r="C1040" s="290"/>
      <c r="D1040" s="291"/>
      <c r="F1040" s="144"/>
      <c r="G1040" s="144"/>
      <c r="H1040" s="152"/>
    </row>
    <row r="1041" spans="1:8">
      <c r="A1041" s="286"/>
      <c r="B1041" s="286"/>
      <c r="C1041" s="290"/>
      <c r="D1041" s="291"/>
      <c r="F1041" s="144"/>
      <c r="G1041" s="144"/>
      <c r="H1041" s="152"/>
    </row>
    <row r="1042" spans="1:8">
      <c r="A1042" s="286"/>
      <c r="B1042" s="286"/>
      <c r="C1042" s="290"/>
      <c r="D1042" s="291"/>
      <c r="F1042" s="144"/>
      <c r="G1042" s="144"/>
      <c r="H1042" s="152"/>
    </row>
    <row r="1043" spans="1:8">
      <c r="A1043" s="286"/>
      <c r="B1043" s="286"/>
      <c r="C1043" s="290"/>
      <c r="D1043" s="291"/>
      <c r="F1043" s="144"/>
      <c r="G1043" s="144"/>
      <c r="H1043" s="152"/>
    </row>
    <row r="1044" spans="1:8">
      <c r="A1044" s="286"/>
      <c r="B1044" s="286"/>
      <c r="C1044" s="290"/>
      <c r="D1044" s="291"/>
      <c r="F1044" s="144"/>
      <c r="G1044" s="144"/>
      <c r="H1044" s="152"/>
    </row>
    <row r="1045" spans="1:8">
      <c r="A1045" s="286"/>
      <c r="B1045" s="286"/>
      <c r="C1045" s="290"/>
      <c r="D1045" s="291"/>
      <c r="F1045" s="144"/>
      <c r="G1045" s="144"/>
      <c r="H1045" s="152"/>
    </row>
    <row r="1046" spans="1:8">
      <c r="A1046" s="286"/>
      <c r="B1046" s="286"/>
      <c r="C1046" s="290"/>
      <c r="D1046" s="291"/>
      <c r="F1046" s="144"/>
      <c r="G1046" s="144"/>
      <c r="H1046" s="152"/>
    </row>
    <row r="1047" spans="1:8">
      <c r="A1047" s="286"/>
      <c r="B1047" s="286"/>
      <c r="C1047" s="290"/>
      <c r="D1047" s="291"/>
      <c r="F1047" s="144"/>
      <c r="G1047" s="144"/>
      <c r="H1047" s="152"/>
    </row>
    <row r="1048" spans="1:8">
      <c r="A1048" s="286"/>
      <c r="B1048" s="286"/>
      <c r="C1048" s="290"/>
      <c r="D1048" s="291"/>
      <c r="F1048" s="144"/>
      <c r="G1048" s="144"/>
      <c r="H1048" s="152"/>
    </row>
    <row r="1049" spans="1:8">
      <c r="A1049" s="286"/>
      <c r="B1049" s="286"/>
      <c r="C1049" s="290"/>
      <c r="D1049" s="291"/>
      <c r="F1049" s="144"/>
      <c r="G1049" s="144"/>
      <c r="H1049" s="152"/>
    </row>
    <row r="1050" spans="1:8">
      <c r="A1050" s="286"/>
      <c r="B1050" s="286"/>
      <c r="C1050" s="290"/>
      <c r="D1050" s="291"/>
      <c r="F1050" s="144"/>
      <c r="G1050" s="144"/>
      <c r="H1050" s="152"/>
    </row>
    <row r="1051" spans="1:8">
      <c r="A1051" s="286"/>
      <c r="B1051" s="286"/>
      <c r="C1051" s="290"/>
      <c r="D1051" s="291"/>
      <c r="F1051" s="144"/>
      <c r="G1051" s="144"/>
      <c r="H1051" s="152"/>
    </row>
    <row r="1052" spans="1:8">
      <c r="A1052" s="286"/>
      <c r="B1052" s="286"/>
      <c r="C1052" s="290"/>
      <c r="D1052" s="291"/>
      <c r="F1052" s="144"/>
      <c r="G1052" s="144"/>
      <c r="H1052" s="152"/>
    </row>
    <row r="1053" spans="1:8">
      <c r="A1053" s="286"/>
      <c r="B1053" s="286"/>
      <c r="C1053" s="290"/>
      <c r="D1053" s="291"/>
      <c r="F1053" s="144"/>
      <c r="G1053" s="144"/>
      <c r="H1053" s="152"/>
    </row>
    <row r="1054" spans="1:8">
      <c r="A1054" s="286"/>
      <c r="B1054" s="286"/>
      <c r="C1054" s="290"/>
      <c r="D1054" s="291"/>
      <c r="F1054" s="144"/>
      <c r="G1054" s="144"/>
      <c r="H1054" s="152"/>
    </row>
    <row r="1055" spans="1:8">
      <c r="A1055" s="286"/>
      <c r="B1055" s="286"/>
      <c r="C1055" s="290"/>
      <c r="D1055" s="291"/>
      <c r="F1055" s="144"/>
      <c r="G1055" s="144"/>
      <c r="H1055" s="152"/>
    </row>
    <row r="1056" spans="1:8">
      <c r="A1056" s="286"/>
      <c r="B1056" s="286"/>
      <c r="C1056" s="290"/>
      <c r="D1056" s="291"/>
      <c r="F1056" s="144"/>
      <c r="G1056" s="144"/>
      <c r="H1056" s="152"/>
    </row>
    <row r="1057" spans="1:8">
      <c r="A1057" s="286"/>
      <c r="B1057" s="286"/>
      <c r="C1057" s="290"/>
      <c r="D1057" s="291"/>
      <c r="F1057" s="144"/>
      <c r="G1057" s="144"/>
      <c r="H1057" s="152"/>
    </row>
    <row r="1058" spans="1:8">
      <c r="A1058" s="286"/>
      <c r="B1058" s="286"/>
      <c r="C1058" s="290"/>
      <c r="D1058" s="291"/>
      <c r="F1058" s="144"/>
      <c r="G1058" s="144"/>
      <c r="H1058" s="152"/>
    </row>
    <row r="1059" spans="1:8">
      <c r="A1059" s="286"/>
      <c r="B1059" s="286"/>
      <c r="C1059" s="290"/>
      <c r="D1059" s="291"/>
      <c r="F1059" s="144"/>
      <c r="G1059" s="144"/>
      <c r="H1059" s="152"/>
    </row>
    <row r="1060" spans="1:8">
      <c r="A1060" s="286"/>
      <c r="B1060" s="286"/>
      <c r="C1060" s="290"/>
      <c r="D1060" s="291"/>
      <c r="F1060" s="144"/>
      <c r="G1060" s="144"/>
      <c r="H1060" s="152"/>
    </row>
    <row r="1061" spans="1:8">
      <c r="A1061" s="286"/>
      <c r="B1061" s="286"/>
      <c r="C1061" s="290"/>
      <c r="D1061" s="291"/>
      <c r="F1061" s="144"/>
      <c r="G1061" s="144"/>
      <c r="H1061" s="152"/>
    </row>
    <row r="1062" spans="1:8">
      <c r="A1062" s="286"/>
      <c r="B1062" s="286"/>
      <c r="C1062" s="290"/>
      <c r="D1062" s="291"/>
      <c r="F1062" s="144"/>
      <c r="G1062" s="144"/>
      <c r="H1062" s="152"/>
    </row>
    <row r="1063" spans="1:8">
      <c r="A1063" s="286"/>
      <c r="B1063" s="286"/>
      <c r="C1063" s="290"/>
      <c r="D1063" s="291"/>
      <c r="F1063" s="144"/>
      <c r="G1063" s="144"/>
      <c r="H1063" s="152"/>
    </row>
    <row r="1064" spans="1:8">
      <c r="A1064" s="286"/>
      <c r="B1064" s="286"/>
      <c r="C1064" s="290"/>
      <c r="D1064" s="291"/>
      <c r="F1064" s="144"/>
      <c r="G1064" s="144"/>
      <c r="H1064" s="152"/>
    </row>
    <row r="1065" spans="1:8">
      <c r="A1065" s="286"/>
      <c r="B1065" s="286"/>
      <c r="C1065" s="290"/>
      <c r="D1065" s="291"/>
      <c r="F1065" s="144"/>
      <c r="G1065" s="144"/>
      <c r="H1065" s="152"/>
    </row>
    <row r="1066" spans="1:8">
      <c r="A1066" s="286"/>
      <c r="B1066" s="286"/>
      <c r="C1066" s="290"/>
      <c r="D1066" s="291"/>
      <c r="F1066" s="144"/>
      <c r="G1066" s="144"/>
      <c r="H1066" s="152"/>
    </row>
    <row r="1067" spans="1:8">
      <c r="A1067" s="286"/>
      <c r="B1067" s="286"/>
      <c r="C1067" s="290"/>
      <c r="D1067" s="291"/>
      <c r="F1067" s="144"/>
      <c r="G1067" s="144"/>
      <c r="H1067" s="152"/>
    </row>
    <row r="1068" spans="1:8">
      <c r="A1068" s="286"/>
      <c r="B1068" s="286"/>
      <c r="C1068" s="290"/>
      <c r="D1068" s="291"/>
      <c r="F1068" s="144"/>
      <c r="G1068" s="144"/>
      <c r="H1068" s="152"/>
    </row>
    <row r="1069" spans="1:8">
      <c r="A1069" s="286"/>
      <c r="B1069" s="286"/>
      <c r="C1069" s="290"/>
      <c r="D1069" s="291"/>
      <c r="F1069" s="144"/>
      <c r="G1069" s="144"/>
      <c r="H1069" s="152"/>
    </row>
    <row r="1070" spans="1:8">
      <c r="A1070" s="286"/>
      <c r="B1070" s="286"/>
      <c r="C1070" s="290"/>
      <c r="D1070" s="291"/>
      <c r="F1070" s="144"/>
      <c r="G1070" s="144"/>
      <c r="H1070" s="152"/>
    </row>
    <row r="1071" spans="1:8">
      <c r="A1071" s="286"/>
      <c r="B1071" s="286"/>
      <c r="C1071" s="290"/>
      <c r="D1071" s="291"/>
      <c r="F1071" s="144"/>
      <c r="G1071" s="144"/>
      <c r="H1071" s="152"/>
    </row>
    <row r="1072" spans="1:8">
      <c r="A1072" s="286"/>
      <c r="B1072" s="286"/>
      <c r="C1072" s="290"/>
      <c r="D1072" s="291"/>
      <c r="F1072" s="144"/>
      <c r="G1072" s="144"/>
      <c r="H1072" s="152"/>
    </row>
    <row r="1073" spans="1:8">
      <c r="A1073" s="286"/>
      <c r="B1073" s="286"/>
      <c r="C1073" s="290"/>
      <c r="D1073" s="291"/>
      <c r="F1073" s="144"/>
      <c r="G1073" s="144"/>
      <c r="H1073" s="152"/>
    </row>
    <row r="1074" spans="1:8">
      <c r="A1074" s="286"/>
      <c r="B1074" s="286"/>
      <c r="C1074" s="290"/>
      <c r="D1074" s="291"/>
      <c r="F1074" s="144"/>
      <c r="G1074" s="144"/>
      <c r="H1074" s="152"/>
    </row>
    <row r="1075" spans="1:8">
      <c r="A1075" s="286"/>
      <c r="B1075" s="286"/>
      <c r="C1075" s="290"/>
      <c r="D1075" s="291"/>
      <c r="F1075" s="144"/>
      <c r="G1075" s="144"/>
      <c r="H1075" s="152"/>
    </row>
    <row r="1076" spans="1:8">
      <c r="A1076" s="286"/>
      <c r="B1076" s="286"/>
      <c r="C1076" s="290"/>
      <c r="D1076" s="291"/>
      <c r="F1076" s="144"/>
      <c r="G1076" s="144"/>
      <c r="H1076" s="152"/>
    </row>
    <row r="1077" spans="1:8">
      <c r="A1077" s="286"/>
      <c r="B1077" s="286"/>
      <c r="C1077" s="290"/>
      <c r="D1077" s="291"/>
      <c r="F1077" s="144"/>
      <c r="G1077" s="144"/>
      <c r="H1077" s="152"/>
    </row>
    <row r="1078" spans="1:8">
      <c r="A1078" s="286"/>
      <c r="B1078" s="286"/>
      <c r="C1078" s="290"/>
      <c r="D1078" s="291"/>
      <c r="F1078" s="144"/>
      <c r="G1078" s="144"/>
      <c r="H1078" s="152"/>
    </row>
    <row r="1079" spans="1:8">
      <c r="A1079" s="286"/>
      <c r="B1079" s="286"/>
      <c r="C1079" s="290"/>
      <c r="D1079" s="291"/>
      <c r="F1079" s="144"/>
      <c r="G1079" s="144"/>
      <c r="H1079" s="152"/>
    </row>
    <row r="1080" spans="1:8">
      <c r="A1080" s="286"/>
      <c r="B1080" s="286"/>
      <c r="C1080" s="290"/>
      <c r="D1080" s="291"/>
      <c r="F1080" s="144"/>
      <c r="G1080" s="144"/>
      <c r="H1080" s="152"/>
    </row>
    <row r="1081" spans="1:8">
      <c r="A1081" s="286"/>
      <c r="B1081" s="286"/>
      <c r="C1081" s="290"/>
      <c r="D1081" s="291"/>
      <c r="F1081" s="144"/>
      <c r="G1081" s="144"/>
      <c r="H1081" s="152"/>
    </row>
    <row r="1082" spans="1:8">
      <c r="A1082" s="286"/>
      <c r="B1082" s="286"/>
      <c r="C1082" s="290"/>
      <c r="D1082" s="291"/>
      <c r="F1082" s="144"/>
      <c r="G1082" s="144"/>
      <c r="H1082" s="152"/>
    </row>
    <row r="1083" spans="1:8">
      <c r="A1083" s="286"/>
      <c r="B1083" s="286"/>
      <c r="C1083" s="290"/>
      <c r="D1083" s="291"/>
      <c r="F1083" s="144"/>
      <c r="G1083" s="144"/>
      <c r="H1083" s="152"/>
    </row>
    <row r="1084" spans="1:8">
      <c r="A1084" s="286"/>
      <c r="B1084" s="286"/>
      <c r="C1084" s="290"/>
      <c r="D1084" s="291"/>
      <c r="F1084" s="144"/>
      <c r="G1084" s="144"/>
      <c r="H1084" s="152"/>
    </row>
    <row r="1085" spans="1:8">
      <c r="A1085" s="286"/>
      <c r="B1085" s="286"/>
      <c r="C1085" s="290"/>
      <c r="D1085" s="291"/>
      <c r="F1085" s="144"/>
      <c r="G1085" s="144"/>
      <c r="H1085" s="152"/>
    </row>
    <row r="1086" spans="1:8">
      <c r="A1086" s="286"/>
      <c r="B1086" s="286"/>
      <c r="C1086" s="290"/>
      <c r="D1086" s="291"/>
      <c r="F1086" s="144"/>
      <c r="G1086" s="144"/>
      <c r="H1086" s="152"/>
    </row>
    <row r="1087" spans="1:8">
      <c r="A1087" s="286"/>
      <c r="B1087" s="286"/>
      <c r="C1087" s="290"/>
      <c r="D1087" s="291"/>
      <c r="F1087" s="144"/>
      <c r="G1087" s="144"/>
      <c r="H1087" s="152"/>
    </row>
    <row r="1088" spans="1:8">
      <c r="A1088" s="286"/>
      <c r="B1088" s="286"/>
      <c r="C1088" s="290"/>
      <c r="D1088" s="291"/>
      <c r="F1088" s="144"/>
      <c r="G1088" s="144"/>
      <c r="H1088" s="152"/>
    </row>
    <row r="1089" spans="1:8">
      <c r="A1089" s="286"/>
      <c r="B1089" s="286"/>
      <c r="C1089" s="290"/>
      <c r="D1089" s="291"/>
      <c r="F1089" s="144"/>
      <c r="G1089" s="144"/>
      <c r="H1089" s="152"/>
    </row>
    <row r="1090" spans="1:8">
      <c r="A1090" s="286"/>
      <c r="B1090" s="286"/>
      <c r="C1090" s="290"/>
      <c r="D1090" s="291"/>
      <c r="F1090" s="144"/>
      <c r="G1090" s="144"/>
      <c r="H1090" s="152"/>
    </row>
    <row r="1091" spans="1:8">
      <c r="A1091" s="286"/>
      <c r="B1091" s="286"/>
      <c r="C1091" s="290"/>
      <c r="D1091" s="291"/>
      <c r="F1091" s="144"/>
      <c r="G1091" s="144"/>
      <c r="H1091" s="152"/>
    </row>
    <row r="1092" spans="1:8">
      <c r="A1092" s="286"/>
      <c r="B1092" s="286"/>
      <c r="C1092" s="290"/>
      <c r="D1092" s="291"/>
      <c r="F1092" s="144"/>
      <c r="G1092" s="144"/>
      <c r="H1092" s="152"/>
    </row>
    <row r="1093" spans="1:8">
      <c r="A1093" s="286"/>
      <c r="B1093" s="286"/>
      <c r="C1093" s="290"/>
      <c r="D1093" s="291"/>
      <c r="F1093" s="144"/>
      <c r="G1093" s="144"/>
      <c r="H1093" s="152"/>
    </row>
    <row r="1094" spans="1:8">
      <c r="A1094" s="286"/>
      <c r="B1094" s="286"/>
      <c r="C1094" s="290"/>
      <c r="D1094" s="291"/>
      <c r="F1094" s="144"/>
      <c r="G1094" s="144"/>
      <c r="H1094" s="152"/>
    </row>
    <row r="1095" spans="1:8">
      <c r="A1095" s="286"/>
      <c r="B1095" s="286"/>
      <c r="C1095" s="290"/>
      <c r="D1095" s="291"/>
      <c r="F1095" s="144"/>
      <c r="G1095" s="144"/>
      <c r="H1095" s="152"/>
    </row>
    <row r="1096" spans="1:8">
      <c r="A1096" s="286"/>
      <c r="B1096" s="286"/>
      <c r="C1096" s="290"/>
      <c r="D1096" s="291"/>
      <c r="F1096" s="144"/>
      <c r="G1096" s="144"/>
      <c r="H1096" s="152"/>
    </row>
    <row r="1097" spans="1:8">
      <c r="A1097" s="286"/>
      <c r="B1097" s="286"/>
      <c r="C1097" s="290"/>
      <c r="D1097" s="291"/>
      <c r="F1097" s="144"/>
      <c r="G1097" s="144"/>
      <c r="H1097" s="152"/>
    </row>
    <row r="1098" spans="1:8">
      <c r="A1098" s="286"/>
      <c r="B1098" s="286"/>
      <c r="C1098" s="290"/>
      <c r="D1098" s="291"/>
      <c r="F1098" s="144"/>
      <c r="G1098" s="144"/>
      <c r="H1098" s="152"/>
    </row>
    <row r="1099" spans="1:8">
      <c r="A1099" s="286"/>
      <c r="B1099" s="286"/>
      <c r="C1099" s="290"/>
      <c r="D1099" s="291"/>
      <c r="F1099" s="144"/>
      <c r="G1099" s="144"/>
      <c r="H1099" s="152"/>
    </row>
    <row r="1100" spans="1:8">
      <c r="A1100" s="286"/>
      <c r="B1100" s="286"/>
      <c r="C1100" s="290"/>
      <c r="D1100" s="291"/>
      <c r="F1100" s="144"/>
      <c r="G1100" s="144"/>
      <c r="H1100" s="152"/>
    </row>
    <row r="1101" spans="1:8">
      <c r="A1101" s="286"/>
      <c r="B1101" s="286"/>
      <c r="C1101" s="290"/>
      <c r="D1101" s="291"/>
      <c r="F1101" s="144"/>
      <c r="G1101" s="144"/>
      <c r="H1101" s="152"/>
    </row>
    <row r="1102" spans="1:8">
      <c r="A1102" s="286"/>
      <c r="B1102" s="286"/>
      <c r="C1102" s="290"/>
      <c r="D1102" s="291"/>
      <c r="F1102" s="144"/>
      <c r="G1102" s="144"/>
      <c r="H1102" s="152"/>
    </row>
    <row r="1103" spans="1:8">
      <c r="A1103" s="286"/>
      <c r="B1103" s="286"/>
      <c r="C1103" s="290"/>
      <c r="D1103" s="291"/>
      <c r="F1103" s="144"/>
      <c r="G1103" s="144"/>
      <c r="H1103" s="152"/>
    </row>
    <row r="1104" spans="1:8">
      <c r="A1104" s="286"/>
      <c r="B1104" s="286"/>
      <c r="C1104" s="290"/>
      <c r="D1104" s="291"/>
      <c r="F1104" s="144"/>
      <c r="G1104" s="144"/>
      <c r="H1104" s="152"/>
    </row>
    <row r="1105" spans="1:8">
      <c r="A1105" s="286"/>
      <c r="B1105" s="286"/>
      <c r="C1105" s="290"/>
      <c r="D1105" s="291"/>
      <c r="F1105" s="144"/>
      <c r="G1105" s="144"/>
      <c r="H1105" s="152"/>
    </row>
    <row r="1106" spans="1:8">
      <c r="A1106" s="286"/>
      <c r="B1106" s="286"/>
      <c r="C1106" s="290"/>
      <c r="D1106" s="291"/>
      <c r="F1106" s="144"/>
      <c r="G1106" s="144"/>
      <c r="H1106" s="152"/>
    </row>
    <row r="1107" spans="1:8">
      <c r="A1107" s="286"/>
      <c r="B1107" s="286"/>
      <c r="C1107" s="290"/>
      <c r="D1107" s="291"/>
      <c r="F1107" s="144"/>
      <c r="G1107" s="144"/>
      <c r="H1107" s="152"/>
    </row>
    <row r="1108" spans="1:8">
      <c r="A1108" s="286"/>
      <c r="B1108" s="286"/>
      <c r="C1108" s="290"/>
      <c r="D1108" s="291"/>
      <c r="F1108" s="144"/>
      <c r="G1108" s="144"/>
      <c r="H1108" s="152"/>
    </row>
    <row r="1109" spans="1:8">
      <c r="A1109" s="286"/>
      <c r="B1109" s="286"/>
      <c r="C1109" s="290"/>
      <c r="D1109" s="291"/>
      <c r="F1109" s="144"/>
      <c r="G1109" s="144"/>
      <c r="H1109" s="152"/>
    </row>
    <row r="1110" spans="1:8">
      <c r="A1110" s="286"/>
      <c r="B1110" s="286"/>
      <c r="C1110" s="290"/>
      <c r="D1110" s="291"/>
      <c r="F1110" s="144"/>
      <c r="G1110" s="144"/>
      <c r="H1110" s="152"/>
    </row>
    <row r="1111" spans="1:8">
      <c r="A1111" s="286"/>
      <c r="B1111" s="286"/>
      <c r="C1111" s="290"/>
      <c r="D1111" s="291"/>
      <c r="F1111" s="144"/>
      <c r="G1111" s="144"/>
      <c r="H1111" s="152"/>
    </row>
    <row r="1112" spans="1:8">
      <c r="A1112" s="286"/>
      <c r="B1112" s="286"/>
      <c r="C1112" s="290"/>
      <c r="D1112" s="291"/>
      <c r="F1112" s="144"/>
      <c r="G1112" s="144"/>
      <c r="H1112" s="152"/>
    </row>
    <row r="1113" spans="1:8">
      <c r="A1113" s="286"/>
      <c r="B1113" s="286"/>
      <c r="C1113" s="290"/>
      <c r="D1113" s="291"/>
      <c r="F1113" s="144"/>
      <c r="G1113" s="144"/>
      <c r="H1113" s="152"/>
    </row>
    <row r="1114" spans="1:8">
      <c r="A1114" s="286"/>
      <c r="B1114" s="286"/>
      <c r="C1114" s="290"/>
      <c r="D1114" s="291"/>
      <c r="F1114" s="144"/>
      <c r="G1114" s="144"/>
      <c r="H1114" s="152"/>
    </row>
    <row r="1115" spans="1:8">
      <c r="A1115" s="286"/>
      <c r="B1115" s="286"/>
      <c r="C1115" s="290"/>
      <c r="D1115" s="291"/>
      <c r="F1115" s="144"/>
      <c r="G1115" s="144"/>
      <c r="H1115" s="152"/>
    </row>
    <row r="1116" spans="1:8">
      <c r="A1116" s="286"/>
      <c r="B1116" s="286"/>
      <c r="C1116" s="290"/>
      <c r="D1116" s="291"/>
      <c r="F1116" s="144"/>
      <c r="G1116" s="144"/>
      <c r="H1116" s="152"/>
    </row>
    <row r="1117" spans="1:8">
      <c r="A1117" s="286"/>
      <c r="B1117" s="286"/>
      <c r="C1117" s="290"/>
      <c r="D1117" s="291"/>
      <c r="F1117" s="144"/>
      <c r="G1117" s="144"/>
      <c r="H1117" s="152"/>
    </row>
    <row r="1118" spans="1:8">
      <c r="A1118" s="286"/>
      <c r="B1118" s="286"/>
      <c r="C1118" s="290"/>
      <c r="D1118" s="291"/>
      <c r="F1118" s="144"/>
      <c r="G1118" s="144"/>
      <c r="H1118" s="152"/>
    </row>
    <row r="1119" spans="1:8">
      <c r="A1119" s="286"/>
      <c r="B1119" s="286"/>
      <c r="C1119" s="290"/>
      <c r="D1119" s="291"/>
      <c r="F1119" s="144"/>
      <c r="G1119" s="144"/>
      <c r="H1119" s="152"/>
    </row>
    <row r="1120" spans="1:8">
      <c r="A1120" s="286"/>
      <c r="B1120" s="286"/>
      <c r="C1120" s="290"/>
      <c r="D1120" s="291"/>
      <c r="F1120" s="144"/>
      <c r="G1120" s="144"/>
      <c r="H1120" s="152"/>
    </row>
    <row r="1121" spans="1:8">
      <c r="A1121" s="286"/>
      <c r="B1121" s="286"/>
      <c r="C1121" s="290"/>
      <c r="D1121" s="291"/>
      <c r="F1121" s="144"/>
      <c r="G1121" s="144"/>
      <c r="H1121" s="152"/>
    </row>
    <row r="1122" spans="1:8">
      <c r="A1122" s="286"/>
      <c r="B1122" s="286"/>
      <c r="C1122" s="290"/>
      <c r="D1122" s="291"/>
      <c r="F1122" s="144"/>
      <c r="G1122" s="144"/>
      <c r="H1122" s="152"/>
    </row>
    <row r="1123" spans="1:8">
      <c r="A1123" s="286"/>
      <c r="B1123" s="286"/>
      <c r="C1123" s="290"/>
      <c r="D1123" s="291"/>
      <c r="F1123" s="144"/>
      <c r="G1123" s="144"/>
      <c r="H1123" s="152"/>
    </row>
    <row r="1124" spans="1:8">
      <c r="A1124" s="286"/>
      <c r="B1124" s="286"/>
      <c r="C1124" s="290"/>
      <c r="D1124" s="291"/>
      <c r="F1124" s="144"/>
      <c r="G1124" s="144"/>
      <c r="H1124" s="152"/>
    </row>
    <row r="1125" spans="1:8">
      <c r="A1125" s="286"/>
      <c r="B1125" s="286"/>
      <c r="C1125" s="290"/>
      <c r="D1125" s="291"/>
      <c r="F1125" s="144"/>
      <c r="G1125" s="144"/>
      <c r="H1125" s="152"/>
    </row>
    <row r="1126" spans="1:8">
      <c r="A1126" s="286"/>
      <c r="B1126" s="286"/>
      <c r="C1126" s="290"/>
      <c r="D1126" s="291"/>
      <c r="F1126" s="144"/>
      <c r="G1126" s="144"/>
      <c r="H1126" s="152"/>
    </row>
    <row r="1127" spans="1:8">
      <c r="A1127" s="286"/>
      <c r="B1127" s="286"/>
      <c r="C1127" s="290"/>
      <c r="D1127" s="291"/>
      <c r="F1127" s="144"/>
      <c r="G1127" s="144"/>
      <c r="H1127" s="152"/>
    </row>
    <row r="1128" spans="1:8">
      <c r="A1128" s="286"/>
      <c r="B1128" s="286"/>
      <c r="C1128" s="290"/>
      <c r="D1128" s="291"/>
      <c r="F1128" s="144"/>
      <c r="G1128" s="144"/>
      <c r="H1128" s="152"/>
    </row>
    <row r="1129" spans="1:8">
      <c r="A1129" s="286"/>
      <c r="B1129" s="286"/>
      <c r="C1129" s="290"/>
      <c r="D1129" s="291"/>
      <c r="F1129" s="144"/>
      <c r="G1129" s="144"/>
      <c r="H1129" s="152"/>
    </row>
    <row r="1130" spans="1:8">
      <c r="A1130" s="286"/>
      <c r="B1130" s="286"/>
      <c r="C1130" s="290"/>
      <c r="D1130" s="291"/>
      <c r="F1130" s="144"/>
      <c r="G1130" s="144"/>
      <c r="H1130" s="152"/>
    </row>
    <row r="1131" spans="1:8">
      <c r="A1131" s="286"/>
      <c r="B1131" s="286"/>
      <c r="C1131" s="290"/>
      <c r="D1131" s="291"/>
      <c r="F1131" s="144"/>
      <c r="G1131" s="144"/>
      <c r="H1131" s="152"/>
    </row>
    <row r="1132" spans="1:8">
      <c r="A1132" s="286"/>
      <c r="B1132" s="286"/>
      <c r="C1132" s="290"/>
      <c r="D1132" s="291"/>
      <c r="F1132" s="144"/>
      <c r="G1132" s="144"/>
      <c r="H1132" s="152"/>
    </row>
    <row r="1133" spans="1:8">
      <c r="A1133" s="286"/>
      <c r="B1133" s="286"/>
      <c r="C1133" s="290"/>
      <c r="D1133" s="291"/>
      <c r="F1133" s="144"/>
      <c r="G1133" s="144"/>
      <c r="H1133" s="152"/>
    </row>
    <row r="1134" spans="1:8">
      <c r="A1134" s="286"/>
      <c r="B1134" s="286"/>
      <c r="C1134" s="290"/>
      <c r="D1134" s="291"/>
      <c r="F1134" s="144"/>
      <c r="G1134" s="144"/>
      <c r="H1134" s="152"/>
    </row>
    <row r="1135" spans="1:8">
      <c r="A1135" s="286"/>
      <c r="B1135" s="286"/>
      <c r="C1135" s="290"/>
      <c r="D1135" s="291"/>
      <c r="F1135" s="144"/>
      <c r="G1135" s="144"/>
      <c r="H1135" s="152"/>
    </row>
    <row r="1136" spans="1:8">
      <c r="A1136" s="286"/>
      <c r="B1136" s="286"/>
      <c r="C1136" s="290"/>
      <c r="D1136" s="291"/>
      <c r="F1136" s="144"/>
      <c r="G1136" s="144"/>
      <c r="H1136" s="152"/>
    </row>
    <row r="1137" spans="1:8">
      <c r="A1137" s="286"/>
      <c r="B1137" s="286"/>
      <c r="C1137" s="290"/>
      <c r="D1137" s="291"/>
      <c r="F1137" s="144"/>
      <c r="G1137" s="144"/>
      <c r="H1137" s="152"/>
    </row>
    <row r="1138" spans="1:8">
      <c r="A1138" s="286"/>
      <c r="B1138" s="286"/>
      <c r="C1138" s="290"/>
      <c r="D1138" s="291"/>
      <c r="F1138" s="144"/>
      <c r="G1138" s="144"/>
      <c r="H1138" s="152"/>
    </row>
    <row r="1139" spans="1:8">
      <c r="A1139" s="286"/>
      <c r="B1139" s="286"/>
      <c r="C1139" s="290"/>
      <c r="D1139" s="291"/>
      <c r="F1139" s="144"/>
      <c r="G1139" s="144"/>
      <c r="H1139" s="152"/>
    </row>
    <row r="1140" spans="1:8">
      <c r="A1140" s="286"/>
      <c r="B1140" s="286"/>
      <c r="C1140" s="290"/>
      <c r="D1140" s="291"/>
      <c r="F1140" s="144"/>
      <c r="G1140" s="144"/>
      <c r="H1140" s="152"/>
    </row>
    <row r="1141" spans="1:8">
      <c r="A1141" s="286"/>
      <c r="B1141" s="286"/>
      <c r="C1141" s="290"/>
      <c r="D1141" s="291"/>
      <c r="F1141" s="144"/>
      <c r="G1141" s="144"/>
      <c r="H1141" s="152"/>
    </row>
    <row r="1142" spans="1:8">
      <c r="A1142" s="286"/>
      <c r="B1142" s="286"/>
      <c r="C1142" s="290"/>
      <c r="D1142" s="291"/>
      <c r="F1142" s="144"/>
      <c r="G1142" s="144"/>
      <c r="H1142" s="152"/>
    </row>
    <row r="1143" spans="1:8">
      <c r="A1143" s="286"/>
      <c r="B1143" s="286"/>
      <c r="C1143" s="290"/>
      <c r="D1143" s="291"/>
      <c r="F1143" s="144"/>
      <c r="G1143" s="144"/>
      <c r="H1143" s="152"/>
    </row>
    <row r="1144" spans="1:8">
      <c r="A1144" s="286"/>
      <c r="B1144" s="286"/>
      <c r="C1144" s="290"/>
      <c r="D1144" s="291"/>
      <c r="F1144" s="144"/>
      <c r="G1144" s="144"/>
      <c r="H1144" s="152"/>
    </row>
    <row r="1145" spans="1:8">
      <c r="A1145" s="286"/>
      <c r="B1145" s="286"/>
      <c r="C1145" s="290"/>
      <c r="D1145" s="291"/>
      <c r="F1145" s="144"/>
      <c r="G1145" s="144"/>
      <c r="H1145" s="152"/>
    </row>
    <row r="1146" spans="1:8">
      <c r="A1146" s="286"/>
      <c r="B1146" s="286"/>
      <c r="C1146" s="290"/>
      <c r="D1146" s="291"/>
      <c r="F1146" s="144"/>
      <c r="G1146" s="144"/>
      <c r="H1146" s="152"/>
    </row>
    <row r="1147" spans="1:8">
      <c r="A1147" s="286"/>
      <c r="B1147" s="286"/>
      <c r="C1147" s="290"/>
      <c r="D1147" s="291"/>
      <c r="F1147" s="144"/>
      <c r="G1147" s="144"/>
      <c r="H1147" s="152"/>
    </row>
    <row r="1148" spans="1:8">
      <c r="A1148" s="286"/>
      <c r="B1148" s="286"/>
      <c r="C1148" s="290"/>
      <c r="D1148" s="291"/>
      <c r="F1148" s="144"/>
      <c r="G1148" s="144"/>
      <c r="H1148" s="152"/>
    </row>
    <row r="1149" spans="1:8">
      <c r="A1149" s="286"/>
      <c r="B1149" s="286"/>
      <c r="C1149" s="290"/>
      <c r="D1149" s="291"/>
      <c r="F1149" s="144"/>
      <c r="G1149" s="144"/>
      <c r="H1149" s="152"/>
    </row>
    <row r="1150" spans="1:8">
      <c r="A1150" s="286"/>
      <c r="B1150" s="286"/>
      <c r="C1150" s="290"/>
      <c r="D1150" s="291"/>
      <c r="F1150" s="144"/>
      <c r="G1150" s="144"/>
      <c r="H1150" s="152"/>
    </row>
    <row r="1151" spans="1:8">
      <c r="A1151" s="286"/>
      <c r="B1151" s="286"/>
      <c r="C1151" s="290"/>
      <c r="D1151" s="291"/>
      <c r="F1151" s="144"/>
      <c r="G1151" s="144"/>
      <c r="H1151" s="152"/>
    </row>
    <row r="1152" spans="1:8">
      <c r="A1152" s="286"/>
      <c r="B1152" s="286"/>
      <c r="C1152" s="290"/>
      <c r="D1152" s="291"/>
      <c r="F1152" s="144"/>
      <c r="G1152" s="144"/>
      <c r="H1152" s="152"/>
    </row>
    <row r="1153" spans="1:8">
      <c r="A1153" s="286"/>
      <c r="B1153" s="286"/>
      <c r="C1153" s="290"/>
      <c r="D1153" s="291"/>
      <c r="F1153" s="144"/>
      <c r="G1153" s="144"/>
      <c r="H1153" s="152"/>
    </row>
    <row r="1154" spans="1:8">
      <c r="A1154" s="286"/>
      <c r="B1154" s="286"/>
      <c r="C1154" s="290"/>
      <c r="D1154" s="291"/>
      <c r="F1154" s="144"/>
      <c r="G1154" s="144"/>
      <c r="H1154" s="152"/>
    </row>
    <row r="1155" spans="1:8">
      <c r="A1155" s="286"/>
      <c r="B1155" s="286"/>
      <c r="C1155" s="290"/>
      <c r="D1155" s="291"/>
      <c r="F1155" s="144"/>
      <c r="G1155" s="144"/>
      <c r="H1155" s="152"/>
    </row>
    <row r="1156" spans="1:8">
      <c r="A1156" s="286"/>
      <c r="B1156" s="286"/>
      <c r="C1156" s="290"/>
      <c r="D1156" s="291"/>
      <c r="F1156" s="144"/>
      <c r="G1156" s="144"/>
      <c r="H1156" s="152"/>
    </row>
    <row r="1157" spans="1:8">
      <c r="A1157" s="286"/>
      <c r="B1157" s="286"/>
      <c r="C1157" s="290"/>
      <c r="D1157" s="291"/>
      <c r="F1157" s="144"/>
      <c r="G1157" s="144"/>
      <c r="H1157" s="152"/>
    </row>
    <row r="1158" spans="1:8">
      <c r="A1158" s="286"/>
      <c r="B1158" s="286"/>
      <c r="C1158" s="290"/>
      <c r="D1158" s="291"/>
      <c r="F1158" s="144"/>
      <c r="G1158" s="144"/>
      <c r="H1158" s="152"/>
    </row>
    <row r="1159" spans="1:8">
      <c r="A1159" s="286"/>
      <c r="B1159" s="286"/>
      <c r="C1159" s="290"/>
      <c r="D1159" s="291"/>
      <c r="F1159" s="144"/>
      <c r="G1159" s="144"/>
      <c r="H1159" s="152"/>
    </row>
    <row r="1160" spans="1:8">
      <c r="A1160" s="286"/>
      <c r="B1160" s="286"/>
      <c r="C1160" s="290"/>
      <c r="D1160" s="291"/>
      <c r="F1160" s="144"/>
      <c r="G1160" s="144"/>
      <c r="H1160" s="152"/>
    </row>
    <row r="1161" spans="1:8">
      <c r="A1161" s="286"/>
      <c r="B1161" s="286"/>
      <c r="C1161" s="290"/>
      <c r="D1161" s="291"/>
      <c r="F1161" s="144"/>
      <c r="G1161" s="144"/>
      <c r="H1161" s="152"/>
    </row>
    <row r="1162" spans="1:8">
      <c r="A1162" s="286"/>
      <c r="B1162" s="286"/>
      <c r="C1162" s="290"/>
      <c r="D1162" s="291"/>
      <c r="F1162" s="144"/>
      <c r="G1162" s="144"/>
      <c r="H1162" s="152"/>
    </row>
    <row r="1163" spans="1:8">
      <c r="A1163" s="286"/>
      <c r="B1163" s="286"/>
      <c r="C1163" s="290"/>
      <c r="D1163" s="291"/>
      <c r="F1163" s="144"/>
      <c r="G1163" s="144"/>
      <c r="H1163" s="152"/>
    </row>
    <row r="1164" spans="1:8">
      <c r="A1164" s="286"/>
      <c r="B1164" s="286"/>
      <c r="C1164" s="290"/>
      <c r="D1164" s="291"/>
      <c r="F1164" s="144"/>
      <c r="G1164" s="144"/>
      <c r="H1164" s="152"/>
    </row>
    <row r="1165" spans="1:8">
      <c r="A1165" s="286"/>
      <c r="B1165" s="286"/>
      <c r="C1165" s="290"/>
      <c r="D1165" s="291"/>
      <c r="F1165" s="144"/>
      <c r="G1165" s="144"/>
      <c r="H1165" s="152"/>
    </row>
    <row r="1166" spans="1:8">
      <c r="A1166" s="286"/>
      <c r="B1166" s="286"/>
      <c r="C1166" s="290"/>
      <c r="D1166" s="291"/>
      <c r="F1166" s="144"/>
      <c r="G1166" s="144"/>
      <c r="H1166" s="152"/>
    </row>
    <row r="1167" spans="1:8">
      <c r="A1167" s="286"/>
      <c r="B1167" s="286"/>
      <c r="C1167" s="290"/>
      <c r="D1167" s="291"/>
      <c r="F1167" s="144"/>
      <c r="G1167" s="144"/>
      <c r="H1167" s="152"/>
    </row>
    <row r="1168" spans="1:8">
      <c r="A1168" s="286"/>
      <c r="B1168" s="286"/>
      <c r="C1168" s="290"/>
      <c r="D1168" s="291"/>
      <c r="F1168" s="144"/>
      <c r="G1168" s="144"/>
      <c r="H1168" s="152"/>
    </row>
    <row r="1169" spans="1:8">
      <c r="A1169" s="286"/>
      <c r="B1169" s="286"/>
      <c r="C1169" s="290"/>
      <c r="D1169" s="291"/>
      <c r="F1169" s="144"/>
      <c r="G1169" s="144"/>
      <c r="H1169" s="152"/>
    </row>
    <row r="1170" spans="1:8">
      <c r="A1170" s="286"/>
      <c r="B1170" s="286"/>
      <c r="C1170" s="290"/>
      <c r="D1170" s="291"/>
      <c r="F1170" s="144"/>
      <c r="G1170" s="144"/>
      <c r="H1170" s="152"/>
    </row>
    <row r="1171" spans="1:8">
      <c r="A1171" s="286"/>
      <c r="B1171" s="286"/>
      <c r="C1171" s="290"/>
      <c r="D1171" s="291"/>
      <c r="F1171" s="144"/>
      <c r="G1171" s="144"/>
      <c r="H1171" s="152"/>
    </row>
    <row r="1172" spans="1:8">
      <c r="A1172" s="286"/>
      <c r="B1172" s="286"/>
      <c r="C1172" s="290"/>
      <c r="D1172" s="291"/>
      <c r="F1172" s="144"/>
      <c r="G1172" s="144"/>
      <c r="H1172" s="152"/>
    </row>
    <row r="1173" spans="1:8">
      <c r="A1173" s="286"/>
      <c r="B1173" s="286"/>
      <c r="C1173" s="290"/>
      <c r="D1173" s="291"/>
      <c r="F1173" s="144"/>
      <c r="G1173" s="144"/>
      <c r="H1173" s="152"/>
    </row>
    <row r="1174" spans="1:8">
      <c r="A1174" s="286"/>
      <c r="B1174" s="286"/>
      <c r="C1174" s="290"/>
      <c r="D1174" s="291"/>
      <c r="F1174" s="144"/>
      <c r="G1174" s="144"/>
      <c r="H1174" s="152"/>
    </row>
    <row r="1175" spans="1:8">
      <c r="A1175" s="286"/>
      <c r="B1175" s="286"/>
      <c r="C1175" s="290"/>
      <c r="D1175" s="291"/>
      <c r="F1175" s="144"/>
      <c r="G1175" s="144"/>
      <c r="H1175" s="152"/>
    </row>
    <row r="1176" spans="1:8">
      <c r="A1176" s="286"/>
      <c r="B1176" s="286"/>
      <c r="C1176" s="290"/>
      <c r="D1176" s="291"/>
      <c r="F1176" s="144"/>
      <c r="G1176" s="144"/>
      <c r="H1176" s="152"/>
    </row>
    <row r="1177" spans="1:8">
      <c r="A1177" s="286"/>
      <c r="B1177" s="286"/>
      <c r="C1177" s="290"/>
      <c r="D1177" s="291"/>
      <c r="F1177" s="144"/>
      <c r="G1177" s="144"/>
      <c r="H1177" s="152"/>
    </row>
    <row r="1178" spans="1:8">
      <c r="A1178" s="286"/>
      <c r="B1178" s="286"/>
      <c r="C1178" s="290"/>
      <c r="D1178" s="291"/>
      <c r="F1178" s="144"/>
      <c r="G1178" s="144"/>
      <c r="H1178" s="152"/>
    </row>
    <row r="1179" spans="1:8">
      <c r="A1179" s="286"/>
      <c r="B1179" s="286"/>
      <c r="C1179" s="290"/>
      <c r="D1179" s="291"/>
      <c r="F1179" s="144"/>
      <c r="G1179" s="144"/>
      <c r="H1179" s="152"/>
    </row>
    <row r="1180" spans="1:8">
      <c r="A1180" s="286"/>
      <c r="B1180" s="286"/>
      <c r="C1180" s="290"/>
      <c r="D1180" s="291"/>
      <c r="F1180" s="144"/>
      <c r="G1180" s="144"/>
      <c r="H1180" s="152"/>
    </row>
    <row r="1181" spans="1:8">
      <c r="A1181" s="286"/>
      <c r="B1181" s="286"/>
      <c r="C1181" s="290"/>
      <c r="D1181" s="291"/>
      <c r="F1181" s="144"/>
      <c r="G1181" s="144"/>
      <c r="H1181" s="152"/>
    </row>
    <row r="1182" spans="1:8">
      <c r="A1182" s="286"/>
      <c r="B1182" s="286"/>
      <c r="C1182" s="290"/>
      <c r="D1182" s="291"/>
      <c r="F1182" s="144"/>
      <c r="G1182" s="144"/>
      <c r="H1182" s="152"/>
    </row>
    <row r="1183" spans="1:8">
      <c r="A1183" s="286"/>
      <c r="B1183" s="286"/>
      <c r="C1183" s="290"/>
      <c r="D1183" s="291"/>
      <c r="F1183" s="144"/>
      <c r="G1183" s="144"/>
      <c r="H1183" s="152"/>
    </row>
    <row r="1184" spans="1:8">
      <c r="A1184" s="286"/>
      <c r="B1184" s="286"/>
      <c r="C1184" s="290"/>
      <c r="D1184" s="291"/>
      <c r="F1184" s="144"/>
      <c r="G1184" s="144"/>
      <c r="H1184" s="152"/>
    </row>
    <row r="1185" spans="1:8">
      <c r="A1185" s="286"/>
      <c r="B1185" s="286"/>
      <c r="C1185" s="290"/>
      <c r="D1185" s="291"/>
      <c r="F1185" s="144"/>
      <c r="G1185" s="144"/>
      <c r="H1185" s="152"/>
    </row>
    <row r="1186" spans="1:8">
      <c r="A1186" s="286"/>
      <c r="B1186" s="286"/>
      <c r="C1186" s="290"/>
      <c r="D1186" s="291"/>
      <c r="F1186" s="144"/>
      <c r="G1186" s="144"/>
      <c r="H1186" s="152"/>
    </row>
    <row r="1187" spans="1:8">
      <c r="A1187" s="286"/>
      <c r="B1187" s="286"/>
      <c r="C1187" s="290"/>
      <c r="D1187" s="291"/>
      <c r="F1187" s="144"/>
      <c r="G1187" s="144"/>
      <c r="H1187" s="152"/>
    </row>
    <row r="1188" spans="1:8">
      <c r="A1188" s="286"/>
      <c r="B1188" s="286"/>
      <c r="C1188" s="290"/>
      <c r="D1188" s="291"/>
      <c r="F1188" s="144"/>
      <c r="G1188" s="144"/>
      <c r="H1188" s="152"/>
    </row>
    <row r="1189" spans="1:8">
      <c r="A1189" s="286"/>
      <c r="B1189" s="286"/>
      <c r="C1189" s="290"/>
      <c r="D1189" s="291"/>
      <c r="F1189" s="144"/>
      <c r="G1189" s="144"/>
      <c r="H1189" s="152"/>
    </row>
    <row r="1190" spans="1:8">
      <c r="A1190" s="286"/>
      <c r="B1190" s="286"/>
      <c r="C1190" s="290"/>
      <c r="D1190" s="291"/>
      <c r="F1190" s="144"/>
      <c r="G1190" s="144"/>
      <c r="H1190" s="152"/>
    </row>
    <row r="1191" spans="1:8">
      <c r="A1191" s="286"/>
      <c r="B1191" s="286"/>
      <c r="C1191" s="290"/>
      <c r="D1191" s="291"/>
      <c r="F1191" s="144"/>
      <c r="G1191" s="144"/>
      <c r="H1191" s="152"/>
    </row>
    <row r="1192" spans="1:8">
      <c r="A1192" s="286"/>
      <c r="B1192" s="286"/>
      <c r="C1192" s="290"/>
      <c r="D1192" s="291"/>
      <c r="F1192" s="144"/>
      <c r="G1192" s="144"/>
      <c r="H1192" s="152"/>
    </row>
    <row r="1193" spans="1:8">
      <c r="A1193" s="286"/>
      <c r="B1193" s="286"/>
      <c r="C1193" s="290"/>
      <c r="D1193" s="291"/>
      <c r="F1193" s="144"/>
      <c r="G1193" s="144"/>
      <c r="H1193" s="152"/>
    </row>
    <row r="1194" spans="1:8">
      <c r="A1194" s="286"/>
      <c r="B1194" s="286"/>
      <c r="C1194" s="290"/>
      <c r="D1194" s="291"/>
      <c r="F1194" s="144"/>
      <c r="G1194" s="144"/>
      <c r="H1194" s="152"/>
    </row>
    <row r="1195" spans="1:8">
      <c r="A1195" s="286"/>
      <c r="B1195" s="286"/>
      <c r="C1195" s="290"/>
      <c r="D1195" s="291"/>
      <c r="F1195" s="144"/>
      <c r="G1195" s="144"/>
      <c r="H1195" s="152"/>
    </row>
    <row r="1196" spans="1:8">
      <c r="A1196" s="286"/>
      <c r="B1196" s="286"/>
      <c r="C1196" s="290"/>
      <c r="D1196" s="291"/>
      <c r="F1196" s="144"/>
      <c r="G1196" s="144"/>
      <c r="H1196" s="152"/>
    </row>
    <row r="1197" spans="1:8">
      <c r="A1197" s="286"/>
      <c r="B1197" s="286"/>
      <c r="C1197" s="290"/>
      <c r="D1197" s="291"/>
      <c r="F1197" s="144"/>
      <c r="G1197" s="144"/>
      <c r="H1197" s="152"/>
    </row>
    <row r="1198" spans="1:8">
      <c r="A1198" s="286"/>
      <c r="B1198" s="286"/>
      <c r="C1198" s="290"/>
      <c r="D1198" s="291"/>
      <c r="F1198" s="144"/>
      <c r="G1198" s="144"/>
      <c r="H1198" s="152"/>
    </row>
    <row r="1199" spans="1:8">
      <c r="A1199" s="286"/>
      <c r="B1199" s="286"/>
      <c r="C1199" s="290"/>
      <c r="D1199" s="291"/>
      <c r="F1199" s="144"/>
      <c r="G1199" s="144"/>
      <c r="H1199" s="152"/>
    </row>
    <row r="1200" spans="1:8">
      <c r="A1200" s="286"/>
      <c r="B1200" s="286"/>
      <c r="C1200" s="290"/>
      <c r="D1200" s="291"/>
      <c r="F1200" s="144"/>
      <c r="G1200" s="144"/>
      <c r="H1200" s="152"/>
    </row>
    <row r="1201" spans="1:8">
      <c r="A1201" s="286"/>
      <c r="B1201" s="286"/>
      <c r="C1201" s="290"/>
      <c r="D1201" s="291"/>
      <c r="F1201" s="144"/>
      <c r="G1201" s="144"/>
      <c r="H1201" s="152"/>
    </row>
    <row r="1202" spans="1:8">
      <c r="A1202" s="286"/>
      <c r="B1202" s="286"/>
      <c r="C1202" s="290"/>
      <c r="D1202" s="291"/>
      <c r="F1202" s="144"/>
      <c r="G1202" s="144"/>
      <c r="H1202" s="152"/>
    </row>
    <row r="1203" spans="1:8">
      <c r="A1203" s="286"/>
      <c r="B1203" s="286"/>
      <c r="C1203" s="290"/>
      <c r="D1203" s="291"/>
      <c r="F1203" s="144"/>
      <c r="G1203" s="144"/>
      <c r="H1203" s="152"/>
    </row>
    <row r="1204" spans="1:8">
      <c r="A1204" s="286"/>
      <c r="B1204" s="286"/>
      <c r="C1204" s="290"/>
      <c r="D1204" s="291"/>
      <c r="F1204" s="144"/>
      <c r="G1204" s="144"/>
      <c r="H1204" s="152"/>
    </row>
    <row r="1205" spans="1:8">
      <c r="A1205" s="286"/>
      <c r="B1205" s="286"/>
      <c r="C1205" s="290"/>
      <c r="D1205" s="291"/>
      <c r="F1205" s="144"/>
      <c r="G1205" s="144"/>
      <c r="H1205" s="152"/>
    </row>
    <row r="1206" spans="1:8">
      <c r="A1206" s="286"/>
      <c r="B1206" s="286"/>
      <c r="C1206" s="290"/>
      <c r="D1206" s="291"/>
      <c r="F1206" s="144"/>
      <c r="G1206" s="144"/>
      <c r="H1206" s="152"/>
    </row>
    <row r="1207" spans="1:8">
      <c r="A1207" s="286"/>
      <c r="B1207" s="286"/>
      <c r="C1207" s="290"/>
      <c r="D1207" s="291"/>
      <c r="F1207" s="144"/>
      <c r="G1207" s="144"/>
      <c r="H1207" s="152"/>
    </row>
    <row r="1208" spans="1:8">
      <c r="A1208" s="286"/>
      <c r="B1208" s="286"/>
      <c r="C1208" s="290"/>
      <c r="D1208" s="291"/>
      <c r="F1208" s="144"/>
      <c r="G1208" s="144"/>
      <c r="H1208" s="152"/>
    </row>
    <row r="1209" spans="1:8">
      <c r="A1209" s="286"/>
      <c r="B1209" s="286"/>
      <c r="C1209" s="290"/>
      <c r="D1209" s="291"/>
      <c r="F1209" s="144"/>
      <c r="G1209" s="144"/>
      <c r="H1209" s="152"/>
    </row>
    <row r="1210" spans="1:8">
      <c r="A1210" s="286"/>
      <c r="B1210" s="286"/>
      <c r="C1210" s="290"/>
      <c r="D1210" s="291"/>
      <c r="F1210" s="144"/>
      <c r="G1210" s="144"/>
      <c r="H1210" s="152"/>
    </row>
    <row r="1211" spans="1:8">
      <c r="A1211" s="286"/>
      <c r="B1211" s="286"/>
      <c r="C1211" s="290"/>
      <c r="D1211" s="291"/>
      <c r="F1211" s="144"/>
      <c r="G1211" s="144"/>
      <c r="H1211" s="152"/>
    </row>
    <row r="1212" spans="1:8">
      <c r="A1212" s="286"/>
      <c r="B1212" s="286"/>
      <c r="C1212" s="290"/>
      <c r="D1212" s="291"/>
      <c r="F1212" s="144"/>
      <c r="G1212" s="144"/>
      <c r="H1212" s="152"/>
    </row>
    <row r="1213" spans="1:8">
      <c r="A1213" s="286"/>
      <c r="B1213" s="286"/>
      <c r="C1213" s="290"/>
      <c r="D1213" s="291"/>
      <c r="F1213" s="144"/>
      <c r="G1213" s="144"/>
      <c r="H1213" s="152"/>
    </row>
    <row r="1214" spans="1:8">
      <c r="A1214" s="286"/>
      <c r="B1214" s="286"/>
      <c r="C1214" s="290"/>
      <c r="D1214" s="291"/>
      <c r="F1214" s="144"/>
      <c r="G1214" s="144"/>
      <c r="H1214" s="152"/>
    </row>
    <row r="1215" spans="1:8">
      <c r="A1215" s="286"/>
      <c r="B1215" s="286"/>
      <c r="C1215" s="290"/>
      <c r="D1215" s="291"/>
      <c r="F1215" s="144"/>
      <c r="G1215" s="144"/>
      <c r="H1215" s="152"/>
    </row>
    <row r="1216" spans="1:8">
      <c r="A1216" s="286"/>
      <c r="B1216" s="286"/>
      <c r="C1216" s="290"/>
      <c r="D1216" s="291"/>
      <c r="F1216" s="144"/>
      <c r="G1216" s="144"/>
      <c r="H1216" s="152"/>
    </row>
    <row r="1217" spans="1:8">
      <c r="A1217" s="286"/>
      <c r="B1217" s="286"/>
      <c r="C1217" s="290"/>
      <c r="D1217" s="291"/>
      <c r="F1217" s="144"/>
      <c r="G1217" s="144"/>
      <c r="H1217" s="152"/>
    </row>
    <row r="1218" spans="1:8">
      <c r="A1218" s="286"/>
      <c r="B1218" s="286"/>
      <c r="C1218" s="290"/>
      <c r="D1218" s="291"/>
      <c r="F1218" s="144"/>
      <c r="G1218" s="144"/>
      <c r="H1218" s="152"/>
    </row>
    <row r="1219" spans="1:8">
      <c r="A1219" s="286"/>
      <c r="B1219" s="286"/>
      <c r="C1219" s="290"/>
      <c r="D1219" s="291"/>
      <c r="F1219" s="144"/>
      <c r="G1219" s="144"/>
      <c r="H1219" s="152"/>
    </row>
    <row r="1220" spans="1:8">
      <c r="A1220" s="286"/>
      <c r="B1220" s="286"/>
      <c r="C1220" s="290"/>
      <c r="D1220" s="291"/>
      <c r="F1220" s="144"/>
      <c r="G1220" s="144"/>
      <c r="H1220" s="152"/>
    </row>
    <row r="1221" spans="1:8">
      <c r="A1221" s="286"/>
      <c r="B1221" s="286"/>
      <c r="C1221" s="290"/>
      <c r="D1221" s="291"/>
      <c r="F1221" s="144"/>
      <c r="G1221" s="144"/>
      <c r="H1221" s="152"/>
    </row>
    <row r="1222" spans="1:8">
      <c r="A1222" s="286"/>
      <c r="B1222" s="286"/>
      <c r="C1222" s="290"/>
      <c r="D1222" s="291"/>
      <c r="F1222" s="144"/>
      <c r="G1222" s="144"/>
      <c r="H1222" s="152"/>
    </row>
    <row r="1223" spans="1:8">
      <c r="A1223" s="286"/>
      <c r="B1223" s="286"/>
      <c r="C1223" s="290"/>
      <c r="D1223" s="291"/>
      <c r="F1223" s="144"/>
      <c r="G1223" s="144"/>
      <c r="H1223" s="152"/>
    </row>
    <row r="1224" spans="1:8">
      <c r="A1224" s="286"/>
      <c r="B1224" s="286"/>
      <c r="C1224" s="290"/>
      <c r="D1224" s="291"/>
      <c r="F1224" s="144"/>
      <c r="G1224" s="144"/>
      <c r="H1224" s="152"/>
    </row>
    <row r="1225" spans="1:8">
      <c r="A1225" s="286"/>
      <c r="B1225" s="286"/>
      <c r="C1225" s="290"/>
      <c r="D1225" s="291"/>
      <c r="F1225" s="144"/>
      <c r="G1225" s="144"/>
      <c r="H1225" s="152"/>
    </row>
    <row r="1226" spans="1:8">
      <c r="A1226" s="286"/>
      <c r="B1226" s="286"/>
      <c r="C1226" s="290"/>
      <c r="D1226" s="291"/>
      <c r="F1226" s="144"/>
      <c r="G1226" s="144"/>
      <c r="H1226" s="152"/>
    </row>
    <row r="1227" spans="1:8">
      <c r="A1227" s="286"/>
      <c r="B1227" s="286"/>
      <c r="C1227" s="290"/>
      <c r="D1227" s="291"/>
      <c r="F1227" s="144"/>
      <c r="G1227" s="144"/>
      <c r="H1227" s="152"/>
    </row>
    <row r="1228" spans="1:8">
      <c r="A1228" s="286"/>
      <c r="B1228" s="286"/>
      <c r="C1228" s="290"/>
      <c r="D1228" s="291"/>
      <c r="F1228" s="144"/>
      <c r="G1228" s="144"/>
      <c r="H1228" s="152"/>
    </row>
    <row r="1229" spans="1:8">
      <c r="A1229" s="286"/>
      <c r="B1229" s="286"/>
      <c r="C1229" s="290"/>
      <c r="D1229" s="291"/>
      <c r="F1229" s="144"/>
      <c r="G1229" s="144"/>
      <c r="H1229" s="152"/>
    </row>
    <row r="1230" spans="1:8">
      <c r="A1230" s="286"/>
      <c r="B1230" s="286"/>
      <c r="C1230" s="290"/>
      <c r="D1230" s="291"/>
      <c r="F1230" s="144"/>
      <c r="G1230" s="144"/>
      <c r="H1230" s="152"/>
    </row>
    <row r="1231" spans="1:8">
      <c r="A1231" s="286"/>
      <c r="B1231" s="286"/>
      <c r="C1231" s="290"/>
      <c r="D1231" s="291"/>
      <c r="F1231" s="144"/>
      <c r="G1231" s="144"/>
      <c r="H1231" s="152"/>
    </row>
    <row r="1232" spans="1:8">
      <c r="A1232" s="286"/>
      <c r="B1232" s="286"/>
      <c r="C1232" s="290"/>
      <c r="D1232" s="291"/>
      <c r="F1232" s="144"/>
      <c r="G1232" s="144"/>
      <c r="H1232" s="152"/>
    </row>
    <row r="1233" spans="1:8">
      <c r="A1233" s="286"/>
      <c r="B1233" s="286"/>
      <c r="C1233" s="290"/>
      <c r="D1233" s="291"/>
      <c r="F1233" s="144"/>
      <c r="G1233" s="144"/>
      <c r="H1233" s="152"/>
    </row>
    <row r="1234" spans="1:8">
      <c r="A1234" s="286"/>
      <c r="B1234" s="286"/>
      <c r="C1234" s="290"/>
      <c r="D1234" s="291"/>
      <c r="F1234" s="144"/>
      <c r="G1234" s="144"/>
      <c r="H1234" s="152"/>
    </row>
    <row r="1235" spans="1:8">
      <c r="A1235" s="286"/>
      <c r="B1235" s="286"/>
      <c r="C1235" s="290"/>
      <c r="D1235" s="291"/>
      <c r="F1235" s="144"/>
      <c r="G1235" s="144"/>
      <c r="H1235" s="152"/>
    </row>
    <row r="1236" spans="1:8">
      <c r="A1236" s="286"/>
      <c r="B1236" s="286"/>
      <c r="C1236" s="290"/>
      <c r="D1236" s="291"/>
      <c r="F1236" s="144"/>
      <c r="G1236" s="144"/>
      <c r="H1236" s="152"/>
    </row>
    <row r="1237" spans="1:8">
      <c r="A1237" s="286"/>
      <c r="B1237" s="286"/>
      <c r="C1237" s="290"/>
      <c r="D1237" s="291"/>
      <c r="F1237" s="144"/>
      <c r="G1237" s="144"/>
      <c r="H1237" s="152"/>
    </row>
    <row r="1238" spans="1:8">
      <c r="A1238" s="286"/>
      <c r="B1238" s="286"/>
      <c r="C1238" s="290"/>
      <c r="D1238" s="291"/>
      <c r="F1238" s="144"/>
      <c r="G1238" s="144"/>
      <c r="H1238" s="152"/>
    </row>
    <row r="1239" spans="1:8">
      <c r="A1239" s="286"/>
      <c r="B1239" s="286"/>
      <c r="C1239" s="290"/>
      <c r="D1239" s="291"/>
      <c r="F1239" s="144"/>
      <c r="G1239" s="144"/>
      <c r="H1239" s="152"/>
    </row>
    <row r="1240" spans="1:8">
      <c r="A1240" s="286"/>
      <c r="B1240" s="286"/>
      <c r="C1240" s="290"/>
      <c r="D1240" s="291"/>
      <c r="F1240" s="144"/>
      <c r="G1240" s="144"/>
      <c r="H1240" s="152"/>
    </row>
    <row r="1241" spans="1:8">
      <c r="A1241" s="286"/>
      <c r="B1241" s="286"/>
      <c r="C1241" s="290"/>
      <c r="D1241" s="291"/>
      <c r="F1241" s="144"/>
      <c r="G1241" s="144"/>
      <c r="H1241" s="152"/>
    </row>
    <row r="1242" spans="1:8">
      <c r="A1242" s="286"/>
      <c r="B1242" s="286"/>
      <c r="C1242" s="290"/>
      <c r="D1242" s="291"/>
      <c r="F1242" s="144"/>
      <c r="G1242" s="144"/>
      <c r="H1242" s="152"/>
    </row>
    <row r="1243" spans="1:8">
      <c r="A1243" s="286"/>
      <c r="B1243" s="286"/>
      <c r="C1243" s="290"/>
      <c r="D1243" s="291"/>
      <c r="F1243" s="144"/>
      <c r="G1243" s="144"/>
      <c r="H1243" s="152"/>
    </row>
    <row r="1244" spans="1:8">
      <c r="A1244" s="286"/>
      <c r="B1244" s="286"/>
      <c r="C1244" s="290"/>
      <c r="D1244" s="291"/>
      <c r="F1244" s="144"/>
      <c r="G1244" s="144"/>
      <c r="H1244" s="152"/>
    </row>
    <row r="1245" spans="1:8">
      <c r="A1245" s="286"/>
      <c r="B1245" s="286"/>
      <c r="C1245" s="290"/>
      <c r="D1245" s="291"/>
      <c r="F1245" s="144"/>
      <c r="G1245" s="144"/>
      <c r="H1245" s="152"/>
    </row>
    <row r="1246" spans="1:8">
      <c r="A1246" s="286"/>
      <c r="B1246" s="286"/>
      <c r="C1246" s="290"/>
      <c r="D1246" s="291"/>
      <c r="F1246" s="144"/>
      <c r="G1246" s="144"/>
      <c r="H1246" s="152"/>
    </row>
    <row r="1247" spans="1:8">
      <c r="A1247" s="286"/>
      <c r="B1247" s="286"/>
      <c r="C1247" s="290"/>
      <c r="D1247" s="291"/>
      <c r="F1247" s="144"/>
      <c r="G1247" s="144"/>
      <c r="H1247" s="152"/>
    </row>
    <row r="1248" spans="1:8">
      <c r="A1248" s="286"/>
      <c r="B1248" s="286"/>
      <c r="C1248" s="290"/>
      <c r="D1248" s="291"/>
      <c r="F1248" s="144"/>
      <c r="G1248" s="144"/>
      <c r="H1248" s="152"/>
    </row>
    <row r="1249" spans="1:8">
      <c r="A1249" s="286"/>
      <c r="B1249" s="286"/>
      <c r="C1249" s="290"/>
      <c r="D1249" s="291"/>
      <c r="F1249" s="144"/>
      <c r="G1249" s="144"/>
      <c r="H1249" s="152"/>
    </row>
    <row r="1250" spans="1:8">
      <c r="A1250" s="286"/>
      <c r="B1250" s="286"/>
      <c r="C1250" s="290"/>
      <c r="D1250" s="291"/>
      <c r="F1250" s="144"/>
      <c r="G1250" s="144"/>
      <c r="H1250" s="152"/>
    </row>
    <row r="1251" spans="1:8">
      <c r="A1251" s="286"/>
      <c r="B1251" s="286"/>
      <c r="C1251" s="290"/>
      <c r="D1251" s="291"/>
      <c r="F1251" s="144"/>
      <c r="G1251" s="144"/>
      <c r="H1251" s="152"/>
    </row>
    <row r="1252" spans="1:8">
      <c r="A1252" s="286"/>
      <c r="B1252" s="286"/>
      <c r="C1252" s="290"/>
      <c r="D1252" s="291"/>
      <c r="F1252" s="144"/>
      <c r="G1252" s="144"/>
      <c r="H1252" s="152"/>
    </row>
    <row r="1253" spans="1:8">
      <c r="A1253" s="286"/>
      <c r="B1253" s="286"/>
      <c r="C1253" s="290"/>
      <c r="D1253" s="291"/>
      <c r="F1253" s="144"/>
      <c r="G1253" s="144"/>
      <c r="H1253" s="152"/>
    </row>
    <row r="1254" spans="1:8">
      <c r="A1254" s="286"/>
      <c r="B1254" s="286"/>
      <c r="C1254" s="290"/>
      <c r="D1254" s="291"/>
      <c r="F1254" s="144"/>
      <c r="G1254" s="144"/>
      <c r="H1254" s="152"/>
    </row>
    <row r="1255" spans="1:8">
      <c r="A1255" s="286"/>
      <c r="B1255" s="286"/>
      <c r="C1255" s="290"/>
      <c r="D1255" s="291"/>
      <c r="F1255" s="144"/>
      <c r="G1255" s="144"/>
      <c r="H1255" s="152"/>
    </row>
    <row r="1256" spans="1:8">
      <c r="A1256" s="286"/>
      <c r="B1256" s="286"/>
      <c r="C1256" s="290"/>
      <c r="D1256" s="291"/>
      <c r="F1256" s="144"/>
      <c r="G1256" s="144"/>
      <c r="H1256" s="152"/>
    </row>
    <row r="1257" spans="1:8">
      <c r="A1257" s="286"/>
      <c r="B1257" s="286"/>
      <c r="C1257" s="290"/>
      <c r="D1257" s="291"/>
      <c r="F1257" s="144"/>
      <c r="G1257" s="144"/>
      <c r="H1257" s="152"/>
    </row>
    <row r="1258" spans="1:8">
      <c r="A1258" s="286"/>
      <c r="B1258" s="286"/>
      <c r="C1258" s="290"/>
      <c r="D1258" s="291"/>
      <c r="F1258" s="144"/>
      <c r="G1258" s="144"/>
      <c r="H1258" s="152"/>
    </row>
    <row r="1259" spans="1:8">
      <c r="A1259" s="286"/>
      <c r="B1259" s="286"/>
      <c r="C1259" s="290"/>
      <c r="D1259" s="291"/>
      <c r="F1259" s="144"/>
      <c r="G1259" s="144"/>
      <c r="H1259" s="152"/>
    </row>
    <row r="1260" spans="1:8">
      <c r="A1260" s="286"/>
      <c r="B1260" s="286"/>
      <c r="C1260" s="290"/>
      <c r="D1260" s="291"/>
      <c r="F1260" s="144"/>
      <c r="G1260" s="144"/>
      <c r="H1260" s="152"/>
    </row>
    <row r="1261" spans="1:8">
      <c r="A1261" s="286"/>
      <c r="B1261" s="286"/>
      <c r="C1261" s="290"/>
      <c r="D1261" s="291"/>
      <c r="F1261" s="144"/>
      <c r="G1261" s="144"/>
      <c r="H1261" s="152"/>
    </row>
    <row r="1262" spans="1:8">
      <c r="A1262" s="286"/>
      <c r="B1262" s="286"/>
      <c r="C1262" s="290"/>
      <c r="D1262" s="291"/>
      <c r="F1262" s="144"/>
      <c r="G1262" s="144"/>
      <c r="H1262" s="152"/>
    </row>
    <row r="1263" spans="1:8">
      <c r="A1263" s="286"/>
      <c r="B1263" s="286"/>
      <c r="C1263" s="290"/>
      <c r="D1263" s="291"/>
      <c r="F1263" s="144"/>
      <c r="G1263" s="144"/>
      <c r="H1263" s="152"/>
    </row>
    <row r="1264" spans="1:8">
      <c r="A1264" s="286"/>
      <c r="B1264" s="286"/>
      <c r="C1264" s="290"/>
      <c r="D1264" s="291"/>
      <c r="F1264" s="144"/>
      <c r="G1264" s="144"/>
      <c r="H1264" s="152"/>
    </row>
    <row r="1265" spans="1:8">
      <c r="A1265" s="286"/>
      <c r="B1265" s="286"/>
      <c r="C1265" s="290"/>
      <c r="D1265" s="291"/>
      <c r="F1265" s="144"/>
      <c r="G1265" s="144"/>
      <c r="H1265" s="152"/>
    </row>
    <row r="1266" spans="1:8">
      <c r="A1266" s="286"/>
      <c r="B1266" s="286"/>
      <c r="C1266" s="290"/>
      <c r="D1266" s="291"/>
      <c r="F1266" s="144"/>
      <c r="G1266" s="144"/>
      <c r="H1266" s="152"/>
    </row>
    <row r="1267" spans="1:8">
      <c r="A1267" s="286"/>
      <c r="B1267" s="286"/>
      <c r="C1267" s="290"/>
      <c r="D1267" s="291"/>
      <c r="F1267" s="144"/>
      <c r="G1267" s="144"/>
      <c r="H1267" s="152"/>
    </row>
    <row r="1268" spans="1:8">
      <c r="A1268" s="286"/>
      <c r="B1268" s="286"/>
      <c r="C1268" s="290"/>
      <c r="D1268" s="291"/>
      <c r="F1268" s="144"/>
      <c r="G1268" s="144"/>
      <c r="H1268" s="152"/>
    </row>
    <row r="1269" spans="1:8">
      <c r="A1269" s="286"/>
      <c r="B1269" s="286"/>
      <c r="C1269" s="290"/>
      <c r="D1269" s="291"/>
      <c r="F1269" s="144"/>
      <c r="G1269" s="144"/>
      <c r="H1269" s="152"/>
    </row>
    <row r="1270" spans="1:8">
      <c r="A1270" s="286"/>
      <c r="B1270" s="286"/>
      <c r="C1270" s="290"/>
      <c r="D1270" s="291"/>
      <c r="F1270" s="144"/>
      <c r="G1270" s="144"/>
      <c r="H1270" s="152"/>
    </row>
    <row r="1271" spans="1:8">
      <c r="A1271" s="286"/>
      <c r="B1271" s="286"/>
      <c r="C1271" s="290"/>
      <c r="D1271" s="291"/>
      <c r="F1271" s="144"/>
      <c r="G1271" s="144"/>
      <c r="H1271" s="152"/>
    </row>
    <row r="1272" spans="1:8">
      <c r="A1272" s="286"/>
      <c r="B1272" s="286"/>
      <c r="C1272" s="290"/>
      <c r="D1272" s="291"/>
      <c r="F1272" s="144"/>
      <c r="G1272" s="144"/>
      <c r="H1272" s="152"/>
    </row>
    <row r="1273" spans="1:8">
      <c r="A1273" s="286"/>
      <c r="B1273" s="286"/>
      <c r="C1273" s="290"/>
      <c r="D1273" s="291"/>
      <c r="F1273" s="144"/>
      <c r="G1273" s="144"/>
      <c r="H1273" s="152"/>
    </row>
    <row r="1274" spans="1:8">
      <c r="A1274" s="286"/>
      <c r="B1274" s="286"/>
      <c r="C1274" s="290"/>
      <c r="D1274" s="291"/>
      <c r="F1274" s="144"/>
      <c r="G1274" s="144"/>
      <c r="H1274" s="152"/>
    </row>
    <row r="1275" spans="1:8">
      <c r="A1275" s="286"/>
      <c r="B1275" s="286"/>
      <c r="C1275" s="290"/>
      <c r="D1275" s="291"/>
      <c r="F1275" s="144"/>
      <c r="G1275" s="144"/>
      <c r="H1275" s="152"/>
    </row>
    <row r="1276" spans="1:8">
      <c r="A1276" s="286"/>
      <c r="B1276" s="286"/>
      <c r="C1276" s="290"/>
      <c r="D1276" s="291"/>
      <c r="F1276" s="144"/>
      <c r="G1276" s="144"/>
      <c r="H1276" s="152"/>
    </row>
    <row r="1277" spans="1:8">
      <c r="A1277" s="286"/>
      <c r="B1277" s="286"/>
      <c r="C1277" s="290"/>
      <c r="D1277" s="291"/>
      <c r="F1277" s="144"/>
      <c r="G1277" s="144"/>
      <c r="H1277" s="152"/>
    </row>
    <row r="1278" spans="1:8">
      <c r="A1278" s="286"/>
      <c r="B1278" s="286"/>
      <c r="C1278" s="290"/>
      <c r="D1278" s="291"/>
      <c r="F1278" s="144"/>
      <c r="G1278" s="144"/>
      <c r="H1278" s="152"/>
    </row>
    <row r="1279" spans="1:8">
      <c r="A1279" s="286"/>
      <c r="B1279" s="286"/>
      <c r="C1279" s="290"/>
      <c r="D1279" s="291"/>
      <c r="F1279" s="144"/>
      <c r="G1279" s="144"/>
      <c r="H1279" s="152"/>
    </row>
    <row r="1280" spans="1:8">
      <c r="A1280" s="286"/>
      <c r="B1280" s="286"/>
      <c r="C1280" s="290"/>
      <c r="D1280" s="291"/>
      <c r="F1280" s="144"/>
      <c r="G1280" s="144"/>
      <c r="H1280" s="152"/>
    </row>
    <row r="1281" spans="1:8">
      <c r="A1281" s="286"/>
      <c r="B1281" s="286"/>
      <c r="C1281" s="290"/>
      <c r="D1281" s="291"/>
      <c r="F1281" s="144"/>
      <c r="G1281" s="144"/>
      <c r="H1281" s="152"/>
    </row>
    <row r="1282" spans="1:8">
      <c r="A1282" s="286"/>
      <c r="B1282" s="286"/>
      <c r="C1282" s="290"/>
      <c r="D1282" s="291"/>
      <c r="F1282" s="144"/>
      <c r="G1282" s="144"/>
      <c r="H1282" s="152"/>
    </row>
    <row r="1283" spans="1:8">
      <c r="A1283" s="286"/>
      <c r="B1283" s="286"/>
      <c r="C1283" s="290"/>
      <c r="D1283" s="291"/>
      <c r="F1283" s="144"/>
      <c r="G1283" s="144"/>
      <c r="H1283" s="152"/>
    </row>
    <row r="1284" spans="1:8">
      <c r="A1284" s="286"/>
      <c r="B1284" s="286"/>
      <c r="C1284" s="290"/>
      <c r="D1284" s="291"/>
      <c r="F1284" s="144"/>
      <c r="G1284" s="144"/>
      <c r="H1284" s="152"/>
    </row>
    <row r="1285" spans="1:8">
      <c r="A1285" s="286"/>
      <c r="B1285" s="286"/>
      <c r="C1285" s="290"/>
      <c r="D1285" s="291"/>
      <c r="F1285" s="144"/>
      <c r="G1285" s="144"/>
      <c r="H1285" s="152"/>
    </row>
    <row r="1286" spans="1:8">
      <c r="A1286" s="286"/>
      <c r="B1286" s="286"/>
      <c r="C1286" s="290"/>
      <c r="D1286" s="291"/>
      <c r="F1286" s="144"/>
      <c r="G1286" s="144"/>
      <c r="H1286" s="152"/>
    </row>
    <row r="1287" spans="1:8">
      <c r="A1287" s="286"/>
      <c r="B1287" s="286"/>
      <c r="C1287" s="290"/>
      <c r="D1287" s="291"/>
      <c r="F1287" s="144"/>
      <c r="G1287" s="144"/>
      <c r="H1287" s="152"/>
    </row>
    <row r="1288" spans="1:8">
      <c r="A1288" s="286"/>
      <c r="B1288" s="286"/>
      <c r="C1288" s="290"/>
      <c r="D1288" s="291"/>
      <c r="F1288" s="144"/>
      <c r="G1288" s="144"/>
      <c r="H1288" s="152"/>
    </row>
    <row r="1289" spans="1:8">
      <c r="A1289" s="286"/>
      <c r="B1289" s="286"/>
      <c r="C1289" s="290"/>
      <c r="D1289" s="291"/>
      <c r="F1289" s="144"/>
      <c r="G1289" s="144"/>
      <c r="H1289" s="152"/>
    </row>
    <row r="1290" spans="1:8">
      <c r="A1290" s="286"/>
      <c r="B1290" s="286"/>
      <c r="C1290" s="290"/>
      <c r="D1290" s="291"/>
      <c r="F1290" s="144"/>
      <c r="G1290" s="144"/>
      <c r="H1290" s="152"/>
    </row>
    <row r="1291" spans="1:8">
      <c r="A1291" s="286"/>
      <c r="B1291" s="286"/>
      <c r="C1291" s="290"/>
      <c r="D1291" s="291"/>
      <c r="F1291" s="144"/>
      <c r="G1291" s="144"/>
      <c r="H1291" s="152"/>
    </row>
    <row r="1292" spans="1:8">
      <c r="A1292" s="286"/>
      <c r="B1292" s="286"/>
      <c r="C1292" s="290"/>
      <c r="D1292" s="291"/>
      <c r="F1292" s="144"/>
      <c r="G1292" s="144"/>
      <c r="H1292" s="152"/>
    </row>
    <row r="1293" spans="1:8">
      <c r="A1293" s="286"/>
      <c r="B1293" s="286"/>
      <c r="C1293" s="290"/>
      <c r="D1293" s="291"/>
      <c r="F1293" s="144"/>
      <c r="G1293" s="144"/>
      <c r="H1293" s="152"/>
    </row>
    <row r="1294" spans="1:8">
      <c r="A1294" s="286"/>
      <c r="B1294" s="286"/>
      <c r="C1294" s="290"/>
      <c r="D1294" s="291"/>
      <c r="F1294" s="144"/>
      <c r="G1294" s="144"/>
      <c r="H1294" s="152"/>
    </row>
    <row r="1295" spans="1:8">
      <c r="A1295" s="286"/>
      <c r="B1295" s="286"/>
      <c r="C1295" s="290"/>
      <c r="D1295" s="291"/>
      <c r="F1295" s="144"/>
      <c r="G1295" s="144"/>
      <c r="H1295" s="152"/>
    </row>
    <row r="1296" spans="1:8">
      <c r="A1296" s="286"/>
      <c r="B1296" s="286"/>
      <c r="C1296" s="290"/>
      <c r="D1296" s="291"/>
      <c r="F1296" s="144"/>
      <c r="G1296" s="144"/>
      <c r="H1296" s="152"/>
    </row>
    <row r="1297" spans="1:8">
      <c r="A1297" s="286"/>
      <c r="B1297" s="286"/>
      <c r="C1297" s="290"/>
      <c r="D1297" s="291"/>
      <c r="F1297" s="144"/>
      <c r="G1297" s="144"/>
      <c r="H1297" s="152"/>
    </row>
    <row r="1298" spans="1:8">
      <c r="A1298" s="286"/>
      <c r="B1298" s="286"/>
      <c r="C1298" s="290"/>
      <c r="D1298" s="291"/>
      <c r="F1298" s="144"/>
      <c r="G1298" s="144"/>
      <c r="H1298" s="152"/>
    </row>
    <row r="1299" spans="1:8">
      <c r="A1299" s="286"/>
      <c r="B1299" s="286"/>
      <c r="C1299" s="290"/>
      <c r="D1299" s="291"/>
      <c r="F1299" s="144"/>
      <c r="G1299" s="144"/>
      <c r="H1299" s="152"/>
    </row>
    <row r="1300" spans="1:8">
      <c r="A1300" s="286"/>
      <c r="B1300" s="286"/>
      <c r="C1300" s="290"/>
      <c r="D1300" s="291"/>
      <c r="F1300" s="144"/>
      <c r="G1300" s="144"/>
      <c r="H1300" s="152"/>
    </row>
    <row r="1301" spans="1:8">
      <c r="A1301" s="286"/>
      <c r="B1301" s="286"/>
      <c r="C1301" s="290"/>
      <c r="D1301" s="291"/>
      <c r="F1301" s="144"/>
      <c r="G1301" s="144"/>
      <c r="H1301" s="152"/>
    </row>
    <row r="1302" spans="1:8">
      <c r="A1302" s="286"/>
      <c r="B1302" s="286"/>
      <c r="C1302" s="290"/>
      <c r="D1302" s="291"/>
      <c r="F1302" s="144"/>
      <c r="G1302" s="144"/>
      <c r="H1302" s="152"/>
    </row>
    <row r="1303" spans="1:8">
      <c r="A1303" s="286"/>
      <c r="B1303" s="286"/>
      <c r="C1303" s="290"/>
      <c r="D1303" s="291"/>
      <c r="F1303" s="144"/>
      <c r="G1303" s="144"/>
      <c r="H1303" s="152"/>
    </row>
    <row r="1304" spans="1:8">
      <c r="A1304" s="286"/>
      <c r="B1304" s="286"/>
      <c r="C1304" s="290"/>
      <c r="D1304" s="291"/>
      <c r="F1304" s="144"/>
      <c r="G1304" s="144"/>
      <c r="H1304" s="152"/>
    </row>
    <row r="1305" spans="1:8">
      <c r="A1305" s="286"/>
      <c r="B1305" s="286"/>
      <c r="C1305" s="290"/>
      <c r="D1305" s="291"/>
      <c r="F1305" s="144"/>
      <c r="G1305" s="144"/>
      <c r="H1305" s="152"/>
    </row>
    <row r="1306" spans="1:8">
      <c r="A1306" s="286"/>
      <c r="B1306" s="286"/>
      <c r="C1306" s="290"/>
      <c r="D1306" s="291"/>
      <c r="F1306" s="144"/>
      <c r="G1306" s="144"/>
      <c r="H1306" s="152"/>
    </row>
    <row r="1307" spans="1:8">
      <c r="A1307" s="286"/>
      <c r="B1307" s="286"/>
      <c r="C1307" s="290"/>
      <c r="D1307" s="291"/>
      <c r="F1307" s="144"/>
      <c r="G1307" s="144"/>
      <c r="H1307" s="152"/>
    </row>
    <row r="1308" spans="1:8">
      <c r="A1308" s="286"/>
      <c r="B1308" s="286"/>
      <c r="C1308" s="290"/>
      <c r="D1308" s="291"/>
      <c r="F1308" s="144"/>
      <c r="G1308" s="144"/>
      <c r="H1308" s="152"/>
    </row>
    <row r="1309" spans="1:8">
      <c r="A1309" s="286"/>
      <c r="B1309" s="286"/>
      <c r="C1309" s="290"/>
      <c r="D1309" s="291"/>
      <c r="F1309" s="144"/>
      <c r="G1309" s="144"/>
      <c r="H1309" s="152"/>
    </row>
    <row r="1310" spans="1:8">
      <c r="A1310" s="286"/>
      <c r="B1310" s="286"/>
      <c r="C1310" s="290"/>
      <c r="D1310" s="291"/>
      <c r="F1310" s="144"/>
      <c r="G1310" s="144"/>
      <c r="H1310" s="152"/>
    </row>
    <row r="1311" spans="1:8">
      <c r="A1311" s="286"/>
      <c r="B1311" s="286"/>
      <c r="C1311" s="290"/>
      <c r="D1311" s="291"/>
      <c r="F1311" s="144"/>
      <c r="G1311" s="144"/>
      <c r="H1311" s="152"/>
    </row>
    <row r="1312" spans="1:8">
      <c r="A1312" s="286"/>
      <c r="B1312" s="286"/>
      <c r="C1312" s="290"/>
      <c r="D1312" s="291"/>
      <c r="F1312" s="144"/>
      <c r="G1312" s="144"/>
      <c r="H1312" s="152"/>
    </row>
    <row r="1313" spans="1:8">
      <c r="A1313" s="286"/>
      <c r="B1313" s="286"/>
      <c r="C1313" s="290"/>
      <c r="D1313" s="291"/>
      <c r="F1313" s="144"/>
      <c r="G1313" s="144"/>
      <c r="H1313" s="152"/>
    </row>
    <row r="1314" spans="1:8">
      <c r="A1314" s="286"/>
      <c r="B1314" s="286"/>
      <c r="C1314" s="290"/>
      <c r="D1314" s="291"/>
      <c r="F1314" s="144"/>
      <c r="G1314" s="144"/>
      <c r="H1314" s="152"/>
    </row>
    <row r="1315" spans="1:8">
      <c r="A1315" s="286"/>
      <c r="B1315" s="286"/>
      <c r="C1315" s="290"/>
      <c r="D1315" s="291"/>
      <c r="F1315" s="144"/>
      <c r="G1315" s="144"/>
      <c r="H1315" s="152"/>
    </row>
    <row r="1316" spans="1:8">
      <c r="A1316" s="286"/>
      <c r="B1316" s="286"/>
      <c r="C1316" s="290"/>
      <c r="D1316" s="291"/>
      <c r="F1316" s="144"/>
      <c r="G1316" s="144"/>
      <c r="H1316" s="152"/>
    </row>
    <row r="1317" spans="1:8">
      <c r="A1317" s="286"/>
      <c r="B1317" s="286"/>
      <c r="C1317" s="290"/>
      <c r="D1317" s="291"/>
      <c r="F1317" s="144"/>
      <c r="G1317" s="144"/>
      <c r="H1317" s="152"/>
    </row>
    <row r="1318" spans="1:8">
      <c r="A1318" s="286"/>
      <c r="B1318" s="286"/>
      <c r="C1318" s="290"/>
      <c r="D1318" s="291"/>
      <c r="F1318" s="144"/>
      <c r="G1318" s="144"/>
      <c r="H1318" s="152"/>
    </row>
    <row r="1319" spans="1:8">
      <c r="A1319" s="286"/>
      <c r="B1319" s="286"/>
      <c r="C1319" s="290"/>
      <c r="D1319" s="291"/>
      <c r="F1319" s="144"/>
      <c r="G1319" s="144"/>
      <c r="H1319" s="152"/>
    </row>
    <row r="1320" spans="1:8">
      <c r="A1320" s="286"/>
      <c r="B1320" s="286"/>
      <c r="C1320" s="290"/>
      <c r="D1320" s="291"/>
      <c r="F1320" s="144"/>
      <c r="G1320" s="144"/>
      <c r="H1320" s="152"/>
    </row>
    <row r="1321" spans="1:8">
      <c r="A1321" s="286"/>
      <c r="B1321" s="286"/>
      <c r="C1321" s="290"/>
      <c r="D1321" s="291"/>
      <c r="F1321" s="144"/>
      <c r="G1321" s="144"/>
      <c r="H1321" s="152"/>
    </row>
    <row r="1322" spans="1:8">
      <c r="A1322" s="286"/>
      <c r="B1322" s="286"/>
      <c r="C1322" s="290"/>
      <c r="D1322" s="291"/>
      <c r="F1322" s="144"/>
      <c r="G1322" s="144"/>
      <c r="H1322" s="152"/>
    </row>
    <row r="1323" spans="1:8">
      <c r="A1323" s="286"/>
      <c r="B1323" s="286"/>
      <c r="C1323" s="290"/>
      <c r="D1323" s="291"/>
      <c r="F1323" s="144"/>
      <c r="G1323" s="144"/>
      <c r="H1323" s="152"/>
    </row>
    <row r="1324" spans="1:8">
      <c r="A1324" s="286"/>
      <c r="B1324" s="286"/>
      <c r="C1324" s="290"/>
      <c r="D1324" s="291"/>
      <c r="F1324" s="144"/>
      <c r="G1324" s="144"/>
      <c r="H1324" s="152"/>
    </row>
    <row r="1325" spans="1:8">
      <c r="A1325" s="286"/>
      <c r="B1325" s="286"/>
      <c r="C1325" s="290"/>
      <c r="D1325" s="291"/>
      <c r="F1325" s="144"/>
      <c r="G1325" s="144"/>
      <c r="H1325" s="152"/>
    </row>
    <row r="1326" spans="1:8">
      <c r="A1326" s="286"/>
      <c r="B1326" s="286"/>
      <c r="C1326" s="290"/>
      <c r="D1326" s="291"/>
      <c r="F1326" s="144"/>
      <c r="G1326" s="144"/>
      <c r="H1326" s="152"/>
    </row>
    <row r="1327" spans="1:8">
      <c r="A1327" s="286"/>
      <c r="B1327" s="286"/>
      <c r="C1327" s="290"/>
      <c r="D1327" s="291"/>
      <c r="F1327" s="144"/>
      <c r="G1327" s="144"/>
      <c r="H1327" s="152"/>
    </row>
    <row r="1328" spans="1:8">
      <c r="A1328" s="286"/>
      <c r="B1328" s="286"/>
      <c r="C1328" s="290"/>
      <c r="D1328" s="291"/>
      <c r="F1328" s="144"/>
      <c r="G1328" s="144"/>
      <c r="H1328" s="152"/>
    </row>
    <row r="1329" spans="1:8">
      <c r="A1329" s="286"/>
      <c r="B1329" s="286"/>
      <c r="C1329" s="290"/>
      <c r="D1329" s="291"/>
      <c r="F1329" s="144"/>
      <c r="G1329" s="144"/>
      <c r="H1329" s="152"/>
    </row>
    <row r="1330" spans="1:8">
      <c r="A1330" s="286"/>
      <c r="B1330" s="286"/>
      <c r="C1330" s="290"/>
      <c r="D1330" s="291"/>
      <c r="F1330" s="144"/>
      <c r="G1330" s="144"/>
      <c r="H1330" s="152"/>
    </row>
    <row r="1331" spans="1:8">
      <c r="A1331" s="286"/>
      <c r="B1331" s="286"/>
      <c r="C1331" s="290"/>
      <c r="D1331" s="291"/>
      <c r="F1331" s="144"/>
      <c r="G1331" s="144"/>
      <c r="H1331" s="152"/>
    </row>
    <row r="1332" spans="1:8">
      <c r="A1332" s="286"/>
      <c r="B1332" s="286"/>
      <c r="C1332" s="290"/>
      <c r="D1332" s="291"/>
      <c r="F1332" s="144"/>
      <c r="G1332" s="144"/>
      <c r="H1332" s="152"/>
    </row>
    <row r="1333" spans="1:8">
      <c r="A1333" s="286"/>
      <c r="B1333" s="286"/>
      <c r="C1333" s="290"/>
      <c r="D1333" s="291"/>
      <c r="F1333" s="144"/>
      <c r="G1333" s="144"/>
      <c r="H1333" s="152"/>
    </row>
    <row r="1334" spans="1:8">
      <c r="A1334" s="286"/>
      <c r="B1334" s="286"/>
      <c r="C1334" s="290"/>
      <c r="D1334" s="291"/>
      <c r="F1334" s="144"/>
      <c r="G1334" s="144"/>
      <c r="H1334" s="152"/>
    </row>
    <row r="1335" spans="1:8">
      <c r="A1335" s="286"/>
      <c r="B1335" s="286"/>
      <c r="C1335" s="290"/>
      <c r="D1335" s="291"/>
      <c r="F1335" s="144"/>
      <c r="G1335" s="144"/>
      <c r="H1335" s="152"/>
    </row>
    <row r="1336" spans="1:8">
      <c r="A1336" s="286"/>
      <c r="B1336" s="286"/>
      <c r="C1336" s="290"/>
      <c r="D1336" s="291"/>
      <c r="F1336" s="144"/>
      <c r="G1336" s="144"/>
      <c r="H1336" s="152"/>
    </row>
    <row r="1337" spans="1:8">
      <c r="A1337" s="286"/>
      <c r="B1337" s="286"/>
      <c r="C1337" s="290"/>
      <c r="D1337" s="291"/>
      <c r="F1337" s="144"/>
      <c r="G1337" s="144"/>
      <c r="H1337" s="152"/>
    </row>
    <row r="1338" spans="1:8">
      <c r="A1338" s="286"/>
      <c r="B1338" s="286"/>
      <c r="C1338" s="290"/>
      <c r="D1338" s="291"/>
      <c r="F1338" s="144"/>
      <c r="G1338" s="144"/>
      <c r="H1338" s="152"/>
    </row>
    <row r="1339" spans="1:8">
      <c r="A1339" s="286"/>
      <c r="B1339" s="286"/>
      <c r="C1339" s="290"/>
      <c r="D1339" s="291"/>
      <c r="F1339" s="144"/>
      <c r="G1339" s="144"/>
      <c r="H1339" s="152"/>
    </row>
    <row r="1340" spans="1:8">
      <c r="A1340" s="286"/>
      <c r="B1340" s="286"/>
      <c r="C1340" s="290"/>
      <c r="D1340" s="291"/>
      <c r="F1340" s="144"/>
      <c r="G1340" s="144"/>
      <c r="H1340" s="152"/>
    </row>
    <row r="1341" spans="1:8">
      <c r="A1341" s="286"/>
      <c r="B1341" s="286"/>
      <c r="C1341" s="290"/>
      <c r="D1341" s="291"/>
      <c r="F1341" s="144"/>
      <c r="G1341" s="144"/>
      <c r="H1341" s="152"/>
    </row>
    <row r="1342" spans="1:8">
      <c r="A1342" s="286"/>
      <c r="B1342" s="286"/>
      <c r="C1342" s="290"/>
      <c r="D1342" s="291"/>
      <c r="F1342" s="144"/>
      <c r="G1342" s="144"/>
      <c r="H1342" s="152"/>
    </row>
    <row r="1343" spans="1:8">
      <c r="A1343" s="286"/>
      <c r="B1343" s="286"/>
      <c r="C1343" s="290"/>
      <c r="D1343" s="291"/>
      <c r="F1343" s="144"/>
      <c r="G1343" s="144"/>
      <c r="H1343" s="152"/>
    </row>
    <row r="1344" spans="1:8">
      <c r="A1344" s="286"/>
      <c r="B1344" s="286"/>
      <c r="C1344" s="290"/>
      <c r="D1344" s="291"/>
      <c r="F1344" s="144"/>
      <c r="G1344" s="144"/>
      <c r="H1344" s="152"/>
    </row>
    <row r="1345" spans="1:8">
      <c r="A1345" s="286"/>
      <c r="B1345" s="286"/>
      <c r="C1345" s="290"/>
      <c r="D1345" s="291"/>
      <c r="F1345" s="144"/>
      <c r="G1345" s="144"/>
      <c r="H1345" s="152"/>
    </row>
    <row r="1346" spans="1:8">
      <c r="A1346" s="286"/>
      <c r="B1346" s="286"/>
      <c r="C1346" s="290"/>
      <c r="D1346" s="291"/>
      <c r="F1346" s="144"/>
      <c r="G1346" s="144"/>
      <c r="H1346" s="152"/>
    </row>
    <row r="1347" spans="1:8">
      <c r="A1347" s="286"/>
      <c r="B1347" s="286"/>
      <c r="C1347" s="290"/>
      <c r="D1347" s="291"/>
      <c r="F1347" s="144"/>
      <c r="G1347" s="144"/>
      <c r="H1347" s="152"/>
    </row>
    <row r="1348" spans="1:8">
      <c r="A1348" s="286"/>
      <c r="B1348" s="286"/>
      <c r="C1348" s="290"/>
      <c r="D1348" s="291"/>
      <c r="F1348" s="144"/>
      <c r="G1348" s="144"/>
      <c r="H1348" s="152"/>
    </row>
    <row r="1349" spans="1:8">
      <c r="A1349" s="286"/>
      <c r="B1349" s="286"/>
      <c r="C1349" s="290"/>
      <c r="D1349" s="291"/>
      <c r="F1349" s="144"/>
      <c r="G1349" s="144"/>
      <c r="H1349" s="152"/>
    </row>
    <row r="1350" spans="1:8">
      <c r="A1350" s="286"/>
      <c r="B1350" s="286"/>
      <c r="C1350" s="290"/>
      <c r="D1350" s="291"/>
      <c r="F1350" s="144"/>
      <c r="G1350" s="144"/>
      <c r="H1350" s="152"/>
    </row>
    <row r="1351" spans="1:8">
      <c r="A1351" s="286"/>
      <c r="B1351" s="286"/>
      <c r="C1351" s="290"/>
      <c r="D1351" s="291"/>
      <c r="F1351" s="144"/>
      <c r="G1351" s="144"/>
      <c r="H1351" s="152"/>
    </row>
    <row r="1352" spans="1:8">
      <c r="A1352" s="286"/>
      <c r="B1352" s="286"/>
      <c r="C1352" s="290"/>
      <c r="D1352" s="291"/>
      <c r="F1352" s="144"/>
      <c r="G1352" s="144"/>
      <c r="H1352" s="152"/>
    </row>
    <row r="1353" spans="1:8">
      <c r="A1353" s="286"/>
      <c r="B1353" s="286"/>
      <c r="C1353" s="290"/>
      <c r="D1353" s="291"/>
      <c r="F1353" s="144"/>
      <c r="G1353" s="144"/>
      <c r="H1353" s="152"/>
    </row>
    <row r="1354" spans="1:8">
      <c r="A1354" s="286"/>
      <c r="B1354" s="286"/>
      <c r="C1354" s="290"/>
      <c r="D1354" s="291"/>
      <c r="F1354" s="144"/>
      <c r="G1354" s="144"/>
      <c r="H1354" s="152"/>
    </row>
    <row r="1355" spans="1:8">
      <c r="A1355" s="286"/>
      <c r="B1355" s="286"/>
      <c r="C1355" s="290"/>
      <c r="D1355" s="291"/>
      <c r="F1355" s="144"/>
      <c r="G1355" s="144"/>
      <c r="H1355" s="152"/>
    </row>
    <row r="1356" spans="1:8">
      <c r="A1356" s="286"/>
      <c r="B1356" s="286"/>
      <c r="C1356" s="290"/>
      <c r="D1356" s="291"/>
      <c r="F1356" s="144"/>
      <c r="G1356" s="144"/>
      <c r="H1356" s="152"/>
    </row>
    <row r="1357" spans="1:8">
      <c r="A1357" s="286"/>
      <c r="B1357" s="286"/>
      <c r="C1357" s="290"/>
      <c r="D1357" s="291"/>
      <c r="F1357" s="144"/>
      <c r="G1357" s="144"/>
      <c r="H1357" s="152"/>
    </row>
    <row r="1358" spans="1:8">
      <c r="A1358" s="286"/>
      <c r="B1358" s="286"/>
      <c r="C1358" s="290"/>
      <c r="D1358" s="291"/>
      <c r="F1358" s="144"/>
      <c r="G1358" s="144"/>
      <c r="H1358" s="152"/>
    </row>
    <row r="1359" spans="1:8">
      <c r="A1359" s="286"/>
      <c r="B1359" s="286"/>
      <c r="C1359" s="290"/>
      <c r="D1359" s="291"/>
      <c r="F1359" s="144"/>
      <c r="G1359" s="144"/>
      <c r="H1359" s="152"/>
    </row>
    <row r="1360" spans="1:8">
      <c r="A1360" s="286"/>
      <c r="B1360" s="286"/>
      <c r="C1360" s="290"/>
      <c r="D1360" s="291"/>
      <c r="F1360" s="144"/>
      <c r="G1360" s="144"/>
      <c r="H1360" s="152"/>
    </row>
    <row r="1361" spans="1:8">
      <c r="A1361" s="286"/>
      <c r="B1361" s="286"/>
      <c r="C1361" s="290"/>
      <c r="D1361" s="291"/>
      <c r="F1361" s="144"/>
      <c r="G1361" s="144"/>
      <c r="H1361" s="152"/>
    </row>
    <row r="1362" spans="1:8">
      <c r="A1362" s="286"/>
      <c r="B1362" s="286"/>
      <c r="C1362" s="290"/>
      <c r="D1362" s="291"/>
      <c r="F1362" s="144"/>
      <c r="G1362" s="144"/>
      <c r="H1362" s="152"/>
    </row>
    <row r="1363" spans="1:8">
      <c r="A1363" s="286"/>
      <c r="B1363" s="286"/>
      <c r="C1363" s="290"/>
      <c r="D1363" s="291"/>
      <c r="F1363" s="144"/>
      <c r="G1363" s="144"/>
      <c r="H1363" s="152"/>
    </row>
    <row r="1364" spans="1:8">
      <c r="A1364" s="286"/>
      <c r="B1364" s="286"/>
      <c r="C1364" s="290"/>
      <c r="D1364" s="291"/>
      <c r="F1364" s="144"/>
      <c r="G1364" s="144"/>
      <c r="H1364" s="152"/>
    </row>
    <row r="1365" spans="1:8">
      <c r="A1365" s="286"/>
      <c r="B1365" s="286"/>
      <c r="C1365" s="290"/>
      <c r="D1365" s="291"/>
      <c r="F1365" s="144"/>
      <c r="G1365" s="144"/>
      <c r="H1365" s="152"/>
    </row>
    <row r="1366" spans="1:8">
      <c r="A1366" s="286"/>
      <c r="B1366" s="286"/>
      <c r="C1366" s="290"/>
      <c r="D1366" s="291"/>
      <c r="F1366" s="144"/>
      <c r="G1366" s="144"/>
      <c r="H1366" s="152"/>
    </row>
    <row r="1367" spans="1:8">
      <c r="A1367" s="286"/>
      <c r="B1367" s="286"/>
      <c r="C1367" s="290"/>
      <c r="D1367" s="291"/>
      <c r="F1367" s="144"/>
      <c r="G1367" s="144"/>
      <c r="H1367" s="152"/>
    </row>
    <row r="1368" spans="1:8">
      <c r="A1368" s="286"/>
      <c r="B1368" s="286"/>
      <c r="C1368" s="290"/>
      <c r="D1368" s="291"/>
      <c r="F1368" s="144"/>
      <c r="G1368" s="144"/>
      <c r="H1368" s="152"/>
    </row>
    <row r="1369" spans="1:8">
      <c r="A1369" s="286"/>
      <c r="B1369" s="286"/>
      <c r="C1369" s="290"/>
      <c r="D1369" s="291"/>
      <c r="F1369" s="144"/>
      <c r="G1369" s="144"/>
      <c r="H1369" s="152"/>
    </row>
    <row r="1370" spans="1:8">
      <c r="A1370" s="286"/>
      <c r="B1370" s="286"/>
      <c r="C1370" s="290"/>
      <c r="D1370" s="291"/>
      <c r="F1370" s="144"/>
      <c r="G1370" s="144"/>
      <c r="H1370" s="152"/>
    </row>
    <row r="1371" spans="1:8">
      <c r="A1371" s="286"/>
      <c r="B1371" s="286"/>
      <c r="C1371" s="290"/>
      <c r="D1371" s="291"/>
      <c r="F1371" s="144"/>
      <c r="G1371" s="144"/>
      <c r="H1371" s="152"/>
    </row>
    <row r="1372" spans="1:8">
      <c r="A1372" s="286"/>
      <c r="B1372" s="286"/>
      <c r="C1372" s="290"/>
      <c r="D1372" s="291"/>
      <c r="F1372" s="144"/>
      <c r="G1372" s="144"/>
      <c r="H1372" s="152"/>
    </row>
    <row r="1373" spans="1:8">
      <c r="A1373" s="286"/>
      <c r="B1373" s="286"/>
      <c r="C1373" s="290"/>
      <c r="D1373" s="291"/>
      <c r="F1373" s="144"/>
      <c r="G1373" s="144"/>
      <c r="H1373" s="152"/>
    </row>
    <row r="1374" spans="1:8">
      <c r="A1374" s="286"/>
      <c r="B1374" s="286"/>
      <c r="C1374" s="290"/>
      <c r="D1374" s="291"/>
      <c r="F1374" s="144"/>
      <c r="G1374" s="144"/>
      <c r="H1374" s="152"/>
    </row>
    <row r="1375" spans="1:8">
      <c r="A1375" s="286"/>
      <c r="B1375" s="286"/>
      <c r="C1375" s="290"/>
      <c r="D1375" s="291"/>
      <c r="F1375" s="144"/>
      <c r="G1375" s="144"/>
      <c r="H1375" s="152"/>
    </row>
    <row r="1376" spans="1:8">
      <c r="A1376" s="286"/>
      <c r="B1376" s="286"/>
      <c r="C1376" s="290"/>
      <c r="D1376" s="291"/>
      <c r="F1376" s="144"/>
      <c r="G1376" s="144"/>
      <c r="H1376" s="152"/>
    </row>
    <row r="1377" spans="1:8">
      <c r="A1377" s="286"/>
      <c r="B1377" s="286"/>
      <c r="C1377" s="290"/>
      <c r="D1377" s="291"/>
      <c r="F1377" s="144"/>
      <c r="G1377" s="144"/>
      <c r="H1377" s="152"/>
    </row>
    <row r="1378" spans="1:8">
      <c r="A1378" s="286"/>
      <c r="B1378" s="286"/>
      <c r="C1378" s="290"/>
      <c r="D1378" s="291"/>
      <c r="F1378" s="144"/>
      <c r="G1378" s="144"/>
      <c r="H1378" s="152"/>
    </row>
    <row r="1379" spans="1:8">
      <c r="A1379" s="286"/>
      <c r="B1379" s="286"/>
      <c r="C1379" s="290"/>
      <c r="D1379" s="291"/>
      <c r="F1379" s="144"/>
      <c r="G1379" s="144"/>
      <c r="H1379" s="152"/>
    </row>
    <row r="1380" spans="1:8">
      <c r="A1380" s="286"/>
      <c r="B1380" s="286"/>
      <c r="C1380" s="290"/>
      <c r="D1380" s="291"/>
      <c r="F1380" s="144"/>
      <c r="G1380" s="144"/>
      <c r="H1380" s="152"/>
    </row>
    <row r="1381" spans="1:8">
      <c r="A1381" s="286"/>
      <c r="B1381" s="286"/>
      <c r="C1381" s="290"/>
      <c r="D1381" s="291"/>
      <c r="F1381" s="144"/>
      <c r="G1381" s="144"/>
      <c r="H1381" s="152"/>
    </row>
    <row r="1382" spans="1:8">
      <c r="A1382" s="286"/>
      <c r="B1382" s="286"/>
      <c r="C1382" s="290"/>
      <c r="D1382" s="291"/>
      <c r="F1382" s="144"/>
      <c r="G1382" s="144"/>
      <c r="H1382" s="152"/>
    </row>
    <row r="1383" spans="1:8">
      <c r="A1383" s="286"/>
      <c r="B1383" s="286"/>
      <c r="C1383" s="290"/>
      <c r="D1383" s="291"/>
      <c r="F1383" s="144"/>
      <c r="G1383" s="144"/>
      <c r="H1383" s="152"/>
    </row>
    <row r="1384" spans="1:8">
      <c r="A1384" s="286"/>
      <c r="B1384" s="286"/>
      <c r="C1384" s="290"/>
      <c r="D1384" s="291"/>
      <c r="F1384" s="144"/>
      <c r="G1384" s="144"/>
      <c r="H1384" s="152"/>
    </row>
    <row r="1385" spans="1:8">
      <c r="A1385" s="286"/>
      <c r="B1385" s="286"/>
      <c r="C1385" s="290"/>
      <c r="D1385" s="291"/>
      <c r="F1385" s="144"/>
      <c r="G1385" s="144"/>
      <c r="H1385" s="152"/>
    </row>
    <row r="1386" spans="1:8">
      <c r="A1386" s="286"/>
      <c r="B1386" s="286"/>
      <c r="C1386" s="290"/>
      <c r="D1386" s="291"/>
      <c r="F1386" s="144"/>
      <c r="G1386" s="144"/>
      <c r="H1386" s="152"/>
    </row>
    <row r="1387" spans="1:8">
      <c r="A1387" s="286"/>
      <c r="B1387" s="286"/>
      <c r="C1387" s="290"/>
      <c r="D1387" s="291"/>
      <c r="F1387" s="144"/>
      <c r="G1387" s="144"/>
      <c r="H1387" s="152"/>
    </row>
    <row r="1388" spans="1:8">
      <c r="A1388" s="286"/>
      <c r="B1388" s="286"/>
      <c r="C1388" s="290"/>
      <c r="D1388" s="291"/>
      <c r="F1388" s="144"/>
      <c r="G1388" s="144"/>
      <c r="H1388" s="152"/>
    </row>
    <row r="1389" spans="1:8">
      <c r="A1389" s="286"/>
      <c r="B1389" s="286"/>
      <c r="C1389" s="290"/>
      <c r="D1389" s="291"/>
      <c r="F1389" s="144"/>
      <c r="G1389" s="144"/>
      <c r="H1389" s="152"/>
    </row>
    <row r="1390" spans="1:8">
      <c r="A1390" s="286"/>
      <c r="B1390" s="286"/>
      <c r="C1390" s="290"/>
      <c r="D1390" s="291"/>
      <c r="F1390" s="144"/>
      <c r="G1390" s="144"/>
      <c r="H1390" s="152"/>
    </row>
    <row r="1391" spans="1:8">
      <c r="A1391" s="286"/>
      <c r="B1391" s="286"/>
      <c r="C1391" s="290"/>
      <c r="D1391" s="291"/>
      <c r="F1391" s="144"/>
      <c r="G1391" s="144"/>
      <c r="H1391" s="152"/>
    </row>
    <row r="1392" spans="1:8">
      <c r="A1392" s="286"/>
      <c r="B1392" s="286"/>
      <c r="C1392" s="290"/>
      <c r="D1392" s="291"/>
      <c r="F1392" s="144"/>
      <c r="G1392" s="144"/>
      <c r="H1392" s="152"/>
    </row>
    <row r="1393" spans="1:8">
      <c r="A1393" s="286"/>
      <c r="B1393" s="286"/>
      <c r="C1393" s="290"/>
      <c r="D1393" s="291"/>
      <c r="F1393" s="144"/>
      <c r="G1393" s="144"/>
      <c r="H1393" s="152"/>
    </row>
    <row r="1394" spans="1:8">
      <c r="A1394" s="286"/>
      <c r="B1394" s="286"/>
      <c r="C1394" s="290"/>
      <c r="D1394" s="291"/>
      <c r="F1394" s="144"/>
      <c r="G1394" s="144"/>
      <c r="H1394" s="152"/>
    </row>
    <row r="1395" spans="1:8">
      <c r="A1395" s="286"/>
      <c r="B1395" s="286"/>
      <c r="C1395" s="290"/>
      <c r="D1395" s="291"/>
      <c r="F1395" s="144"/>
      <c r="G1395" s="144"/>
      <c r="H1395" s="152"/>
    </row>
    <row r="1396" spans="1:8">
      <c r="A1396" s="286"/>
      <c r="B1396" s="286"/>
      <c r="C1396" s="290"/>
      <c r="D1396" s="291"/>
      <c r="F1396" s="144"/>
      <c r="G1396" s="144"/>
      <c r="H1396" s="152"/>
    </row>
    <row r="1397" spans="1:8">
      <c r="A1397" s="286"/>
      <c r="B1397" s="286"/>
      <c r="C1397" s="290"/>
      <c r="D1397" s="291"/>
      <c r="F1397" s="144"/>
      <c r="G1397" s="144"/>
      <c r="H1397" s="152"/>
    </row>
    <row r="1398" spans="1:8">
      <c r="A1398" s="286"/>
      <c r="B1398" s="286"/>
      <c r="C1398" s="290"/>
      <c r="D1398" s="291"/>
      <c r="F1398" s="144"/>
      <c r="G1398" s="144"/>
      <c r="H1398" s="152"/>
    </row>
    <row r="1399" spans="1:8">
      <c r="A1399" s="286"/>
      <c r="B1399" s="286"/>
      <c r="C1399" s="290"/>
      <c r="D1399" s="291"/>
      <c r="F1399" s="144"/>
      <c r="G1399" s="144"/>
      <c r="H1399" s="152"/>
    </row>
    <row r="1400" spans="1:8">
      <c r="A1400" s="286"/>
      <c r="B1400" s="286"/>
      <c r="C1400" s="290"/>
      <c r="D1400" s="291"/>
      <c r="F1400" s="144"/>
      <c r="G1400" s="144"/>
      <c r="H1400" s="152"/>
    </row>
    <row r="1401" spans="1:8">
      <c r="A1401" s="286"/>
      <c r="B1401" s="286"/>
      <c r="C1401" s="290"/>
      <c r="D1401" s="291"/>
      <c r="F1401" s="144"/>
      <c r="G1401" s="144"/>
      <c r="H1401" s="152"/>
    </row>
    <row r="1402" spans="1:8">
      <c r="A1402" s="286"/>
      <c r="B1402" s="286"/>
      <c r="C1402" s="290"/>
      <c r="D1402" s="291"/>
      <c r="F1402" s="144"/>
      <c r="G1402" s="144"/>
      <c r="H1402" s="152"/>
    </row>
    <row r="1403" spans="1:8">
      <c r="A1403" s="286"/>
      <c r="B1403" s="286"/>
      <c r="C1403" s="290"/>
      <c r="D1403" s="291"/>
      <c r="F1403" s="144"/>
      <c r="G1403" s="144"/>
      <c r="H1403" s="152"/>
    </row>
    <row r="1404" spans="1:8">
      <c r="A1404" s="286"/>
      <c r="B1404" s="286"/>
      <c r="C1404" s="290"/>
      <c r="D1404" s="291"/>
      <c r="F1404" s="144"/>
      <c r="G1404" s="144"/>
      <c r="H1404" s="152"/>
    </row>
    <row r="1405" spans="1:8">
      <c r="A1405" s="286"/>
      <c r="B1405" s="286"/>
      <c r="C1405" s="290"/>
      <c r="D1405" s="291"/>
      <c r="F1405" s="144"/>
      <c r="G1405" s="144"/>
      <c r="H1405" s="152"/>
    </row>
    <row r="1406" spans="1:8">
      <c r="A1406" s="286"/>
      <c r="B1406" s="286"/>
      <c r="C1406" s="290"/>
      <c r="D1406" s="291"/>
      <c r="F1406" s="144"/>
      <c r="G1406" s="144"/>
      <c r="H1406" s="152"/>
    </row>
    <row r="1407" spans="1:8">
      <c r="A1407" s="286"/>
      <c r="B1407" s="286"/>
      <c r="C1407" s="290"/>
      <c r="D1407" s="291"/>
      <c r="F1407" s="144"/>
      <c r="G1407" s="144"/>
      <c r="H1407" s="152"/>
    </row>
    <row r="1408" spans="1:8">
      <c r="A1408" s="286"/>
      <c r="B1408" s="286"/>
      <c r="C1408" s="290"/>
      <c r="D1408" s="291"/>
      <c r="F1408" s="144"/>
      <c r="G1408" s="144"/>
      <c r="H1408" s="152"/>
    </row>
    <row r="1409" spans="1:8">
      <c r="A1409" s="286"/>
      <c r="B1409" s="286"/>
      <c r="C1409" s="290"/>
      <c r="D1409" s="291"/>
      <c r="F1409" s="144"/>
      <c r="G1409" s="144"/>
      <c r="H1409" s="152"/>
    </row>
    <row r="1410" spans="1:8">
      <c r="A1410" s="286"/>
      <c r="B1410" s="286"/>
      <c r="C1410" s="290"/>
      <c r="D1410" s="291"/>
      <c r="F1410" s="144"/>
      <c r="G1410" s="144"/>
      <c r="H1410" s="152"/>
    </row>
    <row r="1411" spans="1:8">
      <c r="A1411" s="286"/>
      <c r="B1411" s="286"/>
      <c r="C1411" s="290"/>
      <c r="D1411" s="291"/>
      <c r="F1411" s="144"/>
      <c r="G1411" s="144"/>
      <c r="H1411" s="152"/>
    </row>
    <row r="1412" spans="1:8">
      <c r="A1412" s="286"/>
      <c r="B1412" s="286"/>
      <c r="C1412" s="290"/>
      <c r="D1412" s="291"/>
      <c r="F1412" s="144"/>
      <c r="G1412" s="144"/>
      <c r="H1412" s="152"/>
    </row>
    <row r="1413" spans="1:8">
      <c r="A1413" s="286"/>
      <c r="B1413" s="286"/>
      <c r="C1413" s="290"/>
      <c r="D1413" s="291"/>
      <c r="F1413" s="144"/>
      <c r="G1413" s="144"/>
      <c r="H1413" s="152"/>
    </row>
    <row r="1414" spans="1:8">
      <c r="A1414" s="286"/>
      <c r="B1414" s="286"/>
      <c r="C1414" s="290"/>
      <c r="D1414" s="291"/>
      <c r="F1414" s="144"/>
      <c r="G1414" s="144"/>
      <c r="H1414" s="152"/>
    </row>
    <row r="1415" spans="1:8">
      <c r="A1415" s="286"/>
      <c r="B1415" s="286"/>
      <c r="C1415" s="290"/>
      <c r="D1415" s="291"/>
      <c r="F1415" s="144"/>
      <c r="G1415" s="144"/>
      <c r="H1415" s="152"/>
    </row>
    <row r="1416" spans="1:8">
      <c r="A1416" s="286"/>
      <c r="B1416" s="286"/>
      <c r="C1416" s="290"/>
      <c r="D1416" s="291"/>
      <c r="F1416" s="144"/>
      <c r="G1416" s="144"/>
      <c r="H1416" s="152"/>
    </row>
    <row r="1417" spans="1:8">
      <c r="A1417" s="286"/>
      <c r="B1417" s="286"/>
      <c r="C1417" s="290"/>
      <c r="D1417" s="291"/>
      <c r="F1417" s="144"/>
      <c r="G1417" s="144"/>
      <c r="H1417" s="152"/>
    </row>
    <row r="1418" spans="1:8">
      <c r="A1418" s="286"/>
      <c r="B1418" s="286"/>
      <c r="C1418" s="290"/>
      <c r="D1418" s="291"/>
      <c r="F1418" s="144"/>
      <c r="G1418" s="144"/>
      <c r="H1418" s="152"/>
    </row>
    <row r="1419" spans="1:8">
      <c r="A1419" s="286"/>
      <c r="B1419" s="286"/>
      <c r="C1419" s="290"/>
      <c r="D1419" s="291"/>
      <c r="F1419" s="144"/>
      <c r="G1419" s="144"/>
      <c r="H1419" s="152"/>
    </row>
    <row r="1420" spans="1:8">
      <c r="A1420" s="286"/>
      <c r="B1420" s="286"/>
      <c r="C1420" s="290"/>
      <c r="D1420" s="291"/>
      <c r="F1420" s="144"/>
      <c r="G1420" s="144"/>
      <c r="H1420" s="152"/>
    </row>
    <row r="1421" spans="1:8">
      <c r="A1421" s="286"/>
      <c r="B1421" s="286"/>
      <c r="C1421" s="290"/>
      <c r="D1421" s="291"/>
      <c r="F1421" s="144"/>
      <c r="G1421" s="144"/>
      <c r="H1421" s="152"/>
    </row>
    <row r="1422" spans="1:8">
      <c r="A1422" s="286"/>
      <c r="B1422" s="286"/>
      <c r="C1422" s="290"/>
      <c r="D1422" s="291"/>
      <c r="F1422" s="144"/>
      <c r="G1422" s="144"/>
      <c r="H1422" s="152"/>
    </row>
    <row r="1423" spans="1:8">
      <c r="A1423" s="286"/>
      <c r="B1423" s="286"/>
      <c r="C1423" s="290"/>
      <c r="D1423" s="291"/>
      <c r="F1423" s="144"/>
      <c r="G1423" s="144"/>
      <c r="H1423" s="152"/>
    </row>
    <row r="1424" spans="1:8">
      <c r="A1424" s="286"/>
      <c r="B1424" s="286"/>
      <c r="C1424" s="290"/>
      <c r="D1424" s="291"/>
      <c r="F1424" s="144"/>
      <c r="G1424" s="144"/>
      <c r="H1424" s="152"/>
    </row>
    <row r="1425" spans="1:8">
      <c r="A1425" s="286"/>
      <c r="B1425" s="286"/>
      <c r="C1425" s="290"/>
      <c r="D1425" s="291"/>
      <c r="F1425" s="144"/>
      <c r="G1425" s="144"/>
      <c r="H1425" s="152"/>
    </row>
    <row r="1426" spans="1:8">
      <c r="A1426" s="286"/>
      <c r="B1426" s="286"/>
      <c r="C1426" s="290"/>
      <c r="D1426" s="291"/>
      <c r="F1426" s="144"/>
      <c r="G1426" s="144"/>
      <c r="H1426" s="152"/>
    </row>
    <row r="1427" spans="1:8">
      <c r="A1427" s="286"/>
      <c r="B1427" s="286"/>
      <c r="C1427" s="290"/>
      <c r="D1427" s="291"/>
      <c r="F1427" s="144"/>
      <c r="G1427" s="144"/>
      <c r="H1427" s="152"/>
    </row>
    <row r="1428" spans="1:8">
      <c r="A1428" s="286"/>
      <c r="B1428" s="286"/>
      <c r="C1428" s="290"/>
      <c r="D1428" s="291"/>
      <c r="F1428" s="144"/>
      <c r="G1428" s="144"/>
      <c r="H1428" s="152"/>
    </row>
    <row r="1429" spans="1:8">
      <c r="A1429" s="286"/>
      <c r="B1429" s="286"/>
      <c r="C1429" s="290"/>
      <c r="D1429" s="291"/>
      <c r="F1429" s="144"/>
      <c r="G1429" s="144"/>
      <c r="H1429" s="152"/>
    </row>
    <row r="1430" spans="1:8">
      <c r="A1430" s="286"/>
      <c r="B1430" s="286"/>
      <c r="C1430" s="290"/>
      <c r="D1430" s="291"/>
      <c r="F1430" s="144"/>
      <c r="G1430" s="144"/>
      <c r="H1430" s="152"/>
    </row>
    <row r="1431" spans="1:8">
      <c r="A1431" s="286"/>
      <c r="B1431" s="286"/>
      <c r="C1431" s="290"/>
      <c r="D1431" s="291"/>
      <c r="F1431" s="144"/>
      <c r="G1431" s="144"/>
      <c r="H1431" s="152"/>
    </row>
    <row r="1432" spans="1:8">
      <c r="A1432" s="286"/>
      <c r="B1432" s="286"/>
      <c r="C1432" s="290"/>
      <c r="D1432" s="291"/>
      <c r="F1432" s="144"/>
      <c r="G1432" s="144"/>
      <c r="H1432" s="152"/>
    </row>
    <row r="1433" spans="1:8">
      <c r="A1433" s="286"/>
      <c r="B1433" s="286"/>
      <c r="C1433" s="290"/>
      <c r="D1433" s="291"/>
      <c r="F1433" s="144"/>
      <c r="G1433" s="144"/>
      <c r="H1433" s="152"/>
    </row>
    <row r="1434" spans="1:8">
      <c r="A1434" s="286"/>
      <c r="B1434" s="286"/>
      <c r="C1434" s="290"/>
      <c r="D1434" s="291"/>
      <c r="F1434" s="144"/>
      <c r="G1434" s="144"/>
      <c r="H1434" s="152"/>
    </row>
    <row r="1435" spans="1:8">
      <c r="A1435" s="286"/>
      <c r="B1435" s="286"/>
      <c r="C1435" s="290"/>
      <c r="D1435" s="291"/>
      <c r="F1435" s="144"/>
      <c r="G1435" s="144"/>
      <c r="H1435" s="152"/>
    </row>
    <row r="1436" spans="1:8">
      <c r="A1436" s="286"/>
      <c r="B1436" s="286"/>
      <c r="C1436" s="290"/>
      <c r="D1436" s="291"/>
      <c r="F1436" s="144"/>
      <c r="G1436" s="144"/>
      <c r="H1436" s="152"/>
    </row>
    <row r="1437" spans="1:8">
      <c r="A1437" s="286"/>
      <c r="B1437" s="286"/>
      <c r="C1437" s="290"/>
      <c r="D1437" s="291"/>
      <c r="F1437" s="144"/>
      <c r="G1437" s="144"/>
      <c r="H1437" s="152"/>
    </row>
    <row r="1438" spans="1:8">
      <c r="A1438" s="286"/>
      <c r="B1438" s="286"/>
      <c r="C1438" s="290"/>
      <c r="D1438" s="291"/>
      <c r="F1438" s="144"/>
      <c r="G1438" s="144"/>
      <c r="H1438" s="152"/>
    </row>
    <row r="1439" spans="1:8">
      <c r="A1439" s="286"/>
      <c r="B1439" s="286"/>
      <c r="C1439" s="290"/>
      <c r="D1439" s="291"/>
      <c r="F1439" s="144"/>
      <c r="G1439" s="144"/>
      <c r="H1439" s="152"/>
    </row>
    <row r="1440" spans="1:8">
      <c r="A1440" s="286"/>
      <c r="B1440" s="286"/>
      <c r="C1440" s="290"/>
      <c r="D1440" s="291"/>
      <c r="F1440" s="144"/>
      <c r="G1440" s="144"/>
      <c r="H1440" s="152"/>
    </row>
    <row r="1441" spans="1:8">
      <c r="A1441" s="286"/>
      <c r="B1441" s="286"/>
      <c r="C1441" s="290"/>
      <c r="D1441" s="291"/>
      <c r="F1441" s="144"/>
      <c r="G1441" s="144"/>
      <c r="H1441" s="152"/>
    </row>
    <row r="1442" spans="1:8">
      <c r="A1442" s="286"/>
      <c r="B1442" s="286"/>
      <c r="C1442" s="290"/>
      <c r="D1442" s="291"/>
      <c r="F1442" s="144"/>
      <c r="G1442" s="144"/>
      <c r="H1442" s="152"/>
    </row>
    <row r="1443" spans="1:8">
      <c r="A1443" s="286"/>
      <c r="B1443" s="286"/>
      <c r="C1443" s="290"/>
      <c r="D1443" s="291"/>
      <c r="F1443" s="144"/>
      <c r="G1443" s="144"/>
      <c r="H1443" s="152"/>
    </row>
    <row r="1444" spans="1:8">
      <c r="A1444" s="286"/>
      <c r="B1444" s="286"/>
      <c r="C1444" s="290"/>
      <c r="D1444" s="291"/>
      <c r="F1444" s="144"/>
      <c r="G1444" s="144"/>
      <c r="H1444" s="152"/>
    </row>
    <row r="1445" spans="1:8">
      <c r="A1445" s="286"/>
      <c r="B1445" s="286"/>
      <c r="C1445" s="290"/>
      <c r="D1445" s="291"/>
      <c r="F1445" s="144"/>
      <c r="G1445" s="144"/>
      <c r="H1445" s="152"/>
    </row>
    <row r="1446" spans="1:8">
      <c r="A1446" s="286"/>
      <c r="B1446" s="286"/>
      <c r="C1446" s="290"/>
      <c r="D1446" s="291"/>
      <c r="F1446" s="144"/>
      <c r="G1446" s="144"/>
      <c r="H1446" s="152"/>
    </row>
    <row r="1447" spans="1:8">
      <c r="A1447" s="286"/>
      <c r="B1447" s="286"/>
      <c r="C1447" s="290"/>
      <c r="D1447" s="291"/>
      <c r="F1447" s="144"/>
      <c r="G1447" s="144"/>
      <c r="H1447" s="152"/>
    </row>
    <row r="1448" spans="1:8">
      <c r="A1448" s="286"/>
      <c r="B1448" s="286"/>
      <c r="C1448" s="290"/>
      <c r="D1448" s="291"/>
      <c r="F1448" s="144"/>
      <c r="G1448" s="144"/>
      <c r="H1448" s="152"/>
    </row>
    <row r="1449" spans="1:8">
      <c r="A1449" s="286"/>
      <c r="B1449" s="286"/>
      <c r="C1449" s="290"/>
      <c r="D1449" s="291"/>
      <c r="F1449" s="144"/>
      <c r="G1449" s="144"/>
      <c r="H1449" s="152"/>
    </row>
    <row r="1450" spans="1:8">
      <c r="A1450" s="286"/>
      <c r="B1450" s="286"/>
      <c r="C1450" s="290"/>
      <c r="D1450" s="291"/>
      <c r="F1450" s="144"/>
      <c r="G1450" s="144"/>
      <c r="H1450" s="152"/>
    </row>
    <row r="1451" spans="1:8">
      <c r="A1451" s="286"/>
      <c r="B1451" s="286"/>
      <c r="C1451" s="290"/>
      <c r="D1451" s="291"/>
      <c r="F1451" s="144"/>
      <c r="G1451" s="144"/>
      <c r="H1451" s="152"/>
    </row>
    <row r="1452" spans="1:8">
      <c r="A1452" s="286"/>
      <c r="B1452" s="286"/>
      <c r="C1452" s="290"/>
      <c r="D1452" s="291"/>
      <c r="F1452" s="144"/>
      <c r="G1452" s="144"/>
      <c r="H1452" s="152"/>
    </row>
    <row r="1453" spans="1:8">
      <c r="A1453" s="286"/>
      <c r="B1453" s="286"/>
      <c r="C1453" s="290"/>
      <c r="D1453" s="291"/>
      <c r="F1453" s="144"/>
      <c r="G1453" s="144"/>
      <c r="H1453" s="152"/>
    </row>
    <row r="1454" spans="1:8">
      <c r="A1454" s="286"/>
      <c r="B1454" s="286"/>
      <c r="C1454" s="290"/>
      <c r="D1454" s="291"/>
      <c r="F1454" s="144"/>
      <c r="G1454" s="144"/>
      <c r="H1454" s="152"/>
    </row>
    <row r="1455" spans="1:8">
      <c r="A1455" s="286"/>
      <c r="B1455" s="286"/>
      <c r="C1455" s="290"/>
      <c r="D1455" s="291"/>
      <c r="F1455" s="144"/>
      <c r="G1455" s="144"/>
      <c r="H1455" s="152"/>
    </row>
    <row r="1456" spans="1:8">
      <c r="A1456" s="286"/>
      <c r="B1456" s="286"/>
      <c r="C1456" s="290"/>
      <c r="D1456" s="291"/>
      <c r="F1456" s="144"/>
      <c r="G1456" s="144"/>
      <c r="H1456" s="152"/>
    </row>
    <row r="1457" spans="1:8">
      <c r="A1457" s="286"/>
      <c r="B1457" s="286"/>
      <c r="C1457" s="290"/>
      <c r="D1457" s="291"/>
      <c r="F1457" s="144"/>
      <c r="G1457" s="144"/>
      <c r="H1457" s="152"/>
    </row>
    <row r="1458" spans="1:8">
      <c r="A1458" s="286"/>
      <c r="B1458" s="286"/>
      <c r="C1458" s="290"/>
      <c r="D1458" s="291"/>
      <c r="F1458" s="144"/>
      <c r="G1458" s="144"/>
      <c r="H1458" s="152"/>
    </row>
    <row r="1459" spans="1:8">
      <c r="A1459" s="286"/>
      <c r="B1459" s="286"/>
      <c r="C1459" s="290"/>
      <c r="D1459" s="291"/>
      <c r="F1459" s="144"/>
      <c r="G1459" s="144"/>
      <c r="H1459" s="152"/>
    </row>
    <row r="1460" spans="1:8">
      <c r="A1460" s="286"/>
      <c r="B1460" s="286"/>
      <c r="C1460" s="290"/>
      <c r="D1460" s="291"/>
      <c r="F1460" s="144"/>
      <c r="G1460" s="144"/>
      <c r="H1460" s="152"/>
    </row>
    <row r="1461" spans="1:8">
      <c r="A1461" s="286"/>
      <c r="B1461" s="286"/>
      <c r="C1461" s="290"/>
      <c r="D1461" s="291"/>
      <c r="F1461" s="144"/>
      <c r="G1461" s="144"/>
      <c r="H1461" s="152"/>
    </row>
    <row r="1462" spans="1:8">
      <c r="A1462" s="286"/>
      <c r="B1462" s="286"/>
      <c r="C1462" s="290"/>
      <c r="D1462" s="291"/>
      <c r="F1462" s="144"/>
      <c r="G1462" s="144"/>
      <c r="H1462" s="152"/>
    </row>
    <row r="1463" spans="1:8">
      <c r="A1463" s="286"/>
      <c r="B1463" s="286"/>
      <c r="C1463" s="290"/>
      <c r="D1463" s="291"/>
      <c r="F1463" s="144"/>
      <c r="G1463" s="144"/>
      <c r="H1463" s="152"/>
    </row>
    <row r="1464" spans="1:8">
      <c r="A1464" s="286"/>
      <c r="B1464" s="286"/>
      <c r="C1464" s="290"/>
      <c r="D1464" s="291"/>
      <c r="F1464" s="144"/>
      <c r="G1464" s="144"/>
      <c r="H1464" s="152"/>
    </row>
    <row r="1465" spans="1:8">
      <c r="A1465" s="286"/>
      <c r="B1465" s="286"/>
      <c r="C1465" s="290"/>
      <c r="D1465" s="291"/>
      <c r="F1465" s="144"/>
      <c r="G1465" s="144"/>
      <c r="H1465" s="152"/>
    </row>
    <row r="1466" spans="1:8">
      <c r="A1466" s="286"/>
      <c r="B1466" s="286"/>
      <c r="C1466" s="290"/>
      <c r="D1466" s="291"/>
      <c r="F1466" s="144"/>
      <c r="G1466" s="144"/>
      <c r="H1466" s="152"/>
    </row>
    <row r="1467" spans="1:8">
      <c r="A1467" s="286"/>
      <c r="B1467" s="286"/>
      <c r="C1467" s="290"/>
      <c r="D1467" s="291"/>
      <c r="F1467" s="144"/>
      <c r="G1467" s="144"/>
      <c r="H1467" s="152"/>
    </row>
    <row r="1468" spans="1:8">
      <c r="A1468" s="286"/>
      <c r="B1468" s="286"/>
      <c r="C1468" s="290"/>
      <c r="D1468" s="291"/>
      <c r="F1468" s="144"/>
      <c r="G1468" s="144"/>
      <c r="H1468" s="152"/>
    </row>
    <row r="1469" spans="1:8">
      <c r="A1469" s="286"/>
      <c r="B1469" s="286"/>
      <c r="C1469" s="290"/>
      <c r="D1469" s="291"/>
      <c r="F1469" s="144"/>
      <c r="G1469" s="144"/>
      <c r="H1469" s="152"/>
    </row>
    <row r="1470" spans="1:8">
      <c r="A1470" s="286"/>
      <c r="B1470" s="286"/>
      <c r="C1470" s="290"/>
      <c r="D1470" s="291"/>
      <c r="F1470" s="144"/>
      <c r="G1470" s="144"/>
      <c r="H1470" s="152"/>
    </row>
    <row r="1471" spans="1:8">
      <c r="A1471" s="286"/>
      <c r="B1471" s="286"/>
      <c r="C1471" s="290"/>
      <c r="D1471" s="291"/>
      <c r="F1471" s="144"/>
      <c r="G1471" s="144"/>
      <c r="H1471" s="152"/>
    </row>
    <row r="1472" spans="1:8">
      <c r="A1472" s="286"/>
      <c r="B1472" s="286"/>
      <c r="C1472" s="290"/>
      <c r="D1472" s="291"/>
      <c r="F1472" s="144"/>
      <c r="G1472" s="144"/>
      <c r="H1472" s="152"/>
    </row>
    <row r="1473" spans="1:8">
      <c r="A1473" s="286"/>
      <c r="B1473" s="286"/>
      <c r="C1473" s="290"/>
      <c r="D1473" s="291"/>
      <c r="F1473" s="144"/>
      <c r="G1473" s="144"/>
      <c r="H1473" s="152"/>
    </row>
    <row r="1474" spans="1:8">
      <c r="A1474" s="286"/>
      <c r="B1474" s="286"/>
      <c r="C1474" s="290"/>
      <c r="D1474" s="291"/>
      <c r="F1474" s="144"/>
      <c r="G1474" s="144"/>
      <c r="H1474" s="152"/>
    </row>
    <row r="1475" spans="1:8">
      <c r="A1475" s="286"/>
      <c r="B1475" s="286"/>
      <c r="C1475" s="290"/>
      <c r="D1475" s="291"/>
      <c r="F1475" s="144"/>
      <c r="G1475" s="144"/>
      <c r="H1475" s="152"/>
    </row>
    <row r="1476" spans="1:8">
      <c r="A1476" s="286"/>
      <c r="B1476" s="286"/>
      <c r="C1476" s="290"/>
      <c r="D1476" s="291"/>
      <c r="F1476" s="144"/>
      <c r="G1476" s="144"/>
      <c r="H1476" s="152"/>
    </row>
    <row r="1477" spans="1:8">
      <c r="A1477" s="286"/>
      <c r="B1477" s="286"/>
      <c r="C1477" s="290"/>
      <c r="D1477" s="291"/>
      <c r="F1477" s="144"/>
      <c r="G1477" s="144"/>
      <c r="H1477" s="152"/>
    </row>
    <row r="1478" spans="1:8">
      <c r="A1478" s="286"/>
      <c r="B1478" s="286"/>
      <c r="C1478" s="290"/>
      <c r="D1478" s="291"/>
      <c r="F1478" s="144"/>
      <c r="G1478" s="144"/>
      <c r="H1478" s="152"/>
    </row>
    <row r="1479" spans="1:8">
      <c r="A1479" s="286"/>
      <c r="B1479" s="286"/>
      <c r="C1479" s="290"/>
      <c r="D1479" s="291"/>
      <c r="F1479" s="144"/>
      <c r="G1479" s="144"/>
      <c r="H1479" s="152"/>
    </row>
    <row r="1480" spans="1:8">
      <c r="A1480" s="286"/>
      <c r="B1480" s="286"/>
      <c r="C1480" s="290"/>
      <c r="D1480" s="291"/>
      <c r="F1480" s="144"/>
      <c r="G1480" s="144"/>
      <c r="H1480" s="152"/>
    </row>
    <row r="1481" spans="1:8">
      <c r="A1481" s="286"/>
      <c r="B1481" s="286"/>
      <c r="C1481" s="290"/>
      <c r="D1481" s="291"/>
      <c r="F1481" s="144"/>
      <c r="G1481" s="144"/>
      <c r="H1481" s="152"/>
    </row>
    <row r="1482" spans="1:8">
      <c r="A1482" s="286"/>
      <c r="B1482" s="286"/>
      <c r="C1482" s="290"/>
      <c r="D1482" s="291"/>
      <c r="F1482" s="144"/>
      <c r="G1482" s="144"/>
      <c r="H1482" s="152"/>
    </row>
    <row r="1483" spans="1:8">
      <c r="A1483" s="286"/>
      <c r="B1483" s="286"/>
      <c r="C1483" s="290"/>
      <c r="D1483" s="291"/>
      <c r="F1483" s="144"/>
      <c r="G1483" s="144"/>
      <c r="H1483" s="152"/>
    </row>
    <row r="1484" spans="1:8">
      <c r="A1484" s="286"/>
      <c r="B1484" s="286"/>
      <c r="C1484" s="290"/>
      <c r="D1484" s="291"/>
      <c r="F1484" s="144"/>
      <c r="G1484" s="144"/>
      <c r="H1484" s="152"/>
    </row>
    <row r="1485" spans="1:8">
      <c r="A1485" s="286"/>
      <c r="B1485" s="286"/>
      <c r="C1485" s="290"/>
      <c r="D1485" s="291"/>
      <c r="F1485" s="144"/>
      <c r="G1485" s="144"/>
      <c r="H1485" s="152"/>
    </row>
    <row r="1486" spans="1:8">
      <c r="A1486" s="286"/>
      <c r="B1486" s="286"/>
      <c r="C1486" s="290"/>
      <c r="D1486" s="291"/>
      <c r="F1486" s="144"/>
      <c r="G1486" s="144"/>
      <c r="H1486" s="152"/>
    </row>
    <row r="1487" spans="1:8">
      <c r="A1487" s="286"/>
      <c r="B1487" s="286"/>
      <c r="C1487" s="290"/>
      <c r="D1487" s="291"/>
      <c r="F1487" s="144"/>
      <c r="G1487" s="144"/>
      <c r="H1487" s="152"/>
    </row>
    <row r="1488" spans="1:8">
      <c r="A1488" s="286"/>
      <c r="B1488" s="286"/>
      <c r="C1488" s="290"/>
      <c r="D1488" s="291"/>
      <c r="F1488" s="144"/>
      <c r="G1488" s="144"/>
      <c r="H1488" s="152"/>
    </row>
    <row r="1489" spans="1:8">
      <c r="A1489" s="286"/>
      <c r="B1489" s="286"/>
      <c r="C1489" s="290"/>
      <c r="D1489" s="291"/>
      <c r="F1489" s="144"/>
      <c r="G1489" s="144"/>
      <c r="H1489" s="152"/>
    </row>
    <row r="1490" spans="1:8">
      <c r="A1490" s="286"/>
      <c r="B1490" s="286"/>
      <c r="C1490" s="290"/>
      <c r="D1490" s="291"/>
      <c r="F1490" s="144"/>
      <c r="G1490" s="144"/>
      <c r="H1490" s="152"/>
    </row>
    <row r="1491" spans="1:8">
      <c r="A1491" s="286"/>
      <c r="B1491" s="286"/>
      <c r="C1491" s="290"/>
      <c r="D1491" s="291"/>
      <c r="F1491" s="144"/>
      <c r="G1491" s="144"/>
      <c r="H1491" s="152"/>
    </row>
    <row r="1492" spans="1:8">
      <c r="A1492" s="286"/>
      <c r="B1492" s="286"/>
      <c r="C1492" s="290"/>
      <c r="D1492" s="291"/>
      <c r="F1492" s="144"/>
      <c r="G1492" s="144"/>
      <c r="H1492" s="152"/>
    </row>
    <row r="1493" spans="1:8">
      <c r="A1493" s="286"/>
      <c r="B1493" s="286"/>
      <c r="C1493" s="290"/>
      <c r="D1493" s="291"/>
      <c r="F1493" s="144"/>
      <c r="G1493" s="144"/>
      <c r="H1493" s="152"/>
    </row>
    <row r="1494" spans="1:8">
      <c r="A1494" s="286"/>
      <c r="B1494" s="286"/>
      <c r="C1494" s="290"/>
      <c r="D1494" s="291"/>
      <c r="F1494" s="144"/>
      <c r="G1494" s="144"/>
      <c r="H1494" s="152"/>
    </row>
    <row r="1495" spans="1:8">
      <c r="A1495" s="286"/>
      <c r="B1495" s="286"/>
      <c r="C1495" s="290"/>
      <c r="D1495" s="291"/>
      <c r="F1495" s="144"/>
      <c r="G1495" s="144"/>
      <c r="H1495" s="152"/>
    </row>
    <row r="1496" spans="1:8">
      <c r="A1496" s="286"/>
      <c r="B1496" s="286"/>
      <c r="C1496" s="290"/>
      <c r="D1496" s="291"/>
      <c r="F1496" s="144"/>
      <c r="G1496" s="144"/>
      <c r="H1496" s="152"/>
    </row>
    <row r="1497" spans="1:8">
      <c r="A1497" s="286"/>
      <c r="B1497" s="286"/>
      <c r="C1497" s="290"/>
      <c r="D1497" s="291"/>
      <c r="F1497" s="144"/>
      <c r="G1497" s="144"/>
      <c r="H1497" s="152"/>
    </row>
    <row r="1498" spans="1:8">
      <c r="A1498" s="286"/>
      <c r="B1498" s="286"/>
      <c r="C1498" s="290"/>
      <c r="D1498" s="291"/>
      <c r="F1498" s="144"/>
      <c r="G1498" s="144"/>
      <c r="H1498" s="152"/>
    </row>
    <row r="1499" spans="1:8">
      <c r="A1499" s="286"/>
      <c r="B1499" s="286"/>
      <c r="C1499" s="290"/>
      <c r="D1499" s="291"/>
      <c r="F1499" s="144"/>
      <c r="G1499" s="144"/>
      <c r="H1499" s="152"/>
    </row>
    <row r="1500" spans="1:8">
      <c r="A1500" s="286"/>
      <c r="B1500" s="286"/>
      <c r="C1500" s="290"/>
      <c r="D1500" s="291"/>
      <c r="F1500" s="144"/>
      <c r="G1500" s="144"/>
      <c r="H1500" s="152"/>
    </row>
    <row r="1501" spans="1:8">
      <c r="A1501" s="286"/>
      <c r="B1501" s="286"/>
      <c r="C1501" s="290"/>
      <c r="D1501" s="291"/>
      <c r="F1501" s="144"/>
      <c r="G1501" s="144"/>
      <c r="H1501" s="152"/>
    </row>
    <row r="1502" spans="1:8">
      <c r="A1502" s="286"/>
      <c r="B1502" s="286"/>
      <c r="C1502" s="290"/>
      <c r="D1502" s="291"/>
      <c r="F1502" s="144"/>
      <c r="G1502" s="144"/>
      <c r="H1502" s="152"/>
    </row>
    <row r="1503" spans="1:8">
      <c r="A1503" s="286"/>
      <c r="B1503" s="286"/>
      <c r="C1503" s="290"/>
      <c r="D1503" s="291"/>
      <c r="F1503" s="144"/>
      <c r="G1503" s="144"/>
      <c r="H1503" s="152"/>
    </row>
    <row r="1504" spans="1:8">
      <c r="A1504" s="286"/>
      <c r="B1504" s="286"/>
      <c r="C1504" s="290"/>
      <c r="D1504" s="291"/>
      <c r="F1504" s="144"/>
      <c r="G1504" s="144"/>
      <c r="H1504" s="152"/>
    </row>
    <row r="1505" spans="1:8">
      <c r="A1505" s="286"/>
      <c r="B1505" s="286"/>
      <c r="C1505" s="290"/>
      <c r="D1505" s="291"/>
      <c r="F1505" s="144"/>
      <c r="G1505" s="144"/>
      <c r="H1505" s="152"/>
    </row>
    <row r="1506" spans="1:8">
      <c r="A1506" s="286"/>
      <c r="B1506" s="286"/>
      <c r="C1506" s="290"/>
      <c r="D1506" s="291"/>
      <c r="F1506" s="144"/>
      <c r="G1506" s="144"/>
      <c r="H1506" s="152"/>
    </row>
    <row r="1507" spans="1:8">
      <c r="A1507" s="286"/>
      <c r="B1507" s="286"/>
      <c r="C1507" s="290"/>
      <c r="D1507" s="291"/>
      <c r="F1507" s="144"/>
      <c r="G1507" s="144"/>
      <c r="H1507" s="152"/>
    </row>
    <row r="1508" spans="1:8">
      <c r="A1508" s="286"/>
      <c r="B1508" s="286"/>
      <c r="C1508" s="290"/>
      <c r="D1508" s="291"/>
      <c r="F1508" s="144"/>
      <c r="G1508" s="144"/>
      <c r="H1508" s="152"/>
    </row>
    <row r="1509" spans="1:8">
      <c r="A1509" s="286"/>
      <c r="B1509" s="286"/>
      <c r="C1509" s="290"/>
      <c r="D1509" s="291"/>
      <c r="F1509" s="144"/>
      <c r="G1509" s="144"/>
      <c r="H1509" s="152"/>
    </row>
    <row r="1510" spans="1:8">
      <c r="A1510" s="286"/>
      <c r="B1510" s="286"/>
      <c r="C1510" s="290"/>
      <c r="D1510" s="291"/>
      <c r="F1510" s="144"/>
      <c r="G1510" s="144"/>
      <c r="H1510" s="152"/>
    </row>
    <row r="1511" spans="1:8">
      <c r="A1511" s="286"/>
      <c r="B1511" s="286"/>
      <c r="C1511" s="290"/>
      <c r="D1511" s="291"/>
      <c r="F1511" s="144"/>
      <c r="G1511" s="144"/>
      <c r="H1511" s="152"/>
    </row>
    <row r="1512" spans="1:8">
      <c r="A1512" s="286"/>
      <c r="B1512" s="286"/>
      <c r="C1512" s="290"/>
      <c r="D1512" s="291"/>
      <c r="F1512" s="144"/>
      <c r="G1512" s="144"/>
      <c r="H1512" s="152"/>
    </row>
    <row r="1513" spans="1:8">
      <c r="A1513" s="286"/>
      <c r="B1513" s="286"/>
      <c r="C1513" s="290"/>
      <c r="D1513" s="291"/>
      <c r="F1513" s="144"/>
      <c r="G1513" s="144"/>
      <c r="H1513" s="152"/>
    </row>
    <row r="1514" spans="1:8">
      <c r="A1514" s="286"/>
      <c r="B1514" s="286"/>
      <c r="C1514" s="290"/>
      <c r="D1514" s="291"/>
      <c r="F1514" s="144"/>
      <c r="G1514" s="144"/>
      <c r="H1514" s="152"/>
    </row>
    <row r="1515" spans="1:8">
      <c r="A1515" s="286"/>
      <c r="B1515" s="286"/>
      <c r="C1515" s="290"/>
      <c r="D1515" s="291"/>
      <c r="F1515" s="144"/>
      <c r="G1515" s="144"/>
      <c r="H1515" s="152"/>
    </row>
    <row r="1516" spans="1:8">
      <c r="A1516" s="286"/>
      <c r="B1516" s="286"/>
      <c r="C1516" s="290"/>
      <c r="D1516" s="291"/>
      <c r="F1516" s="144"/>
      <c r="G1516" s="144"/>
      <c r="H1516" s="152"/>
    </row>
    <row r="1517" spans="1:8">
      <c r="A1517" s="286"/>
      <c r="B1517" s="286"/>
      <c r="C1517" s="290"/>
      <c r="D1517" s="291"/>
      <c r="F1517" s="144"/>
      <c r="G1517" s="144"/>
      <c r="H1517" s="152"/>
    </row>
    <row r="1518" spans="1:8">
      <c r="A1518" s="286"/>
      <c r="B1518" s="286"/>
      <c r="C1518" s="290"/>
      <c r="D1518" s="291"/>
      <c r="F1518" s="144"/>
      <c r="G1518" s="144"/>
      <c r="H1518" s="152"/>
    </row>
    <row r="1519" spans="1:8">
      <c r="A1519" s="286"/>
      <c r="B1519" s="286"/>
      <c r="C1519" s="290"/>
      <c r="D1519" s="291"/>
      <c r="F1519" s="144"/>
      <c r="G1519" s="144"/>
      <c r="H1519" s="152"/>
    </row>
    <row r="1520" spans="1:8">
      <c r="A1520" s="286"/>
      <c r="B1520" s="286"/>
      <c r="C1520" s="290"/>
      <c r="D1520" s="291"/>
      <c r="F1520" s="144"/>
      <c r="G1520" s="144"/>
      <c r="H1520" s="152"/>
    </row>
    <row r="1521" spans="1:8">
      <c r="A1521" s="286"/>
      <c r="B1521" s="286"/>
      <c r="C1521" s="290"/>
      <c r="D1521" s="291"/>
      <c r="F1521" s="144"/>
      <c r="G1521" s="144"/>
      <c r="H1521" s="152"/>
    </row>
    <row r="1522" spans="1:8">
      <c r="A1522" s="286"/>
      <c r="B1522" s="286"/>
      <c r="C1522" s="290"/>
      <c r="D1522" s="291"/>
      <c r="F1522" s="144"/>
      <c r="G1522" s="144"/>
      <c r="H1522" s="152"/>
    </row>
    <row r="1523" spans="1:8">
      <c r="A1523" s="286"/>
      <c r="B1523" s="286"/>
      <c r="C1523" s="290"/>
      <c r="D1523" s="291"/>
      <c r="F1523" s="144"/>
      <c r="G1523" s="144"/>
      <c r="H1523" s="152"/>
    </row>
    <row r="1524" spans="1:8">
      <c r="A1524" s="286"/>
      <c r="B1524" s="286"/>
      <c r="C1524" s="290"/>
      <c r="D1524" s="291"/>
      <c r="F1524" s="144"/>
      <c r="G1524" s="144"/>
      <c r="H1524" s="152"/>
    </row>
    <row r="1525" spans="1:8">
      <c r="A1525" s="286"/>
      <c r="B1525" s="286"/>
      <c r="C1525" s="290"/>
      <c r="D1525" s="291"/>
      <c r="F1525" s="144"/>
      <c r="G1525" s="144"/>
      <c r="H1525" s="152"/>
    </row>
    <row r="1526" spans="1:8">
      <c r="A1526" s="286"/>
      <c r="B1526" s="286"/>
      <c r="C1526" s="290"/>
      <c r="D1526" s="291"/>
      <c r="F1526" s="144"/>
      <c r="G1526" s="144"/>
      <c r="H1526" s="152"/>
    </row>
    <row r="1527" spans="1:8">
      <c r="A1527" s="286"/>
      <c r="B1527" s="286"/>
      <c r="C1527" s="290"/>
      <c r="D1527" s="291"/>
      <c r="F1527" s="144"/>
      <c r="G1527" s="144"/>
      <c r="H1527" s="152"/>
    </row>
    <row r="1528" spans="1:8">
      <c r="A1528" s="286"/>
      <c r="B1528" s="286"/>
      <c r="C1528" s="290"/>
      <c r="D1528" s="291"/>
      <c r="F1528" s="144"/>
      <c r="G1528" s="144"/>
      <c r="H1528" s="152"/>
    </row>
    <row r="1529" spans="1:8">
      <c r="A1529" s="286"/>
      <c r="B1529" s="286"/>
      <c r="C1529" s="290"/>
      <c r="D1529" s="291"/>
      <c r="F1529" s="144"/>
      <c r="G1529" s="144"/>
      <c r="H1529" s="152"/>
    </row>
    <row r="1530" spans="1:8">
      <c r="A1530" s="286"/>
      <c r="B1530" s="286"/>
      <c r="C1530" s="290"/>
      <c r="D1530" s="291"/>
      <c r="F1530" s="144"/>
      <c r="G1530" s="144"/>
      <c r="H1530" s="152"/>
    </row>
    <row r="1531" spans="1:8">
      <c r="A1531" s="286"/>
      <c r="B1531" s="286"/>
      <c r="C1531" s="290"/>
      <c r="D1531" s="291"/>
      <c r="F1531" s="144"/>
      <c r="G1531" s="144"/>
      <c r="H1531" s="152"/>
    </row>
    <row r="1532" spans="1:8">
      <c r="A1532" s="286"/>
      <c r="B1532" s="286"/>
      <c r="C1532" s="290"/>
      <c r="D1532" s="291"/>
      <c r="F1532" s="144"/>
      <c r="G1532" s="144"/>
      <c r="H1532" s="152"/>
    </row>
    <row r="1533" spans="1:8">
      <c r="A1533" s="286"/>
      <c r="B1533" s="286"/>
      <c r="C1533" s="290"/>
      <c r="D1533" s="291"/>
      <c r="F1533" s="144"/>
      <c r="G1533" s="144"/>
      <c r="H1533" s="152"/>
    </row>
    <row r="1534" spans="1:8">
      <c r="A1534" s="286"/>
      <c r="B1534" s="286"/>
      <c r="C1534" s="290"/>
      <c r="D1534" s="291"/>
      <c r="F1534" s="144"/>
      <c r="G1534" s="144"/>
      <c r="H1534" s="152"/>
    </row>
    <row r="1535" spans="1:8">
      <c r="A1535" s="286"/>
      <c r="B1535" s="286"/>
      <c r="C1535" s="290"/>
      <c r="D1535" s="291"/>
      <c r="F1535" s="144"/>
      <c r="G1535" s="144"/>
      <c r="H1535" s="152"/>
    </row>
    <row r="1536" spans="1:8">
      <c r="A1536" s="286"/>
      <c r="B1536" s="286"/>
      <c r="C1536" s="290"/>
      <c r="D1536" s="291"/>
      <c r="F1536" s="144"/>
      <c r="G1536" s="144"/>
      <c r="H1536" s="152"/>
    </row>
    <row r="1537" spans="1:8">
      <c r="A1537" s="286"/>
      <c r="B1537" s="286"/>
      <c r="C1537" s="290"/>
      <c r="D1537" s="291"/>
      <c r="F1537" s="144"/>
      <c r="G1537" s="144"/>
      <c r="H1537" s="152"/>
    </row>
    <row r="1538" spans="1:8">
      <c r="A1538" s="286"/>
      <c r="B1538" s="286"/>
      <c r="C1538" s="290"/>
      <c r="D1538" s="291"/>
      <c r="F1538" s="144"/>
      <c r="G1538" s="144"/>
      <c r="H1538" s="152"/>
    </row>
    <row r="1539" spans="1:8">
      <c r="A1539" s="286"/>
      <c r="B1539" s="286"/>
      <c r="C1539" s="290"/>
      <c r="D1539" s="291"/>
      <c r="F1539" s="144"/>
      <c r="G1539" s="144"/>
      <c r="H1539" s="152"/>
    </row>
    <row r="1540" spans="1:8">
      <c r="A1540" s="286"/>
      <c r="B1540" s="286"/>
      <c r="C1540" s="290"/>
      <c r="D1540" s="291"/>
      <c r="F1540" s="144"/>
      <c r="G1540" s="144"/>
      <c r="H1540" s="152"/>
    </row>
    <row r="1541" spans="1:8">
      <c r="A1541" s="286"/>
      <c r="B1541" s="286"/>
      <c r="C1541" s="290"/>
      <c r="D1541" s="291"/>
      <c r="F1541" s="144"/>
      <c r="G1541" s="144"/>
      <c r="H1541" s="152"/>
    </row>
    <row r="1542" spans="1:8">
      <c r="A1542" s="286"/>
      <c r="B1542" s="286"/>
      <c r="C1542" s="290"/>
      <c r="D1542" s="291"/>
      <c r="F1542" s="144"/>
      <c r="G1542" s="144"/>
      <c r="H1542" s="152"/>
    </row>
    <row r="1543" spans="1:8">
      <c r="A1543" s="286"/>
      <c r="B1543" s="286"/>
      <c r="C1543" s="290"/>
      <c r="D1543" s="291"/>
      <c r="F1543" s="144"/>
      <c r="G1543" s="144"/>
      <c r="H1543" s="152"/>
    </row>
    <row r="1544" spans="1:8">
      <c r="A1544" s="286"/>
      <c r="B1544" s="286"/>
      <c r="C1544" s="290"/>
      <c r="D1544" s="291"/>
      <c r="F1544" s="144"/>
      <c r="G1544" s="144"/>
      <c r="H1544" s="152"/>
    </row>
    <row r="1545" spans="1:8">
      <c r="A1545" s="286"/>
      <c r="B1545" s="286"/>
      <c r="C1545" s="290"/>
      <c r="D1545" s="291"/>
      <c r="F1545" s="144"/>
      <c r="G1545" s="144"/>
      <c r="H1545" s="152"/>
    </row>
    <row r="1546" spans="1:8">
      <c r="A1546" s="286"/>
      <c r="B1546" s="286"/>
      <c r="C1546" s="290"/>
      <c r="D1546" s="291"/>
      <c r="F1546" s="144"/>
      <c r="G1546" s="144"/>
      <c r="H1546" s="152"/>
    </row>
    <row r="1547" spans="1:8">
      <c r="A1547" s="286"/>
      <c r="B1547" s="286"/>
      <c r="C1547" s="290"/>
      <c r="D1547" s="291"/>
      <c r="F1547" s="144"/>
      <c r="G1547" s="144"/>
      <c r="H1547" s="152"/>
    </row>
    <row r="1548" spans="1:8">
      <c r="A1548" s="286"/>
      <c r="B1548" s="286"/>
      <c r="C1548" s="290"/>
      <c r="D1548" s="291"/>
      <c r="F1548" s="144"/>
      <c r="G1548" s="144"/>
      <c r="H1548" s="152"/>
    </row>
    <row r="1549" spans="1:8">
      <c r="A1549" s="286"/>
      <c r="B1549" s="286"/>
      <c r="C1549" s="290"/>
      <c r="D1549" s="291"/>
      <c r="F1549" s="144"/>
      <c r="G1549" s="144"/>
      <c r="H1549" s="152"/>
    </row>
    <row r="1550" spans="1:8">
      <c r="A1550" s="286"/>
      <c r="B1550" s="286"/>
      <c r="C1550" s="290"/>
      <c r="D1550" s="291"/>
      <c r="F1550" s="144"/>
      <c r="G1550" s="144"/>
      <c r="H1550" s="152"/>
    </row>
    <row r="1551" spans="1:8">
      <c r="A1551" s="286"/>
      <c r="B1551" s="286"/>
      <c r="C1551" s="290"/>
      <c r="D1551" s="291"/>
      <c r="F1551" s="144"/>
      <c r="G1551" s="144"/>
      <c r="H1551" s="152"/>
    </row>
    <row r="1552" spans="1:8">
      <c r="A1552" s="286"/>
      <c r="B1552" s="286"/>
      <c r="C1552" s="290"/>
      <c r="D1552" s="291"/>
      <c r="F1552" s="144"/>
      <c r="G1552" s="144"/>
      <c r="H1552" s="152"/>
    </row>
    <row r="1553" spans="1:8">
      <c r="A1553" s="286"/>
      <c r="B1553" s="286"/>
      <c r="C1553" s="290"/>
      <c r="D1553" s="291"/>
      <c r="F1553" s="144"/>
      <c r="G1553" s="144"/>
      <c r="H1553" s="152"/>
    </row>
    <row r="1554" spans="1:8">
      <c r="A1554" s="286"/>
      <c r="B1554" s="286"/>
      <c r="C1554" s="290"/>
      <c r="D1554" s="291"/>
      <c r="F1554" s="144"/>
      <c r="G1554" s="144"/>
      <c r="H1554" s="152"/>
    </row>
    <row r="1555" spans="1:8">
      <c r="A1555" s="286"/>
      <c r="B1555" s="286"/>
      <c r="C1555" s="290"/>
      <c r="D1555" s="291"/>
      <c r="F1555" s="144"/>
      <c r="G1555" s="144"/>
      <c r="H1555" s="152"/>
    </row>
    <row r="1556" spans="1:8">
      <c r="A1556" s="286"/>
      <c r="B1556" s="286"/>
      <c r="C1556" s="290"/>
      <c r="D1556" s="291"/>
      <c r="F1556" s="144"/>
      <c r="G1556" s="144"/>
      <c r="H1556" s="152"/>
    </row>
    <row r="1557" spans="1:8">
      <c r="A1557" s="286"/>
      <c r="B1557" s="286"/>
      <c r="C1557" s="290"/>
      <c r="D1557" s="291"/>
      <c r="F1557" s="144"/>
      <c r="G1557" s="144"/>
      <c r="H1557" s="152"/>
    </row>
    <row r="1558" spans="1:8">
      <c r="A1558" s="286"/>
      <c r="B1558" s="286"/>
      <c r="C1558" s="290"/>
      <c r="D1558" s="291"/>
      <c r="F1558" s="144"/>
      <c r="G1558" s="144"/>
      <c r="H1558" s="152"/>
    </row>
    <row r="1559" spans="1:8">
      <c r="A1559" s="286"/>
      <c r="B1559" s="286"/>
      <c r="C1559" s="290"/>
      <c r="D1559" s="291"/>
      <c r="F1559" s="144"/>
      <c r="G1559" s="144"/>
      <c r="H1559" s="152"/>
    </row>
    <row r="1560" spans="1:8">
      <c r="A1560" s="286"/>
      <c r="B1560" s="286"/>
      <c r="C1560" s="290"/>
      <c r="D1560" s="291"/>
      <c r="F1560" s="144"/>
      <c r="G1560" s="144"/>
      <c r="H1560" s="152"/>
    </row>
    <row r="1561" spans="1:8">
      <c r="A1561" s="286"/>
      <c r="B1561" s="286"/>
      <c r="C1561" s="290"/>
      <c r="D1561" s="291"/>
      <c r="F1561" s="144"/>
      <c r="G1561" s="144"/>
      <c r="H1561" s="152"/>
    </row>
    <row r="1562" spans="1:8">
      <c r="A1562" s="286"/>
      <c r="B1562" s="286"/>
      <c r="C1562" s="290"/>
      <c r="D1562" s="291"/>
      <c r="F1562" s="144"/>
      <c r="G1562" s="144"/>
      <c r="H1562" s="152"/>
    </row>
    <row r="1563" spans="1:8">
      <c r="A1563" s="286"/>
      <c r="B1563" s="286"/>
      <c r="C1563" s="290"/>
      <c r="D1563" s="291"/>
      <c r="F1563" s="144"/>
      <c r="G1563" s="144"/>
      <c r="H1563" s="152"/>
    </row>
    <row r="1564" spans="1:8">
      <c r="A1564" s="286"/>
      <c r="B1564" s="286"/>
      <c r="C1564" s="290"/>
      <c r="D1564" s="291"/>
      <c r="F1564" s="144"/>
      <c r="G1564" s="144"/>
      <c r="H1564" s="152"/>
    </row>
    <row r="1565" spans="1:8">
      <c r="A1565" s="286"/>
      <c r="B1565" s="286"/>
      <c r="C1565" s="290"/>
      <c r="D1565" s="291"/>
      <c r="F1565" s="144"/>
      <c r="G1565" s="144"/>
      <c r="H1565" s="152"/>
    </row>
    <row r="1566" spans="1:8">
      <c r="A1566" s="286"/>
      <c r="B1566" s="286"/>
      <c r="C1566" s="290"/>
      <c r="D1566" s="291"/>
      <c r="F1566" s="144"/>
      <c r="G1566" s="144"/>
      <c r="H1566" s="152"/>
    </row>
    <row r="1567" spans="1:8">
      <c r="A1567" s="286"/>
      <c r="B1567" s="286"/>
      <c r="C1567" s="290"/>
      <c r="D1567" s="291"/>
      <c r="F1567" s="144"/>
      <c r="G1567" s="144"/>
      <c r="H1567" s="152"/>
    </row>
    <row r="1568" spans="1:8">
      <c r="A1568" s="286"/>
      <c r="B1568" s="286"/>
      <c r="C1568" s="290"/>
      <c r="D1568" s="291"/>
      <c r="F1568" s="144"/>
      <c r="G1568" s="144"/>
      <c r="H1568" s="152"/>
    </row>
    <row r="1569" spans="1:8">
      <c r="A1569" s="286"/>
      <c r="B1569" s="286"/>
      <c r="C1569" s="290"/>
      <c r="D1569" s="291"/>
      <c r="F1569" s="144"/>
      <c r="G1569" s="144"/>
      <c r="H1569" s="152"/>
    </row>
    <row r="1570" spans="1:8">
      <c r="A1570" s="286"/>
      <c r="B1570" s="286"/>
      <c r="C1570" s="290"/>
      <c r="D1570" s="291"/>
      <c r="F1570" s="144"/>
      <c r="G1570" s="144"/>
      <c r="H1570" s="152"/>
    </row>
    <row r="1571" spans="1:8">
      <c r="A1571" s="286"/>
      <c r="B1571" s="286"/>
      <c r="C1571" s="290"/>
      <c r="D1571" s="291"/>
      <c r="F1571" s="144"/>
      <c r="G1571" s="144"/>
      <c r="H1571" s="152"/>
    </row>
    <row r="1572" spans="1:8">
      <c r="A1572" s="286"/>
      <c r="B1572" s="286"/>
      <c r="C1572" s="290"/>
      <c r="D1572" s="291"/>
      <c r="F1572" s="144"/>
      <c r="G1572" s="144"/>
      <c r="H1572" s="152"/>
    </row>
    <row r="1573" spans="1:8">
      <c r="A1573" s="286"/>
      <c r="B1573" s="286"/>
      <c r="C1573" s="290"/>
      <c r="D1573" s="291"/>
      <c r="F1573" s="144"/>
      <c r="G1573" s="144"/>
      <c r="H1573" s="152"/>
    </row>
    <row r="1574" spans="1:8">
      <c r="A1574" s="286"/>
      <c r="B1574" s="286"/>
      <c r="C1574" s="290"/>
      <c r="D1574" s="291"/>
      <c r="F1574" s="144"/>
      <c r="G1574" s="144"/>
      <c r="H1574" s="152"/>
    </row>
    <row r="1575" spans="1:8">
      <c r="A1575" s="286"/>
      <c r="B1575" s="286"/>
      <c r="C1575" s="290"/>
      <c r="D1575" s="291"/>
      <c r="F1575" s="144"/>
      <c r="G1575" s="144"/>
      <c r="H1575" s="152"/>
    </row>
    <row r="1576" spans="1:8">
      <c r="A1576" s="286"/>
      <c r="B1576" s="286"/>
      <c r="C1576" s="290"/>
      <c r="D1576" s="291"/>
      <c r="F1576" s="144"/>
      <c r="G1576" s="144"/>
      <c r="H1576" s="152"/>
    </row>
    <row r="1577" spans="1:8">
      <c r="A1577" s="286"/>
      <c r="B1577" s="286"/>
      <c r="C1577" s="290"/>
      <c r="D1577" s="291"/>
      <c r="F1577" s="144"/>
      <c r="G1577" s="144"/>
      <c r="H1577" s="152"/>
    </row>
    <row r="1578" spans="1:8">
      <c r="A1578" s="286"/>
      <c r="B1578" s="286"/>
      <c r="C1578" s="290"/>
      <c r="D1578" s="291"/>
      <c r="F1578" s="144"/>
      <c r="G1578" s="144"/>
      <c r="H1578" s="152"/>
    </row>
    <row r="1579" spans="1:8">
      <c r="A1579" s="286"/>
      <c r="B1579" s="286"/>
      <c r="C1579" s="290"/>
      <c r="D1579" s="291"/>
      <c r="F1579" s="144"/>
      <c r="G1579" s="144"/>
      <c r="H1579" s="152"/>
    </row>
    <row r="1580" spans="1:8">
      <c r="A1580" s="286"/>
      <c r="B1580" s="286"/>
      <c r="C1580" s="290"/>
      <c r="D1580" s="291"/>
      <c r="F1580" s="144"/>
      <c r="G1580" s="144"/>
      <c r="H1580" s="152"/>
    </row>
    <row r="1581" spans="1:8">
      <c r="A1581" s="286"/>
      <c r="B1581" s="286"/>
      <c r="C1581" s="290"/>
      <c r="D1581" s="291"/>
      <c r="F1581" s="144"/>
      <c r="G1581" s="144"/>
      <c r="H1581" s="152"/>
    </row>
    <row r="1582" spans="1:8">
      <c r="A1582" s="286"/>
      <c r="B1582" s="286"/>
      <c r="C1582" s="290"/>
      <c r="D1582" s="291"/>
      <c r="F1582" s="144"/>
      <c r="G1582" s="144"/>
      <c r="H1582" s="152"/>
    </row>
    <row r="1583" spans="1:8">
      <c r="A1583" s="286"/>
      <c r="B1583" s="286"/>
      <c r="C1583" s="290"/>
      <c r="D1583" s="291"/>
      <c r="F1583" s="144"/>
      <c r="G1583" s="144"/>
      <c r="H1583" s="152"/>
    </row>
    <row r="1584" spans="1:8">
      <c r="A1584" s="286"/>
      <c r="B1584" s="286"/>
      <c r="C1584" s="290"/>
      <c r="D1584" s="291"/>
      <c r="F1584" s="144"/>
      <c r="G1584" s="144"/>
      <c r="H1584" s="152"/>
    </row>
    <row r="1585" spans="1:8">
      <c r="A1585" s="286"/>
      <c r="B1585" s="286"/>
      <c r="C1585" s="290"/>
      <c r="D1585" s="291"/>
      <c r="F1585" s="144"/>
      <c r="G1585" s="144"/>
      <c r="H1585" s="152"/>
    </row>
    <row r="1586" spans="1:8">
      <c r="A1586" s="286"/>
      <c r="B1586" s="286"/>
      <c r="C1586" s="290"/>
      <c r="D1586" s="291"/>
      <c r="F1586" s="144"/>
      <c r="G1586" s="144"/>
      <c r="H1586" s="152"/>
    </row>
    <row r="1587" spans="1:8">
      <c r="A1587" s="286"/>
      <c r="B1587" s="286"/>
      <c r="C1587" s="290"/>
      <c r="D1587" s="291"/>
      <c r="F1587" s="144"/>
      <c r="G1587" s="144"/>
      <c r="H1587" s="152"/>
    </row>
    <row r="1588" spans="1:8">
      <c r="A1588" s="286"/>
      <c r="B1588" s="286"/>
      <c r="C1588" s="290"/>
      <c r="D1588" s="291"/>
      <c r="F1588" s="144"/>
      <c r="G1588" s="144"/>
      <c r="H1588" s="152"/>
    </row>
    <row r="1589" spans="1:8">
      <c r="A1589" s="286"/>
      <c r="B1589" s="286"/>
      <c r="C1589" s="290"/>
      <c r="D1589" s="291"/>
      <c r="F1589" s="144"/>
      <c r="G1589" s="144"/>
      <c r="H1589" s="152"/>
    </row>
    <row r="1590" spans="1:8">
      <c r="A1590" s="286"/>
      <c r="B1590" s="286"/>
      <c r="C1590" s="290"/>
      <c r="D1590" s="291"/>
      <c r="F1590" s="144"/>
      <c r="G1590" s="144"/>
      <c r="H1590" s="152"/>
    </row>
    <row r="1591" spans="1:8">
      <c r="A1591" s="286"/>
      <c r="B1591" s="286"/>
      <c r="C1591" s="290"/>
      <c r="D1591" s="291"/>
      <c r="F1591" s="144"/>
      <c r="G1591" s="144"/>
      <c r="H1591" s="152"/>
    </row>
    <row r="1592" spans="1:8">
      <c r="A1592" s="286"/>
      <c r="B1592" s="286"/>
      <c r="C1592" s="290"/>
      <c r="D1592" s="291"/>
      <c r="F1592" s="144"/>
      <c r="G1592" s="144"/>
      <c r="H1592" s="152"/>
    </row>
    <row r="1593" spans="1:8">
      <c r="A1593" s="286"/>
      <c r="B1593" s="286"/>
      <c r="C1593" s="290"/>
      <c r="D1593" s="291"/>
      <c r="F1593" s="144"/>
      <c r="G1593" s="144"/>
      <c r="H1593" s="152"/>
    </row>
    <row r="1594" spans="1:8">
      <c r="A1594" s="286"/>
      <c r="B1594" s="286"/>
      <c r="C1594" s="290"/>
      <c r="D1594" s="291"/>
      <c r="F1594" s="144"/>
      <c r="G1594" s="144"/>
      <c r="H1594" s="152"/>
    </row>
    <row r="1595" spans="1:8">
      <c r="A1595" s="286"/>
      <c r="B1595" s="286"/>
      <c r="C1595" s="290"/>
      <c r="D1595" s="291"/>
      <c r="F1595" s="144"/>
      <c r="G1595" s="144"/>
      <c r="H1595" s="152"/>
    </row>
    <row r="1596" spans="1:8">
      <c r="A1596" s="286"/>
      <c r="B1596" s="286"/>
      <c r="C1596" s="290"/>
      <c r="D1596" s="291"/>
      <c r="F1596" s="144"/>
      <c r="G1596" s="144"/>
      <c r="H1596" s="152"/>
    </row>
    <row r="1597" spans="1:8">
      <c r="A1597" s="286"/>
      <c r="B1597" s="286"/>
      <c r="C1597" s="290"/>
      <c r="D1597" s="291"/>
      <c r="F1597" s="144"/>
      <c r="G1597" s="144"/>
      <c r="H1597" s="152"/>
    </row>
    <row r="1598" spans="1:8">
      <c r="A1598" s="286"/>
      <c r="B1598" s="286"/>
      <c r="C1598" s="290"/>
      <c r="D1598" s="291"/>
      <c r="F1598" s="144"/>
      <c r="G1598" s="144"/>
      <c r="H1598" s="152"/>
    </row>
    <row r="1599" spans="1:8">
      <c r="A1599" s="286"/>
      <c r="B1599" s="286"/>
      <c r="C1599" s="290"/>
      <c r="D1599" s="291"/>
      <c r="F1599" s="144"/>
      <c r="G1599" s="144"/>
      <c r="H1599" s="152"/>
    </row>
    <row r="1600" spans="1:8">
      <c r="A1600" s="286"/>
      <c r="B1600" s="286"/>
      <c r="C1600" s="290"/>
      <c r="D1600" s="291"/>
      <c r="F1600" s="144"/>
      <c r="G1600" s="144"/>
      <c r="H1600" s="152"/>
    </row>
    <row r="1601" spans="1:8">
      <c r="A1601" s="286"/>
      <c r="B1601" s="286"/>
      <c r="C1601" s="290"/>
      <c r="D1601" s="291"/>
      <c r="F1601" s="144"/>
      <c r="G1601" s="144"/>
      <c r="H1601" s="152"/>
    </row>
    <row r="1602" spans="1:8">
      <c r="A1602" s="286"/>
      <c r="B1602" s="286"/>
      <c r="C1602" s="290"/>
      <c r="D1602" s="291"/>
      <c r="F1602" s="144"/>
      <c r="G1602" s="144"/>
      <c r="H1602" s="152"/>
    </row>
    <row r="1603" spans="1:8">
      <c r="A1603" s="286"/>
      <c r="B1603" s="286"/>
      <c r="C1603" s="290"/>
      <c r="D1603" s="291"/>
      <c r="F1603" s="144"/>
      <c r="G1603" s="144"/>
      <c r="H1603" s="152"/>
    </row>
    <row r="1604" spans="1:8">
      <c r="A1604" s="286"/>
      <c r="B1604" s="286"/>
      <c r="C1604" s="290"/>
      <c r="D1604" s="291"/>
      <c r="F1604" s="144"/>
      <c r="G1604" s="144"/>
      <c r="H1604" s="152"/>
    </row>
    <row r="1605" spans="1:8">
      <c r="A1605" s="286"/>
      <c r="B1605" s="286"/>
      <c r="C1605" s="290"/>
      <c r="D1605" s="291"/>
      <c r="F1605" s="144"/>
      <c r="G1605" s="144"/>
      <c r="H1605" s="152"/>
    </row>
    <row r="1606" spans="1:8">
      <c r="A1606" s="286"/>
      <c r="B1606" s="286"/>
      <c r="C1606" s="290"/>
      <c r="D1606" s="291"/>
      <c r="F1606" s="144"/>
      <c r="G1606" s="144"/>
      <c r="H1606" s="152"/>
    </row>
    <row r="1607" spans="1:8">
      <c r="A1607" s="286"/>
      <c r="B1607" s="286"/>
      <c r="C1607" s="290"/>
      <c r="D1607" s="291"/>
      <c r="F1607" s="144"/>
      <c r="G1607" s="144"/>
      <c r="H1607" s="152"/>
    </row>
    <row r="1608" spans="1:8">
      <c r="A1608" s="286"/>
      <c r="B1608" s="286"/>
      <c r="C1608" s="290"/>
      <c r="D1608" s="291"/>
      <c r="F1608" s="144"/>
      <c r="G1608" s="144"/>
      <c r="H1608" s="152"/>
    </row>
    <row r="1609" spans="1:8">
      <c r="A1609" s="286"/>
      <c r="B1609" s="286"/>
      <c r="C1609" s="290"/>
      <c r="D1609" s="291"/>
      <c r="F1609" s="144"/>
      <c r="G1609" s="144"/>
      <c r="H1609" s="152"/>
    </row>
    <row r="1610" spans="1:8">
      <c r="A1610" s="286"/>
      <c r="B1610" s="286"/>
      <c r="C1610" s="290"/>
      <c r="D1610" s="291"/>
      <c r="F1610" s="144"/>
      <c r="G1610" s="144"/>
      <c r="H1610" s="152"/>
    </row>
    <row r="1611" spans="1:8">
      <c r="A1611" s="286"/>
      <c r="B1611" s="286"/>
      <c r="C1611" s="290"/>
      <c r="D1611" s="291"/>
      <c r="F1611" s="144"/>
      <c r="G1611" s="144"/>
      <c r="H1611" s="152"/>
    </row>
    <row r="1612" spans="1:8">
      <c r="A1612" s="286"/>
      <c r="B1612" s="286"/>
      <c r="C1612" s="290"/>
      <c r="D1612" s="291"/>
      <c r="F1612" s="144"/>
      <c r="G1612" s="144"/>
      <c r="H1612" s="152"/>
    </row>
    <row r="1613" spans="1:8">
      <c r="A1613" s="286"/>
      <c r="B1613" s="286"/>
      <c r="C1613" s="290"/>
      <c r="D1613" s="291"/>
      <c r="F1613" s="144"/>
      <c r="G1613" s="144"/>
      <c r="H1613" s="152"/>
    </row>
    <row r="1614" spans="1:8">
      <c r="A1614" s="286"/>
      <c r="B1614" s="286"/>
      <c r="C1614" s="290"/>
      <c r="D1614" s="291"/>
      <c r="F1614" s="144"/>
      <c r="G1614" s="144"/>
      <c r="H1614" s="152"/>
    </row>
    <row r="1615" spans="1:8">
      <c r="A1615" s="286"/>
      <c r="B1615" s="286"/>
      <c r="C1615" s="290"/>
      <c r="D1615" s="291"/>
      <c r="F1615" s="144"/>
      <c r="G1615" s="144"/>
      <c r="H1615" s="152"/>
    </row>
    <row r="1616" spans="1:8">
      <c r="A1616" s="286"/>
      <c r="B1616" s="286"/>
      <c r="C1616" s="290"/>
      <c r="D1616" s="291"/>
      <c r="F1616" s="144"/>
      <c r="G1616" s="144"/>
      <c r="H1616" s="152"/>
    </row>
    <row r="1617" spans="1:8">
      <c r="A1617" s="286"/>
      <c r="B1617" s="286"/>
      <c r="C1617" s="290"/>
      <c r="D1617" s="291"/>
      <c r="F1617" s="144"/>
      <c r="G1617" s="144"/>
      <c r="H1617" s="152"/>
    </row>
    <row r="1618" spans="1:8">
      <c r="A1618" s="286"/>
      <c r="B1618" s="286"/>
      <c r="C1618" s="290"/>
      <c r="D1618" s="291"/>
      <c r="F1618" s="144"/>
      <c r="G1618" s="144"/>
      <c r="H1618" s="152"/>
    </row>
    <row r="1619" spans="1:8">
      <c r="A1619" s="286"/>
      <c r="B1619" s="286"/>
      <c r="C1619" s="290"/>
      <c r="D1619" s="291"/>
      <c r="F1619" s="144"/>
      <c r="G1619" s="144"/>
      <c r="H1619" s="152"/>
    </row>
    <row r="1620" spans="1:8">
      <c r="A1620" s="286"/>
      <c r="B1620" s="286"/>
      <c r="C1620" s="290"/>
      <c r="D1620" s="291"/>
      <c r="F1620" s="144"/>
      <c r="G1620" s="144"/>
      <c r="H1620" s="152"/>
    </row>
    <row r="1621" spans="1:8">
      <c r="A1621" s="286"/>
      <c r="B1621" s="286"/>
      <c r="C1621" s="290"/>
      <c r="D1621" s="291"/>
      <c r="F1621" s="144"/>
      <c r="G1621" s="144"/>
      <c r="H1621" s="152"/>
    </row>
    <row r="1622" spans="1:8">
      <c r="A1622" s="286"/>
      <c r="B1622" s="286"/>
      <c r="C1622" s="290"/>
      <c r="D1622" s="291"/>
      <c r="F1622" s="144"/>
      <c r="G1622" s="144"/>
      <c r="H1622" s="152"/>
    </row>
    <row r="1623" spans="1:8">
      <c r="A1623" s="286"/>
      <c r="B1623" s="286"/>
      <c r="C1623" s="290"/>
      <c r="D1623" s="291"/>
      <c r="F1623" s="144"/>
      <c r="G1623" s="144"/>
      <c r="H1623" s="152"/>
    </row>
    <row r="1624" spans="1:8">
      <c r="A1624" s="286"/>
      <c r="B1624" s="286"/>
      <c r="C1624" s="290"/>
      <c r="D1624" s="291"/>
      <c r="F1624" s="144"/>
      <c r="G1624" s="144"/>
      <c r="H1624" s="152"/>
    </row>
    <row r="1625" spans="1:8">
      <c r="A1625" s="286"/>
      <c r="B1625" s="286"/>
      <c r="C1625" s="290"/>
      <c r="D1625" s="291"/>
      <c r="F1625" s="144"/>
      <c r="G1625" s="144"/>
      <c r="H1625" s="152"/>
    </row>
    <row r="1626" spans="1:8">
      <c r="A1626" s="286"/>
      <c r="B1626" s="286"/>
      <c r="C1626" s="290"/>
      <c r="D1626" s="291"/>
      <c r="F1626" s="144"/>
      <c r="G1626" s="144"/>
      <c r="H1626" s="152"/>
    </row>
    <row r="1627" spans="1:8">
      <c r="A1627" s="286"/>
      <c r="B1627" s="286"/>
      <c r="C1627" s="290"/>
      <c r="D1627" s="291"/>
      <c r="F1627" s="144"/>
      <c r="G1627" s="144"/>
      <c r="H1627" s="152"/>
    </row>
    <row r="1628" spans="1:8">
      <c r="A1628" s="286"/>
      <c r="B1628" s="286"/>
      <c r="C1628" s="290"/>
      <c r="D1628" s="291"/>
      <c r="F1628" s="144"/>
      <c r="G1628" s="144"/>
      <c r="H1628" s="152"/>
    </row>
    <row r="1629" spans="1:8">
      <c r="A1629" s="286"/>
      <c r="B1629" s="286"/>
      <c r="C1629" s="290"/>
      <c r="D1629" s="291"/>
      <c r="F1629" s="144"/>
      <c r="G1629" s="144"/>
      <c r="H1629" s="152"/>
    </row>
    <row r="1630" spans="1:8">
      <c r="A1630" s="286"/>
      <c r="B1630" s="286"/>
      <c r="C1630" s="290"/>
      <c r="D1630" s="291"/>
      <c r="F1630" s="144"/>
      <c r="G1630" s="144"/>
      <c r="H1630" s="152"/>
    </row>
    <row r="1631" spans="1:8">
      <c r="A1631" s="286"/>
      <c r="B1631" s="286"/>
      <c r="C1631" s="290"/>
      <c r="D1631" s="291"/>
      <c r="F1631" s="144"/>
      <c r="G1631" s="144"/>
      <c r="H1631" s="152"/>
    </row>
    <row r="1632" spans="1:8">
      <c r="A1632" s="286"/>
      <c r="B1632" s="286"/>
      <c r="C1632" s="290"/>
      <c r="D1632" s="291"/>
      <c r="F1632" s="144"/>
      <c r="G1632" s="144"/>
      <c r="H1632" s="152"/>
    </row>
    <row r="1633" spans="1:8">
      <c r="A1633" s="286"/>
      <c r="B1633" s="286"/>
      <c r="C1633" s="290"/>
      <c r="D1633" s="291"/>
      <c r="F1633" s="144"/>
      <c r="G1633" s="144"/>
      <c r="H1633" s="152"/>
    </row>
    <row r="1634" spans="1:8">
      <c r="A1634" s="286"/>
      <c r="B1634" s="286"/>
      <c r="C1634" s="290"/>
      <c r="D1634" s="291"/>
      <c r="F1634" s="144"/>
      <c r="G1634" s="144"/>
      <c r="H1634" s="152"/>
    </row>
    <row r="1635" spans="1:8">
      <c r="A1635" s="286"/>
      <c r="B1635" s="286"/>
      <c r="C1635" s="290"/>
      <c r="D1635" s="291"/>
      <c r="F1635" s="144"/>
      <c r="G1635" s="144"/>
      <c r="H1635" s="152"/>
    </row>
    <row r="1636" spans="1:8">
      <c r="A1636" s="286"/>
      <c r="B1636" s="286"/>
      <c r="C1636" s="290"/>
      <c r="D1636" s="291"/>
      <c r="F1636" s="144"/>
      <c r="G1636" s="144"/>
      <c r="H1636" s="152"/>
    </row>
    <row r="1637" spans="1:8">
      <c r="A1637" s="286"/>
      <c r="B1637" s="286"/>
      <c r="C1637" s="290"/>
      <c r="D1637" s="291"/>
      <c r="F1637" s="144"/>
      <c r="G1637" s="144"/>
      <c r="H1637" s="152"/>
    </row>
    <row r="1638" spans="1:8">
      <c r="A1638" s="286"/>
      <c r="B1638" s="286"/>
      <c r="C1638" s="290"/>
      <c r="D1638" s="291"/>
      <c r="F1638" s="144"/>
      <c r="G1638" s="144"/>
      <c r="H1638" s="152"/>
    </row>
    <row r="1639" spans="1:8">
      <c r="A1639" s="286"/>
      <c r="B1639" s="286"/>
      <c r="C1639" s="290"/>
      <c r="D1639" s="291"/>
      <c r="F1639" s="144"/>
      <c r="G1639" s="144"/>
      <c r="H1639" s="152"/>
    </row>
    <row r="1640" spans="1:8">
      <c r="A1640" s="286"/>
      <c r="B1640" s="286"/>
      <c r="C1640" s="290"/>
      <c r="D1640" s="291"/>
      <c r="F1640" s="144"/>
      <c r="G1640" s="144"/>
      <c r="H1640" s="152"/>
    </row>
    <row r="1641" spans="1:8">
      <c r="A1641" s="286"/>
      <c r="B1641" s="286"/>
      <c r="C1641" s="290"/>
      <c r="D1641" s="291"/>
      <c r="F1641" s="144"/>
      <c r="G1641" s="144"/>
      <c r="H1641" s="152"/>
    </row>
    <row r="1642" spans="1:8">
      <c r="A1642" s="286"/>
      <c r="B1642" s="286"/>
      <c r="C1642" s="290"/>
      <c r="D1642" s="291"/>
      <c r="F1642" s="144"/>
      <c r="G1642" s="144"/>
      <c r="H1642" s="152"/>
    </row>
    <row r="1643" spans="1:8">
      <c r="A1643" s="286"/>
      <c r="B1643" s="286"/>
      <c r="C1643" s="290"/>
      <c r="D1643" s="291"/>
      <c r="F1643" s="144"/>
      <c r="G1643" s="144"/>
      <c r="H1643" s="152"/>
    </row>
    <row r="1644" spans="1:8">
      <c r="A1644" s="286"/>
      <c r="B1644" s="286"/>
      <c r="C1644" s="290"/>
      <c r="D1644" s="291"/>
      <c r="F1644" s="144"/>
      <c r="G1644" s="144"/>
      <c r="H1644" s="152"/>
    </row>
    <row r="1645" spans="1:8">
      <c r="A1645" s="286"/>
      <c r="B1645" s="286"/>
      <c r="C1645" s="290"/>
      <c r="D1645" s="291"/>
      <c r="F1645" s="144"/>
      <c r="G1645" s="144"/>
      <c r="H1645" s="152"/>
    </row>
    <row r="1646" spans="1:8">
      <c r="A1646" s="286"/>
      <c r="B1646" s="286"/>
      <c r="C1646" s="290"/>
      <c r="D1646" s="291"/>
      <c r="F1646" s="144"/>
      <c r="G1646" s="144"/>
      <c r="H1646" s="152"/>
    </row>
    <row r="1647" spans="1:8">
      <c r="A1647" s="286"/>
      <c r="B1647" s="286"/>
      <c r="C1647" s="290"/>
      <c r="D1647" s="291"/>
      <c r="F1647" s="144"/>
      <c r="G1647" s="144"/>
      <c r="H1647" s="152"/>
    </row>
    <row r="1648" spans="1:8">
      <c r="A1648" s="286"/>
      <c r="B1648" s="286"/>
      <c r="C1648" s="290"/>
      <c r="D1648" s="291"/>
      <c r="F1648" s="144"/>
      <c r="G1648" s="144"/>
      <c r="H1648" s="152"/>
    </row>
    <row r="1649" spans="1:8">
      <c r="A1649" s="286"/>
      <c r="B1649" s="286"/>
      <c r="C1649" s="290"/>
      <c r="D1649" s="291"/>
      <c r="F1649" s="144"/>
      <c r="G1649" s="144"/>
      <c r="H1649" s="152"/>
    </row>
    <row r="1650" spans="1:8">
      <c r="A1650" s="286"/>
      <c r="B1650" s="286"/>
      <c r="C1650" s="290"/>
      <c r="D1650" s="291"/>
      <c r="F1650" s="144"/>
      <c r="G1650" s="144"/>
      <c r="H1650" s="152"/>
    </row>
    <row r="1651" spans="1:8">
      <c r="A1651" s="286"/>
      <c r="B1651" s="286"/>
      <c r="C1651" s="290"/>
      <c r="D1651" s="291"/>
      <c r="F1651" s="144"/>
      <c r="G1651" s="144"/>
      <c r="H1651" s="152"/>
    </row>
    <row r="1652" spans="1:8">
      <c r="A1652" s="286"/>
      <c r="B1652" s="286"/>
      <c r="C1652" s="290"/>
      <c r="D1652" s="291"/>
      <c r="F1652" s="144"/>
      <c r="G1652" s="144"/>
      <c r="H1652" s="152"/>
    </row>
    <row r="1653" spans="1:8">
      <c r="A1653" s="286"/>
      <c r="B1653" s="286"/>
      <c r="C1653" s="290"/>
      <c r="D1653" s="291"/>
      <c r="F1653" s="144"/>
      <c r="G1653" s="144"/>
      <c r="H1653" s="152"/>
    </row>
    <row r="1654" spans="1:8">
      <c r="A1654" s="286"/>
      <c r="B1654" s="286"/>
      <c r="C1654" s="290"/>
      <c r="D1654" s="291"/>
      <c r="F1654" s="144"/>
      <c r="G1654" s="144"/>
      <c r="H1654" s="152"/>
    </row>
    <row r="1655" spans="1:8">
      <c r="A1655" s="286"/>
      <c r="B1655" s="286"/>
      <c r="C1655" s="290"/>
      <c r="D1655" s="291"/>
      <c r="F1655" s="144"/>
      <c r="G1655" s="144"/>
      <c r="H1655" s="152"/>
    </row>
    <row r="1656" spans="1:8">
      <c r="A1656" s="286"/>
      <c r="B1656" s="286"/>
      <c r="C1656" s="290"/>
      <c r="D1656" s="291"/>
      <c r="F1656" s="144"/>
      <c r="G1656" s="144"/>
      <c r="H1656" s="152"/>
    </row>
    <row r="1657" spans="1:8">
      <c r="A1657" s="286"/>
      <c r="B1657" s="286"/>
      <c r="C1657" s="290"/>
      <c r="D1657" s="291"/>
      <c r="F1657" s="144"/>
      <c r="G1657" s="144"/>
      <c r="H1657" s="152"/>
    </row>
    <row r="1658" spans="1:8">
      <c r="A1658" s="286"/>
      <c r="B1658" s="286"/>
      <c r="C1658" s="290"/>
      <c r="D1658" s="291"/>
      <c r="F1658" s="144"/>
      <c r="G1658" s="144"/>
      <c r="H1658" s="152"/>
    </row>
    <row r="1659" spans="1:8">
      <c r="A1659" s="286"/>
      <c r="B1659" s="286"/>
      <c r="C1659" s="290"/>
      <c r="D1659" s="291"/>
      <c r="F1659" s="144"/>
      <c r="G1659" s="144"/>
      <c r="H1659" s="152"/>
    </row>
    <row r="1660" spans="1:8">
      <c r="A1660" s="286"/>
      <c r="B1660" s="286"/>
      <c r="C1660" s="290"/>
      <c r="D1660" s="291"/>
      <c r="F1660" s="144"/>
      <c r="G1660" s="144"/>
      <c r="H1660" s="152"/>
    </row>
    <row r="1661" spans="1:8">
      <c r="A1661" s="286"/>
      <c r="B1661" s="286"/>
      <c r="C1661" s="290"/>
      <c r="D1661" s="291"/>
      <c r="F1661" s="144"/>
      <c r="G1661" s="144"/>
      <c r="H1661" s="152"/>
    </row>
    <row r="1662" spans="1:8">
      <c r="A1662" s="286"/>
      <c r="B1662" s="286"/>
      <c r="C1662" s="290"/>
      <c r="D1662" s="291"/>
      <c r="F1662" s="144"/>
      <c r="G1662" s="144"/>
      <c r="H1662" s="152"/>
    </row>
    <row r="1663" spans="1:8">
      <c r="A1663" s="286"/>
      <c r="B1663" s="286"/>
      <c r="C1663" s="290"/>
      <c r="D1663" s="291"/>
      <c r="F1663" s="144"/>
      <c r="G1663" s="144"/>
      <c r="H1663" s="152"/>
    </row>
    <row r="1664" spans="1:8">
      <c r="A1664" s="286"/>
      <c r="B1664" s="286"/>
      <c r="C1664" s="290"/>
      <c r="D1664" s="291"/>
      <c r="F1664" s="144"/>
      <c r="G1664" s="144"/>
      <c r="H1664" s="152"/>
    </row>
    <row r="1665" spans="1:8">
      <c r="A1665" s="286"/>
      <c r="B1665" s="286"/>
      <c r="C1665" s="290"/>
      <c r="D1665" s="291"/>
      <c r="F1665" s="144"/>
      <c r="G1665" s="144"/>
      <c r="H1665" s="152"/>
    </row>
    <row r="1666" spans="1:8">
      <c r="A1666" s="286"/>
      <c r="B1666" s="286"/>
      <c r="C1666" s="290"/>
      <c r="D1666" s="291"/>
      <c r="F1666" s="144"/>
      <c r="G1666" s="144"/>
      <c r="H1666" s="152"/>
    </row>
    <row r="1667" spans="1:8">
      <c r="A1667" s="286"/>
      <c r="B1667" s="286"/>
      <c r="C1667" s="290"/>
      <c r="D1667" s="291"/>
      <c r="F1667" s="144"/>
      <c r="G1667" s="144"/>
      <c r="H1667" s="152"/>
    </row>
    <row r="1668" spans="1:8">
      <c r="A1668" s="286"/>
      <c r="B1668" s="286"/>
      <c r="C1668" s="290"/>
      <c r="D1668" s="291"/>
      <c r="F1668" s="144"/>
      <c r="G1668" s="144"/>
      <c r="H1668" s="152"/>
    </row>
    <row r="1669" spans="1:8">
      <c r="A1669" s="286"/>
      <c r="B1669" s="286"/>
      <c r="C1669" s="290"/>
      <c r="D1669" s="291"/>
      <c r="F1669" s="144"/>
      <c r="G1669" s="144"/>
      <c r="H1669" s="152"/>
    </row>
    <row r="1670" spans="1:8">
      <c r="A1670" s="286"/>
      <c r="B1670" s="286"/>
      <c r="C1670" s="290"/>
      <c r="D1670" s="291"/>
      <c r="F1670" s="144"/>
      <c r="G1670" s="144"/>
      <c r="H1670" s="152"/>
    </row>
    <row r="1671" spans="1:8">
      <c r="A1671" s="286"/>
      <c r="B1671" s="286"/>
      <c r="C1671" s="290"/>
      <c r="D1671" s="291"/>
      <c r="F1671" s="144"/>
      <c r="G1671" s="144"/>
      <c r="H1671" s="152"/>
    </row>
    <row r="1672" spans="1:8">
      <c r="A1672" s="286"/>
      <c r="B1672" s="286"/>
      <c r="C1672" s="290"/>
      <c r="D1672" s="291"/>
      <c r="F1672" s="144"/>
      <c r="G1672" s="144"/>
      <c r="H1672" s="152"/>
    </row>
    <row r="1673" spans="1:8">
      <c r="A1673" s="286"/>
      <c r="B1673" s="286"/>
      <c r="C1673" s="290"/>
      <c r="D1673" s="291"/>
      <c r="F1673" s="144"/>
      <c r="G1673" s="144"/>
      <c r="H1673" s="152"/>
    </row>
    <row r="1674" spans="1:8">
      <c r="A1674" s="286"/>
      <c r="B1674" s="286"/>
      <c r="C1674" s="290"/>
      <c r="D1674" s="291"/>
      <c r="F1674" s="144"/>
      <c r="G1674" s="144"/>
      <c r="H1674" s="152"/>
    </row>
    <row r="1675" spans="1:8">
      <c r="A1675" s="286"/>
      <c r="B1675" s="286"/>
      <c r="C1675" s="290"/>
      <c r="D1675" s="291"/>
      <c r="F1675" s="144"/>
      <c r="G1675" s="144"/>
      <c r="H1675" s="152"/>
    </row>
    <row r="1676" spans="1:8">
      <c r="A1676" s="286"/>
      <c r="B1676" s="286"/>
      <c r="C1676" s="290"/>
      <c r="D1676" s="291"/>
      <c r="F1676" s="144"/>
      <c r="G1676" s="144"/>
      <c r="H1676" s="152"/>
    </row>
    <row r="1677" spans="1:8">
      <c r="A1677" s="286"/>
      <c r="B1677" s="286"/>
      <c r="C1677" s="290"/>
      <c r="D1677" s="291"/>
      <c r="F1677" s="144"/>
      <c r="G1677" s="144"/>
      <c r="H1677" s="152"/>
    </row>
    <row r="1678" spans="1:8">
      <c r="A1678" s="286"/>
      <c r="B1678" s="286"/>
      <c r="C1678" s="290"/>
      <c r="D1678" s="291"/>
      <c r="F1678" s="144"/>
      <c r="G1678" s="144"/>
      <c r="H1678" s="152"/>
    </row>
    <row r="1679" spans="1:8">
      <c r="A1679" s="286"/>
      <c r="B1679" s="286"/>
      <c r="C1679" s="290"/>
      <c r="D1679" s="291"/>
      <c r="F1679" s="144"/>
      <c r="G1679" s="144"/>
      <c r="H1679" s="152"/>
    </row>
    <row r="1680" spans="1:8">
      <c r="A1680" s="286"/>
      <c r="B1680" s="286"/>
      <c r="C1680" s="290"/>
      <c r="D1680" s="291"/>
      <c r="F1680" s="144"/>
      <c r="G1680" s="144"/>
      <c r="H1680" s="152"/>
    </row>
    <row r="1681" spans="1:8">
      <c r="A1681" s="286"/>
      <c r="B1681" s="286"/>
      <c r="C1681" s="290"/>
      <c r="D1681" s="291"/>
      <c r="F1681" s="144"/>
      <c r="G1681" s="144"/>
      <c r="H1681" s="152"/>
    </row>
    <row r="1682" spans="1:8">
      <c r="A1682" s="286"/>
      <c r="B1682" s="286"/>
      <c r="C1682" s="290"/>
      <c r="D1682" s="291"/>
      <c r="F1682" s="144"/>
      <c r="G1682" s="144"/>
      <c r="H1682" s="152"/>
    </row>
    <row r="1683" spans="1:8">
      <c r="A1683" s="286"/>
      <c r="B1683" s="286"/>
      <c r="C1683" s="290"/>
      <c r="D1683" s="291"/>
      <c r="F1683" s="144"/>
      <c r="G1683" s="144"/>
      <c r="H1683" s="152"/>
    </row>
    <row r="1684" spans="1:8">
      <c r="A1684" s="286"/>
      <c r="B1684" s="286"/>
      <c r="C1684" s="290"/>
      <c r="D1684" s="291"/>
      <c r="F1684" s="144"/>
      <c r="G1684" s="144"/>
      <c r="H1684" s="152"/>
    </row>
    <row r="1685" spans="1:8">
      <c r="A1685" s="286"/>
      <c r="B1685" s="286"/>
      <c r="C1685" s="290"/>
      <c r="D1685" s="291"/>
      <c r="F1685" s="144"/>
      <c r="G1685" s="144"/>
      <c r="H1685" s="152"/>
    </row>
    <row r="1686" spans="1:8">
      <c r="A1686" s="286"/>
      <c r="B1686" s="286"/>
      <c r="C1686" s="290"/>
      <c r="D1686" s="291"/>
      <c r="F1686" s="144"/>
      <c r="G1686" s="144"/>
      <c r="H1686" s="152"/>
    </row>
    <row r="1687" spans="1:8">
      <c r="A1687" s="286"/>
      <c r="B1687" s="286"/>
      <c r="C1687" s="290"/>
      <c r="D1687" s="291"/>
      <c r="F1687" s="144"/>
      <c r="G1687" s="144"/>
      <c r="H1687" s="152"/>
    </row>
    <row r="1688" spans="1:8">
      <c r="A1688" s="286"/>
      <c r="B1688" s="286"/>
      <c r="C1688" s="290"/>
      <c r="D1688" s="291"/>
      <c r="F1688" s="144"/>
      <c r="G1688" s="144"/>
      <c r="H1688" s="152"/>
    </row>
    <row r="1689" spans="1:8">
      <c r="A1689" s="286"/>
      <c r="B1689" s="286"/>
      <c r="C1689" s="290"/>
      <c r="D1689" s="291"/>
      <c r="F1689" s="144"/>
      <c r="G1689" s="144"/>
      <c r="H1689" s="152"/>
    </row>
    <row r="1690" spans="1:8">
      <c r="A1690" s="286"/>
      <c r="B1690" s="286"/>
      <c r="C1690" s="290"/>
      <c r="D1690" s="291"/>
      <c r="F1690" s="144"/>
      <c r="G1690" s="144"/>
      <c r="H1690" s="152"/>
    </row>
    <row r="1691" spans="1:8">
      <c r="A1691" s="286"/>
      <c r="B1691" s="286"/>
      <c r="C1691" s="290"/>
      <c r="D1691" s="291"/>
      <c r="F1691" s="144"/>
      <c r="G1691" s="144"/>
      <c r="H1691" s="152"/>
    </row>
    <row r="1692" spans="1:8">
      <c r="A1692" s="286"/>
      <c r="B1692" s="286"/>
      <c r="C1692" s="290"/>
      <c r="D1692" s="291"/>
      <c r="F1692" s="144"/>
      <c r="G1692" s="144"/>
      <c r="H1692" s="152"/>
    </row>
    <row r="1693" spans="1:8">
      <c r="A1693" s="286"/>
      <c r="B1693" s="286"/>
      <c r="C1693" s="290"/>
      <c r="D1693" s="291"/>
      <c r="F1693" s="144"/>
      <c r="G1693" s="144"/>
      <c r="H1693" s="152"/>
    </row>
    <row r="1694" spans="1:8">
      <c r="A1694" s="286"/>
      <c r="B1694" s="286"/>
      <c r="C1694" s="290"/>
      <c r="D1694" s="291"/>
      <c r="F1694" s="144"/>
      <c r="G1694" s="144"/>
      <c r="H1694" s="152"/>
    </row>
    <row r="1695" spans="1:8">
      <c r="A1695" s="286"/>
      <c r="B1695" s="286"/>
      <c r="C1695" s="290"/>
      <c r="D1695" s="291"/>
      <c r="F1695" s="144"/>
      <c r="G1695" s="144"/>
      <c r="H1695" s="152"/>
    </row>
    <row r="1696" spans="1:8">
      <c r="A1696" s="286"/>
      <c r="B1696" s="286"/>
      <c r="C1696" s="290"/>
      <c r="D1696" s="291"/>
      <c r="F1696" s="144"/>
      <c r="G1696" s="144"/>
      <c r="H1696" s="152"/>
    </row>
    <row r="1697" spans="1:8">
      <c r="A1697" s="286"/>
      <c r="B1697" s="286"/>
      <c r="C1697" s="290"/>
      <c r="D1697" s="291"/>
      <c r="F1697" s="144"/>
      <c r="G1697" s="144"/>
      <c r="H1697" s="152"/>
    </row>
    <row r="1698" spans="1:8">
      <c r="A1698" s="286"/>
      <c r="B1698" s="286"/>
      <c r="C1698" s="290"/>
      <c r="D1698" s="291"/>
      <c r="F1698" s="144"/>
      <c r="G1698" s="144"/>
      <c r="H1698" s="152"/>
    </row>
    <row r="1699" spans="1:8">
      <c r="A1699" s="286"/>
      <c r="B1699" s="286"/>
      <c r="C1699" s="290"/>
      <c r="D1699" s="291"/>
      <c r="F1699" s="144"/>
      <c r="G1699" s="144"/>
      <c r="H1699" s="152"/>
    </row>
    <row r="1700" spans="1:8">
      <c r="A1700" s="286"/>
      <c r="B1700" s="286"/>
      <c r="C1700" s="290"/>
      <c r="D1700" s="291"/>
      <c r="F1700" s="144"/>
      <c r="G1700" s="144"/>
      <c r="H1700" s="152"/>
    </row>
    <row r="1701" spans="1:8">
      <c r="A1701" s="286"/>
      <c r="B1701" s="286"/>
      <c r="C1701" s="290"/>
      <c r="D1701" s="291"/>
      <c r="F1701" s="144"/>
      <c r="G1701" s="144"/>
      <c r="H1701" s="152"/>
    </row>
    <row r="1702" spans="1:8">
      <c r="A1702" s="286"/>
      <c r="B1702" s="286"/>
      <c r="C1702" s="290"/>
      <c r="D1702" s="291"/>
      <c r="F1702" s="144"/>
      <c r="G1702" s="144"/>
      <c r="H1702" s="152"/>
    </row>
    <row r="1703" spans="1:8">
      <c r="A1703" s="286"/>
      <c r="B1703" s="286"/>
      <c r="C1703" s="290"/>
      <c r="D1703" s="291"/>
      <c r="F1703" s="144"/>
      <c r="G1703" s="144"/>
      <c r="H1703" s="152"/>
    </row>
    <row r="1704" spans="1:8">
      <c r="A1704" s="286"/>
      <c r="B1704" s="286"/>
      <c r="C1704" s="290"/>
      <c r="D1704" s="291"/>
      <c r="F1704" s="144"/>
      <c r="G1704" s="144"/>
      <c r="H1704" s="152"/>
    </row>
    <row r="1705" spans="1:8">
      <c r="A1705" s="286"/>
      <c r="B1705" s="286"/>
      <c r="C1705" s="290"/>
      <c r="D1705" s="291"/>
      <c r="F1705" s="144"/>
      <c r="G1705" s="144"/>
      <c r="H1705" s="152"/>
    </row>
    <row r="1706" spans="1:8">
      <c r="A1706" s="286"/>
      <c r="B1706" s="286"/>
      <c r="C1706" s="290"/>
      <c r="D1706" s="291"/>
      <c r="F1706" s="144"/>
      <c r="G1706" s="144"/>
      <c r="H1706" s="152"/>
    </row>
    <row r="1707" spans="1:8">
      <c r="A1707" s="286"/>
      <c r="B1707" s="286"/>
      <c r="C1707" s="290"/>
      <c r="D1707" s="291"/>
      <c r="F1707" s="144"/>
      <c r="G1707" s="144"/>
      <c r="H1707" s="152"/>
    </row>
    <row r="1708" spans="1:8">
      <c r="A1708" s="286"/>
      <c r="B1708" s="286"/>
      <c r="C1708" s="290"/>
      <c r="D1708" s="291"/>
      <c r="F1708" s="144"/>
      <c r="G1708" s="144"/>
      <c r="H1708" s="152"/>
    </row>
    <row r="1709" spans="1:8">
      <c r="A1709" s="286"/>
      <c r="B1709" s="286"/>
      <c r="C1709" s="290"/>
      <c r="D1709" s="291"/>
      <c r="F1709" s="144"/>
      <c r="G1709" s="144"/>
      <c r="H1709" s="152"/>
    </row>
    <row r="1710" spans="1:8">
      <c r="A1710" s="286"/>
      <c r="B1710" s="286"/>
      <c r="C1710" s="290"/>
      <c r="D1710" s="291"/>
      <c r="F1710" s="144"/>
      <c r="G1710" s="144"/>
      <c r="H1710" s="152"/>
    </row>
    <row r="1711" spans="1:8">
      <c r="A1711" s="286"/>
      <c r="B1711" s="286"/>
      <c r="C1711" s="290"/>
      <c r="D1711" s="291"/>
      <c r="F1711" s="144"/>
      <c r="G1711" s="144"/>
      <c r="H1711" s="152"/>
    </row>
    <row r="1712" spans="1:8">
      <c r="A1712" s="286"/>
      <c r="B1712" s="286"/>
      <c r="C1712" s="290"/>
      <c r="D1712" s="291"/>
      <c r="F1712" s="144"/>
      <c r="G1712" s="144"/>
      <c r="H1712" s="152"/>
    </row>
    <row r="1713" spans="1:8">
      <c r="A1713" s="286"/>
      <c r="B1713" s="286"/>
      <c r="C1713" s="290"/>
      <c r="D1713" s="291"/>
      <c r="F1713" s="144"/>
      <c r="G1713" s="144"/>
      <c r="H1713" s="152"/>
    </row>
    <row r="1714" spans="1:8">
      <c r="A1714" s="286"/>
      <c r="B1714" s="286"/>
      <c r="C1714" s="290"/>
      <c r="D1714" s="291"/>
      <c r="F1714" s="144"/>
      <c r="G1714" s="144"/>
      <c r="H1714" s="152"/>
    </row>
    <row r="1715" spans="1:8">
      <c r="A1715" s="286"/>
      <c r="B1715" s="286"/>
      <c r="C1715" s="290"/>
      <c r="D1715" s="291"/>
      <c r="F1715" s="144"/>
      <c r="G1715" s="144"/>
      <c r="H1715" s="152"/>
    </row>
    <row r="1716" spans="1:8">
      <c r="A1716" s="286"/>
      <c r="B1716" s="286"/>
      <c r="C1716" s="290"/>
      <c r="D1716" s="291"/>
      <c r="F1716" s="144"/>
      <c r="G1716" s="144"/>
      <c r="H1716" s="152"/>
    </row>
    <row r="1717" spans="1:8">
      <c r="A1717" s="286"/>
      <c r="B1717" s="286"/>
      <c r="C1717" s="290"/>
      <c r="D1717" s="291"/>
      <c r="F1717" s="144"/>
      <c r="G1717" s="144"/>
      <c r="H1717" s="152"/>
    </row>
    <row r="1718" spans="1:8">
      <c r="A1718" s="286"/>
      <c r="B1718" s="286"/>
      <c r="C1718" s="290"/>
      <c r="D1718" s="291"/>
      <c r="F1718" s="144"/>
      <c r="G1718" s="144"/>
      <c r="H1718" s="152"/>
    </row>
    <row r="1719" spans="1:8">
      <c r="A1719" s="286"/>
      <c r="B1719" s="286"/>
      <c r="C1719" s="290"/>
      <c r="D1719" s="291"/>
      <c r="F1719" s="144"/>
      <c r="G1719" s="144"/>
      <c r="H1719" s="152"/>
    </row>
    <row r="1720" spans="1:8">
      <c r="A1720" s="286"/>
      <c r="B1720" s="286"/>
      <c r="C1720" s="290"/>
      <c r="D1720" s="291"/>
      <c r="F1720" s="144"/>
      <c r="G1720" s="144"/>
      <c r="H1720" s="152"/>
    </row>
    <row r="1721" spans="1:8">
      <c r="A1721" s="286"/>
      <c r="B1721" s="286"/>
      <c r="C1721" s="290"/>
      <c r="D1721" s="291"/>
      <c r="F1721" s="144"/>
      <c r="G1721" s="144"/>
      <c r="H1721" s="152"/>
    </row>
    <row r="1722" spans="1:8">
      <c r="A1722" s="286"/>
      <c r="B1722" s="286"/>
      <c r="C1722" s="290"/>
      <c r="D1722" s="291"/>
      <c r="F1722" s="144"/>
      <c r="G1722" s="144"/>
      <c r="H1722" s="152"/>
    </row>
    <row r="1723" spans="1:8">
      <c r="A1723" s="286"/>
      <c r="B1723" s="286"/>
      <c r="C1723" s="290"/>
      <c r="D1723" s="291"/>
      <c r="F1723" s="144"/>
      <c r="G1723" s="144"/>
      <c r="H1723" s="152"/>
    </row>
    <row r="1724" spans="1:8">
      <c r="A1724" s="286"/>
      <c r="B1724" s="286"/>
      <c r="C1724" s="290"/>
      <c r="D1724" s="291"/>
      <c r="F1724" s="144"/>
      <c r="G1724" s="144"/>
      <c r="H1724" s="152"/>
    </row>
    <row r="1725" spans="1:8">
      <c r="A1725" s="286"/>
      <c r="B1725" s="286"/>
      <c r="C1725" s="290"/>
      <c r="D1725" s="291"/>
      <c r="F1725" s="144"/>
      <c r="G1725" s="144"/>
      <c r="H1725" s="152"/>
    </row>
    <row r="1726" spans="1:8">
      <c r="A1726" s="286"/>
      <c r="B1726" s="286"/>
      <c r="C1726" s="290"/>
      <c r="D1726" s="291"/>
      <c r="F1726" s="144"/>
      <c r="G1726" s="144"/>
      <c r="H1726" s="152"/>
    </row>
    <row r="1727" spans="1:8">
      <c r="A1727" s="286"/>
      <c r="B1727" s="286"/>
      <c r="C1727" s="290"/>
      <c r="D1727" s="291"/>
      <c r="F1727" s="144"/>
      <c r="G1727" s="144"/>
      <c r="H1727" s="152"/>
    </row>
    <row r="1728" spans="1:8">
      <c r="A1728" s="286"/>
      <c r="B1728" s="286"/>
      <c r="C1728" s="290"/>
      <c r="D1728" s="291"/>
      <c r="F1728" s="144"/>
      <c r="G1728" s="144"/>
      <c r="H1728" s="152"/>
    </row>
    <row r="1729" spans="1:8">
      <c r="A1729" s="286"/>
      <c r="B1729" s="286"/>
      <c r="C1729" s="290"/>
      <c r="D1729" s="291"/>
      <c r="F1729" s="144"/>
      <c r="G1729" s="144"/>
      <c r="H1729" s="152"/>
    </row>
    <row r="1730" spans="1:8">
      <c r="A1730" s="286"/>
      <c r="B1730" s="286"/>
      <c r="C1730" s="290"/>
      <c r="D1730" s="291"/>
      <c r="F1730" s="144"/>
      <c r="G1730" s="144"/>
      <c r="H1730" s="152"/>
    </row>
    <row r="1731" spans="1:8">
      <c r="A1731" s="286"/>
      <c r="B1731" s="286"/>
      <c r="C1731" s="290"/>
      <c r="D1731" s="291"/>
      <c r="F1731" s="144"/>
      <c r="G1731" s="144"/>
      <c r="H1731" s="152"/>
    </row>
    <row r="1732" spans="1:8">
      <c r="A1732" s="286"/>
      <c r="B1732" s="286"/>
      <c r="C1732" s="290"/>
      <c r="D1732" s="291"/>
      <c r="F1732" s="144"/>
      <c r="G1732" s="144"/>
      <c r="H1732" s="152"/>
    </row>
    <row r="1733" spans="1:8">
      <c r="A1733" s="286"/>
      <c r="B1733" s="286"/>
      <c r="C1733" s="290"/>
      <c r="D1733" s="291"/>
      <c r="F1733" s="144"/>
      <c r="G1733" s="144"/>
      <c r="H1733" s="152"/>
    </row>
    <row r="1734" spans="1:8">
      <c r="A1734" s="286"/>
      <c r="B1734" s="286"/>
      <c r="C1734" s="290"/>
      <c r="D1734" s="291"/>
      <c r="F1734" s="144"/>
      <c r="G1734" s="144"/>
      <c r="H1734" s="152"/>
    </row>
    <row r="1735" spans="1:8">
      <c r="A1735" s="286"/>
      <c r="B1735" s="286"/>
      <c r="C1735" s="290"/>
      <c r="D1735" s="291"/>
      <c r="F1735" s="144"/>
      <c r="G1735" s="144"/>
      <c r="H1735" s="152"/>
    </row>
    <row r="1736" spans="1:8">
      <c r="A1736" s="286"/>
      <c r="B1736" s="286"/>
      <c r="C1736" s="290"/>
      <c r="D1736" s="291"/>
      <c r="F1736" s="144"/>
      <c r="G1736" s="144"/>
      <c r="H1736" s="152"/>
    </row>
    <row r="1737" spans="1:8">
      <c r="A1737" s="286"/>
      <c r="B1737" s="286"/>
      <c r="C1737" s="290"/>
      <c r="D1737" s="291"/>
      <c r="F1737" s="144"/>
      <c r="G1737" s="144"/>
      <c r="H1737" s="152"/>
    </row>
    <row r="1738" spans="1:8">
      <c r="A1738" s="286"/>
      <c r="B1738" s="286"/>
      <c r="C1738" s="290"/>
      <c r="D1738" s="291"/>
      <c r="F1738" s="144"/>
      <c r="G1738" s="144"/>
      <c r="H1738" s="152"/>
    </row>
    <row r="1739" spans="1:8">
      <c r="A1739" s="286"/>
      <c r="B1739" s="286"/>
      <c r="C1739" s="290"/>
      <c r="D1739" s="291"/>
      <c r="F1739" s="144"/>
      <c r="G1739" s="144"/>
      <c r="H1739" s="152"/>
    </row>
    <row r="1740" spans="1:8">
      <c r="A1740" s="286"/>
      <c r="B1740" s="286"/>
      <c r="C1740" s="290"/>
      <c r="D1740" s="291"/>
      <c r="F1740" s="144"/>
      <c r="G1740" s="144"/>
      <c r="H1740" s="152"/>
    </row>
    <row r="1741" spans="1:8">
      <c r="A1741" s="286"/>
      <c r="B1741" s="286"/>
      <c r="C1741" s="290"/>
      <c r="D1741" s="291"/>
      <c r="F1741" s="144"/>
      <c r="G1741" s="144"/>
      <c r="H1741" s="152"/>
    </row>
    <row r="1742" spans="1:8">
      <c r="A1742" s="286"/>
      <c r="B1742" s="286"/>
      <c r="C1742" s="290"/>
      <c r="D1742" s="291"/>
      <c r="F1742" s="144"/>
      <c r="G1742" s="144"/>
      <c r="H1742" s="152"/>
    </row>
    <row r="1743" spans="1:8">
      <c r="A1743" s="286"/>
      <c r="B1743" s="286"/>
      <c r="C1743" s="290"/>
      <c r="D1743" s="291"/>
      <c r="F1743" s="144"/>
      <c r="G1743" s="144"/>
      <c r="H1743" s="152"/>
    </row>
    <row r="1744" spans="1:8">
      <c r="A1744" s="286"/>
      <c r="B1744" s="286"/>
      <c r="C1744" s="290"/>
      <c r="D1744" s="291"/>
      <c r="F1744" s="144"/>
      <c r="G1744" s="144"/>
      <c r="H1744" s="152"/>
    </row>
    <row r="1745" spans="1:8">
      <c r="A1745" s="286"/>
      <c r="B1745" s="286"/>
      <c r="C1745" s="290"/>
      <c r="D1745" s="291"/>
      <c r="F1745" s="144"/>
      <c r="G1745" s="144"/>
      <c r="H1745" s="152"/>
    </row>
    <row r="1746" spans="1:8">
      <c r="A1746" s="286"/>
      <c r="B1746" s="286"/>
      <c r="C1746" s="290"/>
      <c r="D1746" s="291"/>
      <c r="F1746" s="144"/>
      <c r="G1746" s="144"/>
      <c r="H1746" s="152"/>
    </row>
    <row r="1747" spans="1:8">
      <c r="A1747" s="286"/>
      <c r="B1747" s="286"/>
      <c r="C1747" s="290"/>
      <c r="D1747" s="291"/>
      <c r="F1747" s="144"/>
      <c r="G1747" s="144"/>
      <c r="H1747" s="152"/>
    </row>
    <row r="1748" spans="1:8">
      <c r="A1748" s="286"/>
      <c r="B1748" s="286"/>
      <c r="C1748" s="290"/>
      <c r="D1748" s="291"/>
      <c r="F1748" s="144"/>
      <c r="G1748" s="144"/>
      <c r="H1748" s="152"/>
    </row>
    <row r="1749" spans="1:8">
      <c r="A1749" s="286"/>
      <c r="B1749" s="286"/>
      <c r="C1749" s="290"/>
      <c r="D1749" s="291"/>
      <c r="F1749" s="144"/>
      <c r="G1749" s="144"/>
      <c r="H1749" s="152"/>
    </row>
    <row r="1750" spans="1:8">
      <c r="A1750" s="286"/>
      <c r="B1750" s="286"/>
      <c r="C1750" s="290"/>
      <c r="D1750" s="291"/>
      <c r="F1750" s="144"/>
      <c r="G1750" s="144"/>
      <c r="H1750" s="152"/>
    </row>
    <row r="1751" spans="1:8">
      <c r="A1751" s="286"/>
      <c r="B1751" s="286"/>
      <c r="C1751" s="290"/>
      <c r="D1751" s="291"/>
      <c r="F1751" s="144"/>
      <c r="G1751" s="144"/>
      <c r="H1751" s="152"/>
    </row>
    <row r="1752" spans="1:8">
      <c r="A1752" s="286"/>
      <c r="B1752" s="286"/>
      <c r="C1752" s="290"/>
      <c r="D1752" s="291"/>
      <c r="F1752" s="144"/>
      <c r="G1752" s="144"/>
      <c r="H1752" s="152"/>
    </row>
    <row r="1753" spans="1:8">
      <c r="A1753" s="286"/>
      <c r="B1753" s="286"/>
      <c r="C1753" s="290"/>
      <c r="D1753" s="291"/>
      <c r="F1753" s="144"/>
      <c r="G1753" s="144"/>
      <c r="H1753" s="152"/>
    </row>
    <row r="1754" spans="1:8">
      <c r="A1754" s="286"/>
      <c r="B1754" s="286"/>
      <c r="C1754" s="290"/>
      <c r="D1754" s="291"/>
      <c r="F1754" s="144"/>
      <c r="G1754" s="144"/>
      <c r="H1754" s="152"/>
    </row>
    <row r="1755" spans="1:8">
      <c r="A1755" s="286"/>
      <c r="B1755" s="286"/>
      <c r="C1755" s="290"/>
      <c r="D1755" s="291"/>
      <c r="F1755" s="144"/>
      <c r="G1755" s="144"/>
      <c r="H1755" s="152"/>
    </row>
    <row r="1756" spans="1:8">
      <c r="A1756" s="286"/>
      <c r="B1756" s="286"/>
      <c r="C1756" s="290"/>
      <c r="D1756" s="291"/>
      <c r="F1756" s="144"/>
      <c r="G1756" s="144"/>
      <c r="H1756" s="152"/>
    </row>
    <row r="1757" spans="1:8">
      <c r="A1757" s="286"/>
      <c r="B1757" s="286"/>
      <c r="C1757" s="290"/>
      <c r="D1757" s="291"/>
      <c r="F1757" s="144"/>
      <c r="G1757" s="144"/>
      <c r="H1757" s="152"/>
    </row>
    <row r="1758" spans="1:8">
      <c r="A1758" s="286"/>
      <c r="B1758" s="286"/>
      <c r="C1758" s="290"/>
      <c r="D1758" s="291"/>
      <c r="F1758" s="144"/>
      <c r="G1758" s="144"/>
      <c r="H1758" s="152"/>
    </row>
    <row r="1759" spans="1:8">
      <c r="A1759" s="286"/>
      <c r="B1759" s="286"/>
      <c r="C1759" s="290"/>
      <c r="D1759" s="291"/>
      <c r="F1759" s="144"/>
      <c r="G1759" s="144"/>
      <c r="H1759" s="152"/>
    </row>
    <row r="1760" spans="1:8">
      <c r="A1760" s="286"/>
      <c r="B1760" s="286"/>
      <c r="C1760" s="290"/>
      <c r="D1760" s="291"/>
      <c r="F1760" s="144"/>
      <c r="G1760" s="144"/>
      <c r="H1760" s="152"/>
    </row>
    <row r="1761" spans="1:8">
      <c r="A1761" s="286"/>
      <c r="B1761" s="286"/>
      <c r="C1761" s="290"/>
      <c r="D1761" s="291"/>
      <c r="F1761" s="144"/>
      <c r="G1761" s="144"/>
      <c r="H1761" s="152"/>
    </row>
    <row r="1762" spans="1:8">
      <c r="A1762" s="286"/>
      <c r="B1762" s="286"/>
      <c r="C1762" s="290"/>
      <c r="D1762" s="291"/>
      <c r="F1762" s="144"/>
      <c r="G1762" s="144"/>
      <c r="H1762" s="152"/>
    </row>
    <row r="1763" spans="1:8">
      <c r="A1763" s="286"/>
      <c r="B1763" s="286"/>
      <c r="C1763" s="290"/>
      <c r="D1763" s="291"/>
      <c r="F1763" s="144"/>
      <c r="G1763" s="144"/>
      <c r="H1763" s="152"/>
    </row>
    <row r="1764" spans="1:8">
      <c r="A1764" s="286"/>
      <c r="B1764" s="286"/>
      <c r="C1764" s="290"/>
      <c r="D1764" s="291"/>
      <c r="F1764" s="144"/>
      <c r="G1764" s="144"/>
      <c r="H1764" s="152"/>
    </row>
    <row r="1765" spans="1:8">
      <c r="A1765" s="286"/>
      <c r="B1765" s="286"/>
      <c r="C1765" s="290"/>
      <c r="D1765" s="291"/>
      <c r="F1765" s="144"/>
      <c r="G1765" s="144"/>
      <c r="H1765" s="152"/>
    </row>
    <row r="1766" spans="1:8">
      <c r="A1766" s="286"/>
      <c r="B1766" s="286"/>
      <c r="C1766" s="290"/>
      <c r="D1766" s="291"/>
      <c r="F1766" s="144"/>
      <c r="G1766" s="144"/>
      <c r="H1766" s="152"/>
    </row>
    <row r="1767" spans="1:8">
      <c r="A1767" s="286"/>
      <c r="B1767" s="286"/>
      <c r="C1767" s="290"/>
      <c r="D1767" s="291"/>
      <c r="F1767" s="144"/>
      <c r="G1767" s="144"/>
      <c r="H1767" s="152"/>
    </row>
    <row r="1768" spans="1:8">
      <c r="A1768" s="286"/>
      <c r="B1768" s="286"/>
      <c r="C1768" s="290"/>
      <c r="D1768" s="291"/>
      <c r="F1768" s="144"/>
      <c r="G1768" s="144"/>
      <c r="H1768" s="152"/>
    </row>
    <row r="1769" spans="1:8">
      <c r="A1769" s="286"/>
      <c r="B1769" s="286"/>
      <c r="C1769" s="290"/>
      <c r="D1769" s="291"/>
      <c r="F1769" s="144"/>
      <c r="G1769" s="144"/>
      <c r="H1769" s="152"/>
    </row>
    <row r="1770" spans="1:8">
      <c r="A1770" s="286"/>
      <c r="B1770" s="286"/>
      <c r="C1770" s="290"/>
      <c r="D1770" s="291"/>
      <c r="F1770" s="144"/>
      <c r="G1770" s="144"/>
      <c r="H1770" s="152"/>
    </row>
    <row r="1771" spans="1:8">
      <c r="A1771" s="286"/>
      <c r="B1771" s="286"/>
      <c r="C1771" s="290"/>
      <c r="D1771" s="291"/>
      <c r="F1771" s="144"/>
      <c r="G1771" s="144"/>
      <c r="H1771" s="152"/>
    </row>
    <row r="1772" spans="1:8">
      <c r="A1772" s="286"/>
      <c r="B1772" s="286"/>
      <c r="C1772" s="290"/>
      <c r="D1772" s="291"/>
      <c r="F1772" s="144"/>
      <c r="G1772" s="144"/>
      <c r="H1772" s="152"/>
    </row>
    <row r="1773" spans="1:8">
      <c r="A1773" s="286"/>
      <c r="B1773" s="286"/>
      <c r="C1773" s="290"/>
      <c r="D1773" s="291"/>
      <c r="F1773" s="144"/>
      <c r="G1773" s="144"/>
      <c r="H1773" s="152"/>
    </row>
    <row r="1774" spans="1:8">
      <c r="A1774" s="286"/>
      <c r="B1774" s="286"/>
      <c r="C1774" s="290"/>
      <c r="D1774" s="291"/>
      <c r="F1774" s="144"/>
      <c r="G1774" s="144"/>
      <c r="H1774" s="152"/>
    </row>
    <row r="1775" spans="1:8">
      <c r="A1775" s="286"/>
      <c r="B1775" s="286"/>
      <c r="C1775" s="290"/>
      <c r="D1775" s="291"/>
      <c r="F1775" s="144"/>
      <c r="G1775" s="144"/>
      <c r="H1775" s="152"/>
    </row>
    <row r="1776" spans="1:8">
      <c r="A1776" s="286"/>
      <c r="B1776" s="286"/>
      <c r="C1776" s="290"/>
      <c r="D1776" s="291"/>
      <c r="F1776" s="144"/>
      <c r="G1776" s="144"/>
      <c r="H1776" s="152"/>
    </row>
    <row r="1777" spans="1:8">
      <c r="A1777" s="286"/>
      <c r="B1777" s="286"/>
      <c r="C1777" s="290"/>
      <c r="D1777" s="291"/>
      <c r="F1777" s="144"/>
      <c r="G1777" s="144"/>
      <c r="H1777" s="152"/>
    </row>
    <row r="1778" spans="1:8">
      <c r="A1778" s="286"/>
      <c r="B1778" s="286"/>
      <c r="C1778" s="290"/>
      <c r="D1778" s="291"/>
      <c r="F1778" s="144"/>
      <c r="G1778" s="144"/>
      <c r="H1778" s="152"/>
    </row>
    <row r="1779" spans="1:8">
      <c r="A1779" s="286"/>
      <c r="B1779" s="286"/>
      <c r="C1779" s="290"/>
      <c r="D1779" s="291"/>
      <c r="F1779" s="144"/>
      <c r="G1779" s="144"/>
      <c r="H1779" s="152"/>
    </row>
    <row r="1780" spans="1:8">
      <c r="A1780" s="286"/>
      <c r="B1780" s="286"/>
      <c r="C1780" s="290"/>
      <c r="D1780" s="291"/>
      <c r="F1780" s="144"/>
      <c r="G1780" s="144"/>
      <c r="H1780" s="152"/>
    </row>
    <row r="1781" spans="1:8">
      <c r="A1781" s="286"/>
      <c r="B1781" s="286"/>
      <c r="C1781" s="290"/>
      <c r="D1781" s="291"/>
      <c r="F1781" s="144"/>
      <c r="G1781" s="144"/>
      <c r="H1781" s="152"/>
    </row>
    <row r="1782" spans="1:8">
      <c r="A1782" s="286"/>
      <c r="B1782" s="286"/>
      <c r="C1782" s="290"/>
      <c r="D1782" s="291"/>
      <c r="F1782" s="144"/>
      <c r="G1782" s="144"/>
      <c r="H1782" s="152"/>
    </row>
    <row r="1783" spans="1:8">
      <c r="A1783" s="286"/>
      <c r="B1783" s="286"/>
      <c r="C1783" s="290"/>
      <c r="D1783" s="291"/>
      <c r="F1783" s="144"/>
      <c r="G1783" s="144"/>
      <c r="H1783" s="152"/>
    </row>
    <row r="1784" spans="1:8">
      <c r="A1784" s="286"/>
      <c r="B1784" s="286"/>
      <c r="C1784" s="290"/>
      <c r="D1784" s="291"/>
      <c r="F1784" s="144"/>
      <c r="G1784" s="144"/>
      <c r="H1784" s="152"/>
    </row>
    <row r="1785" spans="1:8">
      <c r="A1785" s="286"/>
      <c r="B1785" s="286"/>
      <c r="C1785" s="290"/>
      <c r="D1785" s="291"/>
      <c r="F1785" s="144"/>
      <c r="G1785" s="144"/>
      <c r="H1785" s="152"/>
    </row>
    <row r="1786" spans="1:8">
      <c r="A1786" s="286"/>
      <c r="B1786" s="286"/>
      <c r="C1786" s="290"/>
      <c r="D1786" s="291"/>
      <c r="F1786" s="144"/>
      <c r="G1786" s="144"/>
      <c r="H1786" s="152"/>
    </row>
    <row r="1787" spans="1:8">
      <c r="A1787" s="286"/>
      <c r="B1787" s="286"/>
      <c r="C1787" s="290"/>
      <c r="D1787" s="291"/>
      <c r="F1787" s="144"/>
      <c r="G1787" s="144"/>
      <c r="H1787" s="152"/>
    </row>
    <row r="1788" spans="1:8">
      <c r="A1788" s="286"/>
      <c r="B1788" s="286"/>
      <c r="C1788" s="290"/>
      <c r="D1788" s="291"/>
      <c r="F1788" s="144"/>
      <c r="G1788" s="144"/>
      <c r="H1788" s="152"/>
    </row>
    <row r="1789" spans="1:8">
      <c r="A1789" s="286"/>
      <c r="B1789" s="286"/>
      <c r="C1789" s="290"/>
      <c r="D1789" s="291"/>
      <c r="F1789" s="144"/>
      <c r="G1789" s="144"/>
      <c r="H1789" s="152"/>
    </row>
    <row r="1790" spans="1:8">
      <c r="A1790" s="286"/>
      <c r="B1790" s="286"/>
      <c r="C1790" s="290"/>
      <c r="D1790" s="291"/>
      <c r="F1790" s="144"/>
      <c r="G1790" s="144"/>
      <c r="H1790" s="152"/>
    </row>
    <row r="1791" spans="1:8">
      <c r="A1791" s="286"/>
      <c r="B1791" s="286"/>
      <c r="C1791" s="290"/>
      <c r="D1791" s="291"/>
      <c r="F1791" s="144"/>
      <c r="G1791" s="144"/>
      <c r="H1791" s="152"/>
    </row>
    <row r="1792" spans="1:8">
      <c r="A1792" s="286"/>
      <c r="B1792" s="286"/>
      <c r="C1792" s="290"/>
      <c r="D1792" s="291"/>
      <c r="F1792" s="144"/>
      <c r="G1792" s="144"/>
      <c r="H1792" s="152"/>
    </row>
    <row r="1793" spans="1:8">
      <c r="A1793" s="286"/>
      <c r="B1793" s="286"/>
      <c r="C1793" s="290"/>
      <c r="D1793" s="291"/>
      <c r="F1793" s="144"/>
      <c r="G1793" s="144"/>
      <c r="H1793" s="152"/>
    </row>
    <row r="1794" spans="1:8">
      <c r="A1794" s="286"/>
      <c r="B1794" s="286"/>
      <c r="C1794" s="290"/>
      <c r="D1794" s="291"/>
      <c r="F1794" s="144"/>
      <c r="G1794" s="144"/>
      <c r="H1794" s="152"/>
    </row>
    <row r="1795" spans="1:8">
      <c r="A1795" s="286"/>
      <c r="B1795" s="286"/>
      <c r="C1795" s="290"/>
      <c r="D1795" s="291"/>
      <c r="F1795" s="144"/>
      <c r="G1795" s="144"/>
      <c r="H1795" s="152"/>
    </row>
    <row r="1796" spans="1:8">
      <c r="A1796" s="286"/>
      <c r="B1796" s="286"/>
      <c r="C1796" s="290"/>
      <c r="D1796" s="291"/>
      <c r="F1796" s="144"/>
      <c r="G1796" s="144"/>
      <c r="H1796" s="152"/>
    </row>
    <row r="1797" spans="1:8">
      <c r="A1797" s="286"/>
      <c r="B1797" s="286"/>
      <c r="C1797" s="290"/>
      <c r="D1797" s="291"/>
      <c r="F1797" s="144"/>
      <c r="G1797" s="144"/>
      <c r="H1797" s="152"/>
    </row>
    <row r="1798" spans="1:8">
      <c r="A1798" s="286"/>
      <c r="B1798" s="286"/>
      <c r="C1798" s="290"/>
      <c r="D1798" s="291"/>
      <c r="F1798" s="144"/>
      <c r="G1798" s="144"/>
      <c r="H1798" s="152"/>
    </row>
    <row r="1799" spans="1:8">
      <c r="A1799" s="286"/>
      <c r="B1799" s="286"/>
      <c r="C1799" s="290"/>
      <c r="D1799" s="291"/>
      <c r="F1799" s="144"/>
      <c r="G1799" s="144"/>
      <c r="H1799" s="152"/>
    </row>
    <row r="1800" spans="1:8">
      <c r="A1800" s="286"/>
      <c r="B1800" s="286"/>
      <c r="C1800" s="290"/>
      <c r="D1800" s="291"/>
      <c r="F1800" s="144"/>
      <c r="G1800" s="144"/>
      <c r="H1800" s="152"/>
    </row>
    <row r="1801" spans="1:8">
      <c r="A1801" s="286"/>
      <c r="B1801" s="286"/>
      <c r="C1801" s="290"/>
      <c r="D1801" s="291"/>
      <c r="F1801" s="144"/>
      <c r="G1801" s="144"/>
      <c r="H1801" s="152"/>
    </row>
    <row r="1802" spans="1:8">
      <c r="A1802" s="286"/>
      <c r="B1802" s="286"/>
      <c r="C1802" s="290"/>
      <c r="D1802" s="291"/>
      <c r="F1802" s="144"/>
      <c r="G1802" s="144"/>
      <c r="H1802" s="152"/>
    </row>
    <row r="1803" spans="1:8">
      <c r="A1803" s="286"/>
      <c r="B1803" s="286"/>
      <c r="C1803" s="290"/>
      <c r="D1803" s="291"/>
      <c r="F1803" s="144"/>
      <c r="G1803" s="144"/>
      <c r="H1803" s="152"/>
    </row>
    <row r="1804" spans="1:8">
      <c r="A1804" s="286"/>
      <c r="B1804" s="286"/>
      <c r="C1804" s="290"/>
      <c r="D1804" s="291"/>
      <c r="F1804" s="144"/>
      <c r="G1804" s="144"/>
      <c r="H1804" s="152"/>
    </row>
    <row r="1805" spans="1:8">
      <c r="A1805" s="286"/>
      <c r="B1805" s="286"/>
      <c r="C1805" s="290"/>
      <c r="D1805" s="291"/>
      <c r="F1805" s="144"/>
      <c r="G1805" s="144"/>
      <c r="H1805" s="152"/>
    </row>
    <row r="1806" spans="1:8">
      <c r="A1806" s="286"/>
      <c r="B1806" s="286"/>
      <c r="C1806" s="290"/>
      <c r="D1806" s="291"/>
      <c r="F1806" s="144"/>
      <c r="G1806" s="144"/>
      <c r="H1806" s="152"/>
    </row>
    <row r="1807" spans="1:8">
      <c r="A1807" s="286"/>
      <c r="B1807" s="286"/>
      <c r="C1807" s="290"/>
      <c r="D1807" s="291"/>
      <c r="F1807" s="144"/>
      <c r="G1807" s="144"/>
      <c r="H1807" s="152"/>
    </row>
    <row r="1808" spans="1:8">
      <c r="A1808" s="286"/>
      <c r="B1808" s="286"/>
      <c r="C1808" s="290"/>
      <c r="D1808" s="291"/>
      <c r="F1808" s="144"/>
      <c r="G1808" s="144"/>
      <c r="H1808" s="152"/>
    </row>
    <row r="1809" spans="1:8">
      <c r="A1809" s="286"/>
      <c r="B1809" s="286"/>
      <c r="C1809" s="290"/>
      <c r="D1809" s="291"/>
      <c r="F1809" s="144"/>
      <c r="G1809" s="144"/>
      <c r="H1809" s="152"/>
    </row>
    <row r="1810" spans="1:8">
      <c r="A1810" s="286"/>
      <c r="B1810" s="286"/>
      <c r="C1810" s="290"/>
      <c r="D1810" s="291"/>
      <c r="F1810" s="144"/>
      <c r="G1810" s="144"/>
      <c r="H1810" s="152"/>
    </row>
    <row r="1811" spans="1:8">
      <c r="A1811" s="286"/>
      <c r="B1811" s="286"/>
      <c r="C1811" s="290"/>
      <c r="D1811" s="291"/>
      <c r="F1811" s="144"/>
      <c r="G1811" s="144"/>
      <c r="H1811" s="152"/>
    </row>
    <row r="1812" spans="1:8">
      <c r="A1812" s="286"/>
      <c r="B1812" s="286"/>
      <c r="C1812" s="290"/>
      <c r="D1812" s="291"/>
      <c r="F1812" s="144"/>
      <c r="G1812" s="144"/>
      <c r="H1812" s="152"/>
    </row>
    <row r="1813" spans="1:8">
      <c r="A1813" s="286"/>
      <c r="B1813" s="286"/>
      <c r="C1813" s="290"/>
      <c r="D1813" s="291"/>
      <c r="F1813" s="144"/>
      <c r="G1813" s="144"/>
      <c r="H1813" s="152"/>
    </row>
    <row r="1814" spans="1:8">
      <c r="A1814" s="286"/>
      <c r="B1814" s="286"/>
      <c r="C1814" s="290"/>
      <c r="D1814" s="291"/>
      <c r="F1814" s="144"/>
      <c r="G1814" s="144"/>
      <c r="H1814" s="152"/>
    </row>
    <row r="1815" spans="1:8">
      <c r="A1815" s="286"/>
      <c r="B1815" s="286"/>
      <c r="C1815" s="290"/>
      <c r="D1815" s="291"/>
      <c r="F1815" s="144"/>
      <c r="G1815" s="144"/>
      <c r="H1815" s="152"/>
    </row>
    <row r="1816" spans="1:8">
      <c r="A1816" s="286"/>
      <c r="B1816" s="286"/>
      <c r="C1816" s="290"/>
      <c r="D1816" s="291"/>
      <c r="F1816" s="144"/>
      <c r="G1816" s="144"/>
      <c r="H1816" s="152"/>
    </row>
    <row r="1817" spans="1:8">
      <c r="A1817" s="286"/>
      <c r="B1817" s="286"/>
      <c r="C1817" s="290"/>
      <c r="D1817" s="291"/>
      <c r="F1817" s="144"/>
      <c r="G1817" s="144"/>
      <c r="H1817" s="152"/>
    </row>
    <row r="1818" spans="1:8">
      <c r="A1818" s="286"/>
      <c r="B1818" s="286"/>
      <c r="C1818" s="290"/>
      <c r="D1818" s="291"/>
      <c r="F1818" s="144"/>
      <c r="G1818" s="144"/>
      <c r="H1818" s="152"/>
    </row>
    <row r="1819" spans="1:8">
      <c r="A1819" s="286"/>
      <c r="B1819" s="286"/>
      <c r="C1819" s="290"/>
      <c r="D1819" s="291"/>
      <c r="F1819" s="144"/>
      <c r="G1819" s="144"/>
      <c r="H1819" s="152"/>
    </row>
    <row r="1820" spans="1:8">
      <c r="A1820" s="286"/>
      <c r="B1820" s="286"/>
      <c r="C1820" s="290"/>
      <c r="D1820" s="291"/>
      <c r="F1820" s="144"/>
      <c r="G1820" s="144"/>
      <c r="H1820" s="152"/>
    </row>
    <row r="1821" spans="1:8">
      <c r="A1821" s="286"/>
      <c r="B1821" s="286"/>
      <c r="C1821" s="290"/>
      <c r="D1821" s="291"/>
      <c r="F1821" s="144"/>
      <c r="G1821" s="144"/>
      <c r="H1821" s="152"/>
    </row>
    <row r="1822" spans="1:8">
      <c r="A1822" s="286"/>
      <c r="B1822" s="286"/>
      <c r="C1822" s="290"/>
      <c r="D1822" s="291"/>
      <c r="F1822" s="144"/>
      <c r="G1822" s="144"/>
      <c r="H1822" s="152"/>
    </row>
    <row r="1823" spans="1:8">
      <c r="A1823" s="286"/>
      <c r="B1823" s="286"/>
      <c r="C1823" s="290"/>
      <c r="D1823" s="291"/>
      <c r="F1823" s="144"/>
      <c r="G1823" s="144"/>
      <c r="H1823" s="152"/>
    </row>
    <row r="1824" spans="1:8">
      <c r="A1824" s="286"/>
      <c r="B1824" s="286"/>
      <c r="C1824" s="290"/>
      <c r="D1824" s="291"/>
      <c r="F1824" s="144"/>
      <c r="G1824" s="144"/>
      <c r="H1824" s="152"/>
    </row>
    <row r="1825" spans="1:8">
      <c r="A1825" s="286"/>
      <c r="B1825" s="286"/>
      <c r="C1825" s="290"/>
      <c r="D1825" s="291"/>
      <c r="F1825" s="144"/>
      <c r="G1825" s="144"/>
      <c r="H1825" s="152"/>
    </row>
    <row r="1826" spans="1:8">
      <c r="A1826" s="286"/>
      <c r="B1826" s="286"/>
      <c r="C1826" s="290"/>
      <c r="D1826" s="291"/>
      <c r="F1826" s="144"/>
      <c r="G1826" s="144"/>
      <c r="H1826" s="152"/>
    </row>
    <row r="1827" spans="1:8">
      <c r="A1827" s="286"/>
      <c r="B1827" s="286"/>
      <c r="C1827" s="290"/>
      <c r="D1827" s="291"/>
      <c r="F1827" s="144"/>
      <c r="G1827" s="144"/>
      <c r="H1827" s="152"/>
    </row>
    <row r="1828" spans="1:8">
      <c r="A1828" s="286"/>
      <c r="B1828" s="286"/>
      <c r="C1828" s="290"/>
      <c r="D1828" s="291"/>
      <c r="F1828" s="144"/>
      <c r="G1828" s="144"/>
      <c r="H1828" s="152"/>
    </row>
    <row r="1829" spans="1:8">
      <c r="A1829" s="286"/>
      <c r="B1829" s="286"/>
      <c r="C1829" s="290"/>
      <c r="D1829" s="291"/>
      <c r="F1829" s="144"/>
      <c r="G1829" s="144"/>
      <c r="H1829" s="152"/>
    </row>
    <row r="1830" spans="1:8">
      <c r="A1830" s="286"/>
      <c r="B1830" s="286"/>
      <c r="C1830" s="290"/>
      <c r="D1830" s="291"/>
      <c r="F1830" s="144"/>
      <c r="G1830" s="144"/>
      <c r="H1830" s="152"/>
    </row>
    <row r="1831" spans="1:8">
      <c r="A1831" s="286"/>
      <c r="B1831" s="286"/>
      <c r="C1831" s="290"/>
      <c r="D1831" s="291"/>
      <c r="F1831" s="144"/>
      <c r="G1831" s="144"/>
      <c r="H1831" s="152"/>
    </row>
    <row r="1832" spans="1:8">
      <c r="A1832" s="286"/>
      <c r="B1832" s="286"/>
      <c r="C1832" s="290"/>
      <c r="D1832" s="291"/>
      <c r="F1832" s="144"/>
      <c r="G1832" s="144"/>
      <c r="H1832" s="152"/>
    </row>
    <row r="1833" spans="1:8">
      <c r="A1833" s="286"/>
      <c r="B1833" s="286"/>
      <c r="C1833" s="290"/>
      <c r="D1833" s="291"/>
      <c r="F1833" s="144"/>
      <c r="G1833" s="144"/>
      <c r="H1833" s="152"/>
    </row>
    <row r="1834" spans="1:8">
      <c r="A1834" s="286"/>
      <c r="B1834" s="286"/>
      <c r="C1834" s="290"/>
      <c r="D1834" s="291"/>
      <c r="F1834" s="144"/>
      <c r="G1834" s="144"/>
      <c r="H1834" s="152"/>
    </row>
    <row r="1835" spans="1:8">
      <c r="A1835" s="286"/>
      <c r="B1835" s="286"/>
      <c r="C1835" s="290"/>
      <c r="D1835" s="291"/>
      <c r="F1835" s="144"/>
      <c r="G1835" s="144"/>
      <c r="H1835" s="152"/>
    </row>
    <row r="1836" spans="1:8">
      <c r="A1836" s="286"/>
      <c r="B1836" s="286"/>
      <c r="C1836" s="290"/>
      <c r="D1836" s="291"/>
      <c r="F1836" s="144"/>
      <c r="G1836" s="144"/>
      <c r="H1836" s="152"/>
    </row>
    <row r="1837" spans="1:8">
      <c r="A1837" s="286"/>
      <c r="B1837" s="286"/>
      <c r="C1837" s="290"/>
      <c r="D1837" s="291"/>
      <c r="F1837" s="144"/>
      <c r="G1837" s="144"/>
      <c r="H1837" s="152"/>
    </row>
    <row r="1838" spans="1:8">
      <c r="A1838" s="286"/>
      <c r="B1838" s="286"/>
      <c r="C1838" s="290"/>
      <c r="D1838" s="291"/>
      <c r="F1838" s="144"/>
      <c r="G1838" s="144"/>
      <c r="H1838" s="152"/>
    </row>
    <row r="1839" spans="1:8">
      <c r="A1839" s="286"/>
      <c r="B1839" s="286"/>
      <c r="C1839" s="290"/>
      <c r="D1839" s="291"/>
      <c r="F1839" s="144"/>
      <c r="G1839" s="144"/>
      <c r="H1839" s="152"/>
    </row>
    <row r="1840" spans="1:8">
      <c r="A1840" s="286"/>
      <c r="B1840" s="286"/>
      <c r="C1840" s="290"/>
      <c r="D1840" s="291"/>
      <c r="F1840" s="144"/>
      <c r="G1840" s="144"/>
      <c r="H1840" s="152"/>
    </row>
    <row r="1841" spans="1:8">
      <c r="A1841" s="286"/>
      <c r="B1841" s="286"/>
      <c r="C1841" s="290"/>
      <c r="D1841" s="291"/>
      <c r="F1841" s="144"/>
      <c r="G1841" s="144"/>
      <c r="H1841" s="152"/>
    </row>
    <row r="1842" spans="1:8">
      <c r="A1842" s="286"/>
      <c r="B1842" s="286"/>
      <c r="C1842" s="290"/>
      <c r="D1842" s="291"/>
      <c r="F1842" s="144"/>
      <c r="G1842" s="144"/>
      <c r="H1842" s="152"/>
    </row>
    <row r="1843" spans="1:8">
      <c r="A1843" s="286"/>
      <c r="B1843" s="286"/>
      <c r="C1843" s="290"/>
      <c r="D1843" s="291"/>
      <c r="F1843" s="144"/>
      <c r="G1843" s="144"/>
      <c r="H1843" s="152"/>
    </row>
    <row r="1844" spans="1:8">
      <c r="A1844" s="286"/>
      <c r="B1844" s="286"/>
      <c r="C1844" s="290"/>
      <c r="D1844" s="291"/>
      <c r="F1844" s="144"/>
      <c r="G1844" s="144"/>
      <c r="H1844" s="152"/>
    </row>
    <row r="1845" spans="1:8">
      <c r="A1845" s="286"/>
      <c r="B1845" s="286"/>
      <c r="C1845" s="290"/>
      <c r="D1845" s="291"/>
      <c r="F1845" s="144"/>
      <c r="G1845" s="144"/>
      <c r="H1845" s="152"/>
    </row>
    <row r="1846" spans="1:8">
      <c r="A1846" s="286"/>
      <c r="B1846" s="286"/>
      <c r="C1846" s="290"/>
      <c r="D1846" s="291"/>
      <c r="F1846" s="144"/>
      <c r="G1846" s="144"/>
      <c r="H1846" s="152"/>
    </row>
    <row r="1847" spans="1:8">
      <c r="A1847" s="286"/>
      <c r="B1847" s="286"/>
      <c r="C1847" s="290"/>
      <c r="D1847" s="291"/>
      <c r="F1847" s="144"/>
      <c r="G1847" s="144"/>
      <c r="H1847" s="152"/>
    </row>
    <row r="1848" spans="1:8">
      <c r="A1848" s="286"/>
      <c r="B1848" s="286"/>
      <c r="C1848" s="290"/>
      <c r="D1848" s="291"/>
      <c r="F1848" s="144"/>
      <c r="G1848" s="144"/>
      <c r="H1848" s="152"/>
    </row>
    <row r="1849" spans="1:8">
      <c r="A1849" s="286"/>
      <c r="B1849" s="286"/>
      <c r="C1849" s="290"/>
      <c r="D1849" s="291"/>
      <c r="F1849" s="144"/>
      <c r="G1849" s="144"/>
      <c r="H1849" s="152"/>
    </row>
    <row r="1850" spans="1:8">
      <c r="A1850" s="286"/>
      <c r="B1850" s="286"/>
      <c r="C1850" s="290"/>
      <c r="D1850" s="291"/>
      <c r="F1850" s="144"/>
      <c r="G1850" s="144"/>
      <c r="H1850" s="152"/>
    </row>
    <row r="1851" spans="1:8">
      <c r="A1851" s="286"/>
      <c r="B1851" s="286"/>
      <c r="C1851" s="290"/>
      <c r="D1851" s="291"/>
      <c r="F1851" s="144"/>
      <c r="G1851" s="144"/>
      <c r="H1851" s="152"/>
    </row>
    <row r="1852" spans="1:8">
      <c r="A1852" s="286"/>
      <c r="B1852" s="286"/>
      <c r="C1852" s="290"/>
      <c r="D1852" s="291"/>
      <c r="F1852" s="144"/>
      <c r="G1852" s="144"/>
      <c r="H1852" s="152"/>
    </row>
    <row r="1853" spans="1:8">
      <c r="A1853" s="286"/>
      <c r="B1853" s="286"/>
      <c r="C1853" s="290"/>
      <c r="D1853" s="291"/>
      <c r="F1853" s="144"/>
      <c r="G1853" s="144"/>
      <c r="H1853" s="152"/>
    </row>
    <row r="1854" spans="1:8">
      <c r="A1854" s="286"/>
      <c r="B1854" s="286"/>
      <c r="C1854" s="290"/>
      <c r="D1854" s="291"/>
      <c r="F1854" s="144"/>
      <c r="G1854" s="144"/>
      <c r="H1854" s="152"/>
    </row>
    <row r="1855" spans="1:8">
      <c r="A1855" s="286"/>
      <c r="B1855" s="286"/>
      <c r="C1855" s="290"/>
      <c r="D1855" s="291"/>
      <c r="F1855" s="144"/>
      <c r="G1855" s="144"/>
      <c r="H1855" s="152"/>
    </row>
    <row r="1856" spans="1:8">
      <c r="A1856" s="286"/>
      <c r="B1856" s="286"/>
      <c r="C1856" s="290"/>
      <c r="D1856" s="291"/>
      <c r="F1856" s="144"/>
      <c r="G1856" s="144"/>
      <c r="H1856" s="152"/>
    </row>
    <row r="1857" spans="1:8">
      <c r="A1857" s="286"/>
      <c r="B1857" s="286"/>
      <c r="C1857" s="290"/>
      <c r="D1857" s="291"/>
      <c r="F1857" s="144"/>
      <c r="G1857" s="144"/>
      <c r="H1857" s="152"/>
    </row>
    <row r="1858" spans="1:8">
      <c r="A1858" s="286"/>
      <c r="B1858" s="286"/>
      <c r="C1858" s="290"/>
      <c r="D1858" s="291"/>
      <c r="F1858" s="144"/>
      <c r="G1858" s="144"/>
      <c r="H1858" s="152"/>
    </row>
    <row r="1859" spans="1:8">
      <c r="A1859" s="286"/>
      <c r="B1859" s="286"/>
      <c r="C1859" s="290"/>
      <c r="D1859" s="291"/>
      <c r="F1859" s="144"/>
      <c r="G1859" s="144"/>
      <c r="H1859" s="152"/>
    </row>
    <row r="1860" spans="1:8">
      <c r="A1860" s="286"/>
      <c r="B1860" s="286"/>
      <c r="C1860" s="290"/>
      <c r="D1860" s="291"/>
      <c r="F1860" s="144"/>
      <c r="G1860" s="144"/>
      <c r="H1860" s="152"/>
    </row>
    <row r="1861" spans="1:8">
      <c r="A1861" s="286"/>
      <c r="B1861" s="286"/>
      <c r="C1861" s="290"/>
      <c r="D1861" s="291"/>
      <c r="F1861" s="144"/>
      <c r="G1861" s="144"/>
      <c r="H1861" s="152"/>
    </row>
    <row r="1862" spans="1:8">
      <c r="A1862" s="286"/>
      <c r="B1862" s="286"/>
      <c r="C1862" s="290"/>
      <c r="D1862" s="291"/>
      <c r="F1862" s="144"/>
      <c r="G1862" s="144"/>
      <c r="H1862" s="152"/>
    </row>
    <row r="1863" spans="1:8">
      <c r="A1863" s="286"/>
      <c r="B1863" s="286"/>
      <c r="C1863" s="290"/>
      <c r="D1863" s="291"/>
      <c r="F1863" s="144"/>
      <c r="G1863" s="144"/>
      <c r="H1863" s="152"/>
    </row>
    <row r="1864" spans="1:8">
      <c r="A1864" s="286"/>
      <c r="B1864" s="286"/>
      <c r="C1864" s="290"/>
      <c r="D1864" s="291"/>
      <c r="F1864" s="144"/>
      <c r="G1864" s="144"/>
      <c r="H1864" s="152"/>
    </row>
    <row r="1865" spans="1:8">
      <c r="A1865" s="286"/>
      <c r="B1865" s="286"/>
      <c r="C1865" s="290"/>
      <c r="D1865" s="291"/>
      <c r="F1865" s="144"/>
      <c r="G1865" s="144"/>
      <c r="H1865" s="152"/>
    </row>
    <row r="1866" spans="1:8">
      <c r="A1866" s="286"/>
      <c r="B1866" s="286"/>
      <c r="C1866" s="290"/>
      <c r="D1866" s="291"/>
      <c r="F1866" s="144"/>
      <c r="G1866" s="144"/>
      <c r="H1866" s="152"/>
    </row>
    <row r="1867" spans="1:8">
      <c r="A1867" s="286"/>
      <c r="B1867" s="286"/>
      <c r="C1867" s="290"/>
      <c r="D1867" s="291"/>
      <c r="F1867" s="144"/>
      <c r="G1867" s="144"/>
      <c r="H1867" s="152"/>
    </row>
    <row r="1868" spans="1:8">
      <c r="A1868" s="286"/>
      <c r="B1868" s="286"/>
      <c r="C1868" s="290"/>
      <c r="D1868" s="291"/>
      <c r="F1868" s="144"/>
      <c r="G1868" s="144"/>
      <c r="H1868" s="152"/>
    </row>
    <row r="1869" spans="1:8">
      <c r="A1869" s="286"/>
      <c r="B1869" s="286"/>
      <c r="C1869" s="290"/>
      <c r="D1869" s="291"/>
      <c r="F1869" s="144"/>
      <c r="G1869" s="144"/>
      <c r="H1869" s="152"/>
    </row>
    <row r="1870" spans="1:8">
      <c r="A1870" s="286"/>
      <c r="B1870" s="286"/>
      <c r="C1870" s="290"/>
      <c r="D1870" s="291"/>
      <c r="F1870" s="144"/>
      <c r="G1870" s="144"/>
      <c r="H1870" s="152"/>
    </row>
    <row r="1871" spans="1:8">
      <c r="A1871" s="286"/>
      <c r="B1871" s="286"/>
      <c r="C1871" s="290"/>
      <c r="D1871" s="291"/>
      <c r="F1871" s="144"/>
      <c r="G1871" s="144"/>
      <c r="H1871" s="152"/>
    </row>
    <row r="1872" spans="1:8">
      <c r="A1872" s="286"/>
      <c r="B1872" s="286"/>
      <c r="C1872" s="290"/>
      <c r="D1872" s="291"/>
      <c r="F1872" s="144"/>
      <c r="G1872" s="144"/>
      <c r="H1872" s="152"/>
    </row>
    <row r="1873" spans="1:8">
      <c r="A1873" s="286"/>
      <c r="B1873" s="286"/>
      <c r="C1873" s="290"/>
      <c r="D1873" s="291"/>
      <c r="F1873" s="144"/>
      <c r="G1873" s="144"/>
      <c r="H1873" s="152"/>
    </row>
    <row r="1874" spans="1:8">
      <c r="A1874" s="286"/>
      <c r="B1874" s="286"/>
      <c r="C1874" s="290"/>
      <c r="D1874" s="291"/>
      <c r="F1874" s="144"/>
      <c r="G1874" s="144"/>
      <c r="H1874" s="152"/>
    </row>
    <row r="1875" spans="1:8">
      <c r="A1875" s="286"/>
      <c r="B1875" s="286"/>
      <c r="C1875" s="290"/>
      <c r="D1875" s="291"/>
      <c r="F1875" s="144"/>
      <c r="G1875" s="144"/>
      <c r="H1875" s="152"/>
    </row>
    <row r="1876" spans="1:8">
      <c r="A1876" s="286"/>
      <c r="B1876" s="286"/>
      <c r="C1876" s="290"/>
      <c r="D1876" s="291"/>
      <c r="F1876" s="144"/>
      <c r="G1876" s="144"/>
      <c r="H1876" s="152"/>
    </row>
    <row r="1877" spans="1:8">
      <c r="A1877" s="286"/>
      <c r="B1877" s="286"/>
      <c r="C1877" s="290"/>
      <c r="D1877" s="291"/>
      <c r="F1877" s="144"/>
      <c r="G1877" s="144"/>
      <c r="H1877" s="152"/>
    </row>
    <row r="1878" spans="1:8">
      <c r="A1878" s="286"/>
      <c r="B1878" s="286"/>
      <c r="C1878" s="290"/>
      <c r="D1878" s="291"/>
      <c r="F1878" s="144"/>
      <c r="G1878" s="144"/>
      <c r="H1878" s="152"/>
    </row>
    <row r="1879" spans="1:8">
      <c r="A1879" s="286"/>
      <c r="B1879" s="286"/>
      <c r="C1879" s="290"/>
      <c r="D1879" s="291"/>
      <c r="F1879" s="144"/>
      <c r="G1879" s="144"/>
      <c r="H1879" s="152"/>
    </row>
    <row r="1880" spans="1:8">
      <c r="A1880" s="286"/>
      <c r="B1880" s="286"/>
      <c r="C1880" s="290"/>
      <c r="D1880" s="291"/>
      <c r="F1880" s="144"/>
      <c r="G1880" s="144"/>
      <c r="H1880" s="152"/>
    </row>
    <row r="1881" spans="1:8">
      <c r="A1881" s="286"/>
      <c r="B1881" s="286"/>
      <c r="C1881" s="290"/>
      <c r="D1881" s="291"/>
      <c r="F1881" s="144"/>
      <c r="G1881" s="144"/>
      <c r="H1881" s="152"/>
    </row>
    <row r="1882" spans="1:8">
      <c r="A1882" s="286"/>
      <c r="B1882" s="286"/>
      <c r="C1882" s="290"/>
      <c r="D1882" s="291"/>
      <c r="F1882" s="144"/>
      <c r="G1882" s="144"/>
      <c r="H1882" s="152"/>
    </row>
    <row r="1883" spans="1:8">
      <c r="A1883" s="286"/>
      <c r="B1883" s="286"/>
      <c r="C1883" s="290"/>
      <c r="D1883" s="291"/>
      <c r="F1883" s="144"/>
      <c r="G1883" s="144"/>
      <c r="H1883" s="152"/>
    </row>
    <row r="1884" spans="1:8">
      <c r="A1884" s="286"/>
      <c r="B1884" s="286"/>
      <c r="C1884" s="290"/>
      <c r="D1884" s="291"/>
      <c r="F1884" s="144"/>
      <c r="G1884" s="144"/>
      <c r="H1884" s="152"/>
    </row>
    <row r="1885" spans="1:8">
      <c r="A1885" s="286"/>
      <c r="B1885" s="286"/>
      <c r="C1885" s="290"/>
      <c r="D1885" s="291"/>
      <c r="F1885" s="144"/>
      <c r="G1885" s="144"/>
      <c r="H1885" s="152"/>
    </row>
    <row r="1886" spans="1:8">
      <c r="A1886" s="286"/>
      <c r="B1886" s="286"/>
      <c r="C1886" s="290"/>
      <c r="D1886" s="291"/>
      <c r="F1886" s="144"/>
      <c r="G1886" s="144"/>
      <c r="H1886" s="152"/>
    </row>
    <row r="1887" spans="1:8">
      <c r="A1887" s="286"/>
      <c r="B1887" s="286"/>
      <c r="C1887" s="290"/>
      <c r="D1887" s="291"/>
      <c r="F1887" s="144"/>
      <c r="G1887" s="144"/>
      <c r="H1887" s="152"/>
    </row>
    <row r="1888" spans="1:8">
      <c r="A1888" s="286"/>
      <c r="B1888" s="286"/>
      <c r="C1888" s="290"/>
      <c r="D1888" s="291"/>
      <c r="F1888" s="144"/>
      <c r="G1888" s="144"/>
      <c r="H1888" s="152"/>
    </row>
    <row r="1889" spans="1:8">
      <c r="A1889" s="286"/>
      <c r="B1889" s="286"/>
      <c r="C1889" s="290"/>
      <c r="D1889" s="291"/>
      <c r="F1889" s="144"/>
      <c r="G1889" s="144"/>
      <c r="H1889" s="152"/>
    </row>
    <row r="1890" spans="1:8">
      <c r="A1890" s="286"/>
      <c r="B1890" s="286"/>
      <c r="C1890" s="290"/>
      <c r="D1890" s="291"/>
      <c r="F1890" s="144"/>
      <c r="G1890" s="144"/>
      <c r="H1890" s="152"/>
    </row>
    <row r="1891" spans="1:8">
      <c r="A1891" s="286"/>
      <c r="B1891" s="286"/>
      <c r="C1891" s="290"/>
      <c r="D1891" s="291"/>
      <c r="F1891" s="144"/>
      <c r="G1891" s="144"/>
      <c r="H1891" s="152"/>
    </row>
    <row r="1892" spans="1:8">
      <c r="A1892" s="286"/>
      <c r="B1892" s="286"/>
      <c r="C1892" s="290"/>
      <c r="D1892" s="291"/>
      <c r="F1892" s="144"/>
      <c r="G1892" s="144"/>
      <c r="H1892" s="152"/>
    </row>
    <row r="1893" spans="1:8">
      <c r="A1893" s="286"/>
      <c r="B1893" s="286"/>
      <c r="C1893" s="290"/>
      <c r="D1893" s="291"/>
      <c r="F1893" s="144"/>
      <c r="G1893" s="144"/>
      <c r="H1893" s="152"/>
    </row>
    <row r="1894" spans="1:8">
      <c r="A1894" s="286"/>
      <c r="B1894" s="286"/>
      <c r="C1894" s="290"/>
      <c r="D1894" s="291"/>
      <c r="F1894" s="144"/>
      <c r="G1894" s="144"/>
      <c r="H1894" s="152"/>
    </row>
    <row r="1895" spans="1:8">
      <c r="A1895" s="286"/>
      <c r="B1895" s="286"/>
      <c r="C1895" s="290"/>
      <c r="D1895" s="291"/>
      <c r="F1895" s="144"/>
      <c r="G1895" s="144"/>
      <c r="H1895" s="152"/>
    </row>
    <row r="1896" spans="1:8">
      <c r="A1896" s="286"/>
      <c r="B1896" s="286"/>
      <c r="C1896" s="290"/>
      <c r="D1896" s="291"/>
      <c r="F1896" s="144"/>
      <c r="G1896" s="144"/>
      <c r="H1896" s="152"/>
    </row>
    <row r="1897" spans="1:8">
      <c r="A1897" s="286"/>
      <c r="B1897" s="286"/>
      <c r="C1897" s="290"/>
      <c r="D1897" s="291"/>
      <c r="F1897" s="144"/>
      <c r="G1897" s="144"/>
      <c r="H1897" s="152"/>
    </row>
    <row r="1898" spans="1:8">
      <c r="A1898" s="286"/>
      <c r="B1898" s="286"/>
      <c r="C1898" s="290"/>
      <c r="D1898" s="291"/>
      <c r="F1898" s="144"/>
      <c r="G1898" s="144"/>
      <c r="H1898" s="152"/>
    </row>
    <row r="1899" spans="1:8">
      <c r="A1899" s="286"/>
      <c r="B1899" s="286"/>
      <c r="C1899" s="290"/>
      <c r="D1899" s="291"/>
      <c r="F1899" s="144"/>
      <c r="G1899" s="144"/>
      <c r="H1899" s="152"/>
    </row>
    <row r="1900" spans="1:8">
      <c r="A1900" s="286"/>
      <c r="B1900" s="286"/>
      <c r="C1900" s="290"/>
      <c r="D1900" s="291"/>
      <c r="F1900" s="144"/>
      <c r="G1900" s="144"/>
      <c r="H1900" s="152"/>
    </row>
    <row r="1901" spans="1:8">
      <c r="A1901" s="286"/>
      <c r="B1901" s="286"/>
      <c r="C1901" s="290"/>
      <c r="D1901" s="291"/>
      <c r="F1901" s="144"/>
      <c r="G1901" s="144"/>
      <c r="H1901" s="152"/>
    </row>
    <row r="1902" spans="1:8">
      <c r="A1902" s="286"/>
      <c r="B1902" s="286"/>
      <c r="C1902" s="290"/>
      <c r="D1902" s="291"/>
      <c r="F1902" s="144"/>
      <c r="G1902" s="144"/>
      <c r="H1902" s="152"/>
    </row>
    <row r="1903" spans="1:8">
      <c r="A1903" s="286"/>
      <c r="B1903" s="286"/>
      <c r="C1903" s="290"/>
      <c r="D1903" s="291"/>
      <c r="F1903" s="144"/>
      <c r="G1903" s="144"/>
      <c r="H1903" s="152"/>
    </row>
    <row r="1904" spans="1:8">
      <c r="A1904" s="286"/>
      <c r="B1904" s="286"/>
      <c r="C1904" s="290"/>
      <c r="D1904" s="291"/>
      <c r="F1904" s="144"/>
      <c r="G1904" s="144"/>
      <c r="H1904" s="152"/>
    </row>
    <row r="1905" spans="1:8">
      <c r="A1905" s="286"/>
      <c r="B1905" s="286"/>
      <c r="C1905" s="290"/>
      <c r="D1905" s="291"/>
      <c r="F1905" s="144"/>
      <c r="G1905" s="144"/>
      <c r="H1905" s="152"/>
    </row>
    <row r="1906" spans="1:8">
      <c r="A1906" s="286"/>
      <c r="B1906" s="286"/>
      <c r="C1906" s="290"/>
      <c r="D1906" s="291"/>
      <c r="F1906" s="144"/>
      <c r="G1906" s="144"/>
      <c r="H1906" s="152"/>
    </row>
    <row r="1907" spans="1:8">
      <c r="A1907" s="286"/>
      <c r="B1907" s="286"/>
      <c r="C1907" s="290"/>
      <c r="D1907" s="291"/>
      <c r="F1907" s="144"/>
      <c r="G1907" s="144"/>
      <c r="H1907" s="152"/>
    </row>
    <row r="1908" spans="1:8">
      <c r="A1908" s="286"/>
      <c r="B1908" s="286"/>
      <c r="C1908" s="290"/>
      <c r="D1908" s="291"/>
      <c r="F1908" s="144"/>
      <c r="G1908" s="144"/>
      <c r="H1908" s="152"/>
    </row>
    <row r="1909" spans="1:8">
      <c r="A1909" s="286"/>
      <c r="B1909" s="286"/>
      <c r="C1909" s="290"/>
      <c r="D1909" s="291"/>
      <c r="F1909" s="144"/>
      <c r="G1909" s="144"/>
      <c r="H1909" s="152"/>
    </row>
    <row r="1910" spans="1:8">
      <c r="A1910" s="286"/>
      <c r="B1910" s="286"/>
      <c r="C1910" s="290"/>
      <c r="D1910" s="291"/>
      <c r="F1910" s="144"/>
      <c r="G1910" s="144"/>
      <c r="H1910" s="152"/>
    </row>
    <row r="1911" spans="1:8">
      <c r="A1911" s="286"/>
      <c r="B1911" s="286"/>
      <c r="C1911" s="290"/>
      <c r="D1911" s="291"/>
      <c r="F1911" s="144"/>
      <c r="G1911" s="144"/>
      <c r="H1911" s="152"/>
    </row>
    <row r="1912" spans="1:8">
      <c r="A1912" s="286"/>
      <c r="B1912" s="286"/>
      <c r="C1912" s="290"/>
      <c r="D1912" s="291"/>
      <c r="F1912" s="144"/>
      <c r="G1912" s="144"/>
      <c r="H1912" s="152"/>
    </row>
    <row r="1913" spans="1:8">
      <c r="A1913" s="286"/>
      <c r="B1913" s="286"/>
      <c r="C1913" s="290"/>
      <c r="D1913" s="291"/>
      <c r="F1913" s="144"/>
      <c r="G1913" s="144"/>
      <c r="H1913" s="152"/>
    </row>
    <row r="1914" spans="1:8">
      <c r="A1914" s="286"/>
      <c r="B1914" s="286"/>
      <c r="C1914" s="290"/>
      <c r="D1914" s="291"/>
      <c r="F1914" s="144"/>
      <c r="G1914" s="144"/>
      <c r="H1914" s="152"/>
    </row>
    <row r="1915" spans="1:8">
      <c r="A1915" s="286"/>
      <c r="B1915" s="286"/>
      <c r="C1915" s="290"/>
      <c r="D1915" s="291"/>
      <c r="F1915" s="144"/>
      <c r="G1915" s="144"/>
      <c r="H1915" s="152"/>
    </row>
    <row r="1916" spans="1:8">
      <c r="A1916" s="286"/>
      <c r="B1916" s="286"/>
      <c r="C1916" s="290"/>
      <c r="D1916" s="291"/>
      <c r="F1916" s="144"/>
      <c r="G1916" s="144"/>
      <c r="H1916" s="152"/>
    </row>
    <row r="1917" spans="1:8">
      <c r="A1917" s="286"/>
      <c r="B1917" s="286"/>
      <c r="C1917" s="290"/>
      <c r="D1917" s="291"/>
      <c r="F1917" s="144"/>
      <c r="G1917" s="144"/>
      <c r="H1917" s="152"/>
    </row>
    <row r="1918" spans="1:8">
      <c r="A1918" s="286"/>
      <c r="B1918" s="286"/>
      <c r="C1918" s="290"/>
      <c r="D1918" s="291"/>
      <c r="F1918" s="144"/>
      <c r="G1918" s="144"/>
      <c r="H1918" s="152"/>
    </row>
    <row r="1919" spans="1:8">
      <c r="A1919" s="286"/>
      <c r="B1919" s="286"/>
      <c r="C1919" s="290"/>
      <c r="D1919" s="291"/>
      <c r="F1919" s="144"/>
      <c r="G1919" s="144"/>
      <c r="H1919" s="152"/>
    </row>
    <row r="1920" spans="1:8">
      <c r="A1920" s="286"/>
      <c r="B1920" s="286"/>
      <c r="C1920" s="290"/>
      <c r="D1920" s="291"/>
      <c r="F1920" s="144"/>
      <c r="G1920" s="144"/>
      <c r="H1920" s="152"/>
    </row>
    <row r="1921" spans="1:8">
      <c r="A1921" s="286"/>
      <c r="B1921" s="286"/>
      <c r="C1921" s="290"/>
      <c r="D1921" s="291"/>
      <c r="F1921" s="144"/>
      <c r="G1921" s="144"/>
      <c r="H1921" s="152"/>
    </row>
    <row r="1922" spans="1:8">
      <c r="A1922" s="286"/>
      <c r="B1922" s="286"/>
      <c r="C1922" s="290"/>
      <c r="D1922" s="291"/>
      <c r="F1922" s="144"/>
      <c r="G1922" s="144"/>
      <c r="H1922" s="152"/>
    </row>
    <row r="1923" spans="1:8">
      <c r="A1923" s="286"/>
      <c r="B1923" s="286"/>
      <c r="C1923" s="290"/>
      <c r="D1923" s="291"/>
      <c r="F1923" s="144"/>
      <c r="G1923" s="144"/>
      <c r="H1923" s="152"/>
    </row>
    <row r="1924" spans="1:8">
      <c r="A1924" s="286"/>
      <c r="B1924" s="286"/>
      <c r="C1924" s="290"/>
      <c r="D1924" s="291"/>
      <c r="F1924" s="144"/>
      <c r="G1924" s="144"/>
      <c r="H1924" s="152"/>
    </row>
    <row r="1925" spans="1:8">
      <c r="A1925" s="286"/>
      <c r="B1925" s="286"/>
      <c r="C1925" s="290"/>
      <c r="D1925" s="291"/>
      <c r="F1925" s="144"/>
      <c r="G1925" s="144"/>
      <c r="H1925" s="152"/>
    </row>
    <row r="1926" spans="1:8">
      <c r="A1926" s="286"/>
      <c r="B1926" s="286"/>
      <c r="C1926" s="290"/>
      <c r="D1926" s="291"/>
      <c r="F1926" s="144"/>
      <c r="G1926" s="144"/>
      <c r="H1926" s="152"/>
    </row>
    <row r="1927" spans="1:8">
      <c r="A1927" s="286"/>
      <c r="B1927" s="286"/>
      <c r="C1927" s="290"/>
      <c r="D1927" s="291"/>
      <c r="F1927" s="144"/>
      <c r="G1927" s="144"/>
      <c r="H1927" s="152"/>
    </row>
    <row r="1928" spans="1:8">
      <c r="A1928" s="286"/>
      <c r="B1928" s="286"/>
      <c r="C1928" s="290"/>
      <c r="D1928" s="291"/>
      <c r="F1928" s="144"/>
      <c r="G1928" s="144"/>
      <c r="H1928" s="152"/>
    </row>
    <row r="1929" spans="1:8">
      <c r="A1929" s="286"/>
      <c r="B1929" s="286"/>
      <c r="C1929" s="290"/>
      <c r="D1929" s="291"/>
      <c r="F1929" s="144"/>
      <c r="G1929" s="144"/>
      <c r="H1929" s="152"/>
    </row>
    <row r="1930" spans="1:8">
      <c r="A1930" s="286"/>
      <c r="B1930" s="286"/>
      <c r="C1930" s="290"/>
      <c r="D1930" s="291"/>
      <c r="F1930" s="144"/>
      <c r="G1930" s="144"/>
      <c r="H1930" s="152"/>
    </row>
    <row r="1931" spans="1:8">
      <c r="A1931" s="286"/>
      <c r="B1931" s="286"/>
      <c r="C1931" s="290"/>
      <c r="D1931" s="291"/>
      <c r="F1931" s="144"/>
      <c r="G1931" s="144"/>
      <c r="H1931" s="152"/>
    </row>
    <row r="1932" spans="1:8">
      <c r="A1932" s="286"/>
      <c r="B1932" s="286"/>
      <c r="C1932" s="290"/>
      <c r="D1932" s="291"/>
      <c r="F1932" s="144"/>
      <c r="G1932" s="144"/>
      <c r="H1932" s="152"/>
    </row>
    <row r="1933" spans="1:8">
      <c r="A1933" s="286"/>
      <c r="B1933" s="286"/>
      <c r="C1933" s="290"/>
      <c r="D1933" s="291"/>
      <c r="F1933" s="144"/>
      <c r="G1933" s="144"/>
      <c r="H1933" s="152"/>
    </row>
    <row r="1934" spans="1:8">
      <c r="A1934" s="286"/>
      <c r="B1934" s="286"/>
      <c r="C1934" s="290"/>
      <c r="D1934" s="291"/>
      <c r="F1934" s="144"/>
      <c r="G1934" s="144"/>
      <c r="H1934" s="152"/>
    </row>
    <row r="1935" spans="1:8">
      <c r="A1935" s="286"/>
      <c r="B1935" s="286"/>
      <c r="C1935" s="290"/>
      <c r="D1935" s="291"/>
      <c r="F1935" s="144"/>
      <c r="G1935" s="144"/>
      <c r="H1935" s="152"/>
    </row>
    <row r="1936" spans="1:8">
      <c r="A1936" s="286"/>
      <c r="B1936" s="286"/>
      <c r="C1936" s="290"/>
      <c r="D1936" s="291"/>
      <c r="F1936" s="144"/>
      <c r="G1936" s="144"/>
      <c r="H1936" s="152"/>
    </row>
    <row r="1937" spans="1:8">
      <c r="A1937" s="286"/>
      <c r="B1937" s="286"/>
      <c r="C1937" s="290"/>
      <c r="D1937" s="291"/>
      <c r="F1937" s="144"/>
      <c r="G1937" s="144"/>
      <c r="H1937" s="152"/>
    </row>
    <row r="1938" spans="1:8">
      <c r="A1938" s="286"/>
      <c r="B1938" s="286"/>
      <c r="C1938" s="290"/>
      <c r="D1938" s="291"/>
      <c r="F1938" s="144"/>
      <c r="G1938" s="144"/>
      <c r="H1938" s="152"/>
    </row>
    <row r="1939" spans="1:8">
      <c r="A1939" s="286"/>
      <c r="B1939" s="286"/>
      <c r="C1939" s="290"/>
      <c r="D1939" s="291"/>
      <c r="F1939" s="144"/>
      <c r="G1939" s="144"/>
      <c r="H1939" s="152"/>
    </row>
    <row r="1940" spans="1:8">
      <c r="A1940" s="286"/>
      <c r="B1940" s="286"/>
      <c r="C1940" s="290"/>
      <c r="D1940" s="291"/>
      <c r="F1940" s="144"/>
      <c r="G1940" s="144"/>
      <c r="H1940" s="152"/>
    </row>
    <row r="1941" spans="1:8">
      <c r="A1941" s="286"/>
      <c r="B1941" s="286"/>
      <c r="C1941" s="290"/>
      <c r="D1941" s="291"/>
      <c r="F1941" s="144"/>
      <c r="G1941" s="144"/>
      <c r="H1941" s="152"/>
    </row>
    <row r="1942" spans="1:8">
      <c r="A1942" s="286"/>
      <c r="B1942" s="286"/>
      <c r="C1942" s="290"/>
      <c r="D1942" s="291"/>
      <c r="F1942" s="144"/>
      <c r="G1942" s="144"/>
      <c r="H1942" s="152"/>
    </row>
    <row r="1943" spans="1:8">
      <c r="A1943" s="286"/>
      <c r="B1943" s="286"/>
      <c r="C1943" s="290"/>
      <c r="D1943" s="291"/>
      <c r="F1943" s="144"/>
      <c r="G1943" s="144"/>
      <c r="H1943" s="152"/>
    </row>
    <row r="1944" spans="1:8">
      <c r="A1944" s="286"/>
      <c r="B1944" s="286"/>
      <c r="C1944" s="290"/>
      <c r="D1944" s="291"/>
      <c r="F1944" s="144"/>
      <c r="G1944" s="144"/>
      <c r="H1944" s="152"/>
    </row>
    <row r="1945" spans="1:8">
      <c r="A1945" s="286"/>
      <c r="B1945" s="286"/>
      <c r="C1945" s="290"/>
      <c r="D1945" s="291"/>
      <c r="F1945" s="144"/>
      <c r="G1945" s="144"/>
      <c r="H1945" s="152"/>
    </row>
    <row r="1946" spans="1:8">
      <c r="A1946" s="286"/>
      <c r="B1946" s="286"/>
      <c r="C1946" s="290"/>
      <c r="D1946" s="291"/>
      <c r="F1946" s="144"/>
      <c r="G1946" s="144"/>
      <c r="H1946" s="152"/>
    </row>
    <row r="1947" spans="1:8">
      <c r="A1947" s="286"/>
      <c r="B1947" s="286"/>
      <c r="C1947" s="290"/>
      <c r="D1947" s="291"/>
      <c r="F1947" s="144"/>
      <c r="G1947" s="144"/>
      <c r="H1947" s="152"/>
    </row>
    <row r="1948" spans="1:8">
      <c r="A1948" s="286"/>
      <c r="B1948" s="286"/>
      <c r="C1948" s="290"/>
      <c r="D1948" s="291"/>
      <c r="F1948" s="144"/>
      <c r="G1948" s="144"/>
      <c r="H1948" s="152"/>
    </row>
    <row r="1949" spans="1:8">
      <c r="A1949" s="286"/>
      <c r="B1949" s="286"/>
      <c r="C1949" s="290"/>
      <c r="D1949" s="291"/>
      <c r="F1949" s="144"/>
      <c r="G1949" s="144"/>
      <c r="H1949" s="152"/>
    </row>
    <row r="1950" spans="1:8">
      <c r="A1950" s="286"/>
      <c r="B1950" s="286"/>
      <c r="C1950" s="290"/>
      <c r="D1950" s="291"/>
      <c r="F1950" s="144"/>
      <c r="G1950" s="144"/>
      <c r="H1950" s="152"/>
    </row>
    <row r="1951" spans="1:8">
      <c r="A1951" s="286"/>
      <c r="B1951" s="286"/>
      <c r="C1951" s="290"/>
      <c r="D1951" s="291"/>
      <c r="F1951" s="144"/>
      <c r="G1951" s="144"/>
      <c r="H1951" s="152"/>
    </row>
    <row r="1952" spans="1:8">
      <c r="A1952" s="286"/>
      <c r="B1952" s="286"/>
      <c r="C1952" s="290"/>
      <c r="D1952" s="291"/>
      <c r="F1952" s="144"/>
      <c r="G1952" s="144"/>
      <c r="H1952" s="152"/>
    </row>
    <row r="1953" spans="1:8">
      <c r="A1953" s="286"/>
      <c r="B1953" s="286"/>
      <c r="C1953" s="290"/>
      <c r="D1953" s="291"/>
      <c r="F1953" s="144"/>
      <c r="G1953" s="144"/>
      <c r="H1953" s="152"/>
    </row>
    <row r="1954" spans="1:8">
      <c r="A1954" s="286"/>
      <c r="B1954" s="286"/>
      <c r="C1954" s="290"/>
      <c r="D1954" s="291"/>
      <c r="F1954" s="144"/>
      <c r="G1954" s="144"/>
      <c r="H1954" s="152"/>
    </row>
    <row r="1955" spans="1:8">
      <c r="A1955" s="286"/>
      <c r="B1955" s="286"/>
      <c r="C1955" s="290"/>
      <c r="D1955" s="291"/>
      <c r="F1955" s="144"/>
      <c r="G1955" s="144"/>
      <c r="H1955" s="152"/>
    </row>
    <row r="1956" spans="1:8">
      <c r="A1956" s="286"/>
      <c r="B1956" s="286"/>
      <c r="C1956" s="290"/>
      <c r="D1956" s="291"/>
      <c r="F1956" s="144"/>
      <c r="G1956" s="144"/>
      <c r="H1956" s="152"/>
    </row>
    <row r="1957" spans="1:8">
      <c r="A1957" s="286"/>
      <c r="B1957" s="286"/>
      <c r="C1957" s="290"/>
      <c r="D1957" s="291"/>
      <c r="F1957" s="144"/>
      <c r="G1957" s="144"/>
      <c r="H1957" s="152"/>
    </row>
    <row r="1958" spans="1:8">
      <c r="A1958" s="286"/>
      <c r="B1958" s="286"/>
      <c r="C1958" s="290"/>
      <c r="D1958" s="291"/>
      <c r="F1958" s="144"/>
      <c r="G1958" s="144"/>
      <c r="H1958" s="152"/>
    </row>
    <row r="1959" spans="1:8">
      <c r="A1959" s="286"/>
      <c r="B1959" s="286"/>
      <c r="C1959" s="290"/>
      <c r="D1959" s="291"/>
      <c r="F1959" s="144"/>
      <c r="G1959" s="144"/>
      <c r="H1959" s="152"/>
    </row>
    <row r="1960" spans="1:8">
      <c r="A1960" s="286"/>
      <c r="B1960" s="286"/>
      <c r="C1960" s="290"/>
      <c r="D1960" s="291"/>
      <c r="F1960" s="144"/>
      <c r="G1960" s="144"/>
      <c r="H1960" s="152"/>
    </row>
    <row r="1961" spans="1:8">
      <c r="A1961" s="286"/>
      <c r="B1961" s="286"/>
      <c r="C1961" s="290"/>
      <c r="D1961" s="291"/>
      <c r="F1961" s="144"/>
      <c r="G1961" s="144"/>
      <c r="H1961" s="152"/>
    </row>
    <row r="1962" spans="1:8">
      <c r="A1962" s="286"/>
      <c r="B1962" s="286"/>
      <c r="C1962" s="290"/>
      <c r="D1962" s="291"/>
      <c r="F1962" s="144"/>
      <c r="G1962" s="144"/>
      <c r="H1962" s="152"/>
    </row>
    <row r="1963" spans="1:8">
      <c r="A1963" s="286"/>
      <c r="B1963" s="286"/>
      <c r="C1963" s="290"/>
      <c r="D1963" s="291"/>
      <c r="F1963" s="144"/>
      <c r="G1963" s="144"/>
      <c r="H1963" s="152"/>
    </row>
    <row r="1964" spans="1:8">
      <c r="A1964" s="286"/>
      <c r="B1964" s="286"/>
      <c r="C1964" s="290"/>
      <c r="D1964" s="291"/>
      <c r="F1964" s="144"/>
      <c r="G1964" s="144"/>
      <c r="H1964" s="152"/>
    </row>
    <row r="1965" spans="1:8">
      <c r="A1965" s="286"/>
      <c r="B1965" s="286"/>
      <c r="C1965" s="290"/>
      <c r="D1965" s="291"/>
      <c r="F1965" s="144"/>
      <c r="G1965" s="144"/>
      <c r="H1965" s="152"/>
    </row>
    <row r="1966" spans="1:8">
      <c r="A1966" s="286"/>
      <c r="B1966" s="286"/>
      <c r="C1966" s="290"/>
      <c r="D1966" s="291"/>
      <c r="F1966" s="144"/>
      <c r="G1966" s="144"/>
      <c r="H1966" s="152"/>
    </row>
    <row r="1967" spans="1:8">
      <c r="A1967" s="286"/>
      <c r="B1967" s="286"/>
      <c r="C1967" s="290"/>
      <c r="D1967" s="291"/>
      <c r="F1967" s="144"/>
      <c r="G1967" s="144"/>
      <c r="H1967" s="152"/>
    </row>
    <row r="1968" spans="1:8">
      <c r="A1968" s="286"/>
      <c r="B1968" s="286"/>
      <c r="C1968" s="290"/>
      <c r="D1968" s="291"/>
      <c r="F1968" s="144"/>
      <c r="G1968" s="144"/>
      <c r="H1968" s="152"/>
    </row>
    <row r="1969" spans="1:8">
      <c r="A1969" s="286"/>
      <c r="B1969" s="286"/>
      <c r="C1969" s="290"/>
      <c r="D1969" s="291"/>
      <c r="F1969" s="144"/>
      <c r="G1969" s="144"/>
      <c r="H1969" s="152"/>
    </row>
    <row r="1970" spans="1:8">
      <c r="A1970" s="286"/>
      <c r="B1970" s="286"/>
      <c r="C1970" s="290"/>
      <c r="D1970" s="291"/>
      <c r="F1970" s="144"/>
      <c r="G1970" s="144"/>
      <c r="H1970" s="152"/>
    </row>
    <row r="1971" spans="1:8">
      <c r="A1971" s="286"/>
      <c r="B1971" s="286"/>
      <c r="C1971" s="290"/>
      <c r="D1971" s="291"/>
      <c r="F1971" s="144"/>
      <c r="G1971" s="144"/>
      <c r="H1971" s="152"/>
    </row>
    <row r="1972" spans="1:8">
      <c r="A1972" s="286"/>
      <c r="B1972" s="286"/>
      <c r="C1972" s="290"/>
      <c r="D1972" s="291"/>
      <c r="F1972" s="144"/>
      <c r="G1972" s="144"/>
      <c r="H1972" s="152"/>
    </row>
    <row r="1973" spans="1:8">
      <c r="A1973" s="286"/>
      <c r="B1973" s="286"/>
      <c r="C1973" s="290"/>
      <c r="D1973" s="291"/>
      <c r="F1973" s="144"/>
      <c r="G1973" s="144"/>
      <c r="H1973" s="152"/>
    </row>
    <row r="1974" spans="1:8">
      <c r="A1974" s="286"/>
      <c r="B1974" s="286"/>
      <c r="C1974" s="290"/>
      <c r="D1974" s="291"/>
      <c r="F1974" s="144"/>
      <c r="G1974" s="144"/>
      <c r="H1974" s="152"/>
    </row>
    <row r="1975" spans="1:8">
      <c r="A1975" s="286"/>
      <c r="B1975" s="286"/>
      <c r="C1975" s="290"/>
      <c r="D1975" s="291"/>
      <c r="F1975" s="144"/>
      <c r="G1975" s="144"/>
      <c r="H1975" s="152"/>
    </row>
    <row r="1976" spans="1:8">
      <c r="A1976" s="286"/>
      <c r="B1976" s="286"/>
      <c r="C1976" s="290"/>
      <c r="D1976" s="291"/>
      <c r="F1976" s="144"/>
      <c r="G1976" s="144"/>
      <c r="H1976" s="152"/>
    </row>
    <row r="1977" spans="1:8">
      <c r="A1977" s="286"/>
      <c r="B1977" s="286"/>
      <c r="C1977" s="290"/>
      <c r="D1977" s="291"/>
      <c r="F1977" s="144"/>
      <c r="G1977" s="144"/>
      <c r="H1977" s="152"/>
    </row>
    <row r="1978" spans="1:8">
      <c r="A1978" s="286"/>
      <c r="B1978" s="286"/>
      <c r="C1978" s="290"/>
      <c r="D1978" s="291"/>
      <c r="F1978" s="144"/>
      <c r="G1978" s="144"/>
      <c r="H1978" s="152"/>
    </row>
    <row r="1979" spans="1:8">
      <c r="A1979" s="286"/>
      <c r="B1979" s="286"/>
      <c r="C1979" s="290"/>
      <c r="D1979" s="291"/>
      <c r="F1979" s="144"/>
      <c r="G1979" s="144"/>
      <c r="H1979" s="152"/>
    </row>
    <row r="1980" spans="1:8">
      <c r="A1980" s="286"/>
      <c r="B1980" s="286"/>
      <c r="C1980" s="290"/>
      <c r="D1980" s="291"/>
      <c r="F1980" s="144"/>
      <c r="G1980" s="144"/>
      <c r="H1980" s="152"/>
    </row>
    <row r="1981" spans="1:8">
      <c r="A1981" s="286"/>
      <c r="B1981" s="286"/>
      <c r="C1981" s="290"/>
      <c r="D1981" s="291"/>
      <c r="F1981" s="144"/>
      <c r="G1981" s="144"/>
      <c r="H1981" s="152"/>
    </row>
    <row r="1982" spans="1:8">
      <c r="A1982" s="286"/>
      <c r="B1982" s="286"/>
      <c r="C1982" s="290"/>
      <c r="D1982" s="291"/>
      <c r="F1982" s="144"/>
      <c r="G1982" s="144"/>
      <c r="H1982" s="152"/>
    </row>
    <row r="1983" spans="1:8">
      <c r="A1983" s="286"/>
      <c r="B1983" s="286"/>
      <c r="C1983" s="290"/>
      <c r="D1983" s="291"/>
      <c r="F1983" s="144"/>
      <c r="G1983" s="144"/>
      <c r="H1983" s="152"/>
    </row>
    <row r="1984" spans="1:8">
      <c r="A1984" s="286"/>
      <c r="B1984" s="286"/>
      <c r="C1984" s="290"/>
      <c r="D1984" s="291"/>
      <c r="F1984" s="144"/>
      <c r="G1984" s="144"/>
      <c r="H1984" s="152"/>
    </row>
    <row r="1985" spans="1:8">
      <c r="A1985" s="286"/>
      <c r="B1985" s="286"/>
      <c r="C1985" s="290"/>
      <c r="D1985" s="291"/>
      <c r="F1985" s="144"/>
      <c r="G1985" s="144"/>
      <c r="H1985" s="152"/>
    </row>
    <row r="1986" spans="1:8">
      <c r="A1986" s="286"/>
      <c r="B1986" s="286"/>
      <c r="C1986" s="290"/>
      <c r="D1986" s="291"/>
      <c r="F1986" s="144"/>
      <c r="G1986" s="144"/>
      <c r="H1986" s="152"/>
    </row>
    <row r="1987" spans="1:8">
      <c r="A1987" s="286"/>
      <c r="B1987" s="286"/>
      <c r="C1987" s="290"/>
      <c r="D1987" s="291"/>
      <c r="F1987" s="144"/>
      <c r="G1987" s="144"/>
      <c r="H1987" s="152"/>
    </row>
    <row r="1988" spans="1:8">
      <c r="A1988" s="286"/>
      <c r="B1988" s="286"/>
      <c r="C1988" s="290"/>
      <c r="D1988" s="291"/>
      <c r="F1988" s="144"/>
      <c r="G1988" s="144"/>
      <c r="H1988" s="152"/>
    </row>
    <row r="1989" spans="1:8">
      <c r="A1989" s="286"/>
      <c r="B1989" s="286"/>
      <c r="C1989" s="290"/>
      <c r="D1989" s="291"/>
      <c r="F1989" s="144"/>
      <c r="G1989" s="144"/>
      <c r="H1989" s="152"/>
    </row>
    <row r="1990" spans="1:8">
      <c r="A1990" s="286"/>
      <c r="B1990" s="286"/>
      <c r="C1990" s="290"/>
      <c r="D1990" s="291"/>
      <c r="F1990" s="144"/>
      <c r="G1990" s="144"/>
      <c r="H1990" s="152"/>
    </row>
    <row r="1991" spans="1:8">
      <c r="A1991" s="286"/>
      <c r="B1991" s="286"/>
      <c r="C1991" s="290"/>
      <c r="D1991" s="291"/>
      <c r="F1991" s="144"/>
      <c r="G1991" s="144"/>
      <c r="H1991" s="152"/>
    </row>
    <row r="1992" spans="1:8">
      <c r="A1992" s="286"/>
      <c r="B1992" s="286"/>
      <c r="C1992" s="290"/>
      <c r="D1992" s="291"/>
      <c r="F1992" s="144"/>
      <c r="G1992" s="144"/>
      <c r="H1992" s="152"/>
    </row>
    <row r="1993" spans="1:8">
      <c r="A1993" s="286"/>
      <c r="B1993" s="286"/>
      <c r="C1993" s="290"/>
      <c r="D1993" s="291"/>
      <c r="F1993" s="144"/>
      <c r="G1993" s="144"/>
      <c r="H1993" s="152"/>
    </row>
    <row r="1994" spans="1:8">
      <c r="A1994" s="286"/>
      <c r="B1994" s="286"/>
      <c r="C1994" s="290"/>
      <c r="D1994" s="291"/>
      <c r="F1994" s="144"/>
      <c r="G1994" s="144"/>
      <c r="H1994" s="152"/>
    </row>
    <row r="1995" spans="1:8">
      <c r="A1995" s="286"/>
      <c r="B1995" s="286"/>
      <c r="C1995" s="290"/>
      <c r="D1995" s="291"/>
      <c r="F1995" s="144"/>
      <c r="G1995" s="144"/>
      <c r="H1995" s="152"/>
    </row>
    <row r="1996" spans="1:8">
      <c r="A1996" s="286"/>
      <c r="B1996" s="286"/>
      <c r="C1996" s="290"/>
      <c r="D1996" s="291"/>
      <c r="F1996" s="144"/>
      <c r="G1996" s="144"/>
      <c r="H1996" s="152"/>
    </row>
    <row r="1997" spans="1:8">
      <c r="A1997" s="286"/>
      <c r="B1997" s="286"/>
      <c r="C1997" s="290"/>
      <c r="D1997" s="291"/>
      <c r="F1997" s="144"/>
      <c r="G1997" s="144"/>
      <c r="H1997" s="152"/>
    </row>
    <row r="1998" spans="1:8">
      <c r="A1998" s="286"/>
      <c r="B1998" s="286"/>
      <c r="C1998" s="290"/>
      <c r="D1998" s="291"/>
      <c r="F1998" s="144"/>
      <c r="G1998" s="144"/>
      <c r="H1998" s="152"/>
    </row>
    <row r="1999" spans="1:8">
      <c r="A1999" s="286"/>
      <c r="B1999" s="286"/>
      <c r="C1999" s="290"/>
      <c r="D1999" s="291"/>
      <c r="F1999" s="144"/>
      <c r="G1999" s="144"/>
      <c r="H1999" s="152"/>
    </row>
    <row r="2000" spans="1:8">
      <c r="A2000" s="286"/>
      <c r="B2000" s="286"/>
      <c r="C2000" s="290"/>
      <c r="D2000" s="291"/>
      <c r="F2000" s="144"/>
      <c r="G2000" s="144"/>
      <c r="H2000" s="152"/>
    </row>
    <row r="2001" spans="1:8">
      <c r="A2001" s="286"/>
      <c r="B2001" s="286"/>
      <c r="C2001" s="290"/>
      <c r="D2001" s="291"/>
      <c r="F2001" s="144"/>
      <c r="G2001" s="144"/>
      <c r="H2001" s="152"/>
    </row>
    <row r="2002" spans="1:8">
      <c r="A2002" s="286"/>
      <c r="B2002" s="286"/>
      <c r="C2002" s="290"/>
      <c r="D2002" s="291"/>
      <c r="F2002" s="144"/>
      <c r="G2002" s="144"/>
      <c r="H2002" s="152"/>
    </row>
    <row r="2003" spans="1:8">
      <c r="A2003" s="286"/>
      <c r="B2003" s="286"/>
      <c r="C2003" s="290"/>
      <c r="D2003" s="291"/>
      <c r="F2003" s="144"/>
      <c r="G2003" s="144"/>
      <c r="H2003" s="152"/>
    </row>
    <row r="2004" spans="1:8">
      <c r="A2004" s="286"/>
      <c r="B2004" s="286"/>
      <c r="C2004" s="290"/>
      <c r="D2004" s="291"/>
      <c r="F2004" s="144"/>
      <c r="G2004" s="144"/>
      <c r="H2004" s="152"/>
    </row>
    <row r="2005" spans="1:8">
      <c r="A2005" s="286"/>
      <c r="B2005" s="286"/>
      <c r="C2005" s="290"/>
      <c r="D2005" s="291"/>
      <c r="F2005" s="144"/>
      <c r="G2005" s="144"/>
      <c r="H2005" s="152"/>
    </row>
    <row r="2006" spans="1:8">
      <c r="A2006" s="286"/>
      <c r="B2006" s="286"/>
      <c r="C2006" s="290"/>
      <c r="D2006" s="291"/>
      <c r="F2006" s="144"/>
      <c r="G2006" s="144"/>
      <c r="H2006" s="152"/>
    </row>
    <row r="2007" spans="1:8">
      <c r="A2007" s="286"/>
      <c r="B2007" s="286"/>
      <c r="C2007" s="290"/>
      <c r="D2007" s="291"/>
      <c r="F2007" s="144"/>
      <c r="G2007" s="144"/>
      <c r="H2007" s="152"/>
    </row>
    <row r="2008" spans="1:8">
      <c r="A2008" s="286"/>
      <c r="B2008" s="286"/>
      <c r="C2008" s="290"/>
      <c r="D2008" s="291"/>
      <c r="F2008" s="144"/>
      <c r="G2008" s="144"/>
      <c r="H2008" s="152"/>
    </row>
    <row r="2009" spans="1:8">
      <c r="A2009" s="286"/>
      <c r="B2009" s="286"/>
      <c r="C2009" s="290"/>
      <c r="D2009" s="291"/>
      <c r="F2009" s="144"/>
      <c r="G2009" s="144"/>
      <c r="H2009" s="152"/>
    </row>
    <row r="2010" spans="1:8">
      <c r="A2010" s="286"/>
      <c r="B2010" s="286"/>
      <c r="C2010" s="290"/>
      <c r="D2010" s="291"/>
      <c r="F2010" s="144"/>
      <c r="G2010" s="144"/>
      <c r="H2010" s="152"/>
    </row>
    <row r="2011" spans="1:8">
      <c r="A2011" s="286"/>
      <c r="B2011" s="286"/>
      <c r="C2011" s="290"/>
      <c r="D2011" s="291"/>
      <c r="F2011" s="144"/>
      <c r="G2011" s="144"/>
      <c r="H2011" s="152"/>
    </row>
    <row r="2012" spans="1:8">
      <c r="A2012" s="286"/>
      <c r="B2012" s="286"/>
      <c r="C2012" s="290"/>
      <c r="D2012" s="291"/>
      <c r="F2012" s="144"/>
      <c r="G2012" s="144"/>
      <c r="H2012" s="152"/>
    </row>
    <row r="2013" spans="1:8">
      <c r="A2013" s="286"/>
      <c r="B2013" s="286"/>
      <c r="C2013" s="290"/>
      <c r="D2013" s="291"/>
      <c r="F2013" s="144"/>
      <c r="G2013" s="144"/>
      <c r="H2013" s="152"/>
    </row>
    <row r="2014" spans="1:8">
      <c r="A2014" s="286"/>
      <c r="B2014" s="286"/>
      <c r="C2014" s="290"/>
      <c r="D2014" s="291"/>
      <c r="F2014" s="144"/>
      <c r="G2014" s="144"/>
      <c r="H2014" s="152"/>
    </row>
    <row r="2015" spans="1:8">
      <c r="A2015" s="286"/>
      <c r="B2015" s="286"/>
      <c r="C2015" s="290"/>
      <c r="D2015" s="291"/>
      <c r="F2015" s="144"/>
      <c r="G2015" s="144"/>
      <c r="H2015" s="152"/>
    </row>
    <row r="2016" spans="1:8">
      <c r="A2016" s="286"/>
      <c r="B2016" s="286"/>
      <c r="C2016" s="290"/>
      <c r="D2016" s="291"/>
      <c r="F2016" s="144"/>
      <c r="G2016" s="144"/>
      <c r="H2016" s="152"/>
    </row>
    <row r="2017" spans="1:8">
      <c r="A2017" s="286"/>
      <c r="B2017" s="286"/>
      <c r="C2017" s="290"/>
      <c r="D2017" s="291"/>
      <c r="F2017" s="144"/>
      <c r="G2017" s="144"/>
      <c r="H2017" s="152"/>
    </row>
    <row r="2018" spans="1:8">
      <c r="A2018" s="286"/>
      <c r="B2018" s="286"/>
      <c r="C2018" s="290"/>
      <c r="D2018" s="291"/>
      <c r="F2018" s="144"/>
      <c r="G2018" s="144"/>
      <c r="H2018" s="152"/>
    </row>
    <row r="2019" spans="1:8">
      <c r="A2019" s="286"/>
      <c r="B2019" s="286"/>
      <c r="C2019" s="290"/>
      <c r="D2019" s="291"/>
      <c r="F2019" s="144"/>
      <c r="G2019" s="144"/>
      <c r="H2019" s="152"/>
    </row>
    <row r="2020" spans="1:8">
      <c r="A2020" s="286"/>
      <c r="B2020" s="286"/>
      <c r="C2020" s="290"/>
      <c r="D2020" s="291"/>
      <c r="F2020" s="144"/>
      <c r="G2020" s="144"/>
      <c r="H2020" s="152"/>
    </row>
    <row r="2021" spans="1:8">
      <c r="A2021" s="286"/>
      <c r="B2021" s="286"/>
      <c r="C2021" s="290"/>
      <c r="D2021" s="291"/>
      <c r="F2021" s="144"/>
      <c r="G2021" s="144"/>
      <c r="H2021" s="152"/>
    </row>
    <row r="2022" spans="1:8">
      <c r="A2022" s="286"/>
      <c r="B2022" s="286"/>
      <c r="C2022" s="290"/>
      <c r="D2022" s="291"/>
      <c r="F2022" s="144"/>
      <c r="G2022" s="144"/>
      <c r="H2022" s="152"/>
    </row>
    <row r="2023" spans="1:8">
      <c r="A2023" s="286"/>
      <c r="B2023" s="286"/>
      <c r="C2023" s="290"/>
      <c r="D2023" s="291"/>
      <c r="F2023" s="144"/>
      <c r="G2023" s="144"/>
      <c r="H2023" s="152"/>
    </row>
    <row r="2024" spans="1:8">
      <c r="A2024" s="286"/>
      <c r="B2024" s="286"/>
      <c r="C2024" s="290"/>
      <c r="D2024" s="291"/>
      <c r="F2024" s="144"/>
      <c r="G2024" s="144"/>
      <c r="H2024" s="152"/>
    </row>
    <row r="2025" spans="1:8">
      <c r="A2025" s="286"/>
      <c r="B2025" s="286"/>
      <c r="C2025" s="290"/>
      <c r="D2025" s="291"/>
      <c r="F2025" s="144"/>
      <c r="G2025" s="144"/>
      <c r="H2025" s="152"/>
    </row>
    <row r="2026" spans="1:8">
      <c r="A2026" s="286"/>
      <c r="B2026" s="286"/>
      <c r="C2026" s="290"/>
      <c r="D2026" s="291"/>
      <c r="F2026" s="144"/>
      <c r="G2026" s="144"/>
      <c r="H2026" s="152"/>
    </row>
    <row r="2027" spans="1:8">
      <c r="A2027" s="286"/>
      <c r="B2027" s="286"/>
      <c r="C2027" s="290"/>
      <c r="D2027" s="291"/>
      <c r="F2027" s="144"/>
      <c r="G2027" s="144"/>
      <c r="H2027" s="152"/>
    </row>
    <row r="2028" spans="1:8">
      <c r="A2028" s="286"/>
      <c r="B2028" s="286"/>
      <c r="C2028" s="290"/>
      <c r="D2028" s="291"/>
      <c r="F2028" s="144"/>
      <c r="G2028" s="144"/>
      <c r="H2028" s="152"/>
    </row>
    <row r="2029" spans="1:8">
      <c r="A2029" s="286"/>
      <c r="B2029" s="286"/>
      <c r="C2029" s="290"/>
      <c r="D2029" s="291"/>
      <c r="F2029" s="144"/>
      <c r="G2029" s="144"/>
      <c r="H2029" s="152"/>
    </row>
    <row r="2030" spans="1:8">
      <c r="A2030" s="286"/>
      <c r="B2030" s="286"/>
      <c r="C2030" s="290"/>
      <c r="D2030" s="291"/>
      <c r="F2030" s="144"/>
      <c r="G2030" s="144"/>
      <c r="H2030" s="152"/>
    </row>
    <row r="2031" spans="1:8">
      <c r="A2031" s="286"/>
      <c r="B2031" s="286"/>
      <c r="C2031" s="290"/>
      <c r="D2031" s="291"/>
      <c r="F2031" s="144"/>
      <c r="G2031" s="144"/>
      <c r="H2031" s="152"/>
    </row>
    <row r="2032" spans="1:8">
      <c r="A2032" s="286"/>
      <c r="B2032" s="286"/>
      <c r="C2032" s="290"/>
      <c r="D2032" s="291"/>
      <c r="F2032" s="144"/>
      <c r="G2032" s="144"/>
      <c r="H2032" s="152"/>
    </row>
    <row r="2033" spans="1:8">
      <c r="A2033" s="286"/>
      <c r="B2033" s="286"/>
      <c r="C2033" s="290"/>
      <c r="D2033" s="291"/>
      <c r="F2033" s="144"/>
      <c r="G2033" s="144"/>
      <c r="H2033" s="152"/>
    </row>
    <row r="2034" spans="1:8">
      <c r="A2034" s="286"/>
      <c r="B2034" s="286"/>
      <c r="C2034" s="290"/>
      <c r="D2034" s="291"/>
      <c r="F2034" s="144"/>
      <c r="G2034" s="144"/>
      <c r="H2034" s="152"/>
    </row>
    <row r="2035" spans="1:8">
      <c r="A2035" s="286"/>
      <c r="B2035" s="286"/>
      <c r="C2035" s="290"/>
      <c r="D2035" s="291"/>
      <c r="F2035" s="144"/>
      <c r="G2035" s="144"/>
      <c r="H2035" s="152"/>
    </row>
    <row r="2036" spans="1:8">
      <c r="A2036" s="286"/>
      <c r="B2036" s="286"/>
      <c r="C2036" s="290"/>
      <c r="D2036" s="291"/>
      <c r="F2036" s="144"/>
      <c r="G2036" s="144"/>
      <c r="H2036" s="152"/>
    </row>
    <row r="2037" spans="1:8">
      <c r="A2037" s="286"/>
      <c r="B2037" s="286"/>
      <c r="C2037" s="290"/>
      <c r="D2037" s="291"/>
      <c r="F2037" s="144"/>
      <c r="G2037" s="144"/>
      <c r="H2037" s="152"/>
    </row>
    <row r="2038" spans="1:8">
      <c r="A2038" s="286"/>
      <c r="B2038" s="286"/>
      <c r="C2038" s="290"/>
      <c r="D2038" s="291"/>
      <c r="F2038" s="144"/>
      <c r="G2038" s="144"/>
      <c r="H2038" s="152"/>
    </row>
    <row r="2039" spans="1:8">
      <c r="A2039" s="286"/>
      <c r="B2039" s="286"/>
      <c r="C2039" s="290"/>
      <c r="D2039" s="291"/>
      <c r="F2039" s="144"/>
      <c r="G2039" s="144"/>
      <c r="H2039" s="152"/>
    </row>
    <row r="2040" spans="1:8">
      <c r="A2040" s="286"/>
      <c r="B2040" s="286"/>
      <c r="C2040" s="290"/>
      <c r="D2040" s="291"/>
      <c r="F2040" s="144"/>
      <c r="G2040" s="144"/>
      <c r="H2040" s="152"/>
    </row>
    <row r="2041" spans="1:8">
      <c r="A2041" s="286"/>
      <c r="B2041" s="286"/>
      <c r="C2041" s="290"/>
      <c r="D2041" s="291"/>
      <c r="F2041" s="144"/>
      <c r="G2041" s="144"/>
      <c r="H2041" s="152"/>
    </row>
    <row r="2042" spans="1:8">
      <c r="A2042" s="286"/>
      <c r="B2042" s="286"/>
      <c r="C2042" s="290"/>
      <c r="D2042" s="291"/>
      <c r="F2042" s="144"/>
      <c r="G2042" s="144"/>
      <c r="H2042" s="152"/>
    </row>
    <row r="2043" spans="1:8">
      <c r="A2043" s="286"/>
      <c r="B2043" s="286"/>
      <c r="C2043" s="290"/>
      <c r="D2043" s="291"/>
      <c r="F2043" s="144"/>
      <c r="G2043" s="144"/>
      <c r="H2043" s="152"/>
    </row>
    <row r="2044" spans="1:8">
      <c r="A2044" s="286"/>
      <c r="B2044" s="286"/>
      <c r="C2044" s="290"/>
      <c r="D2044" s="291"/>
      <c r="F2044" s="144"/>
      <c r="G2044" s="144"/>
      <c r="H2044" s="152"/>
    </row>
    <row r="2045" spans="1:8">
      <c r="A2045" s="286"/>
      <c r="B2045" s="286"/>
      <c r="C2045" s="290"/>
      <c r="D2045" s="291"/>
      <c r="F2045" s="144"/>
      <c r="G2045" s="144"/>
      <c r="H2045" s="152"/>
    </row>
    <row r="2046" spans="1:8">
      <c r="A2046" s="286"/>
      <c r="B2046" s="286"/>
      <c r="C2046" s="290"/>
      <c r="D2046" s="291"/>
      <c r="F2046" s="144"/>
      <c r="G2046" s="144"/>
      <c r="H2046" s="152"/>
    </row>
    <row r="2047" spans="1:8">
      <c r="A2047" s="286"/>
      <c r="B2047" s="286"/>
      <c r="C2047" s="290"/>
      <c r="D2047" s="291"/>
      <c r="F2047" s="144"/>
      <c r="G2047" s="144"/>
      <c r="H2047" s="152"/>
    </row>
    <row r="2048" spans="1:8">
      <c r="A2048" s="286"/>
      <c r="B2048" s="286"/>
      <c r="C2048" s="290"/>
      <c r="D2048" s="291"/>
      <c r="F2048" s="144"/>
      <c r="G2048" s="144"/>
      <c r="H2048" s="152"/>
    </row>
    <row r="2049" spans="1:8">
      <c r="A2049" s="286"/>
      <c r="B2049" s="286"/>
      <c r="C2049" s="290"/>
      <c r="D2049" s="291"/>
      <c r="F2049" s="144"/>
      <c r="G2049" s="144"/>
      <c r="H2049" s="152"/>
    </row>
    <row r="2050" spans="1:8">
      <c r="A2050" s="286"/>
      <c r="B2050" s="286"/>
      <c r="C2050" s="290"/>
      <c r="D2050" s="291"/>
      <c r="F2050" s="144"/>
      <c r="G2050" s="144"/>
      <c r="H2050" s="152"/>
    </row>
    <row r="2051" spans="1:8">
      <c r="A2051" s="286"/>
      <c r="B2051" s="286"/>
      <c r="C2051" s="290"/>
      <c r="D2051" s="291"/>
      <c r="F2051" s="144"/>
      <c r="G2051" s="144"/>
      <c r="H2051" s="152"/>
    </row>
    <row r="2052" spans="1:8">
      <c r="A2052" s="286"/>
      <c r="B2052" s="286"/>
      <c r="C2052" s="290"/>
      <c r="D2052" s="291"/>
      <c r="F2052" s="144"/>
      <c r="G2052" s="144"/>
      <c r="H2052" s="152"/>
    </row>
    <row r="2053" spans="1:8">
      <c r="A2053" s="286"/>
      <c r="B2053" s="286"/>
      <c r="C2053" s="290"/>
      <c r="D2053" s="291"/>
      <c r="F2053" s="144"/>
      <c r="G2053" s="144"/>
      <c r="H2053" s="152"/>
    </row>
    <row r="2054" spans="1:8">
      <c r="A2054" s="286"/>
      <c r="B2054" s="286"/>
      <c r="C2054" s="290"/>
      <c r="D2054" s="291"/>
      <c r="F2054" s="144"/>
      <c r="G2054" s="144"/>
      <c r="H2054" s="152"/>
    </row>
    <row r="2055" spans="1:8">
      <c r="A2055" s="286"/>
      <c r="B2055" s="286"/>
      <c r="C2055" s="290"/>
      <c r="D2055" s="291"/>
      <c r="F2055" s="144"/>
      <c r="G2055" s="144"/>
      <c r="H2055" s="152"/>
    </row>
    <row r="2056" spans="1:8">
      <c r="A2056" s="286"/>
      <c r="B2056" s="286"/>
      <c r="C2056" s="290"/>
      <c r="D2056" s="291"/>
      <c r="F2056" s="144"/>
      <c r="G2056" s="144"/>
      <c r="H2056" s="152"/>
    </row>
    <row r="2057" spans="1:8">
      <c r="A2057" s="286"/>
      <c r="B2057" s="286"/>
      <c r="C2057" s="290"/>
      <c r="D2057" s="291"/>
      <c r="F2057" s="144"/>
      <c r="G2057" s="144"/>
      <c r="H2057" s="152"/>
    </row>
    <row r="2058" spans="1:8">
      <c r="A2058" s="286"/>
      <c r="B2058" s="286"/>
      <c r="C2058" s="290"/>
      <c r="D2058" s="291"/>
      <c r="F2058" s="144"/>
      <c r="G2058" s="144"/>
      <c r="H2058" s="152"/>
    </row>
    <row r="2059" spans="1:8">
      <c r="A2059" s="286"/>
      <c r="B2059" s="286"/>
      <c r="C2059" s="290"/>
      <c r="D2059" s="291"/>
      <c r="F2059" s="144"/>
      <c r="G2059" s="144"/>
      <c r="H2059" s="152"/>
    </row>
    <row r="2060" spans="1:8">
      <c r="A2060" s="286"/>
      <c r="B2060" s="286"/>
      <c r="C2060" s="290"/>
      <c r="D2060" s="291"/>
      <c r="F2060" s="144"/>
      <c r="G2060" s="144"/>
      <c r="H2060" s="152"/>
    </row>
    <row r="2061" spans="1:8">
      <c r="A2061" s="286"/>
      <c r="B2061" s="286"/>
      <c r="C2061" s="290"/>
      <c r="D2061" s="291"/>
      <c r="F2061" s="144"/>
      <c r="G2061" s="144"/>
      <c r="H2061" s="152"/>
    </row>
    <row r="2062" spans="1:8">
      <c r="A2062" s="286"/>
      <c r="B2062" s="286"/>
      <c r="C2062" s="290"/>
      <c r="D2062" s="291"/>
      <c r="F2062" s="144"/>
      <c r="G2062" s="144"/>
      <c r="H2062" s="152"/>
    </row>
    <row r="2063" spans="1:8">
      <c r="A2063" s="286"/>
      <c r="B2063" s="286"/>
      <c r="C2063" s="290"/>
      <c r="D2063" s="291"/>
      <c r="F2063" s="144"/>
      <c r="G2063" s="144"/>
      <c r="H2063" s="152"/>
    </row>
    <row r="2064" spans="1:8">
      <c r="A2064" s="286"/>
      <c r="B2064" s="286"/>
      <c r="C2064" s="290"/>
      <c r="D2064" s="291"/>
      <c r="F2064" s="144"/>
      <c r="G2064" s="144"/>
      <c r="H2064" s="152"/>
    </row>
    <row r="2065" spans="1:8">
      <c r="A2065" s="286"/>
      <c r="B2065" s="286"/>
      <c r="C2065" s="290"/>
      <c r="D2065" s="291"/>
      <c r="F2065" s="144"/>
      <c r="G2065" s="144"/>
      <c r="H2065" s="152"/>
    </row>
    <row r="2066" spans="1:8">
      <c r="A2066" s="286"/>
      <c r="B2066" s="286"/>
      <c r="C2066" s="290"/>
      <c r="D2066" s="291"/>
      <c r="F2066" s="144"/>
      <c r="G2066" s="144"/>
      <c r="H2066" s="152"/>
    </row>
    <row r="2067" spans="1:8">
      <c r="A2067" s="286"/>
      <c r="B2067" s="286"/>
      <c r="C2067" s="290"/>
      <c r="D2067" s="291"/>
      <c r="F2067" s="144"/>
      <c r="G2067" s="144"/>
      <c r="H2067" s="152"/>
    </row>
    <row r="2068" spans="1:8">
      <c r="A2068" s="286"/>
      <c r="B2068" s="286"/>
      <c r="C2068" s="290"/>
      <c r="D2068" s="291"/>
      <c r="F2068" s="144"/>
      <c r="G2068" s="144"/>
      <c r="H2068" s="152"/>
    </row>
    <row r="2069" spans="1:8">
      <c r="A2069" s="286"/>
      <c r="B2069" s="286"/>
      <c r="C2069" s="290"/>
      <c r="D2069" s="291"/>
      <c r="F2069" s="144"/>
      <c r="G2069" s="144"/>
      <c r="H2069" s="152"/>
    </row>
    <row r="2070" spans="1:8">
      <c r="A2070" s="286"/>
      <c r="B2070" s="286"/>
      <c r="C2070" s="290"/>
      <c r="D2070" s="291"/>
      <c r="F2070" s="144"/>
      <c r="G2070" s="144"/>
      <c r="H2070" s="152"/>
    </row>
    <row r="2071" spans="1:8">
      <c r="A2071" s="286"/>
      <c r="B2071" s="286"/>
      <c r="C2071" s="290"/>
      <c r="D2071" s="291"/>
      <c r="F2071" s="144"/>
      <c r="G2071" s="144"/>
      <c r="H2071" s="152"/>
    </row>
    <row r="2072" spans="1:8">
      <c r="A2072" s="286"/>
      <c r="B2072" s="286"/>
      <c r="C2072" s="290"/>
      <c r="D2072" s="291"/>
      <c r="F2072" s="144"/>
      <c r="G2072" s="144"/>
      <c r="H2072" s="152"/>
    </row>
    <row r="2073" spans="1:8">
      <c r="A2073" s="286"/>
      <c r="B2073" s="286"/>
      <c r="C2073" s="290"/>
      <c r="D2073" s="291"/>
      <c r="F2073" s="144"/>
      <c r="G2073" s="144"/>
      <c r="H2073" s="152"/>
    </row>
    <row r="2074" spans="1:8">
      <c r="A2074" s="286"/>
      <c r="B2074" s="286"/>
      <c r="C2074" s="290"/>
      <c r="D2074" s="291"/>
      <c r="F2074" s="144"/>
      <c r="G2074" s="144"/>
      <c r="H2074" s="152"/>
    </row>
    <row r="2075" spans="1:8">
      <c r="A2075" s="286"/>
      <c r="B2075" s="286"/>
      <c r="C2075" s="290"/>
      <c r="D2075" s="291"/>
      <c r="F2075" s="144"/>
      <c r="G2075" s="144"/>
      <c r="H2075" s="152"/>
    </row>
    <row r="2076" spans="1:8">
      <c r="A2076" s="286"/>
      <c r="B2076" s="286"/>
      <c r="C2076" s="290"/>
      <c r="D2076" s="291"/>
      <c r="F2076" s="144"/>
      <c r="G2076" s="144"/>
      <c r="H2076" s="152"/>
    </row>
    <row r="2077" spans="1:8">
      <c r="A2077" s="286"/>
      <c r="B2077" s="286"/>
      <c r="C2077" s="290"/>
      <c r="D2077" s="291"/>
      <c r="F2077" s="144"/>
      <c r="G2077" s="144"/>
      <c r="H2077" s="152"/>
    </row>
    <row r="2078" spans="1:8">
      <c r="A2078" s="286"/>
      <c r="B2078" s="286"/>
      <c r="C2078" s="290"/>
      <c r="D2078" s="291"/>
      <c r="F2078" s="144"/>
      <c r="G2078" s="144"/>
      <c r="H2078" s="152"/>
    </row>
    <row r="2079" spans="1:8">
      <c r="A2079" s="286"/>
      <c r="B2079" s="286"/>
      <c r="C2079" s="290"/>
      <c r="D2079" s="291"/>
      <c r="F2079" s="144"/>
      <c r="G2079" s="144"/>
      <c r="H2079" s="152"/>
    </row>
    <row r="2080" spans="1:8">
      <c r="A2080" s="286"/>
      <c r="B2080" s="286"/>
      <c r="C2080" s="290"/>
      <c r="D2080" s="291"/>
      <c r="F2080" s="144"/>
      <c r="G2080" s="144"/>
      <c r="H2080" s="152"/>
    </row>
    <row r="2081" spans="1:8">
      <c r="A2081" s="286"/>
      <c r="B2081" s="286"/>
      <c r="C2081" s="290"/>
      <c r="D2081" s="291"/>
      <c r="F2081" s="144"/>
      <c r="G2081" s="144"/>
      <c r="H2081" s="152"/>
    </row>
    <row r="2082" spans="1:8">
      <c r="A2082" s="286"/>
      <c r="B2082" s="286"/>
      <c r="C2082" s="290"/>
      <c r="D2082" s="291"/>
      <c r="F2082" s="144"/>
      <c r="G2082" s="144"/>
      <c r="H2082" s="152"/>
    </row>
    <row r="2083" spans="1:8">
      <c r="A2083" s="286"/>
      <c r="B2083" s="286"/>
      <c r="C2083" s="290"/>
      <c r="D2083" s="291"/>
      <c r="F2083" s="144"/>
      <c r="G2083" s="144"/>
      <c r="H2083" s="152"/>
    </row>
    <row r="2084" spans="1:8">
      <c r="A2084" s="286"/>
      <c r="B2084" s="286"/>
      <c r="C2084" s="290"/>
      <c r="D2084" s="291"/>
      <c r="F2084" s="144"/>
      <c r="G2084" s="144"/>
      <c r="H2084" s="152"/>
    </row>
    <row r="2085" spans="1:8">
      <c r="A2085" s="286"/>
      <c r="B2085" s="286"/>
      <c r="C2085" s="290"/>
      <c r="D2085" s="291"/>
      <c r="F2085" s="144"/>
      <c r="G2085" s="144"/>
      <c r="H2085" s="152"/>
    </row>
    <row r="2086" spans="1:8">
      <c r="A2086" s="286"/>
      <c r="B2086" s="286"/>
      <c r="C2086" s="290"/>
      <c r="D2086" s="291"/>
      <c r="F2086" s="144"/>
      <c r="G2086" s="144"/>
      <c r="H2086" s="152"/>
    </row>
    <row r="2087" spans="1:8">
      <c r="A2087" s="286"/>
      <c r="B2087" s="286"/>
      <c r="C2087" s="290"/>
      <c r="D2087" s="291"/>
      <c r="F2087" s="144"/>
      <c r="G2087" s="144"/>
      <c r="H2087" s="152"/>
    </row>
    <row r="2088" spans="1:8">
      <c r="A2088" s="286"/>
      <c r="B2088" s="286"/>
      <c r="C2088" s="290"/>
      <c r="D2088" s="291"/>
      <c r="F2088" s="144"/>
      <c r="G2088" s="144"/>
      <c r="H2088" s="152"/>
    </row>
    <row r="2089" spans="1:8">
      <c r="A2089" s="286"/>
      <c r="B2089" s="286"/>
      <c r="C2089" s="290"/>
      <c r="D2089" s="291"/>
      <c r="F2089" s="144"/>
      <c r="G2089" s="144"/>
      <c r="H2089" s="152"/>
    </row>
    <row r="2090" spans="1:8">
      <c r="A2090" s="286"/>
      <c r="B2090" s="286"/>
      <c r="C2090" s="290"/>
      <c r="D2090" s="291"/>
      <c r="F2090" s="144"/>
      <c r="G2090" s="144"/>
      <c r="H2090" s="152"/>
    </row>
    <row r="2091" spans="1:8">
      <c r="A2091" s="286"/>
      <c r="B2091" s="286"/>
      <c r="C2091" s="290"/>
      <c r="D2091" s="291"/>
      <c r="F2091" s="144"/>
      <c r="G2091" s="144"/>
      <c r="H2091" s="152"/>
    </row>
    <row r="2092" spans="1:8">
      <c r="A2092" s="286"/>
      <c r="B2092" s="286"/>
      <c r="C2092" s="290"/>
      <c r="D2092" s="291"/>
      <c r="F2092" s="144"/>
      <c r="G2092" s="144"/>
      <c r="H2092" s="152"/>
    </row>
    <row r="2093" spans="1:8">
      <c r="A2093" s="286"/>
      <c r="B2093" s="286"/>
      <c r="C2093" s="290"/>
      <c r="D2093" s="291"/>
      <c r="F2093" s="144"/>
      <c r="G2093" s="144"/>
      <c r="H2093" s="152"/>
    </row>
    <row r="2094" spans="1:8">
      <c r="A2094" s="286"/>
      <c r="B2094" s="286"/>
      <c r="C2094" s="290"/>
      <c r="D2094" s="291"/>
      <c r="F2094" s="144"/>
      <c r="G2094" s="144"/>
      <c r="H2094" s="152"/>
    </row>
    <row r="2095" spans="1:8">
      <c r="A2095" s="286"/>
      <c r="B2095" s="286"/>
      <c r="C2095" s="290"/>
      <c r="D2095" s="291"/>
      <c r="F2095" s="144"/>
      <c r="G2095" s="144"/>
      <c r="H2095" s="152"/>
    </row>
    <row r="2096" spans="1:8">
      <c r="A2096" s="286"/>
      <c r="B2096" s="286"/>
      <c r="C2096" s="290"/>
      <c r="D2096" s="291"/>
      <c r="F2096" s="144"/>
      <c r="G2096" s="144"/>
      <c r="H2096" s="152"/>
    </row>
    <row r="2097" spans="1:8">
      <c r="A2097" s="286"/>
      <c r="B2097" s="286"/>
      <c r="C2097" s="290"/>
      <c r="D2097" s="291"/>
      <c r="F2097" s="144"/>
      <c r="G2097" s="144"/>
      <c r="H2097" s="152"/>
    </row>
    <row r="2098" spans="1:8">
      <c r="A2098" s="286"/>
      <c r="B2098" s="286"/>
      <c r="C2098" s="290"/>
      <c r="D2098" s="291"/>
      <c r="F2098" s="144"/>
      <c r="G2098" s="144"/>
      <c r="H2098" s="152"/>
    </row>
    <row r="2099" spans="1:8">
      <c r="A2099" s="286"/>
      <c r="B2099" s="286"/>
      <c r="C2099" s="290"/>
      <c r="D2099" s="291"/>
      <c r="F2099" s="144"/>
      <c r="G2099" s="144"/>
      <c r="H2099" s="152"/>
    </row>
    <row r="2100" spans="1:8">
      <c r="A2100" s="286"/>
      <c r="B2100" s="286"/>
      <c r="C2100" s="290"/>
      <c r="D2100" s="291"/>
      <c r="F2100" s="144"/>
      <c r="G2100" s="144"/>
      <c r="H2100" s="152"/>
    </row>
    <row r="2101" spans="1:8">
      <c r="A2101" s="286"/>
      <c r="B2101" s="286"/>
      <c r="C2101" s="290"/>
      <c r="D2101" s="291"/>
      <c r="F2101" s="144"/>
      <c r="G2101" s="144"/>
      <c r="H2101" s="152"/>
    </row>
    <row r="2102" spans="1:8">
      <c r="A2102" s="286"/>
      <c r="B2102" s="286"/>
      <c r="C2102" s="290"/>
      <c r="D2102" s="291"/>
      <c r="F2102" s="144"/>
      <c r="G2102" s="144"/>
      <c r="H2102" s="152"/>
    </row>
    <row r="2103" spans="1:8">
      <c r="A2103" s="286"/>
      <c r="B2103" s="286"/>
      <c r="C2103" s="290"/>
      <c r="D2103" s="291"/>
      <c r="F2103" s="144"/>
      <c r="G2103" s="144"/>
      <c r="H2103" s="152"/>
    </row>
    <row r="2104" spans="1:8">
      <c r="A2104" s="286"/>
      <c r="B2104" s="286"/>
      <c r="C2104" s="290"/>
      <c r="D2104" s="291"/>
      <c r="F2104" s="144"/>
      <c r="G2104" s="144"/>
      <c r="H2104" s="152"/>
    </row>
    <row r="2105" spans="1:8">
      <c r="A2105" s="286"/>
      <c r="B2105" s="286"/>
      <c r="C2105" s="290"/>
      <c r="D2105" s="291"/>
      <c r="F2105" s="144"/>
      <c r="G2105" s="144"/>
      <c r="H2105" s="152"/>
    </row>
    <row r="2106" spans="1:8">
      <c r="A2106" s="286"/>
      <c r="B2106" s="286"/>
      <c r="C2106" s="290"/>
      <c r="D2106" s="291"/>
      <c r="F2106" s="144"/>
      <c r="G2106" s="144"/>
      <c r="H2106" s="152"/>
    </row>
    <row r="2107" spans="1:8">
      <c r="A2107" s="286"/>
      <c r="B2107" s="286"/>
      <c r="C2107" s="290"/>
      <c r="D2107" s="291"/>
      <c r="F2107" s="144"/>
      <c r="G2107" s="144"/>
      <c r="H2107" s="152"/>
    </row>
    <row r="2108" spans="1:8">
      <c r="A2108" s="286"/>
      <c r="B2108" s="286"/>
      <c r="C2108" s="290"/>
      <c r="D2108" s="291"/>
      <c r="F2108" s="144"/>
      <c r="G2108" s="144"/>
      <c r="H2108" s="152"/>
    </row>
    <row r="2109" spans="1:8">
      <c r="A2109" s="286"/>
      <c r="B2109" s="286"/>
      <c r="C2109" s="290"/>
      <c r="D2109" s="291"/>
      <c r="F2109" s="144"/>
      <c r="G2109" s="144"/>
      <c r="H2109" s="152"/>
    </row>
    <row r="2110" spans="1:8">
      <c r="A2110" s="286"/>
      <c r="B2110" s="286"/>
      <c r="C2110" s="290"/>
      <c r="D2110" s="291"/>
      <c r="F2110" s="144"/>
      <c r="G2110" s="144"/>
      <c r="H2110" s="152"/>
    </row>
    <row r="2111" spans="1:8">
      <c r="A2111" s="286"/>
      <c r="B2111" s="286"/>
      <c r="C2111" s="290"/>
      <c r="D2111" s="291"/>
      <c r="F2111" s="144"/>
      <c r="G2111" s="144"/>
      <c r="H2111" s="152"/>
    </row>
    <row r="2112" spans="1:8">
      <c r="A2112" s="286"/>
      <c r="B2112" s="286"/>
      <c r="C2112" s="290"/>
      <c r="D2112" s="291"/>
      <c r="F2112" s="144"/>
      <c r="G2112" s="144"/>
      <c r="H2112" s="152"/>
    </row>
    <row r="2113" spans="1:8">
      <c r="A2113" s="286"/>
      <c r="B2113" s="286"/>
      <c r="C2113" s="290"/>
      <c r="D2113" s="291"/>
      <c r="F2113" s="144"/>
      <c r="G2113" s="144"/>
      <c r="H2113" s="152"/>
    </row>
    <row r="2114" spans="1:8">
      <c r="A2114" s="286"/>
      <c r="B2114" s="286"/>
      <c r="C2114" s="290"/>
      <c r="D2114" s="291"/>
      <c r="F2114" s="144"/>
      <c r="G2114" s="144"/>
      <c r="H2114" s="152"/>
    </row>
    <row r="2115" spans="1:8">
      <c r="A2115" s="286"/>
      <c r="B2115" s="286"/>
      <c r="C2115" s="290"/>
      <c r="D2115" s="291"/>
      <c r="F2115" s="144"/>
      <c r="G2115" s="144"/>
      <c r="H2115" s="152"/>
    </row>
    <row r="2116" spans="1:8">
      <c r="A2116" s="286"/>
      <c r="B2116" s="286"/>
      <c r="C2116" s="290"/>
      <c r="D2116" s="291"/>
      <c r="F2116" s="144"/>
      <c r="G2116" s="144"/>
      <c r="H2116" s="152"/>
    </row>
    <row r="2117" spans="1:8">
      <c r="A2117" s="286"/>
      <c r="B2117" s="286"/>
      <c r="C2117" s="290"/>
      <c r="D2117" s="291"/>
      <c r="F2117" s="144"/>
      <c r="G2117" s="144"/>
      <c r="H2117" s="152"/>
    </row>
    <row r="2118" spans="1:8">
      <c r="A2118" s="286"/>
      <c r="B2118" s="286"/>
      <c r="C2118" s="290"/>
      <c r="D2118" s="291"/>
      <c r="F2118" s="144"/>
      <c r="G2118" s="144"/>
      <c r="H2118" s="152"/>
    </row>
    <row r="2119" spans="1:8">
      <c r="A2119" s="286"/>
      <c r="B2119" s="286"/>
      <c r="C2119" s="290"/>
      <c r="D2119" s="291"/>
      <c r="F2119" s="144"/>
      <c r="G2119" s="144"/>
      <c r="H2119" s="152"/>
    </row>
    <row r="2120" spans="1:8">
      <c r="A2120" s="286"/>
      <c r="B2120" s="286"/>
      <c r="C2120" s="290"/>
      <c r="D2120" s="291"/>
      <c r="F2120" s="144"/>
      <c r="G2120" s="144"/>
      <c r="H2120" s="152"/>
    </row>
    <row r="2121" spans="1:8">
      <c r="A2121" s="286"/>
      <c r="B2121" s="286"/>
      <c r="C2121" s="290"/>
      <c r="D2121" s="291"/>
      <c r="F2121" s="144"/>
      <c r="G2121" s="144"/>
      <c r="H2121" s="152"/>
    </row>
    <row r="2122" spans="1:8">
      <c r="A2122" s="286"/>
      <c r="B2122" s="286"/>
      <c r="C2122" s="290"/>
      <c r="D2122" s="291"/>
      <c r="F2122" s="144"/>
      <c r="G2122" s="144"/>
      <c r="H2122" s="152"/>
    </row>
    <row r="2123" spans="1:8">
      <c r="A2123" s="286"/>
      <c r="B2123" s="286"/>
      <c r="C2123" s="290"/>
      <c r="D2123" s="291"/>
      <c r="F2123" s="144"/>
      <c r="G2123" s="144"/>
      <c r="H2123" s="152"/>
    </row>
    <row r="2124" spans="1:8">
      <c r="A2124" s="286"/>
      <c r="B2124" s="286"/>
      <c r="C2124" s="290"/>
      <c r="D2124" s="291"/>
      <c r="F2124" s="144"/>
      <c r="G2124" s="144"/>
      <c r="H2124" s="152"/>
    </row>
    <row r="2125" spans="1:8">
      <c r="A2125" s="286"/>
      <c r="B2125" s="286"/>
      <c r="C2125" s="290"/>
      <c r="D2125" s="291"/>
      <c r="F2125" s="144"/>
      <c r="G2125" s="144"/>
      <c r="H2125" s="152"/>
    </row>
    <row r="2126" spans="1:8">
      <c r="A2126" s="286"/>
      <c r="B2126" s="286"/>
      <c r="C2126" s="290"/>
      <c r="D2126" s="291"/>
      <c r="F2126" s="144"/>
      <c r="G2126" s="144"/>
      <c r="H2126" s="152"/>
    </row>
    <row r="2127" spans="1:8">
      <c r="A2127" s="286"/>
      <c r="B2127" s="286"/>
      <c r="C2127" s="290"/>
      <c r="D2127" s="291"/>
      <c r="F2127" s="144"/>
      <c r="G2127" s="144"/>
      <c r="H2127" s="152"/>
    </row>
    <row r="2128" spans="1:8">
      <c r="A2128" s="286"/>
      <c r="B2128" s="286"/>
      <c r="C2128" s="290"/>
      <c r="D2128" s="291"/>
      <c r="F2128" s="144"/>
      <c r="G2128" s="144"/>
      <c r="H2128" s="152"/>
    </row>
    <row r="2129" spans="1:8">
      <c r="A2129" s="286"/>
      <c r="B2129" s="286"/>
      <c r="C2129" s="290"/>
      <c r="D2129" s="291"/>
      <c r="F2129" s="144"/>
      <c r="G2129" s="144"/>
      <c r="H2129" s="152"/>
    </row>
    <row r="2130" spans="1:8">
      <c r="A2130" s="286"/>
      <c r="B2130" s="286"/>
      <c r="C2130" s="290"/>
      <c r="D2130" s="291"/>
      <c r="F2130" s="144"/>
      <c r="G2130" s="144"/>
      <c r="H2130" s="152"/>
    </row>
    <row r="2131" spans="1:8">
      <c r="A2131" s="286"/>
      <c r="B2131" s="286"/>
      <c r="C2131" s="290"/>
      <c r="D2131" s="291"/>
      <c r="F2131" s="144"/>
      <c r="G2131" s="144"/>
      <c r="H2131" s="152"/>
    </row>
    <row r="2132" spans="1:8">
      <c r="A2132" s="286"/>
      <c r="B2132" s="286"/>
      <c r="C2132" s="290"/>
      <c r="D2132" s="291"/>
      <c r="F2132" s="144"/>
      <c r="G2132" s="144"/>
      <c r="H2132" s="152"/>
    </row>
    <row r="2133" spans="1:8">
      <c r="A2133" s="286"/>
      <c r="B2133" s="286"/>
      <c r="C2133" s="290"/>
      <c r="D2133" s="291"/>
      <c r="F2133" s="144"/>
      <c r="G2133" s="144"/>
      <c r="H2133" s="152"/>
    </row>
    <row r="2134" spans="1:8">
      <c r="A2134" s="286"/>
      <c r="B2134" s="286"/>
      <c r="C2134" s="290"/>
      <c r="D2134" s="291"/>
      <c r="F2134" s="144"/>
      <c r="G2134" s="144"/>
      <c r="H2134" s="152"/>
    </row>
    <row r="2135" spans="1:8">
      <c r="A2135" s="286"/>
      <c r="B2135" s="286"/>
      <c r="C2135" s="290"/>
      <c r="D2135" s="291"/>
      <c r="F2135" s="144"/>
      <c r="G2135" s="144"/>
      <c r="H2135" s="152"/>
    </row>
    <row r="2136" spans="1:8">
      <c r="A2136" s="286"/>
      <c r="B2136" s="286"/>
      <c r="C2136" s="290"/>
      <c r="D2136" s="291"/>
      <c r="F2136" s="144"/>
      <c r="G2136" s="144"/>
      <c r="H2136" s="152"/>
    </row>
    <row r="2137" spans="1:8">
      <c r="A2137" s="286"/>
      <c r="B2137" s="286"/>
      <c r="C2137" s="290"/>
      <c r="D2137" s="291"/>
      <c r="F2137" s="144"/>
      <c r="G2137" s="144"/>
      <c r="H2137" s="152"/>
    </row>
    <row r="2138" spans="1:8">
      <c r="A2138" s="286"/>
      <c r="B2138" s="286"/>
      <c r="C2138" s="290"/>
      <c r="D2138" s="291"/>
      <c r="F2138" s="144"/>
      <c r="G2138" s="144"/>
      <c r="H2138" s="152"/>
    </row>
    <row r="2139" spans="1:8">
      <c r="A2139" s="286"/>
      <c r="B2139" s="286"/>
      <c r="C2139" s="290"/>
      <c r="D2139" s="291"/>
      <c r="F2139" s="144"/>
      <c r="G2139" s="144"/>
      <c r="H2139" s="152"/>
    </row>
    <row r="2140" spans="1:8">
      <c r="A2140" s="286"/>
      <c r="B2140" s="286"/>
      <c r="C2140" s="290"/>
      <c r="D2140" s="291"/>
      <c r="F2140" s="144"/>
      <c r="G2140" s="144"/>
      <c r="H2140" s="152"/>
    </row>
    <row r="2141" spans="1:8">
      <c r="A2141" s="286"/>
      <c r="B2141" s="286"/>
      <c r="C2141" s="290"/>
      <c r="D2141" s="291"/>
      <c r="F2141" s="144"/>
      <c r="G2141" s="144"/>
      <c r="H2141" s="152"/>
    </row>
    <row r="2142" spans="1:8">
      <c r="A2142" s="286"/>
      <c r="B2142" s="286"/>
      <c r="C2142" s="290"/>
      <c r="D2142" s="291"/>
      <c r="F2142" s="144"/>
      <c r="G2142" s="144"/>
      <c r="H2142" s="152"/>
    </row>
    <row r="2143" spans="1:8">
      <c r="A2143" s="286"/>
      <c r="B2143" s="286"/>
      <c r="C2143" s="290"/>
      <c r="D2143" s="291"/>
      <c r="F2143" s="144"/>
      <c r="G2143" s="144"/>
      <c r="H2143" s="152"/>
    </row>
    <row r="2144" spans="1:8">
      <c r="A2144" s="286"/>
      <c r="B2144" s="286"/>
      <c r="C2144" s="290"/>
      <c r="D2144" s="291"/>
      <c r="F2144" s="144"/>
      <c r="G2144" s="144"/>
      <c r="H2144" s="152"/>
    </row>
    <row r="2145" spans="1:8">
      <c r="A2145" s="286"/>
      <c r="B2145" s="286"/>
      <c r="C2145" s="290"/>
      <c r="D2145" s="291"/>
      <c r="F2145" s="144"/>
      <c r="G2145" s="144"/>
      <c r="H2145" s="152"/>
    </row>
    <row r="2146" spans="1:8">
      <c r="A2146" s="286"/>
      <c r="B2146" s="286"/>
      <c r="C2146" s="290"/>
      <c r="D2146" s="291"/>
      <c r="F2146" s="144"/>
      <c r="G2146" s="144"/>
      <c r="H2146" s="152"/>
    </row>
    <row r="2147" spans="1:8">
      <c r="A2147" s="286"/>
      <c r="B2147" s="286"/>
      <c r="C2147" s="290"/>
      <c r="D2147" s="291"/>
      <c r="F2147" s="144"/>
      <c r="G2147" s="144"/>
      <c r="H2147" s="152"/>
    </row>
    <row r="2148" spans="1:8">
      <c r="A2148" s="286"/>
      <c r="B2148" s="286"/>
      <c r="C2148" s="290"/>
      <c r="D2148" s="291"/>
      <c r="F2148" s="144"/>
      <c r="G2148" s="144"/>
      <c r="H2148" s="152"/>
    </row>
    <row r="2149" spans="1:8">
      <c r="A2149" s="286"/>
      <c r="B2149" s="286"/>
      <c r="C2149" s="290"/>
      <c r="D2149" s="291"/>
      <c r="F2149" s="144"/>
      <c r="G2149" s="144"/>
      <c r="H2149" s="152"/>
    </row>
    <row r="2150" spans="1:8">
      <c r="A2150" s="286"/>
      <c r="B2150" s="286"/>
      <c r="C2150" s="290"/>
      <c r="D2150" s="291"/>
      <c r="F2150" s="144"/>
      <c r="G2150" s="144"/>
      <c r="H2150" s="152"/>
    </row>
    <row r="2151" spans="1:8">
      <c r="A2151" s="286"/>
      <c r="B2151" s="286"/>
      <c r="C2151" s="290"/>
      <c r="D2151" s="291"/>
      <c r="F2151" s="144"/>
      <c r="G2151" s="144"/>
      <c r="H2151" s="152"/>
    </row>
    <row r="2152" spans="1:8">
      <c r="A2152" s="286"/>
      <c r="B2152" s="286"/>
      <c r="C2152" s="290"/>
      <c r="D2152" s="291"/>
      <c r="F2152" s="144"/>
      <c r="G2152" s="144"/>
      <c r="H2152" s="152"/>
    </row>
    <row r="2153" spans="1:8">
      <c r="A2153" s="286"/>
      <c r="B2153" s="286"/>
      <c r="C2153" s="290"/>
      <c r="D2153" s="291"/>
      <c r="F2153" s="144"/>
      <c r="G2153" s="144"/>
      <c r="H2153" s="152"/>
    </row>
    <row r="2154" spans="1:8">
      <c r="A2154" s="286"/>
      <c r="B2154" s="286"/>
      <c r="C2154" s="290"/>
      <c r="D2154" s="291"/>
      <c r="F2154" s="144"/>
      <c r="G2154" s="144"/>
      <c r="H2154" s="152"/>
    </row>
    <row r="2155" spans="1:8">
      <c r="A2155" s="286"/>
      <c r="B2155" s="286"/>
      <c r="C2155" s="290"/>
      <c r="D2155" s="291"/>
      <c r="F2155" s="144"/>
      <c r="G2155" s="144"/>
      <c r="H2155" s="152"/>
    </row>
    <row r="2156" spans="1:8">
      <c r="A2156" s="286"/>
      <c r="B2156" s="286"/>
      <c r="C2156" s="290"/>
      <c r="D2156" s="291"/>
      <c r="F2156" s="144"/>
      <c r="G2156" s="144"/>
      <c r="H2156" s="152"/>
    </row>
    <row r="2157" spans="1:8">
      <c r="A2157" s="286"/>
      <c r="B2157" s="286"/>
      <c r="C2157" s="290"/>
      <c r="D2157" s="291"/>
      <c r="F2157" s="144"/>
      <c r="G2157" s="144"/>
      <c r="H2157" s="152"/>
    </row>
    <row r="2158" spans="1:8">
      <c r="A2158" s="286"/>
      <c r="B2158" s="286"/>
      <c r="C2158" s="290"/>
      <c r="D2158" s="291"/>
      <c r="F2158" s="144"/>
      <c r="G2158" s="144"/>
      <c r="H2158" s="152"/>
    </row>
    <row r="2159" spans="1:8">
      <c r="A2159" s="286"/>
      <c r="B2159" s="286"/>
      <c r="C2159" s="290"/>
      <c r="D2159" s="291"/>
      <c r="F2159" s="144"/>
      <c r="G2159" s="144"/>
      <c r="H2159" s="152"/>
    </row>
    <row r="2160" spans="1:8">
      <c r="A2160" s="286"/>
      <c r="B2160" s="286"/>
      <c r="C2160" s="290"/>
      <c r="D2160" s="291"/>
      <c r="F2160" s="144"/>
      <c r="G2160" s="144"/>
      <c r="H2160" s="152"/>
    </row>
    <row r="2161" spans="1:8">
      <c r="A2161" s="286"/>
      <c r="B2161" s="286"/>
      <c r="C2161" s="290"/>
      <c r="D2161" s="291"/>
      <c r="F2161" s="144"/>
      <c r="G2161" s="144"/>
      <c r="H2161" s="152"/>
    </row>
    <row r="2162" spans="1:8">
      <c r="A2162" s="286"/>
      <c r="B2162" s="286"/>
      <c r="C2162" s="290"/>
      <c r="D2162" s="291"/>
      <c r="F2162" s="144"/>
      <c r="G2162" s="144"/>
      <c r="H2162" s="152"/>
    </row>
    <row r="2163" spans="1:8">
      <c r="A2163" s="286"/>
      <c r="B2163" s="286"/>
      <c r="C2163" s="290"/>
      <c r="D2163" s="291"/>
      <c r="F2163" s="144"/>
      <c r="G2163" s="144"/>
      <c r="H2163" s="152"/>
    </row>
    <row r="2164" spans="1:8">
      <c r="A2164" s="286"/>
      <c r="B2164" s="286"/>
      <c r="C2164" s="290"/>
      <c r="D2164" s="291"/>
      <c r="F2164" s="144"/>
      <c r="G2164" s="144"/>
      <c r="H2164" s="152"/>
    </row>
    <row r="2165" spans="1:8">
      <c r="A2165" s="286"/>
      <c r="B2165" s="286"/>
      <c r="C2165" s="290"/>
      <c r="D2165" s="291"/>
      <c r="F2165" s="144"/>
      <c r="G2165" s="144"/>
      <c r="H2165" s="152"/>
    </row>
    <row r="2166" spans="1:8">
      <c r="A2166" s="286"/>
      <c r="B2166" s="286"/>
      <c r="C2166" s="290"/>
      <c r="D2166" s="291"/>
      <c r="F2166" s="144"/>
      <c r="G2166" s="144"/>
      <c r="H2166" s="152"/>
    </row>
    <row r="2167" spans="1:8">
      <c r="A2167" s="286"/>
      <c r="B2167" s="286"/>
      <c r="C2167" s="290"/>
      <c r="D2167" s="291"/>
      <c r="F2167" s="144"/>
      <c r="G2167" s="144"/>
      <c r="H2167" s="152"/>
    </row>
    <row r="2168" spans="1:8">
      <c r="A2168" s="286"/>
      <c r="B2168" s="286"/>
      <c r="C2168" s="290"/>
      <c r="D2168" s="291"/>
      <c r="F2168" s="144"/>
      <c r="G2168" s="144"/>
      <c r="H2168" s="152"/>
    </row>
    <row r="2169" spans="1:8">
      <c r="A2169" s="286"/>
      <c r="B2169" s="286"/>
      <c r="C2169" s="290"/>
      <c r="D2169" s="291"/>
      <c r="F2169" s="144"/>
      <c r="G2169" s="144"/>
      <c r="H2169" s="152"/>
    </row>
    <row r="2170" spans="1:8">
      <c r="A2170" s="286"/>
      <c r="B2170" s="286"/>
      <c r="C2170" s="290"/>
      <c r="D2170" s="291"/>
      <c r="F2170" s="144"/>
      <c r="G2170" s="144"/>
      <c r="H2170" s="152"/>
    </row>
    <row r="2171" spans="1:8">
      <c r="A2171" s="286"/>
      <c r="B2171" s="286"/>
      <c r="C2171" s="290"/>
      <c r="D2171" s="291"/>
      <c r="F2171" s="144"/>
      <c r="G2171" s="144"/>
      <c r="H2171" s="152"/>
    </row>
    <row r="2172" spans="1:8">
      <c r="A2172" s="286"/>
      <c r="B2172" s="286"/>
      <c r="C2172" s="290"/>
      <c r="D2172" s="291"/>
      <c r="F2172" s="144"/>
      <c r="G2172" s="144"/>
      <c r="H2172" s="152"/>
    </row>
    <row r="2173" spans="1:8">
      <c r="A2173" s="286"/>
      <c r="B2173" s="286"/>
      <c r="C2173" s="290"/>
      <c r="D2173" s="291"/>
      <c r="F2173" s="144"/>
      <c r="G2173" s="144"/>
      <c r="H2173" s="152"/>
    </row>
    <row r="2174" spans="1:8">
      <c r="A2174" s="286"/>
      <c r="B2174" s="286"/>
      <c r="C2174" s="290"/>
      <c r="D2174" s="291"/>
      <c r="F2174" s="144"/>
      <c r="G2174" s="144"/>
      <c r="H2174" s="152"/>
    </row>
    <row r="2175" spans="1:8">
      <c r="A2175" s="286"/>
      <c r="B2175" s="286"/>
      <c r="C2175" s="290"/>
      <c r="D2175" s="291"/>
      <c r="F2175" s="144"/>
      <c r="G2175" s="144"/>
      <c r="H2175" s="152"/>
    </row>
    <row r="2176" spans="1:8">
      <c r="A2176" s="286"/>
      <c r="B2176" s="286"/>
      <c r="C2176" s="290"/>
      <c r="D2176" s="291"/>
      <c r="F2176" s="144"/>
      <c r="G2176" s="144"/>
      <c r="H2176" s="152"/>
    </row>
    <row r="2177" spans="1:8">
      <c r="A2177" s="286"/>
      <c r="B2177" s="286"/>
      <c r="C2177" s="290"/>
      <c r="D2177" s="291"/>
      <c r="F2177" s="144"/>
      <c r="G2177" s="144"/>
      <c r="H2177" s="152"/>
    </row>
    <row r="2178" spans="1:8">
      <c r="A2178" s="286"/>
      <c r="B2178" s="286"/>
      <c r="C2178" s="290"/>
      <c r="D2178" s="291"/>
      <c r="F2178" s="144"/>
      <c r="G2178" s="144"/>
      <c r="H2178" s="152"/>
    </row>
    <row r="2179" spans="1:8">
      <c r="A2179" s="286"/>
      <c r="B2179" s="286"/>
      <c r="C2179" s="290"/>
      <c r="D2179" s="291"/>
      <c r="F2179" s="144"/>
      <c r="G2179" s="144"/>
      <c r="H2179" s="152"/>
    </row>
    <row r="2180" spans="1:8">
      <c r="A2180" s="286"/>
      <c r="B2180" s="286"/>
      <c r="C2180" s="290"/>
      <c r="D2180" s="291"/>
      <c r="F2180" s="144"/>
      <c r="G2180" s="144"/>
      <c r="H2180" s="152"/>
    </row>
    <row r="2181" spans="1:8">
      <c r="A2181" s="286"/>
      <c r="B2181" s="286"/>
      <c r="C2181" s="290"/>
      <c r="D2181" s="291"/>
      <c r="F2181" s="144"/>
      <c r="G2181" s="144"/>
      <c r="H2181" s="152"/>
    </row>
    <row r="2182" spans="1:8">
      <c r="A2182" s="286"/>
      <c r="B2182" s="286"/>
      <c r="C2182" s="290"/>
      <c r="D2182" s="291"/>
      <c r="F2182" s="144"/>
      <c r="G2182" s="144"/>
      <c r="H2182" s="152"/>
    </row>
    <row r="2183" spans="1:8">
      <c r="A2183" s="286"/>
      <c r="B2183" s="286"/>
      <c r="C2183" s="290"/>
      <c r="D2183" s="291"/>
      <c r="F2183" s="144"/>
      <c r="G2183" s="144"/>
      <c r="H2183" s="152"/>
    </row>
    <row r="2184" spans="1:8">
      <c r="A2184" s="286"/>
      <c r="B2184" s="286"/>
      <c r="C2184" s="290"/>
      <c r="D2184" s="291"/>
      <c r="F2184" s="144"/>
      <c r="G2184" s="144"/>
      <c r="H2184" s="152"/>
    </row>
    <row r="2185" spans="1:8">
      <c r="A2185" s="286"/>
      <c r="B2185" s="286"/>
      <c r="C2185" s="290"/>
      <c r="D2185" s="291"/>
      <c r="F2185" s="144"/>
      <c r="G2185" s="144"/>
      <c r="H2185" s="152"/>
    </row>
    <row r="2186" spans="1:8">
      <c r="A2186" s="286"/>
      <c r="B2186" s="286"/>
      <c r="C2186" s="290"/>
      <c r="D2186" s="291"/>
      <c r="F2186" s="144"/>
      <c r="G2186" s="144"/>
      <c r="H2186" s="152"/>
    </row>
    <row r="2187" spans="1:8">
      <c r="A2187" s="286"/>
      <c r="B2187" s="286"/>
      <c r="C2187" s="290"/>
      <c r="D2187" s="291"/>
      <c r="F2187" s="144"/>
      <c r="G2187" s="144"/>
      <c r="H2187" s="152"/>
    </row>
    <row r="2188" spans="1:8">
      <c r="A2188" s="286"/>
      <c r="B2188" s="286"/>
      <c r="C2188" s="290"/>
      <c r="D2188" s="291"/>
      <c r="F2188" s="144"/>
      <c r="G2188" s="144"/>
      <c r="H2188" s="152"/>
    </row>
    <row r="2189" spans="1:8">
      <c r="A2189" s="286"/>
      <c r="B2189" s="286"/>
      <c r="C2189" s="290"/>
      <c r="D2189" s="291"/>
      <c r="F2189" s="144"/>
      <c r="G2189" s="144"/>
      <c r="H2189" s="152"/>
    </row>
    <row r="2190" spans="1:8">
      <c r="A2190" s="286"/>
      <c r="B2190" s="286"/>
      <c r="C2190" s="290"/>
      <c r="D2190" s="291"/>
      <c r="F2190" s="144"/>
      <c r="G2190" s="144"/>
      <c r="H2190" s="152"/>
    </row>
    <row r="2191" spans="1:8">
      <c r="A2191" s="286"/>
      <c r="B2191" s="286"/>
      <c r="C2191" s="290"/>
      <c r="D2191" s="291"/>
      <c r="F2191" s="144"/>
      <c r="G2191" s="144"/>
      <c r="H2191" s="152"/>
    </row>
    <row r="2192" spans="1:8">
      <c r="A2192" s="286"/>
      <c r="B2192" s="286"/>
      <c r="C2192" s="290"/>
      <c r="D2192" s="291"/>
      <c r="F2192" s="144"/>
      <c r="G2192" s="144"/>
      <c r="H2192" s="152"/>
    </row>
    <row r="2193" spans="1:8">
      <c r="A2193" s="286"/>
      <c r="B2193" s="286"/>
      <c r="C2193" s="290"/>
      <c r="D2193" s="291"/>
      <c r="F2193" s="144"/>
      <c r="G2193" s="144"/>
      <c r="H2193" s="152"/>
    </row>
    <row r="2194" spans="1:8">
      <c r="A2194" s="286"/>
      <c r="B2194" s="286"/>
      <c r="C2194" s="290"/>
      <c r="D2194" s="291"/>
      <c r="F2194" s="144"/>
      <c r="G2194" s="144"/>
      <c r="H2194" s="152"/>
    </row>
    <row r="2195" spans="1:8">
      <c r="A2195" s="286"/>
      <c r="B2195" s="286"/>
      <c r="C2195" s="290"/>
      <c r="D2195" s="291"/>
      <c r="F2195" s="144"/>
      <c r="G2195" s="144"/>
      <c r="H2195" s="152"/>
    </row>
    <row r="2196" spans="1:8">
      <c r="A2196" s="286"/>
      <c r="B2196" s="286"/>
      <c r="C2196" s="290"/>
      <c r="D2196" s="291"/>
      <c r="F2196" s="144"/>
      <c r="G2196" s="144"/>
      <c r="H2196" s="152"/>
    </row>
    <row r="2197" spans="1:8">
      <c r="A2197" s="286"/>
      <c r="B2197" s="286"/>
      <c r="C2197" s="290"/>
      <c r="D2197" s="291"/>
      <c r="F2197" s="144"/>
      <c r="G2197" s="144"/>
      <c r="H2197" s="152"/>
    </row>
    <row r="2198" spans="1:8">
      <c r="A2198" s="286"/>
      <c r="B2198" s="286"/>
      <c r="C2198" s="290"/>
      <c r="D2198" s="291"/>
      <c r="F2198" s="144"/>
      <c r="G2198" s="144"/>
      <c r="H2198" s="152"/>
    </row>
    <row r="2199" spans="1:8">
      <c r="A2199" s="286"/>
      <c r="B2199" s="286"/>
      <c r="C2199" s="290"/>
      <c r="D2199" s="291"/>
      <c r="F2199" s="144"/>
      <c r="G2199" s="144"/>
      <c r="H2199" s="152"/>
    </row>
    <row r="2200" spans="1:8">
      <c r="A2200" s="286"/>
      <c r="B2200" s="286"/>
      <c r="C2200" s="290"/>
      <c r="D2200" s="291"/>
      <c r="F2200" s="144"/>
      <c r="G2200" s="144"/>
      <c r="H2200" s="152"/>
    </row>
    <row r="2201" spans="1:8">
      <c r="A2201" s="286"/>
      <c r="B2201" s="286"/>
      <c r="C2201" s="290"/>
      <c r="D2201" s="291"/>
      <c r="F2201" s="144"/>
      <c r="G2201" s="144"/>
      <c r="H2201" s="152"/>
    </row>
    <row r="2202" spans="1:8">
      <c r="A2202" s="286"/>
      <c r="B2202" s="286"/>
      <c r="C2202" s="290"/>
      <c r="D2202" s="291"/>
      <c r="F2202" s="144"/>
      <c r="G2202" s="144"/>
      <c r="H2202" s="152"/>
    </row>
    <row r="2203" spans="1:8">
      <c r="A2203" s="286"/>
      <c r="B2203" s="286"/>
      <c r="C2203" s="290"/>
      <c r="D2203" s="291"/>
      <c r="F2203" s="144"/>
      <c r="G2203" s="144"/>
      <c r="H2203" s="152"/>
    </row>
    <row r="2204" spans="1:8">
      <c r="A2204" s="286"/>
      <c r="B2204" s="286"/>
      <c r="C2204" s="290"/>
      <c r="D2204" s="291"/>
      <c r="F2204" s="144"/>
      <c r="G2204" s="144"/>
      <c r="H2204" s="152"/>
    </row>
    <row r="2205" spans="1:8">
      <c r="A2205" s="286"/>
      <c r="B2205" s="286"/>
      <c r="C2205" s="290"/>
      <c r="D2205" s="291"/>
      <c r="F2205" s="144"/>
      <c r="G2205" s="144"/>
      <c r="H2205" s="152"/>
    </row>
    <row r="2206" spans="1:8">
      <c r="A2206" s="286"/>
      <c r="B2206" s="286"/>
      <c r="C2206" s="290"/>
      <c r="D2206" s="291"/>
      <c r="F2206" s="144"/>
      <c r="G2206" s="144"/>
      <c r="H2206" s="152"/>
    </row>
    <row r="2207" spans="1:8">
      <c r="A2207" s="286"/>
      <c r="B2207" s="286"/>
      <c r="C2207" s="290"/>
      <c r="D2207" s="291"/>
      <c r="F2207" s="144"/>
      <c r="G2207" s="144"/>
      <c r="H2207" s="152"/>
    </row>
    <row r="2208" spans="1:8">
      <c r="A2208" s="286"/>
      <c r="B2208" s="286"/>
      <c r="C2208" s="290"/>
      <c r="D2208" s="291"/>
      <c r="F2208" s="144"/>
      <c r="G2208" s="144"/>
      <c r="H2208" s="152"/>
    </row>
    <row r="2209" spans="1:8">
      <c r="A2209" s="286"/>
      <c r="B2209" s="286"/>
      <c r="C2209" s="290"/>
      <c r="D2209" s="291"/>
      <c r="F2209" s="144"/>
      <c r="G2209" s="144"/>
      <c r="H2209" s="152"/>
    </row>
    <row r="2210" spans="1:8">
      <c r="A2210" s="286"/>
      <c r="B2210" s="286"/>
      <c r="C2210" s="290"/>
      <c r="D2210" s="291"/>
      <c r="F2210" s="144"/>
      <c r="G2210" s="144"/>
      <c r="H2210" s="152"/>
    </row>
    <row r="2211" spans="1:8">
      <c r="A2211" s="286"/>
      <c r="B2211" s="286"/>
      <c r="C2211" s="290"/>
      <c r="D2211" s="291"/>
      <c r="F2211" s="144"/>
      <c r="G2211" s="144"/>
      <c r="H2211" s="152"/>
    </row>
    <row r="2212" spans="1:8">
      <c r="A2212" s="286"/>
      <c r="B2212" s="286"/>
      <c r="C2212" s="290"/>
      <c r="D2212" s="291"/>
      <c r="F2212" s="144"/>
      <c r="G2212" s="144"/>
      <c r="H2212" s="152"/>
    </row>
    <row r="2213" spans="1:8">
      <c r="A2213" s="286"/>
      <c r="B2213" s="286"/>
      <c r="C2213" s="290"/>
      <c r="D2213" s="291"/>
      <c r="F2213" s="144"/>
      <c r="G2213" s="144"/>
      <c r="H2213" s="152"/>
    </row>
    <row r="2214" spans="1:8">
      <c r="A2214" s="286"/>
      <c r="B2214" s="286"/>
      <c r="C2214" s="290"/>
      <c r="D2214" s="291"/>
      <c r="F2214" s="144"/>
      <c r="G2214" s="144"/>
      <c r="H2214" s="152"/>
    </row>
    <row r="2215" spans="1:8">
      <c r="A2215" s="286"/>
      <c r="B2215" s="286"/>
      <c r="C2215" s="290"/>
      <c r="D2215" s="291"/>
      <c r="F2215" s="144"/>
      <c r="G2215" s="144"/>
      <c r="H2215" s="152"/>
    </row>
    <row r="2216" spans="1:8">
      <c r="A2216" s="286"/>
      <c r="B2216" s="286"/>
      <c r="C2216" s="290"/>
      <c r="D2216" s="291"/>
      <c r="F2216" s="144"/>
      <c r="G2216" s="144"/>
      <c r="H2216" s="152"/>
    </row>
    <row r="2217" spans="1:8">
      <c r="A2217" s="286"/>
      <c r="B2217" s="286"/>
      <c r="C2217" s="290"/>
      <c r="D2217" s="291"/>
      <c r="F2217" s="144"/>
      <c r="G2217" s="144"/>
      <c r="H2217" s="152"/>
    </row>
    <row r="2218" spans="1:8">
      <c r="A2218" s="286"/>
      <c r="B2218" s="286"/>
      <c r="C2218" s="290"/>
      <c r="D2218" s="291"/>
      <c r="F2218" s="144"/>
      <c r="G2218" s="144"/>
      <c r="H2218" s="152"/>
    </row>
    <row r="2219" spans="1:8">
      <c r="A2219" s="286"/>
      <c r="B2219" s="286"/>
      <c r="C2219" s="290"/>
      <c r="D2219" s="291"/>
      <c r="F2219" s="144"/>
      <c r="G2219" s="144"/>
      <c r="H2219" s="152"/>
    </row>
    <row r="2220" spans="1:8">
      <c r="A2220" s="286"/>
      <c r="B2220" s="286"/>
      <c r="C2220" s="290"/>
      <c r="D2220" s="291"/>
      <c r="F2220" s="144"/>
      <c r="G2220" s="144"/>
      <c r="H2220" s="152"/>
    </row>
    <row r="2221" spans="1:8">
      <c r="A2221" s="286"/>
      <c r="B2221" s="286"/>
      <c r="C2221" s="290"/>
      <c r="D2221" s="291"/>
      <c r="F2221" s="144"/>
      <c r="G2221" s="144"/>
      <c r="H2221" s="152"/>
    </row>
    <row r="2222" spans="1:8">
      <c r="A2222" s="286"/>
      <c r="B2222" s="286"/>
      <c r="C2222" s="290"/>
      <c r="D2222" s="291"/>
      <c r="F2222" s="144"/>
      <c r="G2222" s="144"/>
      <c r="H2222" s="152"/>
    </row>
    <row r="2223" spans="1:8">
      <c r="A2223" s="286"/>
      <c r="B2223" s="286"/>
      <c r="C2223" s="290"/>
      <c r="D2223" s="291"/>
      <c r="F2223" s="144"/>
      <c r="G2223" s="144"/>
      <c r="H2223" s="152"/>
    </row>
    <row r="2224" spans="1:8">
      <c r="A2224" s="286"/>
      <c r="B2224" s="286"/>
      <c r="C2224" s="290"/>
      <c r="D2224" s="291"/>
      <c r="F2224" s="144"/>
      <c r="G2224" s="144"/>
      <c r="H2224" s="152"/>
    </row>
    <row r="2225" spans="1:8">
      <c r="A2225" s="286"/>
      <c r="B2225" s="286"/>
      <c r="C2225" s="290"/>
      <c r="D2225" s="291"/>
      <c r="F2225" s="144"/>
      <c r="G2225" s="144"/>
      <c r="H2225" s="152"/>
    </row>
    <row r="2226" spans="1:8">
      <c r="A2226" s="286"/>
      <c r="B2226" s="286"/>
      <c r="C2226" s="290"/>
      <c r="D2226" s="291"/>
      <c r="F2226" s="144"/>
      <c r="G2226" s="144"/>
      <c r="H2226" s="152"/>
    </row>
    <row r="2227" spans="1:8">
      <c r="A2227" s="286"/>
      <c r="B2227" s="286"/>
      <c r="C2227" s="290"/>
      <c r="D2227" s="291"/>
      <c r="F2227" s="144"/>
      <c r="G2227" s="144"/>
      <c r="H2227" s="152"/>
    </row>
    <row r="2228" spans="1:8">
      <c r="A2228" s="286"/>
      <c r="B2228" s="286"/>
      <c r="C2228" s="290"/>
      <c r="D2228" s="291"/>
      <c r="F2228" s="144"/>
      <c r="G2228" s="144"/>
      <c r="H2228" s="152"/>
    </row>
    <row r="2229" spans="1:8">
      <c r="A2229" s="286"/>
      <c r="B2229" s="286"/>
      <c r="C2229" s="290"/>
      <c r="D2229" s="291"/>
      <c r="F2229" s="144"/>
      <c r="G2229" s="144"/>
      <c r="H2229" s="152"/>
    </row>
    <row r="2230" spans="1:8">
      <c r="A2230" s="286"/>
      <c r="B2230" s="286"/>
      <c r="C2230" s="290"/>
      <c r="D2230" s="291"/>
      <c r="F2230" s="144"/>
      <c r="G2230" s="144"/>
      <c r="H2230" s="152"/>
    </row>
    <row r="2231" spans="1:8">
      <c r="A2231" s="286"/>
      <c r="B2231" s="286"/>
      <c r="C2231" s="290"/>
      <c r="D2231" s="291"/>
      <c r="F2231" s="144"/>
      <c r="G2231" s="144"/>
      <c r="H2231" s="152"/>
    </row>
    <row r="2232" spans="1:8">
      <c r="A2232" s="286"/>
      <c r="B2232" s="286"/>
      <c r="C2232" s="290"/>
      <c r="D2232" s="291"/>
      <c r="F2232" s="144"/>
      <c r="G2232" s="144"/>
      <c r="H2232" s="152"/>
    </row>
    <row r="2233" spans="1:8">
      <c r="A2233" s="286"/>
      <c r="B2233" s="286"/>
      <c r="C2233" s="290"/>
      <c r="D2233" s="291"/>
      <c r="F2233" s="144"/>
      <c r="G2233" s="144"/>
      <c r="H2233" s="152"/>
    </row>
    <row r="2234" spans="1:8">
      <c r="A2234" s="286"/>
      <c r="B2234" s="286"/>
      <c r="C2234" s="290"/>
      <c r="D2234" s="291"/>
      <c r="F2234" s="144"/>
      <c r="G2234" s="144"/>
      <c r="H2234" s="152"/>
    </row>
    <row r="2235" spans="1:8">
      <c r="A2235" s="286"/>
      <c r="B2235" s="286"/>
      <c r="C2235" s="290"/>
      <c r="D2235" s="291"/>
      <c r="F2235" s="144"/>
      <c r="G2235" s="144"/>
      <c r="H2235" s="152"/>
    </row>
    <row r="2236" spans="1:8">
      <c r="A2236" s="286"/>
      <c r="B2236" s="286"/>
      <c r="C2236" s="290"/>
      <c r="D2236" s="291"/>
      <c r="F2236" s="144"/>
      <c r="G2236" s="144"/>
      <c r="H2236" s="152"/>
    </row>
    <row r="2237" spans="1:8">
      <c r="A2237" s="286"/>
      <c r="B2237" s="286"/>
      <c r="C2237" s="290"/>
      <c r="D2237" s="291"/>
      <c r="F2237" s="144"/>
      <c r="G2237" s="144"/>
      <c r="H2237" s="152"/>
    </row>
    <row r="2238" spans="1:8">
      <c r="A2238" s="286"/>
      <c r="B2238" s="286"/>
      <c r="C2238" s="290"/>
      <c r="D2238" s="291"/>
      <c r="F2238" s="144"/>
      <c r="G2238" s="144"/>
      <c r="H2238" s="152"/>
    </row>
    <row r="2239" spans="1:8">
      <c r="A2239" s="286"/>
      <c r="B2239" s="286"/>
      <c r="C2239" s="290"/>
      <c r="D2239" s="291"/>
      <c r="F2239" s="144"/>
      <c r="G2239" s="144"/>
      <c r="H2239" s="152"/>
    </row>
    <row r="2240" spans="1:8">
      <c r="A2240" s="286"/>
      <c r="B2240" s="286"/>
      <c r="C2240" s="290"/>
      <c r="D2240" s="291"/>
      <c r="F2240" s="144"/>
      <c r="G2240" s="144"/>
      <c r="H2240" s="152"/>
    </row>
    <row r="2241" spans="1:8">
      <c r="A2241" s="286"/>
      <c r="B2241" s="286"/>
      <c r="C2241" s="290"/>
      <c r="D2241" s="291"/>
      <c r="F2241" s="144"/>
      <c r="G2241" s="144"/>
      <c r="H2241" s="152"/>
    </row>
    <row r="2242" spans="1:8">
      <c r="A2242" s="286"/>
      <c r="B2242" s="286"/>
      <c r="C2242" s="290"/>
      <c r="D2242" s="291"/>
      <c r="F2242" s="144"/>
      <c r="G2242" s="144"/>
      <c r="H2242" s="152"/>
    </row>
    <row r="2243" spans="1:8">
      <c r="A2243" s="286"/>
      <c r="B2243" s="286"/>
      <c r="C2243" s="290"/>
      <c r="D2243" s="291"/>
      <c r="F2243" s="144"/>
      <c r="G2243" s="144"/>
      <c r="H2243" s="152"/>
    </row>
    <row r="2244" spans="1:8">
      <c r="A2244" s="286"/>
      <c r="B2244" s="286"/>
      <c r="C2244" s="290"/>
      <c r="D2244" s="291"/>
      <c r="F2244" s="144"/>
      <c r="G2244" s="144"/>
      <c r="H2244" s="152"/>
    </row>
    <row r="2245" spans="1:8">
      <c r="A2245" s="286"/>
      <c r="B2245" s="286"/>
      <c r="C2245" s="290"/>
      <c r="D2245" s="291"/>
      <c r="F2245" s="144"/>
      <c r="G2245" s="144"/>
      <c r="H2245" s="152"/>
    </row>
    <row r="2246" spans="1:8">
      <c r="A2246" s="286"/>
      <c r="B2246" s="286"/>
      <c r="C2246" s="290"/>
      <c r="D2246" s="291"/>
      <c r="F2246" s="144"/>
      <c r="G2246" s="144"/>
      <c r="H2246" s="152"/>
    </row>
    <row r="2247" spans="1:8">
      <c r="A2247" s="286"/>
      <c r="B2247" s="286"/>
      <c r="C2247" s="290"/>
      <c r="D2247" s="291"/>
      <c r="F2247" s="144"/>
      <c r="G2247" s="144"/>
      <c r="H2247" s="152"/>
    </row>
    <row r="2248" spans="1:8">
      <c r="A2248" s="286"/>
      <c r="B2248" s="286"/>
      <c r="C2248" s="290"/>
      <c r="D2248" s="291"/>
      <c r="F2248" s="144"/>
      <c r="G2248" s="144"/>
      <c r="H2248" s="152"/>
    </row>
    <row r="2249" spans="1:8">
      <c r="A2249" s="286"/>
      <c r="B2249" s="286"/>
      <c r="C2249" s="290"/>
      <c r="D2249" s="291"/>
      <c r="F2249" s="144"/>
      <c r="G2249" s="144"/>
      <c r="H2249" s="152"/>
    </row>
    <row r="2250" spans="1:8">
      <c r="A2250" s="286"/>
      <c r="B2250" s="286"/>
      <c r="C2250" s="290"/>
      <c r="D2250" s="291"/>
      <c r="F2250" s="144"/>
      <c r="G2250" s="144"/>
      <c r="H2250" s="152"/>
    </row>
    <row r="2251" spans="1:8">
      <c r="A2251" s="286"/>
      <c r="B2251" s="286"/>
      <c r="C2251" s="290"/>
      <c r="D2251" s="291"/>
      <c r="F2251" s="144"/>
      <c r="G2251" s="144"/>
      <c r="H2251" s="152"/>
    </row>
    <row r="2252" spans="1:8">
      <c r="A2252" s="286"/>
      <c r="B2252" s="286"/>
      <c r="C2252" s="290"/>
      <c r="D2252" s="291"/>
      <c r="F2252" s="144"/>
      <c r="G2252" s="144"/>
      <c r="H2252" s="152"/>
    </row>
    <row r="2253" spans="1:8">
      <c r="A2253" s="286"/>
      <c r="B2253" s="286"/>
      <c r="C2253" s="290"/>
      <c r="D2253" s="291"/>
      <c r="F2253" s="144"/>
      <c r="G2253" s="144"/>
      <c r="H2253" s="152"/>
    </row>
    <row r="2254" spans="1:8">
      <c r="A2254" s="286"/>
      <c r="B2254" s="286"/>
      <c r="C2254" s="290"/>
      <c r="D2254" s="291"/>
      <c r="F2254" s="144"/>
      <c r="G2254" s="144"/>
      <c r="H2254" s="152"/>
    </row>
    <row r="2255" spans="1:8">
      <c r="A2255" s="286"/>
      <c r="B2255" s="286"/>
      <c r="C2255" s="290"/>
      <c r="D2255" s="291"/>
      <c r="F2255" s="144"/>
      <c r="G2255" s="144"/>
      <c r="H2255" s="152"/>
    </row>
    <row r="2256" spans="1:8">
      <c r="A2256" s="286"/>
      <c r="B2256" s="286"/>
      <c r="C2256" s="290"/>
      <c r="D2256" s="291"/>
      <c r="F2256" s="144"/>
      <c r="G2256" s="144"/>
      <c r="H2256" s="152"/>
    </row>
    <row r="2257" spans="1:8">
      <c r="A2257" s="286"/>
      <c r="B2257" s="286"/>
      <c r="C2257" s="290"/>
      <c r="D2257" s="291"/>
      <c r="F2257" s="144"/>
      <c r="G2257" s="144"/>
      <c r="H2257" s="152"/>
    </row>
    <row r="2258" spans="1:8">
      <c r="A2258" s="286"/>
      <c r="B2258" s="286"/>
      <c r="C2258" s="290"/>
      <c r="D2258" s="291"/>
      <c r="F2258" s="144"/>
      <c r="G2258" s="144"/>
      <c r="H2258" s="152"/>
    </row>
    <row r="2259" spans="1:8">
      <c r="A2259" s="286"/>
      <c r="B2259" s="286"/>
      <c r="C2259" s="290"/>
      <c r="D2259" s="291"/>
      <c r="F2259" s="144"/>
      <c r="G2259" s="144"/>
      <c r="H2259" s="152"/>
    </row>
    <row r="2260" spans="1:8">
      <c r="A2260" s="286"/>
      <c r="B2260" s="286"/>
      <c r="C2260" s="290"/>
      <c r="D2260" s="291"/>
      <c r="F2260" s="144"/>
      <c r="G2260" s="144"/>
      <c r="H2260" s="152"/>
    </row>
    <row r="2261" spans="1:8">
      <c r="A2261" s="286"/>
      <c r="B2261" s="286"/>
      <c r="C2261" s="290"/>
      <c r="D2261" s="291"/>
      <c r="F2261" s="144"/>
      <c r="G2261" s="144"/>
      <c r="H2261" s="152"/>
    </row>
    <row r="2262" spans="1:8">
      <c r="A2262" s="286"/>
      <c r="B2262" s="286"/>
      <c r="C2262" s="290"/>
      <c r="D2262" s="291"/>
      <c r="F2262" s="144"/>
      <c r="G2262" s="144"/>
      <c r="H2262" s="152"/>
    </row>
    <row r="2263" spans="1:8">
      <c r="A2263" s="286"/>
      <c r="B2263" s="286"/>
      <c r="C2263" s="290"/>
      <c r="D2263" s="291"/>
      <c r="F2263" s="144"/>
      <c r="G2263" s="144"/>
      <c r="H2263" s="152"/>
    </row>
    <row r="2264" spans="1:8">
      <c r="A2264" s="286"/>
      <c r="B2264" s="286"/>
      <c r="C2264" s="290"/>
      <c r="D2264" s="291"/>
      <c r="F2264" s="144"/>
      <c r="G2264" s="144"/>
      <c r="H2264" s="152"/>
    </row>
    <row r="2265" spans="1:8">
      <c r="A2265" s="286"/>
      <c r="B2265" s="286"/>
      <c r="C2265" s="290"/>
      <c r="D2265" s="291"/>
      <c r="F2265" s="144"/>
      <c r="G2265" s="144"/>
      <c r="H2265" s="152"/>
    </row>
    <row r="2266" spans="1:8">
      <c r="A2266" s="286"/>
      <c r="B2266" s="286"/>
      <c r="C2266" s="290"/>
      <c r="D2266" s="291"/>
      <c r="F2266" s="144"/>
      <c r="G2266" s="144"/>
      <c r="H2266" s="152"/>
    </row>
    <row r="2267" spans="1:8">
      <c r="A2267" s="286"/>
      <c r="B2267" s="286"/>
      <c r="C2267" s="290"/>
      <c r="D2267" s="291"/>
      <c r="F2267" s="144"/>
      <c r="G2267" s="144"/>
      <c r="H2267" s="152"/>
    </row>
    <row r="2268" spans="1:8">
      <c r="A2268" s="286"/>
      <c r="B2268" s="286"/>
      <c r="C2268" s="290"/>
      <c r="D2268" s="291"/>
      <c r="F2268" s="144"/>
      <c r="G2268" s="144"/>
      <c r="H2268" s="152"/>
    </row>
    <row r="2269" spans="1:8">
      <c r="A2269" s="286"/>
      <c r="B2269" s="286"/>
      <c r="C2269" s="290"/>
      <c r="D2269" s="291"/>
      <c r="F2269" s="144"/>
      <c r="G2269" s="144"/>
      <c r="H2269" s="152"/>
    </row>
    <row r="2270" spans="1:8">
      <c r="A2270" s="286"/>
      <c r="B2270" s="286"/>
      <c r="C2270" s="290"/>
      <c r="D2270" s="291"/>
      <c r="F2270" s="144"/>
      <c r="G2270" s="144"/>
      <c r="H2270" s="152"/>
    </row>
    <row r="2271" spans="1:8">
      <c r="A2271" s="286"/>
      <c r="B2271" s="286"/>
      <c r="C2271" s="290"/>
      <c r="D2271" s="291"/>
      <c r="F2271" s="144"/>
      <c r="G2271" s="144"/>
      <c r="H2271" s="152"/>
    </row>
    <row r="2272" spans="1:8">
      <c r="A2272" s="286"/>
      <c r="B2272" s="286"/>
      <c r="C2272" s="290"/>
      <c r="D2272" s="291"/>
      <c r="F2272" s="144"/>
      <c r="G2272" s="144"/>
      <c r="H2272" s="152"/>
    </row>
    <row r="2273" spans="1:8">
      <c r="A2273" s="286"/>
      <c r="B2273" s="286"/>
      <c r="C2273" s="290"/>
      <c r="D2273" s="291"/>
      <c r="F2273" s="144"/>
      <c r="G2273" s="144"/>
      <c r="H2273" s="152"/>
    </row>
    <row r="2274" spans="1:8">
      <c r="A2274" s="286"/>
      <c r="B2274" s="286"/>
      <c r="C2274" s="290"/>
      <c r="D2274" s="291"/>
      <c r="F2274" s="144"/>
      <c r="G2274" s="144"/>
      <c r="H2274" s="152"/>
    </row>
    <row r="2275" spans="1:8">
      <c r="A2275" s="286"/>
      <c r="B2275" s="286"/>
      <c r="C2275" s="290"/>
      <c r="D2275" s="291"/>
      <c r="F2275" s="144"/>
      <c r="G2275" s="144"/>
      <c r="H2275" s="152"/>
    </row>
    <row r="2276" spans="1:8">
      <c r="A2276" s="286"/>
      <c r="B2276" s="286"/>
      <c r="C2276" s="290"/>
      <c r="D2276" s="291"/>
      <c r="F2276" s="144"/>
      <c r="G2276" s="144"/>
      <c r="H2276" s="152"/>
    </row>
    <row r="2277" spans="1:8">
      <c r="A2277" s="286"/>
      <c r="B2277" s="286"/>
      <c r="C2277" s="290"/>
      <c r="D2277" s="291"/>
      <c r="F2277" s="144"/>
      <c r="G2277" s="144"/>
      <c r="H2277" s="152"/>
    </row>
    <row r="2278" spans="1:8">
      <c r="A2278" s="286"/>
      <c r="B2278" s="286"/>
      <c r="C2278" s="290"/>
      <c r="D2278" s="291"/>
      <c r="F2278" s="144"/>
      <c r="G2278" s="144"/>
      <c r="H2278" s="152"/>
    </row>
    <row r="2279" spans="1:8">
      <c r="A2279" s="286"/>
      <c r="B2279" s="286"/>
      <c r="C2279" s="290"/>
      <c r="D2279" s="291"/>
      <c r="F2279" s="144"/>
      <c r="G2279" s="144"/>
      <c r="H2279" s="152"/>
    </row>
    <row r="2280" spans="1:8">
      <c r="A2280" s="286"/>
      <c r="B2280" s="286"/>
      <c r="C2280" s="290"/>
      <c r="D2280" s="291"/>
      <c r="F2280" s="144"/>
      <c r="G2280" s="144"/>
      <c r="H2280" s="152"/>
    </row>
    <row r="2281" spans="1:8">
      <c r="A2281" s="286"/>
      <c r="B2281" s="286"/>
      <c r="C2281" s="290"/>
      <c r="D2281" s="291"/>
      <c r="F2281" s="144"/>
      <c r="G2281" s="144"/>
      <c r="H2281" s="152"/>
    </row>
    <row r="2282" spans="1:8">
      <c r="A2282" s="286"/>
      <c r="B2282" s="286"/>
      <c r="C2282" s="290"/>
      <c r="D2282" s="291"/>
      <c r="F2282" s="144"/>
      <c r="G2282" s="144"/>
      <c r="H2282" s="152"/>
    </row>
    <row r="2283" spans="1:8">
      <c r="A2283" s="286"/>
      <c r="B2283" s="286"/>
      <c r="C2283" s="290"/>
      <c r="D2283" s="291"/>
      <c r="F2283" s="144"/>
      <c r="G2283" s="144"/>
      <c r="H2283" s="152"/>
    </row>
    <row r="2284" spans="1:8">
      <c r="A2284" s="286"/>
      <c r="B2284" s="286"/>
      <c r="C2284" s="290"/>
      <c r="D2284" s="291"/>
      <c r="F2284" s="144"/>
      <c r="G2284" s="144"/>
      <c r="H2284" s="152"/>
    </row>
    <row r="2285" spans="1:8">
      <c r="A2285" s="286"/>
      <c r="B2285" s="286"/>
      <c r="C2285" s="290"/>
      <c r="D2285" s="291"/>
      <c r="F2285" s="144"/>
      <c r="G2285" s="144"/>
      <c r="H2285" s="152"/>
    </row>
    <row r="2286" spans="1:8">
      <c r="A2286" s="286"/>
      <c r="B2286" s="286"/>
      <c r="C2286" s="290"/>
      <c r="D2286" s="291"/>
      <c r="F2286" s="144"/>
      <c r="G2286" s="144"/>
      <c r="H2286" s="152"/>
    </row>
    <row r="2287" spans="1:8">
      <c r="A2287" s="286"/>
      <c r="B2287" s="286"/>
      <c r="C2287" s="290"/>
      <c r="D2287" s="291"/>
      <c r="F2287" s="144"/>
      <c r="G2287" s="144"/>
      <c r="H2287" s="152"/>
    </row>
    <row r="2288" spans="1:8">
      <c r="A2288" s="286"/>
      <c r="B2288" s="286"/>
      <c r="C2288" s="290"/>
      <c r="D2288" s="291"/>
      <c r="F2288" s="144"/>
      <c r="G2288" s="144"/>
      <c r="H2288" s="152"/>
    </row>
    <row r="2289" spans="1:8">
      <c r="A2289" s="286"/>
      <c r="B2289" s="286"/>
      <c r="C2289" s="290"/>
      <c r="D2289" s="291"/>
      <c r="F2289" s="144"/>
      <c r="G2289" s="144"/>
      <c r="H2289" s="152"/>
    </row>
    <row r="2290" spans="1:8">
      <c r="A2290" s="286"/>
      <c r="B2290" s="286"/>
      <c r="C2290" s="290"/>
      <c r="D2290" s="291"/>
      <c r="F2290" s="144"/>
      <c r="G2290" s="144"/>
      <c r="H2290" s="152"/>
    </row>
    <row r="2291" spans="1:8">
      <c r="A2291" s="286"/>
      <c r="B2291" s="286"/>
      <c r="C2291" s="290"/>
      <c r="D2291" s="291"/>
      <c r="F2291" s="144"/>
      <c r="G2291" s="144"/>
      <c r="H2291" s="152"/>
    </row>
    <row r="2292" spans="1:8">
      <c r="A2292" s="286"/>
      <c r="B2292" s="286"/>
      <c r="C2292" s="290"/>
      <c r="D2292" s="291"/>
      <c r="F2292" s="144"/>
      <c r="G2292" s="144"/>
      <c r="H2292" s="152"/>
    </row>
    <row r="2293" spans="1:8">
      <c r="A2293" s="286"/>
      <c r="B2293" s="286"/>
      <c r="C2293" s="290"/>
      <c r="D2293" s="291"/>
      <c r="F2293" s="144"/>
      <c r="G2293" s="144"/>
      <c r="H2293" s="152"/>
    </row>
    <row r="2294" spans="1:8">
      <c r="A2294" s="286"/>
      <c r="B2294" s="286"/>
      <c r="C2294" s="290"/>
      <c r="D2294" s="291"/>
      <c r="F2294" s="144"/>
      <c r="G2294" s="144"/>
      <c r="H2294" s="152"/>
    </row>
    <row r="2295" spans="1:8">
      <c r="A2295" s="286"/>
      <c r="B2295" s="286"/>
      <c r="C2295" s="290"/>
      <c r="D2295" s="291"/>
      <c r="F2295" s="144"/>
      <c r="G2295" s="144"/>
      <c r="H2295" s="152"/>
    </row>
    <row r="2296" spans="1:8">
      <c r="A2296" s="286"/>
      <c r="B2296" s="286"/>
      <c r="C2296" s="290"/>
      <c r="D2296" s="291"/>
      <c r="F2296" s="144"/>
      <c r="G2296" s="144"/>
      <c r="H2296" s="152"/>
    </row>
    <row r="2297" spans="1:8">
      <c r="A2297" s="286"/>
      <c r="B2297" s="286"/>
      <c r="C2297" s="290"/>
      <c r="D2297" s="291"/>
      <c r="F2297" s="144"/>
      <c r="G2297" s="144"/>
      <c r="H2297" s="152"/>
    </row>
    <row r="2298" spans="1:8">
      <c r="A2298" s="286"/>
      <c r="B2298" s="286"/>
      <c r="C2298" s="290"/>
      <c r="D2298" s="291"/>
      <c r="F2298" s="144"/>
      <c r="G2298" s="144"/>
      <c r="H2298" s="152"/>
    </row>
    <row r="2299" spans="1:8">
      <c r="A2299" s="286"/>
      <c r="B2299" s="286"/>
      <c r="C2299" s="290"/>
      <c r="D2299" s="291"/>
      <c r="F2299" s="144"/>
      <c r="G2299" s="144"/>
      <c r="H2299" s="152"/>
    </row>
    <row r="2300" spans="1:8">
      <c r="A2300" s="286"/>
      <c r="B2300" s="286"/>
      <c r="C2300" s="290"/>
      <c r="D2300" s="291"/>
      <c r="F2300" s="144"/>
      <c r="G2300" s="144"/>
      <c r="H2300" s="152"/>
    </row>
    <row r="2301" spans="1:8">
      <c r="A2301" s="286"/>
      <c r="B2301" s="286"/>
      <c r="C2301" s="290"/>
      <c r="D2301" s="291"/>
      <c r="F2301" s="144"/>
      <c r="G2301" s="144"/>
      <c r="H2301" s="152"/>
    </row>
    <row r="2302" spans="1:8">
      <c r="A2302" s="286"/>
      <c r="B2302" s="286"/>
      <c r="C2302" s="290"/>
      <c r="D2302" s="291"/>
      <c r="F2302" s="144"/>
      <c r="G2302" s="144"/>
      <c r="H2302" s="152"/>
    </row>
    <row r="2303" spans="1:8">
      <c r="A2303" s="286"/>
      <c r="B2303" s="286"/>
      <c r="C2303" s="290"/>
      <c r="D2303" s="291"/>
      <c r="F2303" s="144"/>
      <c r="G2303" s="144"/>
      <c r="H2303" s="152"/>
    </row>
    <row r="2304" spans="1:8">
      <c r="A2304" s="286"/>
      <c r="B2304" s="286"/>
      <c r="C2304" s="290"/>
      <c r="D2304" s="291"/>
      <c r="F2304" s="144"/>
      <c r="G2304" s="144"/>
      <c r="H2304" s="152"/>
    </row>
    <row r="2305" spans="1:8">
      <c r="A2305" s="286"/>
      <c r="B2305" s="286"/>
      <c r="C2305" s="290"/>
      <c r="D2305" s="291"/>
      <c r="F2305" s="144"/>
      <c r="G2305" s="144"/>
      <c r="H2305" s="152"/>
    </row>
    <row r="2306" spans="1:8">
      <c r="A2306" s="286"/>
      <c r="B2306" s="286"/>
      <c r="C2306" s="290"/>
      <c r="D2306" s="291"/>
      <c r="F2306" s="144"/>
      <c r="G2306" s="144"/>
      <c r="H2306" s="152"/>
    </row>
    <row r="2307" spans="1:8">
      <c r="A2307" s="286"/>
      <c r="B2307" s="286"/>
      <c r="C2307" s="290"/>
      <c r="D2307" s="291"/>
      <c r="F2307" s="144"/>
      <c r="G2307" s="144"/>
      <c r="H2307" s="152"/>
    </row>
    <row r="2308" spans="1:8">
      <c r="A2308" s="286"/>
      <c r="B2308" s="286"/>
      <c r="C2308" s="290"/>
      <c r="D2308" s="291"/>
      <c r="F2308" s="144"/>
      <c r="G2308" s="144"/>
      <c r="H2308" s="152"/>
    </row>
    <row r="2309" spans="1:8">
      <c r="A2309" s="286"/>
      <c r="B2309" s="286"/>
      <c r="C2309" s="290"/>
      <c r="D2309" s="291"/>
      <c r="F2309" s="144"/>
      <c r="G2309" s="144"/>
      <c r="H2309" s="152"/>
    </row>
    <row r="2310" spans="1:8">
      <c r="A2310" s="286"/>
      <c r="B2310" s="286"/>
      <c r="C2310" s="290"/>
      <c r="D2310" s="291"/>
      <c r="F2310" s="144"/>
      <c r="G2310" s="144"/>
      <c r="H2310" s="152"/>
    </row>
    <row r="2311" spans="1:8">
      <c r="A2311" s="286"/>
      <c r="B2311" s="286"/>
      <c r="C2311" s="290"/>
      <c r="D2311" s="291"/>
      <c r="F2311" s="144"/>
      <c r="G2311" s="144"/>
      <c r="H2311" s="152"/>
    </row>
    <row r="2312" spans="1:8">
      <c r="A2312" s="286"/>
      <c r="B2312" s="286"/>
      <c r="C2312" s="290"/>
      <c r="D2312" s="291"/>
      <c r="F2312" s="144"/>
      <c r="G2312" s="144"/>
      <c r="H2312" s="152"/>
    </row>
    <row r="2313" spans="1:8">
      <c r="A2313" s="286"/>
      <c r="B2313" s="286"/>
      <c r="C2313" s="290"/>
      <c r="D2313" s="291"/>
      <c r="F2313" s="144"/>
      <c r="G2313" s="144"/>
      <c r="H2313" s="152"/>
    </row>
    <row r="2314" spans="1:8">
      <c r="A2314" s="286"/>
      <c r="B2314" s="286"/>
      <c r="C2314" s="290"/>
      <c r="D2314" s="291"/>
      <c r="F2314" s="144"/>
      <c r="G2314" s="144"/>
      <c r="H2314" s="152"/>
    </row>
    <row r="2315" spans="1:8">
      <c r="A2315" s="286"/>
      <c r="B2315" s="286"/>
      <c r="C2315" s="290"/>
      <c r="D2315" s="291"/>
      <c r="F2315" s="144"/>
      <c r="G2315" s="144"/>
      <c r="H2315" s="152"/>
    </row>
    <row r="2316" spans="1:8">
      <c r="A2316" s="286"/>
      <c r="B2316" s="286"/>
      <c r="C2316" s="290"/>
      <c r="D2316" s="291"/>
      <c r="F2316" s="144"/>
      <c r="G2316" s="144"/>
      <c r="H2316" s="152"/>
    </row>
    <row r="2317" spans="1:8">
      <c r="A2317" s="286"/>
      <c r="B2317" s="286"/>
      <c r="C2317" s="290"/>
      <c r="D2317" s="291"/>
      <c r="F2317" s="144"/>
      <c r="G2317" s="144"/>
      <c r="H2317" s="152"/>
    </row>
    <row r="2318" spans="1:8">
      <c r="A2318" s="286"/>
      <c r="B2318" s="286"/>
      <c r="C2318" s="290"/>
      <c r="D2318" s="291"/>
      <c r="F2318" s="144"/>
      <c r="G2318" s="144"/>
      <c r="H2318" s="152"/>
    </row>
    <row r="2319" spans="1:8">
      <c r="A2319" s="286"/>
      <c r="B2319" s="286"/>
      <c r="C2319" s="290"/>
      <c r="D2319" s="291"/>
      <c r="F2319" s="144"/>
      <c r="G2319" s="144"/>
      <c r="H2319" s="152"/>
    </row>
    <row r="2320" spans="1:8">
      <c r="A2320" s="286"/>
      <c r="B2320" s="286"/>
      <c r="C2320" s="290"/>
      <c r="D2320" s="291"/>
      <c r="F2320" s="144"/>
      <c r="G2320" s="144"/>
      <c r="H2320" s="152"/>
    </row>
    <row r="2321" spans="1:8">
      <c r="A2321" s="286"/>
      <c r="B2321" s="286"/>
      <c r="C2321" s="290"/>
      <c r="D2321" s="291"/>
      <c r="F2321" s="144"/>
      <c r="G2321" s="144"/>
      <c r="H2321" s="152"/>
    </row>
    <row r="2322" spans="1:8">
      <c r="A2322" s="286"/>
      <c r="B2322" s="286"/>
      <c r="C2322" s="290"/>
      <c r="D2322" s="291"/>
      <c r="F2322" s="144"/>
      <c r="G2322" s="144"/>
      <c r="H2322" s="152"/>
    </row>
    <row r="2323" spans="1:8">
      <c r="A2323" s="286"/>
      <c r="B2323" s="286"/>
      <c r="C2323" s="290"/>
      <c r="D2323" s="291"/>
      <c r="F2323" s="144"/>
      <c r="G2323" s="144"/>
      <c r="H2323" s="152"/>
    </row>
    <row r="2324" spans="1:8">
      <c r="A2324" s="286"/>
      <c r="B2324" s="286"/>
      <c r="C2324" s="290"/>
      <c r="D2324" s="291"/>
      <c r="F2324" s="144"/>
      <c r="G2324" s="144"/>
      <c r="H2324" s="152"/>
    </row>
    <row r="2325" spans="1:8">
      <c r="A2325" s="286"/>
      <c r="B2325" s="286"/>
      <c r="C2325" s="290"/>
      <c r="D2325" s="291"/>
      <c r="F2325" s="144"/>
      <c r="G2325" s="144"/>
      <c r="H2325" s="152"/>
    </row>
    <row r="2326" spans="1:8">
      <c r="A2326" s="286"/>
      <c r="B2326" s="286"/>
      <c r="C2326" s="290"/>
      <c r="D2326" s="291"/>
      <c r="F2326" s="144"/>
      <c r="G2326" s="144"/>
      <c r="H2326" s="152"/>
    </row>
    <row r="2327" spans="1:8">
      <c r="A2327" s="286"/>
      <c r="B2327" s="286"/>
      <c r="C2327" s="290"/>
      <c r="D2327" s="291"/>
      <c r="F2327" s="144"/>
      <c r="G2327" s="144"/>
      <c r="H2327" s="152"/>
    </row>
    <row r="2328" spans="1:8">
      <c r="A2328" s="286"/>
      <c r="B2328" s="286"/>
      <c r="C2328" s="290"/>
      <c r="D2328" s="291"/>
      <c r="F2328" s="144"/>
      <c r="G2328" s="144"/>
      <c r="H2328" s="152"/>
    </row>
    <row r="2329" spans="1:8">
      <c r="A2329" s="286"/>
      <c r="B2329" s="286"/>
      <c r="C2329" s="290"/>
      <c r="D2329" s="291"/>
      <c r="F2329" s="144"/>
      <c r="G2329" s="144"/>
      <c r="H2329" s="152"/>
    </row>
    <row r="2330" spans="1:8">
      <c r="A2330" s="286"/>
      <c r="B2330" s="286"/>
      <c r="C2330" s="290"/>
      <c r="D2330" s="291"/>
      <c r="F2330" s="144"/>
      <c r="G2330" s="144"/>
      <c r="H2330" s="152"/>
    </row>
    <row r="2331" spans="1:8">
      <c r="A2331" s="286"/>
      <c r="B2331" s="286"/>
      <c r="C2331" s="290"/>
      <c r="D2331" s="291"/>
      <c r="F2331" s="144"/>
      <c r="G2331" s="144"/>
      <c r="H2331" s="152"/>
    </row>
    <row r="2332" spans="1:8">
      <c r="A2332" s="286"/>
      <c r="B2332" s="286"/>
      <c r="C2332" s="290"/>
      <c r="D2332" s="291"/>
      <c r="F2332" s="144"/>
      <c r="G2332" s="144"/>
      <c r="H2332" s="152"/>
    </row>
    <row r="2333" spans="1:8">
      <c r="A2333" s="286"/>
      <c r="B2333" s="286"/>
      <c r="C2333" s="290"/>
      <c r="D2333" s="291"/>
      <c r="F2333" s="144"/>
      <c r="G2333" s="144"/>
      <c r="H2333" s="152"/>
    </row>
    <row r="2334" spans="1:8">
      <c r="A2334" s="286"/>
      <c r="B2334" s="286"/>
      <c r="C2334" s="290"/>
      <c r="D2334" s="291"/>
      <c r="F2334" s="144"/>
      <c r="G2334" s="144"/>
      <c r="H2334" s="152"/>
    </row>
    <row r="2335" spans="1:8">
      <c r="A2335" s="286"/>
      <c r="B2335" s="286"/>
      <c r="C2335" s="290"/>
      <c r="D2335" s="291"/>
      <c r="F2335" s="144"/>
      <c r="G2335" s="144"/>
      <c r="H2335" s="152"/>
    </row>
    <row r="2336" spans="1:8">
      <c r="A2336" s="286"/>
      <c r="B2336" s="286"/>
      <c r="C2336" s="290"/>
      <c r="D2336" s="291"/>
      <c r="F2336" s="144"/>
      <c r="G2336" s="144"/>
      <c r="H2336" s="152"/>
    </row>
    <row r="2337" spans="1:8">
      <c r="A2337" s="286"/>
      <c r="B2337" s="286"/>
      <c r="C2337" s="290"/>
      <c r="D2337" s="291"/>
      <c r="F2337" s="144"/>
      <c r="G2337" s="144"/>
      <c r="H2337" s="152"/>
    </row>
    <row r="2338" spans="1:8">
      <c r="A2338" s="286"/>
      <c r="B2338" s="286"/>
      <c r="C2338" s="290"/>
      <c r="D2338" s="291"/>
      <c r="F2338" s="144"/>
      <c r="G2338" s="144"/>
      <c r="H2338" s="152"/>
    </row>
    <row r="2339" spans="1:8">
      <c r="A2339" s="286"/>
      <c r="B2339" s="286"/>
      <c r="C2339" s="290"/>
      <c r="D2339" s="291"/>
      <c r="F2339" s="144"/>
      <c r="G2339" s="144"/>
      <c r="H2339" s="152"/>
    </row>
    <row r="2340" spans="1:8">
      <c r="A2340" s="286"/>
      <c r="B2340" s="286"/>
      <c r="C2340" s="290"/>
      <c r="D2340" s="291"/>
      <c r="F2340" s="144"/>
      <c r="G2340" s="144"/>
      <c r="H2340" s="152"/>
    </row>
    <row r="2341" spans="1:8">
      <c r="A2341" s="286"/>
      <c r="B2341" s="286"/>
      <c r="C2341" s="290"/>
      <c r="D2341" s="291"/>
      <c r="F2341" s="144"/>
      <c r="G2341" s="144"/>
      <c r="H2341" s="152"/>
    </row>
    <row r="2342" spans="1:8">
      <c r="A2342" s="286"/>
      <c r="B2342" s="286"/>
      <c r="C2342" s="290"/>
      <c r="D2342" s="291"/>
      <c r="F2342" s="144"/>
      <c r="G2342" s="144"/>
      <c r="H2342" s="152"/>
    </row>
    <row r="2343" spans="1:8">
      <c r="A2343" s="286"/>
      <c r="B2343" s="286"/>
      <c r="C2343" s="290"/>
      <c r="D2343" s="291"/>
      <c r="F2343" s="144"/>
      <c r="G2343" s="144"/>
      <c r="H2343" s="152"/>
    </row>
    <row r="2344" spans="1:8">
      <c r="A2344" s="286"/>
      <c r="B2344" s="286"/>
      <c r="C2344" s="290"/>
      <c r="D2344" s="291"/>
      <c r="F2344" s="144"/>
      <c r="G2344" s="144"/>
      <c r="H2344" s="152"/>
    </row>
    <row r="2345" spans="1:8">
      <c r="A2345" s="286"/>
      <c r="B2345" s="286"/>
      <c r="C2345" s="290"/>
      <c r="D2345" s="291"/>
      <c r="F2345" s="144"/>
      <c r="G2345" s="144"/>
      <c r="H2345" s="152"/>
    </row>
    <row r="2346" spans="1:8">
      <c r="A2346" s="286"/>
      <c r="B2346" s="286"/>
      <c r="C2346" s="290"/>
      <c r="D2346" s="291"/>
      <c r="F2346" s="144"/>
      <c r="G2346" s="144"/>
      <c r="H2346" s="152"/>
    </row>
    <row r="2347" spans="1:8">
      <c r="A2347" s="286"/>
      <c r="B2347" s="286"/>
      <c r="C2347" s="290"/>
      <c r="D2347" s="291"/>
      <c r="F2347" s="144"/>
      <c r="G2347" s="144"/>
      <c r="H2347" s="152"/>
    </row>
    <row r="2348" spans="1:8">
      <c r="A2348" s="286"/>
      <c r="B2348" s="286"/>
      <c r="C2348" s="290"/>
      <c r="D2348" s="291"/>
      <c r="F2348" s="144"/>
      <c r="G2348" s="144"/>
      <c r="H2348" s="152"/>
    </row>
    <row r="2349" spans="1:8">
      <c r="A2349" s="286"/>
      <c r="B2349" s="286"/>
      <c r="C2349" s="290"/>
      <c r="D2349" s="291"/>
      <c r="F2349" s="144"/>
      <c r="G2349" s="144"/>
      <c r="H2349" s="152"/>
    </row>
    <row r="2350" spans="1:8">
      <c r="A2350" s="286"/>
      <c r="B2350" s="286"/>
      <c r="C2350" s="290"/>
      <c r="D2350" s="291"/>
      <c r="F2350" s="144"/>
      <c r="G2350" s="144"/>
      <c r="H2350" s="152"/>
    </row>
    <row r="2351" spans="1:8">
      <c r="A2351" s="286"/>
      <c r="B2351" s="286"/>
      <c r="C2351" s="290"/>
      <c r="D2351" s="291"/>
      <c r="F2351" s="144"/>
      <c r="G2351" s="144"/>
      <c r="H2351" s="152"/>
    </row>
    <row r="2352" spans="1:8">
      <c r="A2352" s="286"/>
      <c r="B2352" s="286"/>
      <c r="C2352" s="290"/>
      <c r="D2352" s="291"/>
      <c r="F2352" s="144"/>
      <c r="G2352" s="144"/>
      <c r="H2352" s="152"/>
    </row>
    <row r="2353" spans="1:8">
      <c r="A2353" s="286"/>
      <c r="B2353" s="286"/>
      <c r="C2353" s="290"/>
      <c r="D2353" s="291"/>
      <c r="F2353" s="144"/>
      <c r="G2353" s="144"/>
      <c r="H2353" s="152"/>
    </row>
    <row r="2354" spans="1:8">
      <c r="A2354" s="286"/>
      <c r="B2354" s="286"/>
      <c r="C2354" s="290"/>
      <c r="D2354" s="291"/>
      <c r="F2354" s="144"/>
      <c r="G2354" s="144"/>
      <c r="H2354" s="152"/>
    </row>
    <row r="2355" spans="1:8">
      <c r="A2355" s="286"/>
      <c r="B2355" s="286"/>
      <c r="C2355" s="290"/>
      <c r="D2355" s="291"/>
      <c r="F2355" s="144"/>
      <c r="G2355" s="144"/>
      <c r="H2355" s="152"/>
    </row>
    <row r="2356" spans="1:8">
      <c r="A2356" s="286"/>
      <c r="B2356" s="286"/>
      <c r="C2356" s="290"/>
      <c r="D2356" s="291"/>
      <c r="F2356" s="144"/>
      <c r="G2356" s="144"/>
      <c r="H2356" s="152"/>
    </row>
    <row r="2357" spans="1:8">
      <c r="A2357" s="286"/>
      <c r="B2357" s="286"/>
      <c r="C2357" s="290"/>
      <c r="D2357" s="291"/>
      <c r="F2357" s="144"/>
      <c r="G2357" s="144"/>
      <c r="H2357" s="152"/>
    </row>
    <row r="2358" spans="1:8">
      <c r="A2358" s="286"/>
      <c r="B2358" s="286"/>
      <c r="C2358" s="290"/>
      <c r="D2358" s="291"/>
      <c r="F2358" s="144"/>
      <c r="G2358" s="144"/>
      <c r="H2358" s="152"/>
    </row>
    <row r="2359" spans="1:8">
      <c r="A2359" s="286"/>
      <c r="B2359" s="286"/>
      <c r="C2359" s="290"/>
      <c r="D2359" s="291"/>
      <c r="F2359" s="144"/>
      <c r="G2359" s="144"/>
      <c r="H2359" s="152"/>
    </row>
    <row r="2360" spans="1:8">
      <c r="A2360" s="286"/>
      <c r="B2360" s="286"/>
      <c r="C2360" s="290"/>
      <c r="D2360" s="291"/>
      <c r="F2360" s="144"/>
      <c r="G2360" s="144"/>
      <c r="H2360" s="152"/>
    </row>
    <row r="2361" spans="1:8">
      <c r="A2361" s="286"/>
      <c r="B2361" s="286"/>
      <c r="C2361" s="290"/>
      <c r="D2361" s="291"/>
      <c r="F2361" s="144"/>
      <c r="G2361" s="144"/>
      <c r="H2361" s="152"/>
    </row>
    <row r="2362" spans="1:8">
      <c r="A2362" s="286"/>
      <c r="B2362" s="286"/>
      <c r="C2362" s="290"/>
      <c r="D2362" s="291"/>
      <c r="F2362" s="144"/>
      <c r="G2362" s="144"/>
      <c r="H2362" s="152"/>
    </row>
    <row r="2363" spans="1:8">
      <c r="A2363" s="286"/>
      <c r="B2363" s="286"/>
      <c r="C2363" s="290"/>
      <c r="D2363" s="291"/>
      <c r="F2363" s="144"/>
      <c r="G2363" s="144"/>
      <c r="H2363" s="152"/>
    </row>
    <row r="2364" spans="1:8">
      <c r="A2364" s="286"/>
      <c r="B2364" s="286"/>
      <c r="C2364" s="290"/>
      <c r="D2364" s="291"/>
      <c r="F2364" s="144"/>
      <c r="G2364" s="144"/>
      <c r="H2364" s="152"/>
    </row>
    <row r="2365" spans="1:8">
      <c r="A2365" s="286"/>
      <c r="B2365" s="286"/>
      <c r="C2365" s="290"/>
      <c r="D2365" s="291"/>
      <c r="F2365" s="144"/>
      <c r="G2365" s="144"/>
      <c r="H2365" s="152"/>
    </row>
    <row r="2366" spans="1:8">
      <c r="A2366" s="286"/>
      <c r="B2366" s="286"/>
      <c r="C2366" s="290"/>
      <c r="D2366" s="291"/>
      <c r="F2366" s="144"/>
      <c r="G2366" s="144"/>
      <c r="H2366" s="152"/>
    </row>
    <row r="2367" spans="1:8">
      <c r="A2367" s="286"/>
      <c r="B2367" s="286"/>
      <c r="C2367" s="290"/>
      <c r="D2367" s="291"/>
      <c r="F2367" s="144"/>
      <c r="G2367" s="144"/>
      <c r="H2367" s="152"/>
    </row>
    <row r="2368" spans="1:8">
      <c r="A2368" s="286"/>
      <c r="B2368" s="286"/>
      <c r="C2368" s="290"/>
      <c r="D2368" s="291"/>
      <c r="F2368" s="144"/>
      <c r="G2368" s="144"/>
      <c r="H2368" s="152"/>
    </row>
    <row r="2369" spans="1:8">
      <c r="A2369" s="286"/>
      <c r="B2369" s="286"/>
      <c r="C2369" s="290"/>
      <c r="D2369" s="291"/>
      <c r="F2369" s="144"/>
      <c r="G2369" s="144"/>
      <c r="H2369" s="152"/>
    </row>
    <row r="2370" spans="1:8">
      <c r="A2370" s="286"/>
      <c r="B2370" s="286"/>
      <c r="C2370" s="290"/>
      <c r="D2370" s="291"/>
      <c r="F2370" s="144"/>
      <c r="G2370" s="144"/>
      <c r="H2370" s="152"/>
    </row>
    <row r="2371" spans="1:8">
      <c r="A2371" s="286"/>
      <c r="B2371" s="286"/>
      <c r="C2371" s="290"/>
      <c r="D2371" s="291"/>
      <c r="F2371" s="144"/>
      <c r="G2371" s="144"/>
      <c r="H2371" s="152"/>
    </row>
    <row r="2372" spans="1:8">
      <c r="A2372" s="286"/>
      <c r="B2372" s="286"/>
      <c r="C2372" s="290"/>
      <c r="D2372" s="291"/>
      <c r="F2372" s="144"/>
      <c r="G2372" s="144"/>
      <c r="H2372" s="152"/>
    </row>
    <row r="2373" spans="1:8">
      <c r="A2373" s="286"/>
      <c r="B2373" s="286"/>
      <c r="C2373" s="290"/>
      <c r="D2373" s="291"/>
      <c r="F2373" s="144"/>
      <c r="G2373" s="144"/>
      <c r="H2373" s="152"/>
    </row>
    <row r="2374" spans="1:8">
      <c r="A2374" s="286"/>
      <c r="B2374" s="286"/>
      <c r="C2374" s="290"/>
      <c r="D2374" s="291"/>
      <c r="F2374" s="144"/>
      <c r="G2374" s="144"/>
      <c r="H2374" s="152"/>
    </row>
    <row r="2375" spans="1:8">
      <c r="A2375" s="286"/>
      <c r="B2375" s="286"/>
      <c r="C2375" s="290"/>
      <c r="D2375" s="291"/>
      <c r="F2375" s="144"/>
      <c r="G2375" s="144"/>
      <c r="H2375" s="152"/>
    </row>
    <row r="2376" spans="1:8">
      <c r="A2376" s="286"/>
      <c r="B2376" s="286"/>
      <c r="C2376" s="290"/>
      <c r="D2376" s="291"/>
      <c r="F2376" s="144"/>
      <c r="G2376" s="144"/>
      <c r="H2376" s="152"/>
    </row>
    <row r="2377" spans="1:8">
      <c r="A2377" s="286"/>
      <c r="B2377" s="286"/>
      <c r="C2377" s="290"/>
      <c r="D2377" s="291"/>
      <c r="F2377" s="144"/>
      <c r="G2377" s="144"/>
      <c r="H2377" s="152"/>
    </row>
    <row r="2378" spans="1:8">
      <c r="A2378" s="286"/>
      <c r="B2378" s="286"/>
      <c r="C2378" s="290"/>
      <c r="D2378" s="291"/>
      <c r="F2378" s="144"/>
      <c r="G2378" s="144"/>
      <c r="H2378" s="152"/>
    </row>
    <row r="2379" spans="1:8">
      <c r="A2379" s="286"/>
      <c r="B2379" s="286"/>
      <c r="C2379" s="290"/>
      <c r="D2379" s="291"/>
      <c r="F2379" s="144"/>
      <c r="G2379" s="144"/>
      <c r="H2379" s="152"/>
    </row>
    <row r="2380" spans="1:8">
      <c r="A2380" s="286"/>
      <c r="B2380" s="286"/>
      <c r="C2380" s="290"/>
      <c r="D2380" s="291"/>
      <c r="F2380" s="144"/>
      <c r="G2380" s="144"/>
      <c r="H2380" s="152"/>
    </row>
    <row r="2381" spans="1:8">
      <c r="A2381" s="286"/>
      <c r="B2381" s="286"/>
      <c r="C2381" s="290"/>
      <c r="D2381" s="291"/>
      <c r="F2381" s="144"/>
      <c r="G2381" s="144"/>
      <c r="H2381" s="152"/>
    </row>
    <row r="2382" spans="1:8">
      <c r="A2382" s="286"/>
      <c r="B2382" s="286"/>
      <c r="C2382" s="290"/>
      <c r="D2382" s="291"/>
      <c r="F2382" s="144"/>
      <c r="G2382" s="144"/>
      <c r="H2382" s="152"/>
    </row>
    <row r="2383" spans="1:8">
      <c r="A2383" s="286"/>
      <c r="B2383" s="286"/>
      <c r="C2383" s="290"/>
      <c r="D2383" s="291"/>
      <c r="F2383" s="144"/>
      <c r="G2383" s="144"/>
      <c r="H2383" s="152"/>
    </row>
    <row r="2384" spans="1:8">
      <c r="A2384" s="286"/>
      <c r="B2384" s="286"/>
      <c r="C2384" s="290"/>
      <c r="D2384" s="291"/>
      <c r="F2384" s="144"/>
      <c r="G2384" s="144"/>
      <c r="H2384" s="152"/>
    </row>
    <row r="2385" spans="1:8">
      <c r="A2385" s="286"/>
      <c r="B2385" s="286"/>
      <c r="C2385" s="290"/>
      <c r="D2385" s="291"/>
      <c r="F2385" s="144"/>
      <c r="G2385" s="144"/>
      <c r="H2385" s="152"/>
    </row>
    <row r="2386" spans="1:8">
      <c r="A2386" s="286"/>
      <c r="B2386" s="286"/>
      <c r="C2386" s="290"/>
      <c r="D2386" s="291"/>
      <c r="F2386" s="144"/>
      <c r="G2386" s="144"/>
      <c r="H2386" s="152"/>
    </row>
    <row r="2387" spans="1:8">
      <c r="A2387" s="286"/>
      <c r="B2387" s="286"/>
      <c r="C2387" s="290"/>
      <c r="D2387" s="291"/>
      <c r="F2387" s="144"/>
      <c r="G2387" s="144"/>
      <c r="H2387" s="152"/>
    </row>
    <row r="2388" spans="1:8">
      <c r="A2388" s="286"/>
      <c r="B2388" s="286"/>
      <c r="C2388" s="290"/>
      <c r="D2388" s="291"/>
      <c r="F2388" s="144"/>
      <c r="G2388" s="144"/>
      <c r="H2388" s="152"/>
    </row>
    <row r="2389" spans="1:8">
      <c r="A2389" s="286"/>
      <c r="B2389" s="286"/>
      <c r="C2389" s="290"/>
      <c r="D2389" s="291"/>
      <c r="F2389" s="144"/>
      <c r="G2389" s="144"/>
      <c r="H2389" s="152"/>
    </row>
    <row r="2390" spans="1:8">
      <c r="A2390" s="286"/>
      <c r="B2390" s="286"/>
      <c r="C2390" s="290"/>
      <c r="D2390" s="291"/>
      <c r="F2390" s="144"/>
      <c r="G2390" s="144"/>
      <c r="H2390" s="152"/>
    </row>
    <row r="2391" spans="1:8">
      <c r="A2391" s="286"/>
      <c r="B2391" s="286"/>
      <c r="C2391" s="290"/>
      <c r="D2391" s="291"/>
      <c r="F2391" s="144"/>
      <c r="G2391" s="144"/>
      <c r="H2391" s="152"/>
    </row>
    <row r="2392" spans="1:8">
      <c r="A2392" s="286"/>
      <c r="B2392" s="286"/>
      <c r="C2392" s="290"/>
      <c r="D2392" s="291"/>
      <c r="F2392" s="144"/>
      <c r="G2392" s="144"/>
      <c r="H2392" s="152"/>
    </row>
    <row r="2393" spans="1:8">
      <c r="A2393" s="286"/>
      <c r="B2393" s="286"/>
      <c r="C2393" s="290"/>
      <c r="D2393" s="291"/>
      <c r="F2393" s="144"/>
      <c r="G2393" s="144"/>
      <c r="H2393" s="152"/>
    </row>
    <row r="2394" spans="1:8">
      <c r="A2394" s="286"/>
      <c r="B2394" s="286"/>
      <c r="C2394" s="290"/>
      <c r="D2394" s="291"/>
      <c r="F2394" s="144"/>
      <c r="G2394" s="144"/>
      <c r="H2394" s="152"/>
    </row>
    <row r="2395" spans="1:8">
      <c r="A2395" s="286"/>
      <c r="B2395" s="286"/>
      <c r="C2395" s="290"/>
      <c r="D2395" s="291"/>
      <c r="F2395" s="144"/>
      <c r="G2395" s="144"/>
      <c r="H2395" s="152"/>
    </row>
    <row r="2396" spans="1:8">
      <c r="A2396" s="286"/>
      <c r="B2396" s="286"/>
      <c r="C2396" s="290"/>
      <c r="D2396" s="291"/>
      <c r="F2396" s="144"/>
      <c r="G2396" s="144"/>
      <c r="H2396" s="152"/>
    </row>
    <row r="2397" spans="1:8">
      <c r="A2397" s="286"/>
      <c r="B2397" s="286"/>
      <c r="C2397" s="290"/>
      <c r="D2397" s="291"/>
      <c r="F2397" s="144"/>
      <c r="G2397" s="144"/>
      <c r="H2397" s="152"/>
    </row>
    <row r="2398" spans="1:8">
      <c r="A2398" s="286"/>
      <c r="B2398" s="286"/>
      <c r="C2398" s="290"/>
      <c r="D2398" s="291"/>
      <c r="F2398" s="144"/>
      <c r="G2398" s="144"/>
      <c r="H2398" s="152"/>
    </row>
    <row r="2399" spans="1:8">
      <c r="A2399" s="286"/>
      <c r="B2399" s="286"/>
      <c r="C2399" s="290"/>
      <c r="D2399" s="291"/>
      <c r="F2399" s="144"/>
      <c r="G2399" s="144"/>
      <c r="H2399" s="152"/>
    </row>
    <row r="2400" spans="1:8">
      <c r="A2400" s="286"/>
      <c r="B2400" s="286"/>
      <c r="C2400" s="290"/>
      <c r="D2400" s="291"/>
      <c r="F2400" s="144"/>
      <c r="G2400" s="144"/>
      <c r="H2400" s="152"/>
    </row>
    <row r="2401" spans="1:8">
      <c r="A2401" s="286"/>
      <c r="B2401" s="286"/>
      <c r="C2401" s="290"/>
      <c r="D2401" s="291"/>
      <c r="F2401" s="144"/>
      <c r="G2401" s="144"/>
      <c r="H2401" s="152"/>
    </row>
    <row r="2402" spans="1:8">
      <c r="A2402" s="286"/>
      <c r="B2402" s="286"/>
      <c r="C2402" s="290"/>
      <c r="D2402" s="291"/>
      <c r="F2402" s="144"/>
      <c r="G2402" s="144"/>
      <c r="H2402" s="152"/>
    </row>
    <row r="2403" spans="1:8">
      <c r="A2403" s="286"/>
      <c r="B2403" s="286"/>
      <c r="C2403" s="290"/>
      <c r="D2403" s="291"/>
      <c r="F2403" s="144"/>
      <c r="G2403" s="144"/>
      <c r="H2403" s="152"/>
    </row>
    <row r="2404" spans="1:8">
      <c r="A2404" s="286"/>
      <c r="B2404" s="286"/>
      <c r="C2404" s="290"/>
      <c r="D2404" s="291"/>
      <c r="F2404" s="144"/>
      <c r="G2404" s="144"/>
      <c r="H2404" s="152"/>
    </row>
    <row r="2405" spans="1:8">
      <c r="A2405" s="286"/>
      <c r="B2405" s="286"/>
      <c r="C2405" s="290"/>
      <c r="D2405" s="291"/>
      <c r="F2405" s="144"/>
      <c r="G2405" s="144"/>
      <c r="H2405" s="152"/>
    </row>
    <row r="2406" spans="1:8">
      <c r="A2406" s="286"/>
      <c r="B2406" s="286"/>
      <c r="C2406" s="290"/>
      <c r="D2406" s="291"/>
      <c r="F2406" s="144"/>
      <c r="G2406" s="144"/>
      <c r="H2406" s="152"/>
    </row>
    <row r="2407" spans="1:8">
      <c r="A2407" s="286"/>
      <c r="B2407" s="286"/>
      <c r="C2407" s="290"/>
      <c r="D2407" s="291"/>
      <c r="F2407" s="144"/>
      <c r="G2407" s="144"/>
      <c r="H2407" s="152"/>
    </row>
    <row r="2408" spans="1:8">
      <c r="A2408" s="286"/>
      <c r="B2408" s="286"/>
      <c r="C2408" s="290"/>
      <c r="D2408" s="291"/>
      <c r="F2408" s="144"/>
      <c r="G2408" s="144"/>
      <c r="H2408" s="152"/>
    </row>
    <row r="2409" spans="1:8">
      <c r="A2409" s="286"/>
      <c r="B2409" s="286"/>
      <c r="C2409" s="290"/>
      <c r="D2409" s="291"/>
      <c r="F2409" s="144"/>
      <c r="G2409" s="144"/>
      <c r="H2409" s="152"/>
    </row>
    <row r="2410" spans="1:8">
      <c r="A2410" s="286"/>
      <c r="B2410" s="286"/>
      <c r="C2410" s="290"/>
      <c r="D2410" s="291"/>
      <c r="F2410" s="144"/>
      <c r="G2410" s="144"/>
      <c r="H2410" s="152"/>
    </row>
    <row r="2411" spans="1:8">
      <c r="A2411" s="286"/>
      <c r="B2411" s="286"/>
      <c r="C2411" s="290"/>
      <c r="D2411" s="291"/>
      <c r="F2411" s="144"/>
      <c r="G2411" s="144"/>
      <c r="H2411" s="152"/>
    </row>
    <row r="2412" spans="1:8">
      <c r="A2412" s="286"/>
      <c r="B2412" s="286"/>
      <c r="C2412" s="290"/>
      <c r="D2412" s="291"/>
      <c r="F2412" s="144"/>
      <c r="G2412" s="144"/>
      <c r="H2412" s="152"/>
    </row>
    <row r="2413" spans="1:8">
      <c r="A2413" s="286"/>
      <c r="B2413" s="286"/>
      <c r="C2413" s="290"/>
      <c r="D2413" s="291"/>
      <c r="F2413" s="144"/>
      <c r="G2413" s="144"/>
      <c r="H2413" s="152"/>
    </row>
    <row r="2414" spans="1:8">
      <c r="A2414" s="286"/>
      <c r="B2414" s="286"/>
      <c r="C2414" s="290"/>
      <c r="D2414" s="291"/>
      <c r="F2414" s="144"/>
      <c r="G2414" s="144"/>
      <c r="H2414" s="152"/>
    </row>
    <row r="2415" spans="1:8">
      <c r="A2415" s="286"/>
      <c r="B2415" s="286"/>
      <c r="C2415" s="290"/>
      <c r="D2415" s="291"/>
      <c r="F2415" s="144"/>
      <c r="G2415" s="144"/>
      <c r="H2415" s="152"/>
    </row>
    <row r="2416" spans="1:8">
      <c r="A2416" s="286"/>
      <c r="B2416" s="286"/>
      <c r="C2416" s="290"/>
      <c r="D2416" s="291"/>
      <c r="F2416" s="144"/>
      <c r="G2416" s="144"/>
      <c r="H2416" s="152"/>
    </row>
    <row r="2417" spans="1:8">
      <c r="A2417" s="286"/>
      <c r="B2417" s="286"/>
      <c r="C2417" s="290"/>
      <c r="D2417" s="291"/>
      <c r="F2417" s="144"/>
      <c r="G2417" s="144"/>
      <c r="H2417" s="152"/>
    </row>
    <row r="2418" spans="1:8">
      <c r="A2418" s="286"/>
      <c r="B2418" s="286"/>
      <c r="C2418" s="290"/>
      <c r="D2418" s="291"/>
      <c r="F2418" s="144"/>
      <c r="G2418" s="144"/>
      <c r="H2418" s="152"/>
    </row>
    <row r="2419" spans="1:8">
      <c r="A2419" s="286"/>
      <c r="B2419" s="286"/>
      <c r="C2419" s="290"/>
      <c r="D2419" s="291"/>
      <c r="F2419" s="144"/>
      <c r="G2419" s="144"/>
      <c r="H2419" s="152"/>
    </row>
    <row r="2420" spans="1:8">
      <c r="A2420" s="286"/>
      <c r="B2420" s="286"/>
      <c r="C2420" s="290"/>
      <c r="D2420" s="291"/>
      <c r="F2420" s="144"/>
      <c r="G2420" s="144"/>
      <c r="H2420" s="152"/>
    </row>
    <row r="2421" spans="1:8">
      <c r="A2421" s="286"/>
      <c r="B2421" s="286"/>
      <c r="C2421" s="290"/>
      <c r="D2421" s="291"/>
      <c r="F2421" s="144"/>
      <c r="G2421" s="144"/>
      <c r="H2421" s="152"/>
    </row>
    <row r="2422" spans="1:8">
      <c r="A2422" s="286"/>
      <c r="B2422" s="286"/>
      <c r="C2422" s="290"/>
      <c r="D2422" s="291"/>
      <c r="F2422" s="144"/>
      <c r="G2422" s="144"/>
      <c r="H2422" s="152"/>
    </row>
    <row r="2423" spans="1:8">
      <c r="A2423" s="286"/>
      <c r="B2423" s="286"/>
      <c r="C2423" s="290"/>
      <c r="D2423" s="291"/>
      <c r="F2423" s="144"/>
      <c r="G2423" s="144"/>
      <c r="H2423" s="152"/>
    </row>
    <row r="2424" spans="1:8">
      <c r="A2424" s="286"/>
      <c r="B2424" s="286"/>
      <c r="C2424" s="290"/>
      <c r="D2424" s="291"/>
      <c r="F2424" s="144"/>
      <c r="G2424" s="144"/>
      <c r="H2424" s="152"/>
    </row>
    <row r="2425" spans="1:8">
      <c r="A2425" s="286"/>
      <c r="B2425" s="286"/>
      <c r="C2425" s="290"/>
      <c r="D2425" s="291"/>
      <c r="F2425" s="144"/>
      <c r="G2425" s="144"/>
      <c r="H2425" s="152"/>
    </row>
    <row r="2426" spans="1:8">
      <c r="A2426" s="286"/>
      <c r="B2426" s="286"/>
      <c r="C2426" s="290"/>
      <c r="D2426" s="291"/>
      <c r="F2426" s="144"/>
      <c r="G2426" s="144"/>
      <c r="H2426" s="152"/>
    </row>
    <row r="2427" spans="1:8">
      <c r="A2427" s="286"/>
      <c r="B2427" s="286"/>
      <c r="C2427" s="290"/>
      <c r="D2427" s="291"/>
      <c r="F2427" s="144"/>
      <c r="G2427" s="144"/>
      <c r="H2427" s="152"/>
    </row>
    <row r="2428" spans="1:8">
      <c r="A2428" s="286"/>
      <c r="B2428" s="286"/>
      <c r="C2428" s="290"/>
      <c r="D2428" s="291"/>
      <c r="F2428" s="144"/>
      <c r="G2428" s="144"/>
      <c r="H2428" s="152"/>
    </row>
    <row r="2429" spans="1:8">
      <c r="A2429" s="286"/>
      <c r="B2429" s="286"/>
      <c r="C2429" s="290"/>
      <c r="D2429" s="291"/>
      <c r="F2429" s="144"/>
      <c r="G2429" s="144"/>
      <c r="H2429" s="152"/>
    </row>
    <row r="2430" spans="1:8">
      <c r="A2430" s="286"/>
      <c r="B2430" s="286"/>
      <c r="C2430" s="290"/>
      <c r="D2430" s="291"/>
      <c r="F2430" s="144"/>
      <c r="G2430" s="144"/>
      <c r="H2430" s="152"/>
    </row>
    <row r="2431" spans="1:8">
      <c r="A2431" s="286"/>
      <c r="B2431" s="286"/>
      <c r="C2431" s="290"/>
      <c r="D2431" s="291"/>
      <c r="F2431" s="144"/>
      <c r="G2431" s="144"/>
      <c r="H2431" s="152"/>
    </row>
    <row r="2432" spans="1:8">
      <c r="A2432" s="286"/>
      <c r="B2432" s="286"/>
      <c r="C2432" s="290"/>
      <c r="D2432" s="291"/>
      <c r="F2432" s="144"/>
      <c r="G2432" s="144"/>
      <c r="H2432" s="152"/>
    </row>
    <row r="2433" spans="1:8">
      <c r="A2433" s="286"/>
      <c r="B2433" s="286"/>
      <c r="C2433" s="290"/>
      <c r="D2433" s="291"/>
      <c r="F2433" s="144"/>
      <c r="G2433" s="144"/>
      <c r="H2433" s="152"/>
    </row>
    <row r="2434" spans="1:8">
      <c r="A2434" s="286"/>
      <c r="B2434" s="286"/>
      <c r="C2434" s="290"/>
      <c r="D2434" s="291"/>
      <c r="F2434" s="144"/>
      <c r="G2434" s="144"/>
      <c r="H2434" s="152"/>
    </row>
    <row r="2435" spans="1:8">
      <c r="A2435" s="286"/>
      <c r="B2435" s="286"/>
      <c r="C2435" s="290"/>
      <c r="D2435" s="291"/>
      <c r="F2435" s="144"/>
      <c r="G2435" s="144"/>
      <c r="H2435" s="152"/>
    </row>
    <row r="2436" spans="1:8">
      <c r="A2436" s="286"/>
      <c r="B2436" s="286"/>
      <c r="C2436" s="290"/>
      <c r="D2436" s="291"/>
      <c r="F2436" s="144"/>
      <c r="G2436" s="144"/>
      <c r="H2436" s="152"/>
    </row>
    <row r="2437" spans="1:8">
      <c r="A2437" s="286"/>
      <c r="B2437" s="286"/>
      <c r="C2437" s="290"/>
      <c r="D2437" s="291"/>
      <c r="F2437" s="144"/>
      <c r="G2437" s="144"/>
      <c r="H2437" s="152"/>
    </row>
    <row r="2438" spans="1:8">
      <c r="A2438" s="286"/>
      <c r="B2438" s="286"/>
      <c r="C2438" s="290"/>
      <c r="D2438" s="291"/>
      <c r="F2438" s="144"/>
      <c r="G2438" s="144"/>
      <c r="H2438" s="152"/>
    </row>
    <row r="2439" spans="1:8">
      <c r="A2439" s="286"/>
      <c r="B2439" s="286"/>
      <c r="C2439" s="290"/>
      <c r="D2439" s="291"/>
      <c r="F2439" s="144"/>
      <c r="G2439" s="144"/>
      <c r="H2439" s="152"/>
    </row>
    <row r="2440" spans="1:8">
      <c r="A2440" s="286"/>
      <c r="B2440" s="286"/>
      <c r="C2440" s="290"/>
      <c r="D2440" s="291"/>
      <c r="F2440" s="144"/>
      <c r="G2440" s="144"/>
      <c r="H2440" s="152"/>
    </row>
    <row r="2441" spans="1:8">
      <c r="A2441" s="286"/>
      <c r="B2441" s="286"/>
      <c r="C2441" s="290"/>
      <c r="D2441" s="291"/>
      <c r="F2441" s="144"/>
      <c r="G2441" s="144"/>
      <c r="H2441" s="152"/>
    </row>
    <row r="2442" spans="1:8">
      <c r="A2442" s="286"/>
      <c r="B2442" s="286"/>
      <c r="C2442" s="290"/>
      <c r="D2442" s="291"/>
      <c r="F2442" s="144"/>
      <c r="G2442" s="144"/>
      <c r="H2442" s="152"/>
    </row>
    <row r="2443" spans="1:8">
      <c r="A2443" s="286"/>
      <c r="B2443" s="286"/>
      <c r="C2443" s="290"/>
      <c r="D2443" s="291"/>
      <c r="F2443" s="144"/>
      <c r="G2443" s="144"/>
      <c r="H2443" s="152"/>
    </row>
    <row r="2444" spans="1:8">
      <c r="A2444" s="286"/>
      <c r="B2444" s="286"/>
      <c r="C2444" s="290"/>
      <c r="D2444" s="291"/>
      <c r="F2444" s="144"/>
      <c r="G2444" s="144"/>
      <c r="H2444" s="152"/>
    </row>
    <row r="2445" spans="1:8">
      <c r="A2445" s="286"/>
      <c r="B2445" s="286"/>
      <c r="C2445" s="290"/>
      <c r="D2445" s="291"/>
      <c r="F2445" s="144"/>
      <c r="G2445" s="144"/>
      <c r="H2445" s="152"/>
    </row>
    <row r="2446" spans="1:8">
      <c r="A2446" s="286"/>
      <c r="B2446" s="286"/>
      <c r="C2446" s="290"/>
      <c r="D2446" s="291"/>
      <c r="F2446" s="144"/>
      <c r="G2446" s="144"/>
      <c r="H2446" s="152"/>
    </row>
    <row r="2447" spans="1:8">
      <c r="A2447" s="286"/>
      <c r="B2447" s="286"/>
      <c r="C2447" s="290"/>
      <c r="D2447" s="291"/>
      <c r="F2447" s="144"/>
      <c r="G2447" s="144"/>
      <c r="H2447" s="152"/>
    </row>
    <row r="2448" spans="1:8">
      <c r="A2448" s="286"/>
      <c r="B2448" s="286"/>
      <c r="C2448" s="290"/>
      <c r="D2448" s="291"/>
      <c r="F2448" s="144"/>
      <c r="G2448" s="144"/>
      <c r="H2448" s="152"/>
    </row>
    <row r="2449" spans="1:8">
      <c r="A2449" s="286"/>
      <c r="B2449" s="286"/>
      <c r="C2449" s="290"/>
      <c r="D2449" s="291"/>
      <c r="F2449" s="144"/>
      <c r="G2449" s="144"/>
      <c r="H2449" s="152"/>
    </row>
    <row r="2450" spans="1:8">
      <c r="A2450" s="286"/>
      <c r="B2450" s="286"/>
      <c r="C2450" s="290"/>
      <c r="D2450" s="291"/>
      <c r="F2450" s="144"/>
      <c r="G2450" s="144"/>
      <c r="H2450" s="152"/>
    </row>
    <row r="2451" spans="1:8">
      <c r="A2451" s="286"/>
      <c r="B2451" s="286"/>
      <c r="C2451" s="290"/>
      <c r="D2451" s="291"/>
      <c r="F2451" s="144"/>
      <c r="G2451" s="144"/>
      <c r="H2451" s="152"/>
    </row>
    <row r="2452" spans="1:8">
      <c r="A2452" s="286"/>
      <c r="B2452" s="286"/>
      <c r="C2452" s="290"/>
      <c r="D2452" s="291"/>
      <c r="F2452" s="144"/>
      <c r="G2452" s="144"/>
      <c r="H2452" s="152"/>
    </row>
    <row r="2453" spans="1:8">
      <c r="A2453" s="286"/>
      <c r="B2453" s="286"/>
      <c r="C2453" s="290"/>
      <c r="D2453" s="291"/>
      <c r="F2453" s="144"/>
      <c r="G2453" s="144"/>
      <c r="H2453" s="152"/>
    </row>
    <row r="2454" spans="1:8">
      <c r="A2454" s="286"/>
      <c r="B2454" s="286"/>
      <c r="C2454" s="290"/>
      <c r="D2454" s="291"/>
      <c r="F2454" s="144"/>
      <c r="G2454" s="144"/>
      <c r="H2454" s="152"/>
    </row>
    <row r="2455" spans="1:8">
      <c r="A2455" s="286"/>
      <c r="B2455" s="286"/>
      <c r="C2455" s="290"/>
      <c r="D2455" s="291"/>
      <c r="F2455" s="144"/>
      <c r="G2455" s="144"/>
      <c r="H2455" s="152"/>
    </row>
    <row r="2456" spans="1:8">
      <c r="A2456" s="286"/>
      <c r="B2456" s="286"/>
      <c r="C2456" s="290"/>
      <c r="D2456" s="291"/>
      <c r="F2456" s="144"/>
      <c r="G2456" s="144"/>
      <c r="H2456" s="152"/>
    </row>
    <row r="2457" spans="1:8">
      <c r="A2457" s="286"/>
      <c r="B2457" s="286"/>
      <c r="C2457" s="290"/>
      <c r="D2457" s="291"/>
      <c r="F2457" s="144"/>
      <c r="G2457" s="144"/>
      <c r="H2457" s="152"/>
    </row>
    <row r="2458" spans="1:8">
      <c r="A2458" s="286"/>
      <c r="B2458" s="286"/>
      <c r="C2458" s="290"/>
      <c r="D2458" s="291"/>
      <c r="F2458" s="144"/>
      <c r="G2458" s="144"/>
      <c r="H2458" s="152"/>
    </row>
    <row r="2459" spans="1:8">
      <c r="A2459" s="286"/>
      <c r="B2459" s="286"/>
      <c r="C2459" s="290"/>
      <c r="D2459" s="291"/>
      <c r="F2459" s="144"/>
      <c r="G2459" s="144"/>
      <c r="H2459" s="152"/>
    </row>
    <row r="2460" spans="1:8">
      <c r="A2460" s="286"/>
      <c r="B2460" s="286"/>
      <c r="C2460" s="290"/>
      <c r="D2460" s="291"/>
      <c r="F2460" s="144"/>
      <c r="G2460" s="144"/>
      <c r="H2460" s="152"/>
    </row>
    <row r="2461" spans="1:8">
      <c r="A2461" s="286"/>
      <c r="B2461" s="286"/>
      <c r="C2461" s="290"/>
      <c r="D2461" s="291"/>
      <c r="F2461" s="144"/>
      <c r="G2461" s="144"/>
      <c r="H2461" s="152"/>
    </row>
    <row r="2462" spans="1:8">
      <c r="A2462" s="286"/>
      <c r="B2462" s="286"/>
      <c r="C2462" s="290"/>
      <c r="D2462" s="291"/>
      <c r="F2462" s="144"/>
      <c r="G2462" s="144"/>
      <c r="H2462" s="152"/>
    </row>
    <row r="2463" spans="1:8">
      <c r="A2463" s="286"/>
      <c r="B2463" s="286"/>
      <c r="C2463" s="290"/>
      <c r="D2463" s="291"/>
      <c r="F2463" s="144"/>
      <c r="G2463" s="144"/>
      <c r="H2463" s="152"/>
    </row>
    <row r="2464" spans="1:8">
      <c r="A2464" s="286"/>
      <c r="B2464" s="286"/>
      <c r="C2464" s="290"/>
      <c r="D2464" s="291"/>
      <c r="F2464" s="144"/>
      <c r="G2464" s="144"/>
      <c r="H2464" s="152"/>
    </row>
    <row r="2465" spans="1:8">
      <c r="A2465" s="286"/>
      <c r="B2465" s="286"/>
      <c r="C2465" s="290"/>
      <c r="D2465" s="291"/>
      <c r="F2465" s="144"/>
      <c r="G2465" s="144"/>
      <c r="H2465" s="152"/>
    </row>
    <row r="2466" spans="1:8">
      <c r="A2466" s="286"/>
      <c r="B2466" s="286"/>
      <c r="C2466" s="290"/>
      <c r="D2466" s="291"/>
      <c r="F2466" s="144"/>
      <c r="G2466" s="144"/>
      <c r="H2466" s="152"/>
    </row>
    <row r="2467" spans="1:8">
      <c r="A2467" s="286"/>
      <c r="B2467" s="286"/>
      <c r="C2467" s="290"/>
      <c r="D2467" s="291"/>
      <c r="F2467" s="144"/>
      <c r="G2467" s="144"/>
      <c r="H2467" s="152"/>
    </row>
    <row r="2468" spans="1:8">
      <c r="A2468" s="286"/>
      <c r="B2468" s="286"/>
      <c r="C2468" s="290"/>
      <c r="D2468" s="291"/>
      <c r="F2468" s="144"/>
      <c r="G2468" s="144"/>
      <c r="H2468" s="152"/>
    </row>
    <row r="2469" spans="1:8">
      <c r="A2469" s="286"/>
      <c r="B2469" s="286"/>
      <c r="C2469" s="290"/>
      <c r="D2469" s="291"/>
      <c r="F2469" s="144"/>
      <c r="G2469" s="144"/>
      <c r="H2469" s="152"/>
    </row>
    <row r="2470" spans="1:8">
      <c r="A2470" s="286"/>
      <c r="B2470" s="286"/>
      <c r="C2470" s="290"/>
      <c r="D2470" s="291"/>
      <c r="F2470" s="144"/>
      <c r="G2470" s="144"/>
      <c r="H2470" s="152"/>
    </row>
    <row r="2471" spans="1:8">
      <c r="A2471" s="286"/>
      <c r="B2471" s="286"/>
      <c r="C2471" s="290"/>
      <c r="D2471" s="291"/>
      <c r="F2471" s="144"/>
      <c r="G2471" s="144"/>
      <c r="H2471" s="152"/>
    </row>
    <row r="2472" spans="1:8">
      <c r="A2472" s="286"/>
      <c r="B2472" s="286"/>
      <c r="C2472" s="290"/>
      <c r="D2472" s="291"/>
      <c r="F2472" s="144"/>
      <c r="G2472" s="144"/>
      <c r="H2472" s="152"/>
    </row>
    <row r="2473" spans="1:8">
      <c r="A2473" s="286"/>
      <c r="B2473" s="286"/>
      <c r="C2473" s="290"/>
      <c r="D2473" s="291"/>
      <c r="F2473" s="144"/>
      <c r="G2473" s="144"/>
      <c r="H2473" s="152"/>
    </row>
    <row r="2474" spans="1:8">
      <c r="A2474" s="286"/>
      <c r="B2474" s="286"/>
      <c r="C2474" s="290"/>
      <c r="D2474" s="291"/>
      <c r="F2474" s="144"/>
      <c r="G2474" s="144"/>
      <c r="H2474" s="152"/>
    </row>
    <row r="2475" spans="1:8">
      <c r="A2475" s="286"/>
      <c r="B2475" s="286"/>
      <c r="C2475" s="290"/>
      <c r="D2475" s="291"/>
      <c r="F2475" s="144"/>
      <c r="G2475" s="144"/>
      <c r="H2475" s="152"/>
    </row>
    <row r="2476" spans="1:8">
      <c r="A2476" s="286"/>
      <c r="B2476" s="286"/>
      <c r="C2476" s="290"/>
      <c r="D2476" s="291"/>
      <c r="F2476" s="144"/>
      <c r="G2476" s="144"/>
      <c r="H2476" s="152"/>
    </row>
    <row r="2477" spans="1:8">
      <c r="A2477" s="286"/>
      <c r="B2477" s="286"/>
      <c r="C2477" s="290"/>
      <c r="D2477" s="291"/>
      <c r="F2477" s="144"/>
      <c r="G2477" s="144"/>
      <c r="H2477" s="152"/>
    </row>
    <row r="2478" spans="1:8">
      <c r="A2478" s="286"/>
      <c r="B2478" s="286"/>
      <c r="C2478" s="290"/>
      <c r="D2478" s="291"/>
      <c r="F2478" s="144"/>
      <c r="G2478" s="144"/>
      <c r="H2478" s="152"/>
    </row>
    <row r="2479" spans="1:8">
      <c r="A2479" s="286"/>
      <c r="B2479" s="286"/>
      <c r="C2479" s="290"/>
      <c r="D2479" s="291"/>
      <c r="F2479" s="144"/>
      <c r="G2479" s="144"/>
      <c r="H2479" s="152"/>
    </row>
    <row r="2480" spans="1:8">
      <c r="A2480" s="286"/>
      <c r="B2480" s="286"/>
      <c r="C2480" s="290"/>
      <c r="D2480" s="291"/>
      <c r="F2480" s="144"/>
      <c r="G2480" s="144"/>
      <c r="H2480" s="152"/>
    </row>
    <row r="2481" spans="1:8">
      <c r="A2481" s="286"/>
      <c r="B2481" s="286"/>
      <c r="C2481" s="290"/>
      <c r="D2481" s="291"/>
      <c r="F2481" s="144"/>
      <c r="G2481" s="144"/>
      <c r="H2481" s="152"/>
    </row>
    <row r="2482" spans="1:8">
      <c r="A2482" s="286"/>
      <c r="B2482" s="286"/>
      <c r="C2482" s="290"/>
      <c r="D2482" s="291"/>
      <c r="F2482" s="144"/>
      <c r="G2482" s="144"/>
      <c r="H2482" s="152"/>
    </row>
    <row r="2483" spans="1:8">
      <c r="A2483" s="286"/>
      <c r="B2483" s="286"/>
      <c r="C2483" s="290"/>
      <c r="D2483" s="291"/>
      <c r="F2483" s="144"/>
      <c r="G2483" s="144"/>
      <c r="H2483" s="152"/>
    </row>
    <row r="2484" spans="1:8">
      <c r="A2484" s="286"/>
      <c r="B2484" s="286"/>
      <c r="C2484" s="290"/>
      <c r="D2484" s="291"/>
      <c r="F2484" s="144"/>
      <c r="G2484" s="144"/>
      <c r="H2484" s="152"/>
    </row>
    <row r="2485" spans="1:8">
      <c r="A2485" s="286"/>
      <c r="B2485" s="286"/>
      <c r="C2485" s="290"/>
      <c r="D2485" s="291"/>
      <c r="F2485" s="144"/>
      <c r="G2485" s="144"/>
      <c r="H2485" s="152"/>
    </row>
    <row r="2486" spans="1:8">
      <c r="A2486" s="286"/>
      <c r="B2486" s="286"/>
      <c r="C2486" s="290"/>
      <c r="D2486" s="291"/>
      <c r="F2486" s="144"/>
      <c r="G2486" s="144"/>
      <c r="H2486" s="152"/>
    </row>
    <row r="2487" spans="1:8">
      <c r="A2487" s="286"/>
      <c r="B2487" s="286"/>
      <c r="C2487" s="290"/>
      <c r="D2487" s="291"/>
      <c r="F2487" s="144"/>
      <c r="G2487" s="144"/>
      <c r="H2487" s="152"/>
    </row>
    <row r="2488" spans="1:8">
      <c r="A2488" s="286"/>
      <c r="B2488" s="286"/>
      <c r="C2488" s="290"/>
      <c r="D2488" s="291"/>
      <c r="F2488" s="144"/>
      <c r="G2488" s="144"/>
      <c r="H2488" s="152"/>
    </row>
    <row r="2489" spans="1:8">
      <c r="A2489" s="286"/>
      <c r="B2489" s="286"/>
      <c r="C2489" s="290"/>
      <c r="D2489" s="291"/>
      <c r="F2489" s="144"/>
      <c r="G2489" s="144"/>
      <c r="H2489" s="152"/>
    </row>
    <row r="2490" spans="1:8">
      <c r="A2490" s="286"/>
      <c r="B2490" s="286"/>
      <c r="C2490" s="290"/>
      <c r="D2490" s="291"/>
      <c r="F2490" s="144"/>
      <c r="G2490" s="144"/>
      <c r="H2490" s="152"/>
    </row>
    <row r="2491" spans="1:8">
      <c r="A2491" s="286"/>
      <c r="B2491" s="286"/>
      <c r="C2491" s="290"/>
      <c r="D2491" s="291"/>
      <c r="F2491" s="144"/>
      <c r="G2491" s="144"/>
      <c r="H2491" s="152"/>
    </row>
    <row r="2492" spans="1:8">
      <c r="A2492" s="286"/>
      <c r="B2492" s="286"/>
      <c r="C2492" s="290"/>
      <c r="D2492" s="291"/>
      <c r="F2492" s="144"/>
      <c r="G2492" s="144"/>
      <c r="H2492" s="152"/>
    </row>
    <row r="2493" spans="1:8">
      <c r="A2493" s="286"/>
      <c r="B2493" s="286"/>
      <c r="C2493" s="290"/>
      <c r="D2493" s="291"/>
      <c r="F2493" s="144"/>
      <c r="G2493" s="144"/>
      <c r="H2493" s="152"/>
    </row>
    <row r="2494" spans="1:8">
      <c r="A2494" s="286"/>
      <c r="B2494" s="286"/>
      <c r="C2494" s="290"/>
      <c r="D2494" s="291"/>
      <c r="F2494" s="144"/>
      <c r="G2494" s="144"/>
      <c r="H2494" s="152"/>
    </row>
    <row r="2495" spans="1:8">
      <c r="A2495" s="286"/>
      <c r="B2495" s="286"/>
      <c r="C2495" s="290"/>
      <c r="D2495" s="291"/>
      <c r="F2495" s="144"/>
      <c r="G2495" s="144"/>
      <c r="H2495" s="152"/>
    </row>
    <row r="2496" spans="1:8">
      <c r="A2496" s="286"/>
      <c r="B2496" s="286"/>
      <c r="C2496" s="290"/>
      <c r="D2496" s="291"/>
      <c r="F2496" s="144"/>
      <c r="G2496" s="144"/>
      <c r="H2496" s="152"/>
    </row>
    <row r="2497" spans="1:8">
      <c r="A2497" s="286"/>
      <c r="B2497" s="286"/>
      <c r="C2497" s="290"/>
      <c r="D2497" s="291"/>
      <c r="F2497" s="144"/>
      <c r="G2497" s="144"/>
      <c r="H2497" s="152"/>
    </row>
    <row r="2498" spans="1:8">
      <c r="A2498" s="286"/>
      <c r="B2498" s="286"/>
      <c r="C2498" s="290"/>
      <c r="D2498" s="291"/>
      <c r="F2498" s="144"/>
      <c r="G2498" s="144"/>
      <c r="H2498" s="152"/>
    </row>
    <row r="2499" spans="1:8">
      <c r="A2499" s="286"/>
      <c r="B2499" s="286"/>
      <c r="C2499" s="290"/>
      <c r="D2499" s="291"/>
      <c r="F2499" s="144"/>
      <c r="G2499" s="144"/>
      <c r="H2499" s="152"/>
    </row>
    <row r="2500" spans="1:8">
      <c r="A2500" s="286"/>
      <c r="B2500" s="286"/>
      <c r="C2500" s="290"/>
      <c r="D2500" s="291"/>
      <c r="F2500" s="144"/>
      <c r="G2500" s="144"/>
      <c r="H2500" s="152"/>
    </row>
    <row r="2501" spans="1:8">
      <c r="A2501" s="286"/>
      <c r="B2501" s="286"/>
      <c r="C2501" s="290"/>
      <c r="D2501" s="291"/>
      <c r="F2501" s="144"/>
      <c r="G2501" s="144"/>
      <c r="H2501" s="152"/>
    </row>
    <row r="2502" spans="1:8">
      <c r="A2502" s="286"/>
      <c r="B2502" s="286"/>
      <c r="C2502" s="290"/>
      <c r="D2502" s="291"/>
      <c r="F2502" s="144"/>
      <c r="G2502" s="144"/>
      <c r="H2502" s="152"/>
    </row>
    <row r="2503" spans="1:8">
      <c r="A2503" s="286"/>
      <c r="B2503" s="286"/>
      <c r="C2503" s="290"/>
      <c r="D2503" s="291"/>
      <c r="F2503" s="144"/>
      <c r="G2503" s="144"/>
      <c r="H2503" s="152"/>
    </row>
    <row r="2504" spans="1:8">
      <c r="A2504" s="286"/>
      <c r="B2504" s="286"/>
      <c r="C2504" s="290"/>
      <c r="D2504" s="291"/>
      <c r="F2504" s="144"/>
      <c r="G2504" s="144"/>
      <c r="H2504" s="152"/>
    </row>
    <row r="2505" spans="1:8">
      <c r="A2505" s="286"/>
      <c r="B2505" s="286"/>
      <c r="C2505" s="290"/>
      <c r="D2505" s="291"/>
      <c r="F2505" s="144"/>
      <c r="G2505" s="144"/>
      <c r="H2505" s="152"/>
    </row>
    <row r="2506" spans="1:8">
      <c r="A2506" s="286"/>
      <c r="B2506" s="286"/>
      <c r="C2506" s="290"/>
      <c r="D2506" s="291"/>
      <c r="F2506" s="144"/>
      <c r="G2506" s="144"/>
      <c r="H2506" s="152"/>
    </row>
    <row r="2507" spans="1:8">
      <c r="A2507" s="286"/>
      <c r="B2507" s="286"/>
      <c r="C2507" s="290"/>
      <c r="D2507" s="291"/>
      <c r="F2507" s="144"/>
      <c r="G2507" s="144"/>
      <c r="H2507" s="152"/>
    </row>
    <row r="2508" spans="1:8">
      <c r="A2508" s="286"/>
      <c r="B2508" s="286"/>
      <c r="C2508" s="290"/>
      <c r="D2508" s="291"/>
      <c r="F2508" s="144"/>
      <c r="G2508" s="144"/>
      <c r="H2508" s="152"/>
    </row>
    <row r="2509" spans="1:8">
      <c r="A2509" s="286"/>
      <c r="B2509" s="286"/>
      <c r="C2509" s="290"/>
      <c r="D2509" s="291"/>
      <c r="F2509" s="144"/>
      <c r="G2509" s="144"/>
      <c r="H2509" s="152"/>
    </row>
    <row r="2510" spans="1:8">
      <c r="A2510" s="286"/>
      <c r="B2510" s="286"/>
      <c r="C2510" s="290"/>
      <c r="D2510" s="291"/>
      <c r="F2510" s="144"/>
      <c r="G2510" s="144"/>
      <c r="H2510" s="152"/>
    </row>
    <row r="2511" spans="1:8">
      <c r="A2511" s="286"/>
      <c r="B2511" s="286"/>
      <c r="C2511" s="290"/>
      <c r="D2511" s="291"/>
      <c r="F2511" s="144"/>
      <c r="G2511" s="144"/>
      <c r="H2511" s="152"/>
    </row>
    <row r="2512" spans="1:8">
      <c r="A2512" s="286"/>
      <c r="B2512" s="286"/>
      <c r="C2512" s="290"/>
      <c r="D2512" s="291"/>
      <c r="F2512" s="144"/>
      <c r="G2512" s="144"/>
      <c r="H2512" s="152"/>
    </row>
    <row r="2513" spans="1:8">
      <c r="A2513" s="286"/>
      <c r="B2513" s="286"/>
      <c r="C2513" s="290"/>
      <c r="D2513" s="291"/>
      <c r="F2513" s="144"/>
      <c r="G2513" s="144"/>
      <c r="H2513" s="152"/>
    </row>
    <row r="2514" spans="1:8">
      <c r="A2514" s="286"/>
      <c r="B2514" s="286"/>
      <c r="C2514" s="290"/>
      <c r="D2514" s="291"/>
      <c r="F2514" s="144"/>
      <c r="G2514" s="144"/>
      <c r="H2514" s="152"/>
    </row>
    <row r="2515" spans="1:8">
      <c r="A2515" s="286"/>
      <c r="B2515" s="286"/>
      <c r="C2515" s="290"/>
      <c r="D2515" s="291"/>
      <c r="F2515" s="144"/>
      <c r="G2515" s="144"/>
      <c r="H2515" s="152"/>
    </row>
    <row r="2516" spans="1:8">
      <c r="A2516" s="286"/>
      <c r="B2516" s="286"/>
      <c r="C2516" s="290"/>
      <c r="D2516" s="291"/>
      <c r="F2516" s="144"/>
      <c r="G2516" s="144"/>
      <c r="H2516" s="152"/>
    </row>
    <row r="2517" spans="1:8">
      <c r="A2517" s="286"/>
      <c r="B2517" s="286"/>
      <c r="C2517" s="290"/>
      <c r="D2517" s="291"/>
      <c r="F2517" s="144"/>
      <c r="G2517" s="144"/>
      <c r="H2517" s="152"/>
    </row>
    <row r="2518" spans="1:8">
      <c r="A2518" s="286"/>
      <c r="B2518" s="286"/>
      <c r="C2518" s="290"/>
      <c r="D2518" s="291"/>
      <c r="F2518" s="144"/>
      <c r="G2518" s="144"/>
      <c r="H2518" s="152"/>
    </row>
    <row r="2519" spans="1:8">
      <c r="A2519" s="286"/>
      <c r="B2519" s="286"/>
      <c r="C2519" s="290"/>
      <c r="D2519" s="291"/>
      <c r="F2519" s="144"/>
      <c r="G2519" s="144"/>
      <c r="H2519" s="152"/>
    </row>
    <row r="2520" spans="1:8">
      <c r="A2520" s="286"/>
      <c r="B2520" s="286"/>
      <c r="C2520" s="290"/>
      <c r="D2520" s="291"/>
      <c r="F2520" s="144"/>
      <c r="G2520" s="144"/>
      <c r="H2520" s="152"/>
    </row>
    <row r="2521" spans="1:8">
      <c r="A2521" s="286"/>
      <c r="B2521" s="286"/>
      <c r="C2521" s="290"/>
      <c r="D2521" s="291"/>
      <c r="F2521" s="144"/>
      <c r="G2521" s="144"/>
      <c r="H2521" s="152"/>
    </row>
    <row r="2522" spans="1:8">
      <c r="A2522" s="286"/>
      <c r="B2522" s="286"/>
      <c r="C2522" s="290"/>
      <c r="D2522" s="291"/>
      <c r="F2522" s="144"/>
      <c r="G2522" s="144"/>
      <c r="H2522" s="152"/>
    </row>
    <row r="2523" spans="1:8">
      <c r="A2523" s="286"/>
      <c r="B2523" s="286"/>
      <c r="C2523" s="290"/>
      <c r="D2523" s="291"/>
      <c r="F2523" s="144"/>
      <c r="G2523" s="144"/>
      <c r="H2523" s="152"/>
    </row>
    <row r="2524" spans="1:8">
      <c r="A2524" s="286"/>
      <c r="B2524" s="286"/>
      <c r="C2524" s="290"/>
      <c r="D2524" s="291"/>
      <c r="F2524" s="144"/>
      <c r="G2524" s="144"/>
      <c r="H2524" s="152"/>
    </row>
    <row r="2525" spans="1:8">
      <c r="A2525" s="286"/>
      <c r="B2525" s="286"/>
      <c r="C2525" s="290"/>
      <c r="D2525" s="291"/>
      <c r="F2525" s="144"/>
      <c r="G2525" s="144"/>
      <c r="H2525" s="152"/>
    </row>
    <row r="2526" spans="1:8">
      <c r="A2526" s="286"/>
      <c r="B2526" s="286"/>
      <c r="C2526" s="290"/>
      <c r="D2526" s="291"/>
      <c r="F2526" s="144"/>
      <c r="G2526" s="144"/>
      <c r="H2526" s="152"/>
    </row>
    <row r="2527" spans="1:8">
      <c r="A2527" s="286"/>
      <c r="B2527" s="286"/>
      <c r="C2527" s="290"/>
      <c r="D2527" s="291"/>
      <c r="F2527" s="144"/>
      <c r="G2527" s="144"/>
      <c r="H2527" s="152"/>
    </row>
    <row r="2528" spans="1:8">
      <c r="A2528" s="286"/>
      <c r="B2528" s="286"/>
      <c r="C2528" s="290"/>
      <c r="D2528" s="291"/>
      <c r="F2528" s="144"/>
      <c r="G2528" s="144"/>
      <c r="H2528" s="152"/>
    </row>
    <row r="2529" spans="1:8">
      <c r="A2529" s="286"/>
      <c r="B2529" s="286"/>
      <c r="C2529" s="290"/>
      <c r="D2529" s="291"/>
      <c r="F2529" s="144"/>
      <c r="G2529" s="144"/>
      <c r="H2529" s="152"/>
    </row>
    <row r="2530" spans="1:8">
      <c r="A2530" s="286"/>
      <c r="B2530" s="286"/>
      <c r="C2530" s="290"/>
      <c r="D2530" s="291"/>
      <c r="F2530" s="144"/>
      <c r="G2530" s="144"/>
      <c r="H2530" s="152"/>
    </row>
    <row r="2531" spans="1:8">
      <c r="A2531" s="286"/>
      <c r="B2531" s="286"/>
      <c r="C2531" s="290"/>
      <c r="D2531" s="291"/>
      <c r="F2531" s="144"/>
      <c r="G2531" s="144"/>
      <c r="H2531" s="152"/>
    </row>
    <row r="2532" spans="1:8">
      <c r="A2532" s="286"/>
      <c r="B2532" s="286"/>
      <c r="C2532" s="290"/>
      <c r="D2532" s="291"/>
      <c r="F2532" s="144"/>
      <c r="G2532" s="144"/>
      <c r="H2532" s="152"/>
    </row>
    <row r="2533" spans="1:8">
      <c r="A2533" s="286"/>
      <c r="B2533" s="286"/>
      <c r="C2533" s="290"/>
      <c r="D2533" s="291"/>
      <c r="F2533" s="144"/>
      <c r="G2533" s="144"/>
      <c r="H2533" s="152"/>
    </row>
    <row r="2534" spans="1:8">
      <c r="A2534" s="286"/>
      <c r="B2534" s="286"/>
      <c r="C2534" s="290"/>
      <c r="D2534" s="291"/>
      <c r="F2534" s="144"/>
      <c r="G2534" s="144"/>
      <c r="H2534" s="152"/>
    </row>
    <row r="2535" spans="1:8">
      <c r="A2535" s="286"/>
      <c r="B2535" s="286"/>
      <c r="C2535" s="290"/>
      <c r="D2535" s="291"/>
      <c r="F2535" s="144"/>
      <c r="G2535" s="144"/>
      <c r="H2535" s="152"/>
    </row>
    <row r="2536" spans="1:8">
      <c r="A2536" s="286"/>
      <c r="B2536" s="286"/>
      <c r="C2536" s="290"/>
      <c r="D2536" s="291"/>
      <c r="F2536" s="144"/>
      <c r="G2536" s="144"/>
      <c r="H2536" s="152"/>
    </row>
    <row r="2537" spans="1:8">
      <c r="A2537" s="286"/>
      <c r="B2537" s="286"/>
      <c r="C2537" s="290"/>
      <c r="D2537" s="291"/>
      <c r="F2537" s="144"/>
      <c r="G2537" s="144"/>
      <c r="H2537" s="152"/>
    </row>
    <row r="2538" spans="1:8">
      <c r="A2538" s="286"/>
      <c r="B2538" s="286"/>
      <c r="C2538" s="290"/>
      <c r="D2538" s="291"/>
      <c r="F2538" s="144"/>
      <c r="G2538" s="144"/>
      <c r="H2538" s="152"/>
    </row>
    <row r="2539" spans="1:8">
      <c r="A2539" s="286"/>
      <c r="B2539" s="286"/>
      <c r="C2539" s="290"/>
      <c r="D2539" s="291"/>
      <c r="F2539" s="144"/>
      <c r="G2539" s="144"/>
      <c r="H2539" s="152"/>
    </row>
    <row r="2540" spans="1:8">
      <c r="A2540" s="286"/>
      <c r="B2540" s="286"/>
      <c r="C2540" s="290"/>
      <c r="D2540" s="291"/>
      <c r="F2540" s="144"/>
      <c r="G2540" s="144"/>
      <c r="H2540" s="152"/>
    </row>
    <row r="2541" spans="1:8">
      <c r="A2541" s="286"/>
      <c r="B2541" s="286"/>
      <c r="C2541" s="290"/>
      <c r="D2541" s="291"/>
      <c r="F2541" s="144"/>
      <c r="G2541" s="144"/>
      <c r="H2541" s="152"/>
    </row>
    <row r="2542" spans="1:8">
      <c r="A2542" s="286"/>
      <c r="B2542" s="286"/>
      <c r="C2542" s="290"/>
      <c r="D2542" s="291"/>
      <c r="F2542" s="144"/>
      <c r="G2542" s="144"/>
      <c r="H2542" s="152"/>
    </row>
    <row r="2543" spans="1:8">
      <c r="A2543" s="286"/>
      <c r="B2543" s="286"/>
      <c r="C2543" s="290"/>
      <c r="D2543" s="291"/>
      <c r="F2543" s="144"/>
      <c r="G2543" s="144"/>
      <c r="H2543" s="152"/>
    </row>
    <row r="2544" spans="1:8">
      <c r="A2544" s="286"/>
      <c r="B2544" s="286"/>
      <c r="C2544" s="290"/>
      <c r="D2544" s="291"/>
      <c r="F2544" s="144"/>
      <c r="G2544" s="144"/>
      <c r="H2544" s="152"/>
    </row>
    <row r="2545" spans="1:8">
      <c r="A2545" s="286"/>
      <c r="B2545" s="286"/>
      <c r="C2545" s="290"/>
      <c r="D2545" s="291"/>
      <c r="F2545" s="144"/>
      <c r="G2545" s="144"/>
      <c r="H2545" s="152"/>
    </row>
    <row r="2546" spans="1:8">
      <c r="A2546" s="286"/>
      <c r="B2546" s="286"/>
      <c r="C2546" s="290"/>
      <c r="D2546" s="291"/>
      <c r="F2546" s="144"/>
      <c r="G2546" s="144"/>
      <c r="H2546" s="152"/>
    </row>
    <row r="2547" spans="1:8">
      <c r="A2547" s="286"/>
      <c r="B2547" s="286"/>
      <c r="C2547" s="290"/>
      <c r="D2547" s="291"/>
      <c r="F2547" s="144"/>
      <c r="G2547" s="144"/>
      <c r="H2547" s="152"/>
    </row>
    <row r="2548" spans="1:8">
      <c r="A2548" s="286"/>
      <c r="B2548" s="286"/>
      <c r="C2548" s="290"/>
      <c r="D2548" s="291"/>
      <c r="F2548" s="144"/>
      <c r="G2548" s="144"/>
      <c r="H2548" s="152"/>
    </row>
    <row r="2549" spans="1:8">
      <c r="A2549" s="286"/>
      <c r="B2549" s="286"/>
      <c r="C2549" s="290"/>
      <c r="D2549" s="291"/>
      <c r="F2549" s="144"/>
      <c r="G2549" s="144"/>
      <c r="H2549" s="152"/>
    </row>
    <row r="2550" spans="1:8">
      <c r="A2550" s="286"/>
      <c r="B2550" s="286"/>
      <c r="C2550" s="290"/>
      <c r="D2550" s="291"/>
      <c r="F2550" s="144"/>
      <c r="G2550" s="144"/>
      <c r="H2550" s="152"/>
    </row>
    <row r="2551" spans="1:8">
      <c r="A2551" s="286"/>
      <c r="B2551" s="286"/>
      <c r="C2551" s="290"/>
      <c r="D2551" s="291"/>
      <c r="F2551" s="144"/>
      <c r="G2551" s="144"/>
      <c r="H2551" s="152"/>
    </row>
    <row r="2552" spans="1:8">
      <c r="A2552" s="286"/>
      <c r="B2552" s="286"/>
      <c r="C2552" s="290"/>
      <c r="D2552" s="291"/>
      <c r="F2552" s="144"/>
      <c r="G2552" s="144"/>
      <c r="H2552" s="152"/>
    </row>
    <row r="2553" spans="1:8">
      <c r="A2553" s="286"/>
      <c r="B2553" s="286"/>
      <c r="C2553" s="290"/>
      <c r="D2553" s="291"/>
      <c r="F2553" s="144"/>
      <c r="G2553" s="144"/>
      <c r="H2553" s="152"/>
    </row>
    <row r="2554" spans="1:8">
      <c r="A2554" s="286"/>
      <c r="B2554" s="286"/>
      <c r="C2554" s="290"/>
      <c r="D2554" s="291"/>
      <c r="F2554" s="144"/>
      <c r="G2554" s="144"/>
      <c r="H2554" s="152"/>
    </row>
    <row r="2555" spans="1:8">
      <c r="A2555" s="286"/>
      <c r="B2555" s="286"/>
      <c r="C2555" s="290"/>
      <c r="D2555" s="291"/>
      <c r="F2555" s="144"/>
      <c r="G2555" s="144"/>
      <c r="H2555" s="152"/>
    </row>
    <row r="2556" spans="1:8">
      <c r="A2556" s="286"/>
      <c r="B2556" s="286"/>
      <c r="C2556" s="290"/>
      <c r="D2556" s="291"/>
      <c r="F2556" s="144"/>
      <c r="G2556" s="144"/>
      <c r="H2556" s="152"/>
    </row>
    <row r="2557" spans="1:8">
      <c r="A2557" s="286"/>
      <c r="B2557" s="286"/>
      <c r="C2557" s="290"/>
      <c r="D2557" s="291"/>
      <c r="F2557" s="144"/>
      <c r="G2557" s="144"/>
      <c r="H2557" s="152"/>
    </row>
    <row r="2558" spans="1:8">
      <c r="A2558" s="286"/>
      <c r="B2558" s="286"/>
      <c r="C2558" s="290"/>
      <c r="D2558" s="291"/>
      <c r="F2558" s="144"/>
      <c r="G2558" s="144"/>
      <c r="H2558" s="152"/>
    </row>
    <row r="2559" spans="1:8">
      <c r="A2559" s="286"/>
      <c r="B2559" s="286"/>
      <c r="C2559" s="290"/>
      <c r="D2559" s="291"/>
      <c r="F2559" s="144"/>
      <c r="G2559" s="144"/>
      <c r="H2559" s="152"/>
    </row>
    <row r="2560" spans="1:8">
      <c r="A2560" s="286"/>
      <c r="B2560" s="286"/>
      <c r="C2560" s="290"/>
      <c r="D2560" s="291"/>
      <c r="F2560" s="144"/>
      <c r="G2560" s="144"/>
      <c r="H2560" s="152"/>
    </row>
    <row r="2561" spans="1:8">
      <c r="A2561" s="286"/>
      <c r="B2561" s="286"/>
      <c r="C2561" s="290"/>
      <c r="D2561" s="291"/>
      <c r="F2561" s="144"/>
      <c r="G2561" s="144"/>
      <c r="H2561" s="152"/>
    </row>
    <row r="2562" spans="1:8">
      <c r="A2562" s="286"/>
      <c r="B2562" s="286"/>
      <c r="C2562" s="290"/>
      <c r="D2562" s="291"/>
      <c r="F2562" s="144"/>
      <c r="G2562" s="144"/>
      <c r="H2562" s="152"/>
    </row>
    <row r="2563" spans="1:8">
      <c r="A2563" s="286"/>
      <c r="B2563" s="286"/>
      <c r="C2563" s="290"/>
      <c r="D2563" s="291"/>
      <c r="F2563" s="144"/>
      <c r="G2563" s="144"/>
      <c r="H2563" s="152"/>
    </row>
    <row r="2564" spans="1:8">
      <c r="A2564" s="286"/>
      <c r="B2564" s="286"/>
      <c r="C2564" s="290"/>
      <c r="D2564" s="291"/>
      <c r="F2564" s="144"/>
      <c r="G2564" s="144"/>
      <c r="H2564" s="152"/>
    </row>
    <row r="2565" spans="1:8">
      <c r="A2565" s="286"/>
      <c r="B2565" s="286"/>
      <c r="C2565" s="290"/>
      <c r="D2565" s="291"/>
      <c r="F2565" s="144"/>
      <c r="G2565" s="144"/>
      <c r="H2565" s="152"/>
    </row>
    <row r="2566" spans="1:8">
      <c r="A2566" s="286"/>
      <c r="B2566" s="286"/>
      <c r="C2566" s="290"/>
      <c r="D2566" s="291"/>
      <c r="F2566" s="144"/>
      <c r="G2566" s="144"/>
      <c r="H2566" s="152"/>
    </row>
    <row r="2567" spans="1:8">
      <c r="A2567" s="286"/>
      <c r="B2567" s="286"/>
      <c r="C2567" s="290"/>
      <c r="D2567" s="291"/>
      <c r="F2567" s="144"/>
      <c r="G2567" s="144"/>
      <c r="H2567" s="152"/>
    </row>
    <row r="2568" spans="1:8">
      <c r="A2568" s="286"/>
      <c r="B2568" s="286"/>
      <c r="C2568" s="290"/>
      <c r="D2568" s="291"/>
      <c r="F2568" s="144"/>
      <c r="G2568" s="144"/>
      <c r="H2568" s="152"/>
    </row>
    <row r="2569" spans="1:8">
      <c r="A2569" s="286"/>
      <c r="B2569" s="286"/>
      <c r="C2569" s="290"/>
      <c r="D2569" s="291"/>
      <c r="F2569" s="144"/>
      <c r="G2569" s="144"/>
      <c r="H2569" s="152"/>
    </row>
    <row r="2570" spans="1:8">
      <c r="A2570" s="286"/>
      <c r="B2570" s="286"/>
      <c r="C2570" s="290"/>
      <c r="D2570" s="291"/>
      <c r="F2570" s="144"/>
      <c r="G2570" s="144"/>
      <c r="H2570" s="152"/>
    </row>
    <row r="2571" spans="1:8">
      <c r="A2571" s="286"/>
      <c r="B2571" s="286"/>
      <c r="C2571" s="290"/>
      <c r="D2571" s="291"/>
      <c r="F2571" s="144"/>
      <c r="G2571" s="144"/>
      <c r="H2571" s="152"/>
    </row>
    <row r="2572" spans="1:8">
      <c r="A2572" s="286"/>
      <c r="B2572" s="286"/>
      <c r="C2572" s="290"/>
      <c r="D2572" s="291"/>
      <c r="F2572" s="144"/>
      <c r="G2572" s="144"/>
      <c r="H2572" s="152"/>
    </row>
    <row r="2573" spans="1:8">
      <c r="A2573" s="286"/>
      <c r="B2573" s="286"/>
      <c r="C2573" s="290"/>
      <c r="D2573" s="291"/>
      <c r="F2573" s="144"/>
      <c r="G2573" s="144"/>
      <c r="H2573" s="152"/>
    </row>
    <row r="2574" spans="1:8">
      <c r="A2574" s="286"/>
      <c r="B2574" s="286"/>
      <c r="C2574" s="290"/>
      <c r="D2574" s="291"/>
      <c r="F2574" s="144"/>
      <c r="G2574" s="144"/>
      <c r="H2574" s="152"/>
    </row>
    <row r="2575" spans="1:8">
      <c r="A2575" s="286"/>
      <c r="B2575" s="286"/>
      <c r="C2575" s="290"/>
      <c r="D2575" s="291"/>
      <c r="F2575" s="144"/>
      <c r="G2575" s="144"/>
      <c r="H2575" s="152"/>
    </row>
    <row r="2576" spans="1:8">
      <c r="A2576" s="286"/>
      <c r="B2576" s="286"/>
      <c r="C2576" s="290"/>
      <c r="D2576" s="291"/>
      <c r="F2576" s="144"/>
      <c r="G2576" s="144"/>
      <c r="H2576" s="152"/>
    </row>
    <row r="2577" spans="1:8">
      <c r="A2577" s="286"/>
      <c r="B2577" s="286"/>
      <c r="C2577" s="290"/>
      <c r="D2577" s="291"/>
      <c r="F2577" s="144"/>
      <c r="G2577" s="144"/>
      <c r="H2577" s="152"/>
    </row>
    <row r="2578" spans="1:8">
      <c r="A2578" s="286"/>
      <c r="B2578" s="286"/>
      <c r="C2578" s="290"/>
      <c r="D2578" s="291"/>
      <c r="F2578" s="144"/>
      <c r="G2578" s="144"/>
      <c r="H2578" s="152"/>
    </row>
    <row r="2579" spans="1:8">
      <c r="A2579" s="286"/>
      <c r="B2579" s="286"/>
      <c r="C2579" s="290"/>
      <c r="D2579" s="291"/>
      <c r="F2579" s="144"/>
      <c r="G2579" s="144"/>
      <c r="H2579" s="152"/>
    </row>
    <row r="2580" spans="1:8">
      <c r="A2580" s="286"/>
      <c r="B2580" s="286"/>
      <c r="C2580" s="290"/>
      <c r="D2580" s="291"/>
      <c r="F2580" s="144"/>
      <c r="G2580" s="144"/>
      <c r="H2580" s="152"/>
    </row>
    <row r="2581" spans="1:8">
      <c r="A2581" s="286"/>
      <c r="B2581" s="286"/>
      <c r="C2581" s="290"/>
      <c r="D2581" s="291"/>
      <c r="F2581" s="144"/>
      <c r="G2581" s="144"/>
      <c r="H2581" s="152"/>
    </row>
    <row r="2582" spans="1:8">
      <c r="A2582" s="286"/>
      <c r="B2582" s="286"/>
      <c r="C2582" s="290"/>
      <c r="D2582" s="291"/>
      <c r="F2582" s="144"/>
      <c r="G2582" s="144"/>
      <c r="H2582" s="152"/>
    </row>
    <row r="2583" spans="1:8">
      <c r="A2583" s="286"/>
      <c r="B2583" s="286"/>
      <c r="C2583" s="290"/>
      <c r="D2583" s="291"/>
      <c r="F2583" s="144"/>
      <c r="G2583" s="144"/>
      <c r="H2583" s="152"/>
    </row>
    <row r="2584" spans="1:8">
      <c r="A2584" s="286"/>
      <c r="B2584" s="286"/>
      <c r="C2584" s="290"/>
      <c r="D2584" s="291"/>
      <c r="F2584" s="144"/>
      <c r="G2584" s="144"/>
      <c r="H2584" s="152"/>
    </row>
    <row r="2585" spans="1:8">
      <c r="A2585" s="286"/>
      <c r="B2585" s="286"/>
      <c r="C2585" s="290"/>
      <c r="D2585" s="291"/>
      <c r="F2585" s="144"/>
      <c r="G2585" s="144"/>
      <c r="H2585" s="152"/>
    </row>
    <row r="2586" spans="1:8">
      <c r="A2586" s="286"/>
      <c r="B2586" s="286"/>
      <c r="C2586" s="290"/>
      <c r="D2586" s="291"/>
      <c r="F2586" s="144"/>
      <c r="G2586" s="144"/>
      <c r="H2586" s="152"/>
    </row>
    <row r="2587" spans="1:8">
      <c r="A2587" s="286"/>
      <c r="B2587" s="286"/>
      <c r="C2587" s="290"/>
      <c r="D2587" s="291"/>
      <c r="F2587" s="144"/>
      <c r="G2587" s="144"/>
      <c r="H2587" s="152"/>
    </row>
    <row r="2588" spans="1:8">
      <c r="A2588" s="286"/>
      <c r="B2588" s="286"/>
      <c r="C2588" s="290"/>
      <c r="D2588" s="291"/>
      <c r="F2588" s="144"/>
      <c r="G2588" s="144"/>
      <c r="H2588" s="152"/>
    </row>
    <row r="2589" spans="1:8">
      <c r="A2589" s="286"/>
      <c r="B2589" s="286"/>
      <c r="C2589" s="290"/>
      <c r="D2589" s="291"/>
      <c r="F2589" s="144"/>
      <c r="G2589" s="144"/>
      <c r="H2589" s="152"/>
    </row>
    <row r="2590" spans="1:8">
      <c r="A2590" s="286"/>
      <c r="B2590" s="286"/>
      <c r="C2590" s="290"/>
      <c r="D2590" s="291"/>
      <c r="F2590" s="144"/>
      <c r="G2590" s="144"/>
      <c r="H2590" s="152"/>
    </row>
    <row r="2591" spans="1:8">
      <c r="A2591" s="286"/>
      <c r="B2591" s="286"/>
      <c r="C2591" s="290"/>
      <c r="D2591" s="291"/>
      <c r="F2591" s="144"/>
      <c r="G2591" s="144"/>
      <c r="H2591" s="152"/>
    </row>
    <row r="2592" spans="1:8">
      <c r="A2592" s="286"/>
      <c r="B2592" s="286"/>
      <c r="C2592" s="290"/>
      <c r="D2592" s="291"/>
      <c r="F2592" s="144"/>
      <c r="G2592" s="144"/>
      <c r="H2592" s="152"/>
    </row>
    <row r="2593" spans="1:8">
      <c r="A2593" s="286"/>
      <c r="B2593" s="286"/>
      <c r="C2593" s="290"/>
      <c r="D2593" s="291"/>
      <c r="F2593" s="144"/>
      <c r="G2593" s="144"/>
      <c r="H2593" s="152"/>
    </row>
    <row r="2594" spans="1:8">
      <c r="A2594" s="286"/>
      <c r="B2594" s="286"/>
      <c r="C2594" s="290"/>
      <c r="D2594" s="291"/>
      <c r="F2594" s="144"/>
      <c r="G2594" s="144"/>
      <c r="H2594" s="152"/>
    </row>
    <row r="2595" spans="1:8">
      <c r="A2595" s="286"/>
      <c r="B2595" s="286"/>
      <c r="C2595" s="290"/>
      <c r="D2595" s="291"/>
      <c r="F2595" s="144"/>
      <c r="G2595" s="144"/>
      <c r="H2595" s="152"/>
    </row>
    <row r="2596" spans="1:8">
      <c r="A2596" s="286"/>
      <c r="B2596" s="286"/>
      <c r="C2596" s="290"/>
      <c r="D2596" s="291"/>
      <c r="F2596" s="144"/>
      <c r="G2596" s="144"/>
      <c r="H2596" s="152"/>
    </row>
    <row r="2597" spans="1:8">
      <c r="A2597" s="286"/>
      <c r="B2597" s="286"/>
      <c r="C2597" s="290"/>
      <c r="D2597" s="291"/>
      <c r="F2597" s="144"/>
      <c r="G2597" s="144"/>
      <c r="H2597" s="152"/>
    </row>
    <row r="2598" spans="1:8">
      <c r="A2598" s="286"/>
      <c r="B2598" s="286"/>
      <c r="C2598" s="290"/>
      <c r="D2598" s="291"/>
      <c r="F2598" s="144"/>
      <c r="G2598" s="144"/>
      <c r="H2598" s="152"/>
    </row>
    <row r="2599" spans="1:8">
      <c r="A2599" s="286"/>
      <c r="B2599" s="286"/>
      <c r="C2599" s="290"/>
      <c r="D2599" s="291"/>
      <c r="F2599" s="144"/>
      <c r="G2599" s="144"/>
      <c r="H2599" s="152"/>
    </row>
    <row r="2600" spans="1:8">
      <c r="A2600" s="286"/>
      <c r="B2600" s="286"/>
      <c r="C2600" s="290"/>
      <c r="D2600" s="291"/>
      <c r="F2600" s="144"/>
      <c r="G2600" s="144"/>
      <c r="H2600" s="152"/>
    </row>
    <row r="2601" spans="1:8">
      <c r="A2601" s="286"/>
      <c r="B2601" s="286"/>
      <c r="C2601" s="290"/>
      <c r="D2601" s="291"/>
      <c r="F2601" s="144"/>
      <c r="G2601" s="144"/>
      <c r="H2601" s="152"/>
    </row>
    <row r="2602" spans="1:8">
      <c r="A2602" s="286"/>
      <c r="B2602" s="286"/>
      <c r="C2602" s="290"/>
      <c r="D2602" s="291"/>
      <c r="F2602" s="144"/>
      <c r="G2602" s="144"/>
      <c r="H2602" s="152"/>
    </row>
    <row r="2603" spans="1:8">
      <c r="A2603" s="286"/>
      <c r="B2603" s="286"/>
      <c r="C2603" s="290"/>
      <c r="D2603" s="291"/>
      <c r="F2603" s="144"/>
      <c r="G2603" s="144"/>
      <c r="H2603" s="152"/>
    </row>
    <row r="2604" spans="1:8">
      <c r="A2604" s="286"/>
      <c r="B2604" s="286"/>
      <c r="C2604" s="290"/>
      <c r="D2604" s="291"/>
      <c r="F2604" s="144"/>
      <c r="G2604" s="144"/>
      <c r="H2604" s="152"/>
    </row>
    <row r="2605" spans="1:8">
      <c r="A2605" s="286"/>
      <c r="B2605" s="286"/>
      <c r="C2605" s="290"/>
      <c r="D2605" s="291"/>
      <c r="F2605" s="144"/>
      <c r="G2605" s="144"/>
      <c r="H2605" s="152"/>
    </row>
    <row r="2606" spans="1:8">
      <c r="A2606" s="286"/>
      <c r="B2606" s="286"/>
      <c r="C2606" s="290"/>
      <c r="D2606" s="291"/>
      <c r="F2606" s="144"/>
      <c r="G2606" s="144"/>
      <c r="H2606" s="152"/>
    </row>
    <row r="2607" spans="1:8">
      <c r="A2607" s="286"/>
      <c r="B2607" s="286"/>
      <c r="C2607" s="290"/>
      <c r="D2607" s="291"/>
      <c r="F2607" s="144"/>
      <c r="G2607" s="144"/>
      <c r="H2607" s="152"/>
    </row>
    <row r="2608" spans="1:8">
      <c r="A2608" s="286"/>
      <c r="B2608" s="286"/>
      <c r="C2608" s="290"/>
      <c r="D2608" s="291"/>
      <c r="F2608" s="144"/>
      <c r="G2608" s="144"/>
      <c r="H2608" s="152"/>
    </row>
    <row r="2609" spans="1:8">
      <c r="A2609" s="286"/>
      <c r="B2609" s="286"/>
      <c r="C2609" s="290"/>
      <c r="D2609" s="291"/>
      <c r="F2609" s="144"/>
      <c r="G2609" s="144"/>
      <c r="H2609" s="152"/>
    </row>
    <row r="2610" spans="1:8">
      <c r="A2610" s="286"/>
      <c r="B2610" s="286"/>
      <c r="C2610" s="290"/>
      <c r="D2610" s="291"/>
      <c r="F2610" s="144"/>
      <c r="G2610" s="144"/>
      <c r="H2610" s="152"/>
    </row>
    <row r="2611" spans="1:8">
      <c r="A2611" s="286"/>
      <c r="B2611" s="286"/>
      <c r="C2611" s="290"/>
      <c r="D2611" s="291"/>
      <c r="F2611" s="144"/>
      <c r="G2611" s="144"/>
      <c r="H2611" s="152"/>
    </row>
    <row r="2612" spans="1:8">
      <c r="A2612" s="286"/>
      <c r="B2612" s="286"/>
      <c r="C2612" s="290"/>
      <c r="D2612" s="291"/>
      <c r="F2612" s="144"/>
      <c r="G2612" s="144"/>
      <c r="H2612" s="152"/>
    </row>
    <row r="2613" spans="1:8">
      <c r="A2613" s="286"/>
      <c r="B2613" s="286"/>
      <c r="C2613" s="290"/>
      <c r="D2613" s="291"/>
      <c r="F2613" s="144"/>
      <c r="G2613" s="144"/>
      <c r="H2613" s="152"/>
    </row>
    <row r="2614" spans="1:8">
      <c r="A2614" s="286"/>
      <c r="B2614" s="286"/>
      <c r="C2614" s="290"/>
      <c r="D2614" s="291"/>
      <c r="F2614" s="144"/>
      <c r="G2614" s="144"/>
      <c r="H2614" s="152"/>
    </row>
    <row r="2615" spans="1:8">
      <c r="A2615" s="286"/>
      <c r="B2615" s="286"/>
      <c r="C2615" s="290"/>
      <c r="D2615" s="291"/>
      <c r="F2615" s="144"/>
      <c r="G2615" s="144"/>
      <c r="H2615" s="152"/>
    </row>
    <row r="2616" spans="1:8">
      <c r="A2616" s="286"/>
      <c r="B2616" s="286"/>
      <c r="C2616" s="290"/>
      <c r="D2616" s="291"/>
      <c r="F2616" s="144"/>
      <c r="G2616" s="144"/>
      <c r="H2616" s="152"/>
    </row>
    <row r="2617" spans="1:8">
      <c r="A2617" s="286"/>
      <c r="B2617" s="286"/>
      <c r="C2617" s="290"/>
      <c r="D2617" s="291"/>
      <c r="F2617" s="144"/>
      <c r="G2617" s="144"/>
      <c r="H2617" s="152"/>
    </row>
    <row r="2618" spans="1:8">
      <c r="A2618" s="286"/>
      <c r="B2618" s="286"/>
      <c r="C2618" s="290"/>
      <c r="D2618" s="291"/>
      <c r="F2618" s="144"/>
      <c r="G2618" s="144"/>
      <c r="H2618" s="152"/>
    </row>
    <row r="2619" spans="1:8">
      <c r="A2619" s="286"/>
      <c r="B2619" s="286"/>
      <c r="C2619" s="290"/>
      <c r="D2619" s="291"/>
      <c r="F2619" s="144"/>
      <c r="G2619" s="144"/>
      <c r="H2619" s="152"/>
    </row>
    <row r="2620" spans="1:8">
      <c r="A2620" s="286"/>
      <c r="B2620" s="286"/>
      <c r="C2620" s="290"/>
      <c r="D2620" s="291"/>
      <c r="F2620" s="144"/>
      <c r="G2620" s="144"/>
      <c r="H2620" s="152"/>
    </row>
    <row r="2621" spans="1:8">
      <c r="A2621" s="286"/>
      <c r="B2621" s="286"/>
      <c r="C2621" s="290"/>
      <c r="D2621" s="291"/>
      <c r="F2621" s="144"/>
      <c r="G2621" s="144"/>
      <c r="H2621" s="152"/>
    </row>
    <row r="2622" spans="1:8">
      <c r="A2622" s="286"/>
      <c r="B2622" s="286"/>
      <c r="C2622" s="290"/>
      <c r="D2622" s="291"/>
      <c r="F2622" s="144"/>
      <c r="G2622" s="144"/>
      <c r="H2622" s="152"/>
    </row>
    <row r="2623" spans="1:8">
      <c r="A2623" s="286"/>
      <c r="B2623" s="286"/>
      <c r="C2623" s="290"/>
      <c r="D2623" s="291"/>
      <c r="F2623" s="144"/>
      <c r="G2623" s="144"/>
      <c r="H2623" s="152"/>
    </row>
    <row r="2624" spans="1:8">
      <c r="A2624" s="286"/>
      <c r="B2624" s="286"/>
      <c r="C2624" s="290"/>
      <c r="D2624" s="291"/>
      <c r="F2624" s="144"/>
      <c r="G2624" s="144"/>
      <c r="H2624" s="152"/>
    </row>
    <row r="2625" spans="1:8">
      <c r="A2625" s="286"/>
      <c r="B2625" s="286"/>
      <c r="C2625" s="290"/>
      <c r="D2625" s="291"/>
      <c r="F2625" s="144"/>
      <c r="G2625" s="144"/>
      <c r="H2625" s="152"/>
    </row>
    <row r="2626" spans="1:8">
      <c r="A2626" s="286"/>
      <c r="B2626" s="286"/>
      <c r="C2626" s="290"/>
      <c r="D2626" s="291"/>
      <c r="F2626" s="144"/>
      <c r="G2626" s="144"/>
      <c r="H2626" s="152"/>
    </row>
    <row r="2627" spans="1:8">
      <c r="A2627" s="286"/>
      <c r="B2627" s="286"/>
      <c r="C2627" s="290"/>
      <c r="D2627" s="291"/>
      <c r="F2627" s="144"/>
      <c r="G2627" s="144"/>
      <c r="H2627" s="152"/>
    </row>
    <row r="2628" spans="1:8">
      <c r="A2628" s="286"/>
      <c r="B2628" s="286"/>
      <c r="C2628" s="290"/>
      <c r="D2628" s="291"/>
      <c r="F2628" s="144"/>
      <c r="G2628" s="144"/>
      <c r="H2628" s="152"/>
    </row>
    <row r="2629" spans="1:8">
      <c r="A2629" s="286"/>
      <c r="B2629" s="286"/>
      <c r="C2629" s="290"/>
      <c r="D2629" s="291"/>
      <c r="F2629" s="144"/>
      <c r="G2629" s="144"/>
      <c r="H2629" s="152"/>
    </row>
    <row r="2630" spans="1:8">
      <c r="A2630" s="286"/>
      <c r="B2630" s="286"/>
      <c r="C2630" s="290"/>
      <c r="D2630" s="291"/>
      <c r="F2630" s="144"/>
      <c r="G2630" s="144"/>
      <c r="H2630" s="152"/>
    </row>
    <row r="2631" spans="1:8">
      <c r="A2631" s="286"/>
      <c r="B2631" s="286"/>
      <c r="C2631" s="290"/>
      <c r="D2631" s="291"/>
      <c r="F2631" s="144"/>
      <c r="G2631" s="144"/>
      <c r="H2631" s="152"/>
    </row>
    <row r="2632" spans="1:8">
      <c r="A2632" s="286"/>
      <c r="B2632" s="286"/>
      <c r="C2632" s="290"/>
      <c r="D2632" s="291"/>
      <c r="F2632" s="144"/>
      <c r="G2632" s="144"/>
      <c r="H2632" s="152"/>
    </row>
    <row r="2633" spans="1:8">
      <c r="A2633" s="286"/>
      <c r="B2633" s="286"/>
      <c r="C2633" s="290"/>
      <c r="D2633" s="291"/>
      <c r="F2633" s="144"/>
      <c r="G2633" s="144"/>
      <c r="H2633" s="152"/>
    </row>
    <row r="2634" spans="1:8">
      <c r="A2634" s="286"/>
      <c r="B2634" s="286"/>
      <c r="C2634" s="290"/>
      <c r="D2634" s="291"/>
      <c r="F2634" s="144"/>
      <c r="G2634" s="144"/>
      <c r="H2634" s="152"/>
    </row>
    <row r="2635" spans="1:8">
      <c r="A2635" s="286"/>
      <c r="B2635" s="286"/>
      <c r="C2635" s="290"/>
      <c r="D2635" s="291"/>
      <c r="F2635" s="144"/>
      <c r="G2635" s="144"/>
      <c r="H2635" s="152"/>
    </row>
    <row r="2636" spans="1:8">
      <c r="A2636" s="286"/>
      <c r="B2636" s="286"/>
      <c r="C2636" s="290"/>
      <c r="D2636" s="291"/>
      <c r="F2636" s="144"/>
      <c r="G2636" s="144"/>
      <c r="H2636" s="152"/>
    </row>
    <row r="2637" spans="1:8">
      <c r="A2637" s="286"/>
      <c r="B2637" s="286"/>
      <c r="C2637" s="290"/>
      <c r="D2637" s="291"/>
      <c r="F2637" s="144"/>
      <c r="G2637" s="144"/>
      <c r="H2637" s="152"/>
    </row>
    <row r="2638" spans="1:8">
      <c r="A2638" s="286"/>
      <c r="B2638" s="286"/>
      <c r="C2638" s="290"/>
      <c r="D2638" s="291"/>
      <c r="F2638" s="144"/>
      <c r="G2638" s="144"/>
      <c r="H2638" s="152"/>
    </row>
    <row r="2639" spans="1:8">
      <c r="A2639" s="286"/>
      <c r="B2639" s="286"/>
      <c r="C2639" s="290"/>
      <c r="D2639" s="291"/>
      <c r="F2639" s="144"/>
      <c r="G2639" s="144"/>
      <c r="H2639" s="152"/>
    </row>
    <row r="2640" spans="1:8">
      <c r="A2640" s="286"/>
      <c r="B2640" s="286"/>
      <c r="C2640" s="290"/>
      <c r="D2640" s="291"/>
      <c r="F2640" s="144"/>
      <c r="G2640" s="144"/>
      <c r="H2640" s="152"/>
    </row>
    <row r="2641" spans="1:8">
      <c r="A2641" s="286"/>
      <c r="B2641" s="286"/>
      <c r="C2641" s="290"/>
      <c r="D2641" s="291"/>
      <c r="F2641" s="144"/>
      <c r="G2641" s="144"/>
      <c r="H2641" s="152"/>
    </row>
    <row r="2642" spans="1:8">
      <c r="A2642" s="286"/>
      <c r="B2642" s="286"/>
      <c r="C2642" s="290"/>
      <c r="D2642" s="291"/>
      <c r="F2642" s="144"/>
      <c r="G2642" s="144"/>
      <c r="H2642" s="152"/>
    </row>
    <row r="2643" spans="1:8">
      <c r="A2643" s="286"/>
      <c r="B2643" s="286"/>
      <c r="C2643" s="290"/>
      <c r="D2643" s="291"/>
      <c r="F2643" s="144"/>
      <c r="G2643" s="144"/>
      <c r="H2643" s="152"/>
    </row>
    <row r="2644" spans="1:8">
      <c r="A2644" s="286"/>
      <c r="B2644" s="286"/>
      <c r="C2644" s="290"/>
      <c r="D2644" s="291"/>
      <c r="F2644" s="144"/>
      <c r="G2644" s="144"/>
      <c r="H2644" s="152"/>
    </row>
    <row r="2645" spans="1:8">
      <c r="A2645" s="286"/>
      <c r="B2645" s="286"/>
      <c r="C2645" s="290"/>
      <c r="D2645" s="291"/>
      <c r="F2645" s="144"/>
      <c r="G2645" s="144"/>
      <c r="H2645" s="152"/>
    </row>
    <row r="2646" spans="1:8">
      <c r="A2646" s="286"/>
      <c r="B2646" s="286"/>
      <c r="C2646" s="290"/>
      <c r="D2646" s="291"/>
      <c r="F2646" s="144"/>
      <c r="G2646" s="144"/>
      <c r="H2646" s="152"/>
    </row>
    <row r="2647" spans="1:8">
      <c r="A2647" s="286"/>
      <c r="B2647" s="286"/>
      <c r="C2647" s="290"/>
      <c r="D2647" s="291"/>
      <c r="F2647" s="144"/>
      <c r="G2647" s="144"/>
      <c r="H2647" s="152"/>
    </row>
    <row r="2648" spans="1:8">
      <c r="A2648" s="286"/>
      <c r="B2648" s="286"/>
      <c r="C2648" s="290"/>
      <c r="D2648" s="291"/>
      <c r="F2648" s="144"/>
      <c r="G2648" s="144"/>
      <c r="H2648" s="152"/>
    </row>
    <row r="2649" spans="1:8">
      <c r="A2649" s="286"/>
      <c r="B2649" s="286"/>
      <c r="C2649" s="290"/>
      <c r="D2649" s="291"/>
      <c r="F2649" s="144"/>
      <c r="G2649" s="144"/>
      <c r="H2649" s="152"/>
    </row>
    <row r="2650" spans="1:8">
      <c r="A2650" s="286"/>
      <c r="B2650" s="286"/>
      <c r="C2650" s="290"/>
      <c r="D2650" s="291"/>
      <c r="F2650" s="144"/>
      <c r="G2650" s="144"/>
      <c r="H2650" s="152"/>
    </row>
    <row r="2651" spans="1:8">
      <c r="A2651" s="286"/>
      <c r="B2651" s="286"/>
      <c r="C2651" s="290"/>
      <c r="D2651" s="291"/>
      <c r="F2651" s="144"/>
      <c r="G2651" s="144"/>
      <c r="H2651" s="152"/>
    </row>
    <row r="2652" spans="1:8">
      <c r="A2652" s="286"/>
      <c r="B2652" s="286"/>
      <c r="C2652" s="290"/>
      <c r="D2652" s="291"/>
      <c r="F2652" s="144"/>
      <c r="G2652" s="144"/>
      <c r="H2652" s="152"/>
    </row>
    <row r="2653" spans="1:8">
      <c r="A2653" s="286"/>
      <c r="B2653" s="286"/>
      <c r="C2653" s="290"/>
      <c r="D2653" s="291"/>
      <c r="F2653" s="144"/>
      <c r="G2653" s="144"/>
      <c r="H2653" s="152"/>
    </row>
    <row r="2654" spans="1:8">
      <c r="A2654" s="286"/>
      <c r="B2654" s="286"/>
      <c r="C2654" s="290"/>
      <c r="D2654" s="291"/>
      <c r="F2654" s="144"/>
      <c r="G2654" s="144"/>
      <c r="H2654" s="152"/>
    </row>
    <row r="2655" spans="1:8">
      <c r="A2655" s="286"/>
      <c r="B2655" s="286"/>
      <c r="C2655" s="290"/>
      <c r="D2655" s="291"/>
      <c r="F2655" s="144"/>
      <c r="G2655" s="144"/>
      <c r="H2655" s="152"/>
    </row>
    <row r="2656" spans="1:8">
      <c r="A2656" s="286"/>
      <c r="B2656" s="286"/>
      <c r="C2656" s="290"/>
      <c r="D2656" s="291"/>
      <c r="F2656" s="144"/>
      <c r="G2656" s="144"/>
      <c r="H2656" s="152"/>
    </row>
    <row r="2657" spans="1:8">
      <c r="A2657" s="286"/>
      <c r="B2657" s="286"/>
      <c r="C2657" s="290"/>
      <c r="D2657" s="291"/>
      <c r="F2657" s="144"/>
      <c r="G2657" s="144"/>
      <c r="H2657" s="152"/>
    </row>
    <row r="2658" spans="1:8">
      <c r="A2658" s="286"/>
      <c r="B2658" s="286"/>
      <c r="C2658" s="290"/>
      <c r="D2658" s="291"/>
      <c r="F2658" s="144"/>
      <c r="G2658" s="144"/>
      <c r="H2658" s="152"/>
    </row>
    <row r="2659" spans="1:8">
      <c r="A2659" s="286"/>
      <c r="B2659" s="286"/>
      <c r="C2659" s="290"/>
      <c r="D2659" s="291"/>
      <c r="F2659" s="144"/>
      <c r="G2659" s="144"/>
      <c r="H2659" s="152"/>
    </row>
    <row r="2660" spans="1:8">
      <c r="A2660" s="286"/>
      <c r="B2660" s="286"/>
      <c r="C2660" s="290"/>
      <c r="D2660" s="291"/>
      <c r="F2660" s="144"/>
      <c r="G2660" s="144"/>
      <c r="H2660" s="152"/>
    </row>
    <row r="2661" spans="1:8">
      <c r="A2661" s="286"/>
      <c r="B2661" s="286"/>
      <c r="C2661" s="290"/>
      <c r="D2661" s="291"/>
      <c r="F2661" s="144"/>
      <c r="G2661" s="144"/>
      <c r="H2661" s="152"/>
    </row>
    <row r="2662" spans="1:8">
      <c r="A2662" s="286"/>
      <c r="B2662" s="286"/>
      <c r="C2662" s="290"/>
      <c r="D2662" s="291"/>
      <c r="F2662" s="144"/>
      <c r="G2662" s="144"/>
      <c r="H2662" s="152"/>
    </row>
    <row r="2663" spans="1:8">
      <c r="A2663" s="286"/>
      <c r="B2663" s="286"/>
      <c r="C2663" s="290"/>
      <c r="D2663" s="291"/>
      <c r="F2663" s="144"/>
      <c r="G2663" s="144"/>
      <c r="H2663" s="152"/>
    </row>
    <row r="2664" spans="1:8">
      <c r="A2664" s="286"/>
      <c r="B2664" s="286"/>
      <c r="C2664" s="290"/>
      <c r="D2664" s="291"/>
      <c r="F2664" s="144"/>
      <c r="G2664" s="144"/>
      <c r="H2664" s="152"/>
    </row>
    <row r="2665" spans="1:8">
      <c r="A2665" s="286"/>
      <c r="B2665" s="286"/>
      <c r="C2665" s="290"/>
      <c r="D2665" s="291"/>
      <c r="F2665" s="144"/>
      <c r="G2665" s="144"/>
      <c r="H2665" s="152"/>
    </row>
    <row r="2666" spans="1:8">
      <c r="A2666" s="286"/>
      <c r="B2666" s="286"/>
      <c r="C2666" s="290"/>
      <c r="D2666" s="291"/>
      <c r="F2666" s="144"/>
      <c r="G2666" s="144"/>
      <c r="H2666" s="152"/>
    </row>
    <row r="2667" spans="1:8">
      <c r="A2667" s="286"/>
      <c r="B2667" s="286"/>
      <c r="C2667" s="290"/>
      <c r="D2667" s="291"/>
      <c r="F2667" s="144"/>
      <c r="G2667" s="144"/>
      <c r="H2667" s="152"/>
    </row>
    <row r="2668" spans="1:8">
      <c r="A2668" s="286"/>
      <c r="B2668" s="286"/>
      <c r="C2668" s="290"/>
      <c r="D2668" s="291"/>
      <c r="F2668" s="144"/>
      <c r="G2668" s="144"/>
      <c r="H2668" s="152"/>
    </row>
    <row r="2669" spans="1:8">
      <c r="A2669" s="286"/>
      <c r="B2669" s="286"/>
      <c r="C2669" s="290"/>
      <c r="D2669" s="291"/>
      <c r="F2669" s="144"/>
      <c r="G2669" s="144"/>
      <c r="H2669" s="152"/>
    </row>
    <row r="2670" spans="1:8">
      <c r="A2670" s="286"/>
      <c r="B2670" s="286"/>
      <c r="C2670" s="290"/>
      <c r="D2670" s="291"/>
      <c r="F2670" s="144"/>
      <c r="G2670" s="144"/>
      <c r="H2670" s="152"/>
    </row>
    <row r="2671" spans="1:8">
      <c r="A2671" s="286"/>
      <c r="B2671" s="286"/>
      <c r="C2671" s="290"/>
      <c r="D2671" s="291"/>
      <c r="F2671" s="144"/>
      <c r="G2671" s="144"/>
      <c r="H2671" s="152"/>
    </row>
    <row r="2672" spans="1:8">
      <c r="A2672" s="286"/>
      <c r="B2672" s="286"/>
      <c r="C2672" s="290"/>
      <c r="D2672" s="291"/>
      <c r="F2672" s="144"/>
      <c r="G2672" s="144"/>
      <c r="H2672" s="152"/>
    </row>
    <row r="2673" spans="1:8">
      <c r="A2673" s="286"/>
      <c r="B2673" s="286"/>
      <c r="C2673" s="290"/>
      <c r="D2673" s="291"/>
      <c r="F2673" s="144"/>
      <c r="G2673" s="144"/>
      <c r="H2673" s="152"/>
    </row>
    <row r="2674" spans="1:8">
      <c r="A2674" s="286"/>
      <c r="B2674" s="286"/>
      <c r="C2674" s="290"/>
      <c r="D2674" s="291"/>
      <c r="F2674" s="144"/>
      <c r="G2674" s="144"/>
      <c r="H2674" s="152"/>
    </row>
    <row r="2675" spans="1:8">
      <c r="A2675" s="286"/>
      <c r="B2675" s="286"/>
      <c r="C2675" s="290"/>
      <c r="D2675" s="291"/>
      <c r="F2675" s="144"/>
      <c r="G2675" s="144"/>
      <c r="H2675" s="152"/>
    </row>
    <row r="2676" spans="1:8">
      <c r="A2676" s="286"/>
      <c r="B2676" s="286"/>
      <c r="C2676" s="290"/>
      <c r="D2676" s="291"/>
      <c r="F2676" s="144"/>
      <c r="G2676" s="144"/>
      <c r="H2676" s="152"/>
    </row>
    <row r="2677" spans="1:8">
      <c r="A2677" s="286"/>
      <c r="B2677" s="286"/>
      <c r="C2677" s="290"/>
      <c r="D2677" s="291"/>
      <c r="F2677" s="144"/>
      <c r="G2677" s="144"/>
      <c r="H2677" s="152"/>
    </row>
    <row r="2678" spans="1:8">
      <c r="A2678" s="286"/>
      <c r="B2678" s="286"/>
      <c r="C2678" s="290"/>
      <c r="D2678" s="291"/>
      <c r="F2678" s="144"/>
      <c r="G2678" s="144"/>
      <c r="H2678" s="152"/>
    </row>
    <row r="2679" spans="1:8">
      <c r="A2679" s="286"/>
      <c r="B2679" s="286"/>
      <c r="C2679" s="290"/>
      <c r="D2679" s="291"/>
      <c r="F2679" s="144"/>
      <c r="G2679" s="144"/>
      <c r="H2679" s="152"/>
    </row>
    <row r="2680" spans="1:8">
      <c r="A2680" s="286"/>
      <c r="B2680" s="286"/>
      <c r="C2680" s="290"/>
      <c r="D2680" s="291"/>
      <c r="F2680" s="144"/>
      <c r="G2680" s="144"/>
      <c r="H2680" s="152"/>
    </row>
    <row r="2681" spans="1:8">
      <c r="A2681" s="286"/>
      <c r="B2681" s="286"/>
      <c r="C2681" s="290"/>
      <c r="D2681" s="291"/>
      <c r="F2681" s="144"/>
      <c r="G2681" s="144"/>
      <c r="H2681" s="152"/>
    </row>
    <row r="2682" spans="1:8">
      <c r="A2682" s="286"/>
      <c r="B2682" s="286"/>
      <c r="C2682" s="290"/>
      <c r="D2682" s="291"/>
      <c r="F2682" s="144"/>
      <c r="G2682" s="144"/>
      <c r="H2682" s="152"/>
    </row>
    <row r="2683" spans="1:8">
      <c r="A2683" s="286"/>
      <c r="B2683" s="286"/>
      <c r="C2683" s="290"/>
      <c r="D2683" s="291"/>
      <c r="F2683" s="144"/>
      <c r="G2683" s="144"/>
      <c r="H2683" s="152"/>
    </row>
    <row r="2684" spans="1:8">
      <c r="A2684" s="286"/>
      <c r="B2684" s="286"/>
      <c r="C2684" s="290"/>
      <c r="D2684" s="291"/>
      <c r="F2684" s="144"/>
      <c r="G2684" s="144"/>
      <c r="H2684" s="152"/>
    </row>
    <row r="2685" spans="1:8">
      <c r="A2685" s="286"/>
      <c r="B2685" s="286"/>
      <c r="C2685" s="290"/>
      <c r="D2685" s="291"/>
      <c r="F2685" s="144"/>
      <c r="G2685" s="144"/>
      <c r="H2685" s="152"/>
    </row>
    <row r="2686" spans="1:8">
      <c r="A2686" s="286"/>
      <c r="B2686" s="286"/>
      <c r="C2686" s="290"/>
      <c r="D2686" s="291"/>
      <c r="F2686" s="144"/>
      <c r="G2686" s="144"/>
      <c r="H2686" s="152"/>
    </row>
    <row r="2687" spans="1:8">
      <c r="A2687" s="286"/>
      <c r="B2687" s="286"/>
      <c r="C2687" s="290"/>
      <c r="D2687" s="291"/>
      <c r="F2687" s="144"/>
      <c r="G2687" s="144"/>
      <c r="H2687" s="152"/>
    </row>
    <row r="2688" spans="1:8">
      <c r="A2688" s="286"/>
      <c r="B2688" s="286"/>
      <c r="C2688" s="290"/>
      <c r="D2688" s="291"/>
      <c r="F2688" s="144"/>
      <c r="G2688" s="144"/>
      <c r="H2688" s="152"/>
    </row>
    <row r="2689" spans="1:8">
      <c r="A2689" s="286"/>
      <c r="B2689" s="286"/>
      <c r="C2689" s="290"/>
      <c r="D2689" s="291"/>
      <c r="F2689" s="144"/>
      <c r="G2689" s="144"/>
      <c r="H2689" s="152"/>
    </row>
    <row r="2690" spans="1:8">
      <c r="A2690" s="286"/>
      <c r="B2690" s="286"/>
      <c r="C2690" s="290"/>
      <c r="D2690" s="291"/>
      <c r="F2690" s="144"/>
      <c r="G2690" s="144"/>
      <c r="H2690" s="152"/>
    </row>
    <row r="2691" spans="1:8">
      <c r="A2691" s="286"/>
      <c r="B2691" s="286"/>
      <c r="C2691" s="290"/>
      <c r="D2691" s="291"/>
      <c r="F2691" s="144"/>
      <c r="G2691" s="144"/>
      <c r="H2691" s="152"/>
    </row>
    <row r="2692" spans="1:8">
      <c r="A2692" s="286"/>
      <c r="B2692" s="286"/>
      <c r="C2692" s="290"/>
      <c r="D2692" s="291"/>
      <c r="F2692" s="144"/>
      <c r="G2692" s="144"/>
      <c r="H2692" s="152"/>
    </row>
    <row r="2693" spans="1:8">
      <c r="A2693" s="286"/>
      <c r="B2693" s="286"/>
      <c r="C2693" s="290"/>
      <c r="D2693" s="291"/>
      <c r="F2693" s="144"/>
      <c r="G2693" s="144"/>
      <c r="H2693" s="152"/>
    </row>
    <row r="2694" spans="1:8">
      <c r="A2694" s="286"/>
      <c r="B2694" s="286"/>
      <c r="C2694" s="290"/>
      <c r="D2694" s="291"/>
      <c r="F2694" s="144"/>
      <c r="G2694" s="144"/>
      <c r="H2694" s="152"/>
    </row>
    <row r="2695" spans="1:8">
      <c r="A2695" s="286"/>
      <c r="B2695" s="286"/>
      <c r="C2695" s="290"/>
      <c r="D2695" s="291"/>
      <c r="F2695" s="144"/>
      <c r="G2695" s="144"/>
      <c r="H2695" s="152"/>
    </row>
    <row r="2696" spans="1:8">
      <c r="A2696" s="286"/>
      <c r="B2696" s="286"/>
      <c r="C2696" s="290"/>
      <c r="D2696" s="291"/>
      <c r="F2696" s="144"/>
      <c r="G2696" s="144"/>
      <c r="H2696" s="152"/>
    </row>
    <row r="2697" spans="1:8">
      <c r="A2697" s="286"/>
      <c r="B2697" s="286"/>
      <c r="C2697" s="290"/>
      <c r="D2697" s="291"/>
      <c r="F2697" s="144"/>
      <c r="G2697" s="144"/>
      <c r="H2697" s="152"/>
    </row>
    <row r="2698" spans="1:8">
      <c r="A2698" s="286"/>
      <c r="B2698" s="286"/>
      <c r="C2698" s="290"/>
      <c r="D2698" s="291"/>
      <c r="F2698" s="144"/>
      <c r="G2698" s="144"/>
      <c r="H2698" s="152"/>
    </row>
    <row r="2699" spans="1:8">
      <c r="A2699" s="286"/>
      <c r="B2699" s="286"/>
      <c r="C2699" s="290"/>
      <c r="D2699" s="291"/>
      <c r="F2699" s="144"/>
      <c r="G2699" s="144"/>
      <c r="H2699" s="152"/>
    </row>
    <row r="2700" spans="1:8">
      <c r="A2700" s="286"/>
      <c r="B2700" s="286"/>
      <c r="C2700" s="290"/>
      <c r="D2700" s="291"/>
      <c r="F2700" s="144"/>
      <c r="G2700" s="144"/>
      <c r="H2700" s="152"/>
    </row>
    <row r="2701" spans="1:8">
      <c r="A2701" s="286"/>
      <c r="B2701" s="286"/>
      <c r="C2701" s="290"/>
      <c r="D2701" s="291"/>
      <c r="F2701" s="144"/>
      <c r="G2701" s="144"/>
      <c r="H2701" s="152"/>
    </row>
    <row r="2702" spans="1:8">
      <c r="A2702" s="286"/>
      <c r="B2702" s="286"/>
      <c r="C2702" s="290"/>
      <c r="D2702" s="291"/>
      <c r="F2702" s="144"/>
      <c r="G2702" s="144"/>
      <c r="H2702" s="152"/>
    </row>
    <row r="2703" spans="1:8">
      <c r="A2703" s="286"/>
      <c r="B2703" s="286"/>
      <c r="C2703" s="290"/>
      <c r="D2703" s="291"/>
      <c r="F2703" s="144"/>
      <c r="G2703" s="144"/>
      <c r="H2703" s="152"/>
    </row>
    <row r="2704" spans="1:8">
      <c r="A2704" s="286"/>
      <c r="B2704" s="286"/>
      <c r="C2704" s="290"/>
      <c r="D2704" s="291"/>
      <c r="F2704" s="144"/>
      <c r="G2704" s="144"/>
      <c r="H2704" s="152"/>
    </row>
    <row r="2705" spans="1:8">
      <c r="A2705" s="286"/>
      <c r="B2705" s="286"/>
      <c r="C2705" s="290"/>
      <c r="D2705" s="291"/>
      <c r="F2705" s="144"/>
      <c r="G2705" s="144"/>
      <c r="H2705" s="152"/>
    </row>
    <row r="2706" spans="1:8">
      <c r="A2706" s="286"/>
      <c r="B2706" s="286"/>
      <c r="C2706" s="290"/>
      <c r="D2706" s="291"/>
      <c r="F2706" s="144"/>
      <c r="G2706" s="144"/>
      <c r="H2706" s="152"/>
    </row>
    <row r="2707" spans="1:8">
      <c r="A2707" s="286"/>
      <c r="B2707" s="286"/>
      <c r="C2707" s="290"/>
      <c r="D2707" s="291"/>
      <c r="F2707" s="144"/>
      <c r="G2707" s="144"/>
      <c r="H2707" s="152"/>
    </row>
    <row r="2708" spans="1:8">
      <c r="A2708" s="286"/>
      <c r="B2708" s="286"/>
      <c r="C2708" s="290"/>
      <c r="D2708" s="291"/>
      <c r="F2708" s="144"/>
      <c r="G2708" s="144"/>
      <c r="H2708" s="152"/>
    </row>
    <row r="2709" spans="1:8">
      <c r="A2709" s="286"/>
      <c r="B2709" s="286"/>
      <c r="C2709" s="290"/>
      <c r="D2709" s="291"/>
      <c r="F2709" s="144"/>
      <c r="G2709" s="144"/>
      <c r="H2709" s="152"/>
    </row>
    <row r="2710" spans="1:8">
      <c r="A2710" s="286"/>
      <c r="B2710" s="286"/>
      <c r="C2710" s="290"/>
      <c r="D2710" s="291"/>
      <c r="F2710" s="144"/>
      <c r="G2710" s="144"/>
      <c r="H2710" s="152"/>
    </row>
    <row r="2711" spans="1:8">
      <c r="A2711" s="286"/>
      <c r="B2711" s="286"/>
      <c r="C2711" s="290"/>
      <c r="D2711" s="291"/>
      <c r="F2711" s="144"/>
      <c r="G2711" s="144"/>
      <c r="H2711" s="152"/>
    </row>
    <row r="2712" spans="1:8">
      <c r="A2712" s="286"/>
      <c r="B2712" s="286"/>
      <c r="C2712" s="290"/>
      <c r="D2712" s="291"/>
      <c r="F2712" s="144"/>
      <c r="G2712" s="144"/>
      <c r="H2712" s="152"/>
    </row>
    <row r="2713" spans="1:8">
      <c r="A2713" s="286"/>
      <c r="B2713" s="286"/>
      <c r="C2713" s="290"/>
      <c r="D2713" s="291"/>
      <c r="F2713" s="144"/>
      <c r="G2713" s="144"/>
      <c r="H2713" s="152"/>
    </row>
    <row r="2714" spans="1:8">
      <c r="A2714" s="286"/>
      <c r="B2714" s="286"/>
      <c r="C2714" s="290"/>
      <c r="D2714" s="291"/>
      <c r="F2714" s="144"/>
      <c r="G2714" s="144"/>
      <c r="H2714" s="152"/>
    </row>
    <row r="2715" spans="1:8">
      <c r="A2715" s="286"/>
      <c r="B2715" s="286"/>
      <c r="C2715" s="290"/>
      <c r="D2715" s="291"/>
      <c r="F2715" s="144"/>
      <c r="G2715" s="144"/>
      <c r="H2715" s="152"/>
    </row>
    <row r="2716" spans="1:8">
      <c r="A2716" s="286"/>
      <c r="B2716" s="286"/>
      <c r="C2716" s="290"/>
      <c r="D2716" s="291"/>
      <c r="F2716" s="144"/>
      <c r="G2716" s="144"/>
      <c r="H2716" s="152"/>
    </row>
    <row r="2717" spans="1:8">
      <c r="A2717" s="286"/>
      <c r="B2717" s="286"/>
      <c r="C2717" s="290"/>
      <c r="D2717" s="291"/>
      <c r="F2717" s="144"/>
      <c r="G2717" s="144"/>
      <c r="H2717" s="152"/>
    </row>
    <row r="2718" spans="1:8">
      <c r="A2718" s="286"/>
      <c r="B2718" s="286"/>
      <c r="C2718" s="290"/>
      <c r="D2718" s="291"/>
      <c r="F2718" s="144"/>
      <c r="G2718" s="144"/>
      <c r="H2718" s="152"/>
    </row>
    <row r="2719" spans="1:8">
      <c r="A2719" s="286"/>
      <c r="B2719" s="286"/>
      <c r="C2719" s="290"/>
      <c r="D2719" s="291"/>
      <c r="F2719" s="144"/>
      <c r="G2719" s="144"/>
      <c r="H2719" s="152"/>
    </row>
    <row r="2720" spans="1:8">
      <c r="A2720" s="286"/>
      <c r="B2720" s="286"/>
      <c r="C2720" s="290"/>
      <c r="D2720" s="291"/>
      <c r="F2720" s="144"/>
      <c r="G2720" s="144"/>
      <c r="H2720" s="152"/>
    </row>
    <row r="2721" spans="1:8">
      <c r="A2721" s="286"/>
      <c r="B2721" s="286"/>
      <c r="C2721" s="290"/>
      <c r="D2721" s="291"/>
      <c r="F2721" s="144"/>
      <c r="G2721" s="144"/>
      <c r="H2721" s="152"/>
    </row>
    <row r="2722" spans="1:8">
      <c r="A2722" s="286"/>
      <c r="B2722" s="286"/>
      <c r="C2722" s="290"/>
      <c r="D2722" s="291"/>
      <c r="F2722" s="144"/>
      <c r="G2722" s="144"/>
      <c r="H2722" s="152"/>
    </row>
    <row r="2723" spans="1:8">
      <c r="A2723" s="286"/>
      <c r="B2723" s="286"/>
      <c r="C2723" s="290"/>
      <c r="D2723" s="291"/>
      <c r="F2723" s="144"/>
      <c r="G2723" s="144"/>
      <c r="H2723" s="152"/>
    </row>
    <row r="2724" spans="1:8">
      <c r="A2724" s="286"/>
      <c r="B2724" s="286"/>
      <c r="C2724" s="290"/>
      <c r="D2724" s="291"/>
      <c r="F2724" s="144"/>
      <c r="G2724" s="144"/>
      <c r="H2724" s="152"/>
    </row>
    <row r="2725" spans="1:8">
      <c r="A2725" s="286"/>
      <c r="B2725" s="286"/>
      <c r="C2725" s="290"/>
      <c r="D2725" s="291"/>
      <c r="F2725" s="144"/>
      <c r="G2725" s="144"/>
      <c r="H2725" s="152"/>
    </row>
    <row r="2726" spans="1:8">
      <c r="A2726" s="286"/>
      <c r="B2726" s="286"/>
      <c r="C2726" s="290"/>
      <c r="D2726" s="291"/>
      <c r="F2726" s="144"/>
      <c r="G2726" s="144"/>
      <c r="H2726" s="152"/>
    </row>
    <row r="2727" spans="1:8">
      <c r="A2727" s="286"/>
      <c r="B2727" s="286"/>
      <c r="C2727" s="290"/>
      <c r="D2727" s="291"/>
      <c r="F2727" s="144"/>
      <c r="G2727" s="144"/>
      <c r="H2727" s="152"/>
    </row>
    <row r="2728" spans="1:8">
      <c r="A2728" s="286"/>
      <c r="B2728" s="286"/>
      <c r="C2728" s="290"/>
      <c r="D2728" s="291"/>
      <c r="F2728" s="144"/>
      <c r="G2728" s="144"/>
      <c r="H2728" s="152"/>
    </row>
    <row r="2729" spans="1:8">
      <c r="A2729" s="286"/>
      <c r="B2729" s="286"/>
      <c r="C2729" s="290"/>
      <c r="D2729" s="291"/>
      <c r="F2729" s="144"/>
      <c r="G2729" s="144"/>
      <c r="H2729" s="152"/>
    </row>
    <row r="2730" spans="1:8">
      <c r="A2730" s="286"/>
      <c r="B2730" s="286"/>
      <c r="C2730" s="290"/>
      <c r="D2730" s="291"/>
      <c r="F2730" s="144"/>
      <c r="G2730" s="144"/>
      <c r="H2730" s="152"/>
    </row>
    <row r="2731" spans="1:8">
      <c r="A2731" s="286"/>
      <c r="B2731" s="286"/>
      <c r="C2731" s="290"/>
      <c r="D2731" s="291"/>
      <c r="F2731" s="144"/>
      <c r="G2731" s="144"/>
      <c r="H2731" s="152"/>
    </row>
    <row r="2732" spans="1:8">
      <c r="A2732" s="286"/>
      <c r="B2732" s="286"/>
      <c r="C2732" s="290"/>
      <c r="D2732" s="291"/>
      <c r="F2732" s="144"/>
      <c r="G2732" s="144"/>
      <c r="H2732" s="152"/>
    </row>
    <row r="2733" spans="1:8">
      <c r="A2733" s="286"/>
      <c r="B2733" s="286"/>
      <c r="C2733" s="290"/>
      <c r="D2733" s="291"/>
      <c r="F2733" s="144"/>
      <c r="G2733" s="144"/>
      <c r="H2733" s="152"/>
    </row>
    <row r="2734" spans="1:8">
      <c r="A2734" s="286"/>
      <c r="B2734" s="286"/>
      <c r="C2734" s="290"/>
      <c r="D2734" s="291"/>
      <c r="F2734" s="144"/>
      <c r="G2734" s="144"/>
      <c r="H2734" s="152"/>
    </row>
    <row r="2735" spans="1:8">
      <c r="A2735" s="286"/>
      <c r="B2735" s="286"/>
      <c r="C2735" s="290"/>
      <c r="D2735" s="291"/>
      <c r="F2735" s="144"/>
      <c r="G2735" s="144"/>
      <c r="H2735" s="152"/>
    </row>
    <row r="2736" spans="1:8">
      <c r="A2736" s="286"/>
      <c r="B2736" s="286"/>
      <c r="C2736" s="290"/>
      <c r="D2736" s="291"/>
      <c r="F2736" s="144"/>
      <c r="G2736" s="144"/>
      <c r="H2736" s="152"/>
    </row>
    <row r="2737" spans="1:8">
      <c r="A2737" s="286"/>
      <c r="B2737" s="286"/>
      <c r="C2737" s="290"/>
      <c r="D2737" s="291"/>
      <c r="F2737" s="144"/>
      <c r="G2737" s="144"/>
      <c r="H2737" s="152"/>
    </row>
    <row r="2738" spans="1:8">
      <c r="A2738" s="286"/>
      <c r="B2738" s="286"/>
      <c r="C2738" s="290"/>
      <c r="D2738" s="291"/>
      <c r="F2738" s="144"/>
      <c r="G2738" s="144"/>
      <c r="H2738" s="152"/>
    </row>
    <row r="2739" spans="1:8">
      <c r="A2739" s="286"/>
      <c r="B2739" s="286"/>
      <c r="C2739" s="290"/>
      <c r="D2739" s="291"/>
      <c r="F2739" s="144"/>
      <c r="G2739" s="144"/>
      <c r="H2739" s="152"/>
    </row>
    <row r="2740" spans="1:8">
      <c r="A2740" s="286"/>
      <c r="B2740" s="286"/>
      <c r="C2740" s="290"/>
      <c r="D2740" s="291"/>
      <c r="F2740" s="144"/>
      <c r="G2740" s="144"/>
      <c r="H2740" s="152"/>
    </row>
    <row r="2741" spans="1:8">
      <c r="A2741" s="286"/>
      <c r="B2741" s="286"/>
      <c r="C2741" s="290"/>
      <c r="D2741" s="291"/>
      <c r="F2741" s="144"/>
      <c r="G2741" s="144"/>
      <c r="H2741" s="152"/>
    </row>
    <row r="2742" spans="1:8">
      <c r="A2742" s="286"/>
      <c r="B2742" s="286"/>
      <c r="C2742" s="290"/>
      <c r="D2742" s="291"/>
      <c r="F2742" s="144"/>
      <c r="G2742" s="144"/>
      <c r="H2742" s="152"/>
    </row>
    <row r="2743" spans="1:8">
      <c r="A2743" s="286"/>
      <c r="B2743" s="286"/>
      <c r="C2743" s="290"/>
      <c r="D2743" s="291"/>
      <c r="F2743" s="144"/>
      <c r="G2743" s="144"/>
      <c r="H2743" s="152"/>
    </row>
    <row r="2744" spans="1:8">
      <c r="A2744" s="286"/>
      <c r="B2744" s="286"/>
      <c r="C2744" s="290"/>
      <c r="D2744" s="291"/>
      <c r="F2744" s="144"/>
      <c r="G2744" s="144"/>
      <c r="H2744" s="152"/>
    </row>
    <row r="2745" spans="1:8">
      <c r="A2745" s="286"/>
      <c r="B2745" s="286"/>
      <c r="C2745" s="290"/>
      <c r="D2745" s="291"/>
      <c r="F2745" s="144"/>
      <c r="G2745" s="144"/>
      <c r="H2745" s="152"/>
    </row>
    <row r="2746" spans="1:8">
      <c r="A2746" s="286"/>
      <c r="B2746" s="286"/>
      <c r="C2746" s="290"/>
      <c r="D2746" s="291"/>
      <c r="F2746" s="144"/>
      <c r="G2746" s="144"/>
      <c r="H2746" s="152"/>
    </row>
    <row r="2747" spans="1:8">
      <c r="A2747" s="286"/>
      <c r="B2747" s="286"/>
      <c r="C2747" s="290"/>
      <c r="D2747" s="291"/>
      <c r="F2747" s="144"/>
      <c r="G2747" s="144"/>
      <c r="H2747" s="152"/>
    </row>
    <row r="2748" spans="1:8">
      <c r="A2748" s="286"/>
      <c r="B2748" s="286"/>
      <c r="C2748" s="290"/>
      <c r="D2748" s="291"/>
      <c r="F2748" s="144"/>
      <c r="G2748" s="144"/>
      <c r="H2748" s="152"/>
    </row>
    <row r="2749" spans="1:8">
      <c r="A2749" s="286"/>
      <c r="B2749" s="286"/>
      <c r="C2749" s="290"/>
      <c r="D2749" s="291"/>
      <c r="F2749" s="144"/>
      <c r="G2749" s="144"/>
      <c r="H2749" s="152"/>
    </row>
    <row r="2750" spans="1:8">
      <c r="A2750" s="286"/>
      <c r="B2750" s="286"/>
      <c r="C2750" s="290"/>
      <c r="D2750" s="291"/>
      <c r="F2750" s="144"/>
      <c r="G2750" s="144"/>
      <c r="H2750" s="152"/>
    </row>
    <row r="2751" spans="1:8">
      <c r="A2751" s="286"/>
      <c r="B2751" s="286"/>
      <c r="C2751" s="290"/>
      <c r="D2751" s="291"/>
      <c r="F2751" s="144"/>
      <c r="G2751" s="144"/>
      <c r="H2751" s="152"/>
    </row>
    <row r="2752" spans="1:8">
      <c r="A2752" s="286"/>
      <c r="B2752" s="286"/>
      <c r="C2752" s="290"/>
      <c r="D2752" s="291"/>
      <c r="F2752" s="144"/>
      <c r="G2752" s="144"/>
      <c r="H2752" s="152"/>
    </row>
    <row r="2753" spans="1:8">
      <c r="A2753" s="286"/>
      <c r="B2753" s="286"/>
      <c r="C2753" s="290"/>
      <c r="D2753" s="291"/>
      <c r="F2753" s="144"/>
      <c r="G2753" s="144"/>
      <c r="H2753" s="152"/>
    </row>
    <row r="2754" spans="1:8">
      <c r="A2754" s="286"/>
      <c r="B2754" s="286"/>
      <c r="C2754" s="290"/>
      <c r="D2754" s="291"/>
      <c r="F2754" s="144"/>
      <c r="G2754" s="144"/>
      <c r="H2754" s="152"/>
    </row>
    <row r="2755" spans="1:8">
      <c r="A2755" s="286"/>
      <c r="B2755" s="286"/>
      <c r="C2755" s="290"/>
      <c r="D2755" s="291"/>
      <c r="F2755" s="144"/>
      <c r="G2755" s="144"/>
      <c r="H2755" s="152"/>
    </row>
    <row r="2756" spans="1:8">
      <c r="A2756" s="286"/>
      <c r="B2756" s="286"/>
      <c r="C2756" s="290"/>
      <c r="D2756" s="291"/>
      <c r="F2756" s="144"/>
      <c r="G2756" s="144"/>
      <c r="H2756" s="152"/>
    </row>
    <row r="2757" spans="1:8">
      <c r="A2757" s="286"/>
      <c r="B2757" s="286"/>
      <c r="C2757" s="290"/>
      <c r="D2757" s="291"/>
      <c r="F2757" s="144"/>
      <c r="G2757" s="144"/>
      <c r="H2757" s="152"/>
    </row>
    <row r="2758" spans="1:8">
      <c r="A2758" s="286"/>
      <c r="B2758" s="286"/>
      <c r="C2758" s="290"/>
      <c r="D2758" s="291"/>
      <c r="F2758" s="144"/>
      <c r="G2758" s="144"/>
      <c r="H2758" s="152"/>
    </row>
    <row r="2759" spans="1:8">
      <c r="A2759" s="286"/>
      <c r="B2759" s="286"/>
      <c r="C2759" s="290"/>
      <c r="D2759" s="291"/>
      <c r="F2759" s="144"/>
      <c r="G2759" s="144"/>
      <c r="H2759" s="152"/>
    </row>
    <row r="2760" spans="1:8">
      <c r="A2760" s="286"/>
      <c r="B2760" s="286"/>
      <c r="C2760" s="290"/>
      <c r="D2760" s="291"/>
      <c r="F2760" s="144"/>
      <c r="G2760" s="144"/>
      <c r="H2760" s="152"/>
    </row>
    <row r="2761" spans="1:8">
      <c r="A2761" s="286"/>
      <c r="B2761" s="286"/>
      <c r="C2761" s="290"/>
      <c r="D2761" s="291"/>
      <c r="F2761" s="144"/>
      <c r="G2761" s="144"/>
      <c r="H2761" s="152"/>
    </row>
    <row r="2762" spans="1:8">
      <c r="A2762" s="286"/>
      <c r="B2762" s="286"/>
      <c r="C2762" s="290"/>
      <c r="D2762" s="291"/>
      <c r="F2762" s="144"/>
      <c r="G2762" s="144"/>
      <c r="H2762" s="152"/>
    </row>
    <row r="2763" spans="1:8">
      <c r="A2763" s="286"/>
      <c r="B2763" s="286"/>
      <c r="C2763" s="290"/>
      <c r="D2763" s="291"/>
      <c r="F2763" s="144"/>
      <c r="G2763" s="144"/>
      <c r="H2763" s="152"/>
    </row>
    <row r="2764" spans="1:8">
      <c r="A2764" s="286"/>
      <c r="B2764" s="286"/>
      <c r="C2764" s="290"/>
      <c r="D2764" s="291"/>
      <c r="F2764" s="144"/>
      <c r="G2764" s="144"/>
      <c r="H2764" s="152"/>
    </row>
    <row r="2765" spans="1:8">
      <c r="A2765" s="286"/>
      <c r="B2765" s="286"/>
      <c r="C2765" s="290"/>
      <c r="D2765" s="291"/>
      <c r="F2765" s="144"/>
      <c r="G2765" s="144"/>
      <c r="H2765" s="152"/>
    </row>
    <row r="2766" spans="1:8">
      <c r="A2766" s="286"/>
      <c r="B2766" s="286"/>
      <c r="C2766" s="290"/>
      <c r="D2766" s="291"/>
      <c r="F2766" s="144"/>
      <c r="G2766" s="144"/>
      <c r="H2766" s="152"/>
    </row>
    <row r="2767" spans="1:8">
      <c r="A2767" s="286"/>
      <c r="B2767" s="286"/>
      <c r="C2767" s="290"/>
      <c r="D2767" s="291"/>
      <c r="F2767" s="144"/>
      <c r="G2767" s="144"/>
      <c r="H2767" s="152"/>
    </row>
    <row r="2768" spans="1:8">
      <c r="A2768" s="286"/>
      <c r="B2768" s="286"/>
      <c r="C2768" s="290"/>
      <c r="D2768" s="291"/>
      <c r="F2768" s="144"/>
      <c r="G2768" s="144"/>
      <c r="H2768" s="152"/>
    </row>
    <row r="2769" spans="1:8">
      <c r="A2769" s="286"/>
      <c r="B2769" s="286"/>
      <c r="C2769" s="290"/>
      <c r="D2769" s="291"/>
      <c r="F2769" s="144"/>
      <c r="G2769" s="144"/>
      <c r="H2769" s="152"/>
    </row>
    <row r="2770" spans="1:8">
      <c r="A2770" s="286"/>
      <c r="B2770" s="286"/>
      <c r="C2770" s="290"/>
      <c r="D2770" s="291"/>
      <c r="F2770" s="144"/>
      <c r="G2770" s="144"/>
      <c r="H2770" s="152"/>
    </row>
    <row r="2771" spans="1:8">
      <c r="A2771" s="286"/>
      <c r="B2771" s="286"/>
      <c r="C2771" s="290"/>
      <c r="D2771" s="291"/>
      <c r="F2771" s="144"/>
      <c r="G2771" s="144"/>
      <c r="H2771" s="152"/>
    </row>
    <row r="2772" spans="1:8">
      <c r="A2772" s="286"/>
      <c r="B2772" s="286"/>
      <c r="C2772" s="290"/>
      <c r="D2772" s="291"/>
      <c r="F2772" s="144"/>
      <c r="G2772" s="144"/>
      <c r="H2772" s="152"/>
    </row>
    <row r="2773" spans="1:8">
      <c r="A2773" s="286"/>
      <c r="B2773" s="286"/>
      <c r="C2773" s="290"/>
      <c r="D2773" s="291"/>
      <c r="F2773" s="144"/>
      <c r="G2773" s="144"/>
      <c r="H2773" s="152"/>
    </row>
    <row r="2774" spans="1:8">
      <c r="A2774" s="286"/>
      <c r="B2774" s="286"/>
      <c r="C2774" s="290"/>
      <c r="D2774" s="291"/>
      <c r="F2774" s="144"/>
      <c r="G2774" s="144"/>
      <c r="H2774" s="152"/>
    </row>
    <row r="2775" spans="1:8">
      <c r="A2775" s="286"/>
      <c r="B2775" s="286"/>
      <c r="C2775" s="290"/>
      <c r="D2775" s="291"/>
      <c r="F2775" s="144"/>
      <c r="G2775" s="144"/>
      <c r="H2775" s="152"/>
    </row>
    <row r="2776" spans="1:8">
      <c r="A2776" s="286"/>
      <c r="B2776" s="286"/>
      <c r="C2776" s="290"/>
      <c r="D2776" s="291"/>
      <c r="F2776" s="144"/>
      <c r="G2776" s="144"/>
      <c r="H2776" s="152"/>
    </row>
    <row r="2777" spans="1:8">
      <c r="A2777" s="286"/>
      <c r="B2777" s="286"/>
      <c r="C2777" s="290"/>
      <c r="D2777" s="291"/>
      <c r="F2777" s="144"/>
      <c r="G2777" s="144"/>
      <c r="H2777" s="152"/>
    </row>
    <row r="2778" spans="1:8">
      <c r="A2778" s="286"/>
      <c r="B2778" s="286"/>
      <c r="C2778" s="290"/>
      <c r="D2778" s="291"/>
      <c r="F2778" s="144"/>
      <c r="G2778" s="144"/>
      <c r="H2778" s="152"/>
    </row>
    <row r="2779" spans="1:8">
      <c r="A2779" s="286"/>
      <c r="B2779" s="286"/>
      <c r="C2779" s="290"/>
      <c r="D2779" s="291"/>
      <c r="F2779" s="144"/>
      <c r="G2779" s="144"/>
      <c r="H2779" s="152"/>
    </row>
    <row r="2780" spans="1:8">
      <c r="A2780" s="286"/>
      <c r="B2780" s="286"/>
      <c r="C2780" s="290"/>
      <c r="D2780" s="291"/>
      <c r="F2780" s="144"/>
      <c r="G2780" s="144"/>
      <c r="H2780" s="152"/>
    </row>
    <row r="2781" spans="1:8">
      <c r="A2781" s="286"/>
      <c r="B2781" s="286"/>
      <c r="C2781" s="290"/>
      <c r="D2781" s="291"/>
      <c r="F2781" s="144"/>
      <c r="G2781" s="144"/>
      <c r="H2781" s="152"/>
    </row>
    <row r="2782" spans="1:8">
      <c r="A2782" s="286"/>
      <c r="B2782" s="286"/>
      <c r="C2782" s="290"/>
      <c r="D2782" s="291"/>
      <c r="F2782" s="144"/>
      <c r="G2782" s="144"/>
      <c r="H2782" s="152"/>
    </row>
    <row r="2783" spans="1:8">
      <c r="A2783" s="286"/>
      <c r="B2783" s="286"/>
      <c r="C2783" s="290"/>
      <c r="D2783" s="291"/>
      <c r="F2783" s="144"/>
      <c r="G2783" s="144"/>
      <c r="H2783" s="152"/>
    </row>
    <row r="2784" spans="1:8">
      <c r="A2784" s="286"/>
      <c r="B2784" s="286"/>
      <c r="C2784" s="290"/>
      <c r="D2784" s="291"/>
      <c r="F2784" s="144"/>
      <c r="G2784" s="144"/>
      <c r="H2784" s="152"/>
    </row>
    <row r="2785" spans="1:8">
      <c r="A2785" s="286"/>
      <c r="B2785" s="286"/>
      <c r="C2785" s="290"/>
      <c r="D2785" s="291"/>
      <c r="F2785" s="144"/>
      <c r="G2785" s="144"/>
      <c r="H2785" s="152"/>
    </row>
    <row r="2786" spans="1:8">
      <c r="A2786" s="286"/>
      <c r="B2786" s="286"/>
      <c r="C2786" s="290"/>
      <c r="D2786" s="291"/>
      <c r="F2786" s="144"/>
      <c r="G2786" s="144"/>
      <c r="H2786" s="152"/>
    </row>
    <row r="2787" spans="1:8">
      <c r="A2787" s="286"/>
      <c r="B2787" s="286"/>
      <c r="C2787" s="290"/>
      <c r="D2787" s="291"/>
      <c r="F2787" s="144"/>
      <c r="G2787" s="144"/>
      <c r="H2787" s="152"/>
    </row>
    <row r="2788" spans="1:8">
      <c r="A2788" s="286"/>
      <c r="B2788" s="286"/>
      <c r="C2788" s="290"/>
      <c r="D2788" s="291"/>
      <c r="F2788" s="144"/>
      <c r="G2788" s="144"/>
      <c r="H2788" s="152"/>
    </row>
    <row r="2789" spans="1:8">
      <c r="A2789" s="286"/>
      <c r="B2789" s="286"/>
      <c r="C2789" s="290"/>
      <c r="D2789" s="291"/>
      <c r="F2789" s="144"/>
      <c r="G2789" s="144"/>
      <c r="H2789" s="152"/>
    </row>
    <row r="2790" spans="1:8">
      <c r="A2790" s="286"/>
      <c r="B2790" s="286"/>
      <c r="C2790" s="290"/>
      <c r="D2790" s="291"/>
      <c r="F2790" s="144"/>
      <c r="G2790" s="144"/>
      <c r="H2790" s="152"/>
    </row>
    <row r="2791" spans="1:8">
      <c r="A2791" s="286"/>
      <c r="B2791" s="286"/>
      <c r="C2791" s="290"/>
      <c r="D2791" s="291"/>
      <c r="F2791" s="144"/>
      <c r="G2791" s="144"/>
      <c r="H2791" s="152"/>
    </row>
    <row r="2792" spans="1:8">
      <c r="A2792" s="286"/>
      <c r="B2792" s="286"/>
      <c r="C2792" s="290"/>
      <c r="D2792" s="291"/>
      <c r="F2792" s="144"/>
      <c r="G2792" s="144"/>
      <c r="H2792" s="152"/>
    </row>
    <row r="2793" spans="1:8">
      <c r="A2793" s="286"/>
      <c r="B2793" s="286"/>
      <c r="C2793" s="290"/>
      <c r="D2793" s="291"/>
      <c r="F2793" s="144"/>
      <c r="G2793" s="144"/>
      <c r="H2793" s="152"/>
    </row>
    <row r="2794" spans="1:8">
      <c r="A2794" s="286"/>
      <c r="B2794" s="286"/>
      <c r="C2794" s="290"/>
      <c r="D2794" s="291"/>
      <c r="F2794" s="144"/>
      <c r="G2794" s="144"/>
      <c r="H2794" s="152"/>
    </row>
    <row r="2795" spans="1:8">
      <c r="A2795" s="286"/>
      <c r="B2795" s="286"/>
      <c r="C2795" s="290"/>
      <c r="D2795" s="291"/>
      <c r="F2795" s="144"/>
      <c r="G2795" s="144"/>
      <c r="H2795" s="152"/>
    </row>
    <row r="2796" spans="1:8">
      <c r="A2796" s="286"/>
      <c r="B2796" s="286"/>
      <c r="C2796" s="290"/>
      <c r="D2796" s="291"/>
      <c r="F2796" s="144"/>
      <c r="G2796" s="144"/>
      <c r="H2796" s="152"/>
    </row>
    <row r="2797" spans="1:8">
      <c r="A2797" s="286"/>
      <c r="B2797" s="286"/>
      <c r="C2797" s="290"/>
      <c r="D2797" s="291"/>
      <c r="F2797" s="144"/>
      <c r="G2797" s="144"/>
      <c r="H2797" s="152"/>
    </row>
    <row r="2798" spans="1:8">
      <c r="A2798" s="286"/>
      <c r="B2798" s="286"/>
      <c r="C2798" s="290"/>
      <c r="D2798" s="291"/>
      <c r="F2798" s="144"/>
      <c r="G2798" s="144"/>
      <c r="H2798" s="152"/>
    </row>
    <row r="2799" spans="1:8">
      <c r="A2799" s="286"/>
      <c r="B2799" s="286"/>
      <c r="C2799" s="290"/>
      <c r="D2799" s="291"/>
      <c r="F2799" s="144"/>
      <c r="G2799" s="144"/>
      <c r="H2799" s="152"/>
    </row>
    <row r="2800" spans="1:8">
      <c r="A2800" s="286"/>
      <c r="B2800" s="286"/>
      <c r="C2800" s="290"/>
      <c r="D2800" s="291"/>
      <c r="F2800" s="144"/>
      <c r="G2800" s="144"/>
      <c r="H2800" s="152"/>
    </row>
    <row r="2801" spans="1:8">
      <c r="A2801" s="286"/>
      <c r="B2801" s="286"/>
      <c r="C2801" s="290"/>
      <c r="D2801" s="291"/>
      <c r="F2801" s="144"/>
      <c r="G2801" s="144"/>
      <c r="H2801" s="152"/>
    </row>
    <row r="2802" spans="1:8">
      <c r="A2802" s="286"/>
      <c r="B2802" s="286"/>
      <c r="C2802" s="290"/>
      <c r="D2802" s="291"/>
      <c r="F2802" s="144"/>
      <c r="G2802" s="144"/>
      <c r="H2802" s="152"/>
    </row>
    <row r="2803" spans="1:8">
      <c r="A2803" s="286"/>
      <c r="B2803" s="286"/>
      <c r="C2803" s="290"/>
      <c r="D2803" s="291"/>
      <c r="F2803" s="144"/>
      <c r="G2803" s="144"/>
      <c r="H2803" s="152"/>
    </row>
    <row r="2804" spans="1:8">
      <c r="A2804" s="286"/>
      <c r="B2804" s="286"/>
      <c r="C2804" s="290"/>
      <c r="D2804" s="291"/>
      <c r="F2804" s="144"/>
      <c r="G2804" s="144"/>
      <c r="H2804" s="152"/>
    </row>
    <row r="2805" spans="1:8">
      <c r="A2805" s="286"/>
      <c r="B2805" s="286"/>
      <c r="C2805" s="290"/>
      <c r="D2805" s="291"/>
      <c r="F2805" s="144"/>
      <c r="G2805" s="144"/>
      <c r="H2805" s="152"/>
    </row>
    <row r="2806" spans="1:8">
      <c r="A2806" s="286"/>
      <c r="B2806" s="286"/>
      <c r="C2806" s="290"/>
      <c r="D2806" s="291"/>
      <c r="F2806" s="144"/>
      <c r="G2806" s="144"/>
      <c r="H2806" s="152"/>
    </row>
    <row r="2807" spans="1:8">
      <c r="A2807" s="286"/>
      <c r="B2807" s="286"/>
      <c r="C2807" s="290"/>
      <c r="D2807" s="291"/>
      <c r="F2807" s="144"/>
      <c r="G2807" s="144"/>
      <c r="H2807" s="152"/>
    </row>
    <row r="2808" spans="1:8">
      <c r="A2808" s="286"/>
      <c r="B2808" s="286"/>
      <c r="C2808" s="290"/>
      <c r="D2808" s="291"/>
      <c r="F2808" s="144"/>
      <c r="G2808" s="144"/>
      <c r="H2808" s="152"/>
    </row>
    <row r="2809" spans="1:8">
      <c r="A2809" s="286"/>
      <c r="B2809" s="286"/>
      <c r="C2809" s="290"/>
      <c r="D2809" s="291"/>
      <c r="F2809" s="144"/>
      <c r="G2809" s="144"/>
      <c r="H2809" s="152"/>
    </row>
    <row r="2810" spans="1:8">
      <c r="A2810" s="286"/>
      <c r="B2810" s="286"/>
      <c r="C2810" s="290"/>
      <c r="D2810" s="291"/>
      <c r="F2810" s="144"/>
      <c r="G2810" s="144"/>
      <c r="H2810" s="152"/>
    </row>
    <row r="2811" spans="1:8">
      <c r="A2811" s="286"/>
      <c r="B2811" s="286"/>
      <c r="C2811" s="290"/>
      <c r="D2811" s="291"/>
      <c r="F2811" s="144"/>
      <c r="G2811" s="144"/>
      <c r="H2811" s="152"/>
    </row>
    <row r="2812" spans="1:8">
      <c r="A2812" s="286"/>
      <c r="B2812" s="286"/>
      <c r="C2812" s="290"/>
      <c r="D2812" s="291"/>
      <c r="F2812" s="144"/>
      <c r="G2812" s="144"/>
      <c r="H2812" s="152"/>
    </row>
    <row r="2813" spans="1:8">
      <c r="A2813" s="286"/>
      <c r="B2813" s="286"/>
      <c r="C2813" s="290"/>
      <c r="D2813" s="291"/>
      <c r="F2813" s="144"/>
      <c r="G2813" s="144"/>
      <c r="H2813" s="152"/>
    </row>
    <row r="2814" spans="1:8">
      <c r="A2814" s="286"/>
      <c r="B2814" s="286"/>
      <c r="C2814" s="290"/>
      <c r="D2814" s="291"/>
      <c r="F2814" s="144"/>
      <c r="G2814" s="144"/>
      <c r="H2814" s="152"/>
    </row>
    <row r="2815" spans="1:8">
      <c r="A2815" s="286"/>
      <c r="B2815" s="286"/>
      <c r="C2815" s="290"/>
      <c r="D2815" s="291"/>
      <c r="F2815" s="144"/>
      <c r="G2815" s="144"/>
      <c r="H2815" s="152"/>
    </row>
    <row r="2816" spans="1:8">
      <c r="A2816" s="286"/>
      <c r="B2816" s="286"/>
      <c r="C2816" s="290"/>
      <c r="D2816" s="291"/>
      <c r="F2816" s="144"/>
      <c r="G2816" s="144"/>
      <c r="H2816" s="152"/>
    </row>
    <row r="2817" spans="1:8">
      <c r="A2817" s="286"/>
      <c r="B2817" s="286"/>
      <c r="C2817" s="290"/>
      <c r="D2817" s="291"/>
      <c r="F2817" s="144"/>
      <c r="G2817" s="144"/>
      <c r="H2817" s="152"/>
    </row>
    <row r="2818" spans="1:8">
      <c r="A2818" s="286"/>
      <c r="B2818" s="286"/>
      <c r="C2818" s="290"/>
      <c r="D2818" s="291"/>
      <c r="F2818" s="144"/>
      <c r="G2818" s="144"/>
      <c r="H2818" s="152"/>
    </row>
    <row r="2819" spans="1:8">
      <c r="A2819" s="286"/>
      <c r="B2819" s="286"/>
      <c r="C2819" s="290"/>
      <c r="D2819" s="291"/>
      <c r="F2819" s="144"/>
      <c r="G2819" s="144"/>
      <c r="H2819" s="152"/>
    </row>
    <row r="2820" spans="1:8">
      <c r="A2820" s="286"/>
      <c r="B2820" s="286"/>
      <c r="C2820" s="290"/>
      <c r="D2820" s="291"/>
      <c r="F2820" s="144"/>
      <c r="G2820" s="144"/>
      <c r="H2820" s="152"/>
    </row>
    <row r="2821" spans="1:8">
      <c r="A2821" s="286"/>
      <c r="B2821" s="286"/>
      <c r="C2821" s="290"/>
      <c r="D2821" s="291"/>
      <c r="F2821" s="144"/>
      <c r="G2821" s="144"/>
      <c r="H2821" s="152"/>
    </row>
    <row r="2822" spans="1:8">
      <c r="A2822" s="286"/>
      <c r="B2822" s="286"/>
      <c r="C2822" s="290"/>
      <c r="D2822" s="291"/>
      <c r="F2822" s="144"/>
      <c r="G2822" s="144"/>
      <c r="H2822" s="152"/>
    </row>
    <row r="2823" spans="1:8">
      <c r="A2823" s="286"/>
      <c r="B2823" s="286"/>
      <c r="C2823" s="290"/>
      <c r="D2823" s="291"/>
      <c r="F2823" s="144"/>
      <c r="G2823" s="144"/>
      <c r="H2823" s="152"/>
    </row>
    <row r="2824" spans="1:8">
      <c r="A2824" s="286"/>
      <c r="B2824" s="286"/>
      <c r="C2824" s="290"/>
      <c r="D2824" s="291"/>
      <c r="F2824" s="144"/>
      <c r="G2824" s="144"/>
      <c r="H2824" s="152"/>
    </row>
    <row r="2825" spans="1:8">
      <c r="A2825" s="286"/>
      <c r="B2825" s="286"/>
      <c r="C2825" s="290"/>
      <c r="D2825" s="291"/>
      <c r="F2825" s="144"/>
      <c r="G2825" s="144"/>
      <c r="H2825" s="152"/>
    </row>
    <row r="2826" spans="1:8">
      <c r="A2826" s="286"/>
      <c r="B2826" s="286"/>
      <c r="C2826" s="290"/>
      <c r="D2826" s="291"/>
      <c r="F2826" s="144"/>
      <c r="G2826" s="144"/>
      <c r="H2826" s="152"/>
    </row>
    <row r="2827" spans="1:8">
      <c r="A2827" s="286"/>
      <c r="B2827" s="286"/>
      <c r="C2827" s="290"/>
      <c r="D2827" s="291"/>
      <c r="F2827" s="144"/>
      <c r="G2827" s="144"/>
      <c r="H2827" s="152"/>
    </row>
    <row r="2828" spans="1:8">
      <c r="A2828" s="286"/>
      <c r="B2828" s="286"/>
      <c r="C2828" s="290"/>
      <c r="D2828" s="291"/>
      <c r="F2828" s="144"/>
      <c r="G2828" s="144"/>
      <c r="H2828" s="152"/>
    </row>
    <row r="2829" spans="1:8">
      <c r="A2829" s="286"/>
      <c r="B2829" s="286"/>
      <c r="C2829" s="290"/>
      <c r="D2829" s="291"/>
      <c r="F2829" s="144"/>
      <c r="G2829" s="144"/>
      <c r="H2829" s="152"/>
    </row>
    <row r="2830" spans="1:8">
      <c r="A2830" s="286"/>
      <c r="B2830" s="286"/>
      <c r="C2830" s="290"/>
      <c r="D2830" s="291"/>
      <c r="F2830" s="144"/>
      <c r="G2830" s="144"/>
      <c r="H2830" s="152"/>
    </row>
    <row r="2831" spans="1:8">
      <c r="A2831" s="286"/>
      <c r="B2831" s="286"/>
      <c r="C2831" s="290"/>
      <c r="D2831" s="291"/>
      <c r="F2831" s="144"/>
      <c r="G2831" s="144"/>
      <c r="H2831" s="152"/>
    </row>
    <row r="2832" spans="1:8">
      <c r="A2832" s="286"/>
      <c r="B2832" s="286"/>
      <c r="C2832" s="290"/>
      <c r="D2832" s="291"/>
      <c r="F2832" s="144"/>
      <c r="G2832" s="144"/>
      <c r="H2832" s="152"/>
    </row>
    <row r="2833" spans="1:8">
      <c r="A2833" s="286"/>
      <c r="B2833" s="286"/>
      <c r="C2833" s="290"/>
      <c r="D2833" s="291"/>
      <c r="F2833" s="144"/>
      <c r="G2833" s="144"/>
      <c r="H2833" s="152"/>
    </row>
    <row r="2834" spans="1:8">
      <c r="A2834" s="286"/>
      <c r="B2834" s="286"/>
      <c r="C2834" s="290"/>
      <c r="D2834" s="291"/>
      <c r="F2834" s="144"/>
      <c r="G2834" s="144"/>
      <c r="H2834" s="152"/>
    </row>
    <row r="2835" spans="1:8">
      <c r="A2835" s="286"/>
      <c r="B2835" s="286"/>
      <c r="C2835" s="290"/>
      <c r="D2835" s="291"/>
      <c r="F2835" s="144"/>
      <c r="G2835" s="144"/>
      <c r="H2835" s="152"/>
    </row>
    <row r="2836" spans="1:8">
      <c r="A2836" s="286"/>
      <c r="B2836" s="286"/>
      <c r="C2836" s="290"/>
      <c r="D2836" s="291"/>
      <c r="F2836" s="144"/>
      <c r="G2836" s="144"/>
      <c r="H2836" s="152"/>
    </row>
    <row r="2837" spans="1:8">
      <c r="A2837" s="286"/>
      <c r="B2837" s="286"/>
      <c r="C2837" s="290"/>
      <c r="D2837" s="291"/>
      <c r="F2837" s="144"/>
      <c r="G2837" s="144"/>
      <c r="H2837" s="152"/>
    </row>
    <row r="2838" spans="1:8">
      <c r="A2838" s="286"/>
      <c r="B2838" s="286"/>
      <c r="C2838" s="290"/>
      <c r="D2838" s="291"/>
      <c r="F2838" s="144"/>
      <c r="G2838" s="144"/>
      <c r="H2838" s="152"/>
    </row>
    <row r="2839" spans="1:8">
      <c r="A2839" s="286"/>
      <c r="B2839" s="286"/>
      <c r="C2839" s="290"/>
      <c r="D2839" s="291"/>
      <c r="F2839" s="144"/>
      <c r="G2839" s="144"/>
      <c r="H2839" s="152"/>
    </row>
    <row r="2840" spans="1:8">
      <c r="A2840" s="286"/>
      <c r="B2840" s="286"/>
      <c r="C2840" s="290"/>
      <c r="D2840" s="291"/>
      <c r="F2840" s="144"/>
      <c r="G2840" s="144"/>
      <c r="H2840" s="152"/>
    </row>
    <row r="2841" spans="1:8">
      <c r="A2841" s="286"/>
      <c r="B2841" s="286"/>
      <c r="C2841" s="290"/>
      <c r="D2841" s="291"/>
      <c r="F2841" s="144"/>
      <c r="G2841" s="144"/>
      <c r="H2841" s="152"/>
    </row>
    <row r="2842" spans="1:8">
      <c r="A2842" s="286"/>
      <c r="B2842" s="286"/>
      <c r="C2842" s="290"/>
      <c r="D2842" s="291"/>
      <c r="F2842" s="144"/>
      <c r="G2842" s="144"/>
    </row>
    <row r="2843" spans="1:8">
      <c r="A2843" s="286"/>
      <c r="B2843" s="286"/>
      <c r="C2843" s="290"/>
      <c r="D2843" s="291"/>
      <c r="F2843" s="144"/>
      <c r="G2843" s="144"/>
    </row>
    <row r="2844" spans="1:8">
      <c r="A2844" s="286"/>
      <c r="B2844" s="286"/>
    </row>
    <row r="2845" spans="1:8">
      <c r="A2845" s="286"/>
      <c r="B2845" s="286"/>
    </row>
    <row r="2846" spans="1:8">
      <c r="A2846" s="286"/>
      <c r="B2846" s="286"/>
    </row>
    <row r="2847" spans="1:8">
      <c r="A2847" s="286"/>
      <c r="B2847" s="286"/>
    </row>
    <row r="2848" spans="1:8">
      <c r="A2848" s="286"/>
      <c r="B2848" s="286"/>
    </row>
    <row r="2849" spans="1:8">
      <c r="A2849" s="286"/>
      <c r="B2849" s="286"/>
    </row>
    <row r="2850" spans="1:8">
      <c r="A2850" s="286"/>
      <c r="B2850" s="286"/>
    </row>
    <row r="2851" spans="1:8">
      <c r="A2851" s="286"/>
      <c r="B2851" s="286"/>
      <c r="H2851" s="296"/>
    </row>
    <row r="2852" spans="1:8">
      <c r="A2852" s="286"/>
      <c r="B2852" s="286"/>
      <c r="H2852" s="296"/>
    </row>
    <row r="2853" spans="1:8">
      <c r="A2853" s="286"/>
      <c r="B2853" s="286"/>
      <c r="C2853" s="286"/>
      <c r="D2853" s="297"/>
      <c r="F2853" s="298"/>
      <c r="G2853" s="298"/>
      <c r="H2853" s="296"/>
    </row>
    <row r="2854" spans="1:8">
      <c r="A2854" s="286"/>
      <c r="B2854" s="286"/>
      <c r="C2854" s="286"/>
      <c r="D2854" s="297"/>
      <c r="F2854" s="298"/>
      <c r="G2854" s="298"/>
      <c r="H2854" s="296"/>
    </row>
    <row r="2855" spans="1:8">
      <c r="A2855" s="286"/>
      <c r="B2855" s="286"/>
      <c r="C2855" s="286"/>
      <c r="D2855" s="297"/>
      <c r="F2855" s="298"/>
      <c r="G2855" s="298"/>
      <c r="H2855" s="296"/>
    </row>
    <row r="2856" spans="1:8">
      <c r="A2856" s="286"/>
      <c r="B2856" s="286"/>
      <c r="C2856" s="286"/>
      <c r="D2856" s="297"/>
      <c r="F2856" s="298"/>
      <c r="G2856" s="298"/>
      <c r="H2856" s="296"/>
    </row>
    <row r="2857" spans="1:8">
      <c r="A2857" s="286"/>
      <c r="B2857" s="286"/>
      <c r="C2857" s="286"/>
      <c r="D2857" s="297"/>
      <c r="F2857" s="298"/>
      <c r="G2857" s="298"/>
      <c r="H2857" s="296"/>
    </row>
    <row r="2858" spans="1:8">
      <c r="A2858" s="286"/>
      <c r="B2858" s="286"/>
      <c r="C2858" s="286"/>
      <c r="D2858" s="297"/>
      <c r="F2858" s="298"/>
      <c r="G2858" s="298"/>
      <c r="H2858" s="296"/>
    </row>
    <row r="2859" spans="1:8">
      <c r="A2859" s="286"/>
      <c r="B2859" s="286"/>
      <c r="C2859" s="286"/>
      <c r="D2859" s="297"/>
      <c r="F2859" s="298"/>
      <c r="G2859" s="298"/>
      <c r="H2859" s="296"/>
    </row>
    <row r="2860" spans="1:8">
      <c r="A2860" s="286"/>
      <c r="B2860" s="286"/>
      <c r="C2860" s="286"/>
      <c r="D2860" s="297"/>
      <c r="F2860" s="298"/>
      <c r="G2860" s="298"/>
      <c r="H2860" s="296"/>
    </row>
    <row r="2861" spans="1:8">
      <c r="A2861" s="286"/>
      <c r="B2861" s="286"/>
      <c r="C2861" s="286"/>
      <c r="D2861" s="297"/>
      <c r="F2861" s="298"/>
      <c r="G2861" s="298"/>
      <c r="H2861" s="296"/>
    </row>
    <row r="2862" spans="1:8">
      <c r="A2862" s="286"/>
      <c r="B2862" s="286"/>
      <c r="C2862" s="286"/>
      <c r="D2862" s="297"/>
      <c r="F2862" s="298"/>
      <c r="G2862" s="298"/>
      <c r="H2862" s="296"/>
    </row>
    <row r="2863" spans="1:8">
      <c r="A2863" s="286"/>
      <c r="B2863" s="286"/>
      <c r="C2863" s="286"/>
      <c r="D2863" s="297"/>
      <c r="F2863" s="298"/>
      <c r="G2863" s="298"/>
      <c r="H2863" s="296"/>
    </row>
    <row r="2864" spans="1:8">
      <c r="A2864" s="286"/>
      <c r="B2864" s="286"/>
      <c r="C2864" s="286"/>
      <c r="D2864" s="297"/>
      <c r="F2864" s="298"/>
      <c r="G2864" s="298"/>
      <c r="H2864" s="296"/>
    </row>
    <row r="2865" spans="1:8">
      <c r="A2865" s="286"/>
      <c r="B2865" s="286"/>
      <c r="C2865" s="286"/>
      <c r="D2865" s="297"/>
      <c r="F2865" s="298"/>
      <c r="G2865" s="298"/>
      <c r="H2865" s="296"/>
    </row>
    <row r="2866" spans="1:8">
      <c r="A2866" s="286"/>
      <c r="B2866" s="286"/>
      <c r="C2866" s="286"/>
      <c r="D2866" s="297"/>
      <c r="F2866" s="298"/>
      <c r="G2866" s="298"/>
      <c r="H2866" s="296"/>
    </row>
    <row r="2867" spans="1:8">
      <c r="A2867" s="286"/>
      <c r="B2867" s="286"/>
      <c r="C2867" s="286"/>
      <c r="D2867" s="297"/>
      <c r="F2867" s="298"/>
      <c r="G2867" s="298"/>
      <c r="H2867" s="296"/>
    </row>
    <row r="2868" spans="1:8">
      <c r="A2868" s="286"/>
      <c r="B2868" s="286"/>
      <c r="C2868" s="286"/>
      <c r="D2868" s="297"/>
      <c r="F2868" s="298"/>
      <c r="G2868" s="298"/>
      <c r="H2868" s="296"/>
    </row>
    <row r="2869" spans="1:8">
      <c r="A2869" s="286"/>
      <c r="B2869" s="286"/>
      <c r="C2869" s="286"/>
      <c r="D2869" s="297"/>
      <c r="F2869" s="298"/>
      <c r="G2869" s="298"/>
      <c r="H2869" s="296"/>
    </row>
    <row r="2870" spans="1:8">
      <c r="A2870" s="286"/>
      <c r="B2870" s="286"/>
      <c r="C2870" s="286"/>
      <c r="D2870" s="297"/>
      <c r="F2870" s="298"/>
      <c r="G2870" s="298"/>
      <c r="H2870" s="296"/>
    </row>
    <row r="2871" spans="1:8">
      <c r="A2871" s="286"/>
      <c r="B2871" s="286"/>
      <c r="C2871" s="286"/>
      <c r="D2871" s="297"/>
      <c r="F2871" s="298"/>
      <c r="G2871" s="298"/>
      <c r="H2871" s="296"/>
    </row>
    <row r="2872" spans="1:8">
      <c r="A2872" s="286"/>
      <c r="B2872" s="286"/>
      <c r="C2872" s="286"/>
      <c r="D2872" s="297"/>
      <c r="F2872" s="298"/>
      <c r="G2872" s="298"/>
      <c r="H2872" s="296"/>
    </row>
    <row r="2873" spans="1:8">
      <c r="A2873" s="286"/>
      <c r="B2873" s="286"/>
      <c r="C2873" s="286"/>
      <c r="D2873" s="297"/>
      <c r="F2873" s="298"/>
      <c r="G2873" s="298"/>
      <c r="H2873" s="296"/>
    </row>
    <row r="2874" spans="1:8">
      <c r="A2874" s="286"/>
      <c r="B2874" s="286"/>
      <c r="C2874" s="286"/>
      <c r="D2874" s="297"/>
      <c r="F2874" s="298"/>
      <c r="G2874" s="298"/>
      <c r="H2874" s="296"/>
    </row>
    <row r="2875" spans="1:8">
      <c r="A2875" s="286"/>
      <c r="B2875" s="286"/>
      <c r="C2875" s="286"/>
      <c r="D2875" s="297"/>
      <c r="F2875" s="298"/>
      <c r="G2875" s="298"/>
      <c r="H2875" s="296"/>
    </row>
    <row r="2876" spans="1:8">
      <c r="A2876" s="286"/>
      <c r="B2876" s="286"/>
      <c r="C2876" s="286"/>
      <c r="D2876" s="297"/>
      <c r="F2876" s="298"/>
      <c r="G2876" s="298"/>
      <c r="H2876" s="296"/>
    </row>
    <row r="2877" spans="1:8">
      <c r="A2877" s="286"/>
      <c r="B2877" s="286"/>
      <c r="C2877" s="286"/>
      <c r="D2877" s="297"/>
      <c r="F2877" s="298"/>
      <c r="G2877" s="298"/>
      <c r="H2877" s="296"/>
    </row>
    <row r="2878" spans="1:8">
      <c r="A2878" s="286"/>
      <c r="B2878" s="286"/>
      <c r="C2878" s="286"/>
      <c r="D2878" s="297"/>
      <c r="F2878" s="298"/>
      <c r="G2878" s="298"/>
      <c r="H2878" s="296"/>
    </row>
    <row r="2879" spans="1:8">
      <c r="A2879" s="286"/>
      <c r="B2879" s="286"/>
      <c r="C2879" s="286"/>
      <c r="D2879" s="297"/>
      <c r="F2879" s="298"/>
      <c r="G2879" s="298"/>
      <c r="H2879" s="296"/>
    </row>
    <row r="2880" spans="1:8">
      <c r="A2880" s="286"/>
      <c r="B2880" s="286"/>
      <c r="C2880" s="286"/>
      <c r="D2880" s="297"/>
      <c r="F2880" s="298"/>
      <c r="G2880" s="298"/>
      <c r="H2880" s="296"/>
    </row>
    <row r="2881" spans="1:8">
      <c r="A2881" s="286"/>
      <c r="B2881" s="286"/>
      <c r="C2881" s="286"/>
      <c r="D2881" s="297"/>
      <c r="F2881" s="298"/>
      <c r="G2881" s="298"/>
      <c r="H2881" s="296"/>
    </row>
    <row r="2882" spans="1:8">
      <c r="A2882" s="286"/>
      <c r="B2882" s="286"/>
      <c r="C2882" s="286"/>
      <c r="D2882" s="297"/>
      <c r="F2882" s="298"/>
      <c r="G2882" s="298"/>
      <c r="H2882" s="296"/>
    </row>
    <row r="2883" spans="1:8">
      <c r="A2883" s="286"/>
      <c r="B2883" s="286"/>
      <c r="C2883" s="286"/>
      <c r="D2883" s="297"/>
      <c r="F2883" s="298"/>
      <c r="G2883" s="298"/>
      <c r="H2883" s="296"/>
    </row>
    <row r="2884" spans="1:8">
      <c r="A2884" s="286"/>
      <c r="B2884" s="286"/>
      <c r="C2884" s="286"/>
      <c r="D2884" s="297"/>
      <c r="F2884" s="298"/>
      <c r="G2884" s="298"/>
      <c r="H2884" s="296"/>
    </row>
    <row r="2885" spans="1:8">
      <c r="A2885" s="286"/>
      <c r="B2885" s="286"/>
      <c r="C2885" s="286"/>
      <c r="D2885" s="297"/>
      <c r="F2885" s="298"/>
      <c r="G2885" s="298"/>
      <c r="H2885" s="296"/>
    </row>
    <row r="2886" spans="1:8">
      <c r="A2886" s="286"/>
      <c r="B2886" s="286"/>
      <c r="C2886" s="286"/>
      <c r="D2886" s="297"/>
      <c r="F2886" s="298"/>
      <c r="G2886" s="298"/>
      <c r="H2886" s="296"/>
    </row>
    <row r="2887" spans="1:8">
      <c r="A2887" s="286"/>
      <c r="B2887" s="286"/>
      <c r="C2887" s="286"/>
      <c r="D2887" s="297"/>
      <c r="F2887" s="298"/>
      <c r="G2887" s="298"/>
      <c r="H2887" s="296"/>
    </row>
    <row r="2888" spans="1:8">
      <c r="A2888" s="286"/>
      <c r="B2888" s="286"/>
      <c r="C2888" s="286"/>
      <c r="D2888" s="297"/>
      <c r="F2888" s="298"/>
      <c r="G2888" s="298"/>
      <c r="H2888" s="296"/>
    </row>
    <row r="2889" spans="1:8">
      <c r="A2889" s="286"/>
      <c r="B2889" s="286"/>
      <c r="C2889" s="286"/>
      <c r="D2889" s="297"/>
      <c r="F2889" s="298"/>
      <c r="G2889" s="298"/>
      <c r="H2889" s="296"/>
    </row>
    <row r="2890" spans="1:8">
      <c r="A2890" s="286"/>
      <c r="B2890" s="286"/>
      <c r="C2890" s="286"/>
      <c r="D2890" s="297"/>
      <c r="F2890" s="298"/>
      <c r="G2890" s="298"/>
      <c r="H2890" s="296"/>
    </row>
    <row r="2891" spans="1:8">
      <c r="A2891" s="286"/>
      <c r="B2891" s="286"/>
      <c r="C2891" s="286"/>
      <c r="D2891" s="297"/>
      <c r="F2891" s="298"/>
      <c r="G2891" s="298"/>
      <c r="H2891" s="296"/>
    </row>
    <row r="2892" spans="1:8">
      <c r="A2892" s="286"/>
      <c r="B2892" s="286"/>
      <c r="C2892" s="286"/>
      <c r="D2892" s="297"/>
      <c r="F2892" s="298"/>
      <c r="G2892" s="298"/>
      <c r="H2892" s="296"/>
    </row>
    <row r="2893" spans="1:8">
      <c r="A2893" s="286"/>
      <c r="B2893" s="286"/>
      <c r="C2893" s="286"/>
      <c r="D2893" s="297"/>
      <c r="F2893" s="298"/>
      <c r="G2893" s="298"/>
      <c r="H2893" s="296"/>
    </row>
    <row r="2894" spans="1:8">
      <c r="A2894" s="286"/>
      <c r="B2894" s="286"/>
      <c r="C2894" s="286"/>
      <c r="D2894" s="297"/>
      <c r="F2894" s="298"/>
      <c r="G2894" s="298"/>
      <c r="H2894" s="296"/>
    </row>
    <row r="2895" spans="1:8">
      <c r="A2895" s="286"/>
      <c r="B2895" s="286"/>
      <c r="C2895" s="286"/>
      <c r="D2895" s="297"/>
      <c r="F2895" s="298"/>
      <c r="G2895" s="298"/>
    </row>
    <row r="2896" spans="1:8">
      <c r="A2896" s="286"/>
      <c r="B2896" s="286"/>
      <c r="C2896" s="286"/>
      <c r="D2896" s="297"/>
      <c r="F2896" s="298"/>
      <c r="G2896" s="298"/>
    </row>
  </sheetData>
  <mergeCells count="2">
    <mergeCell ref="J26:K30"/>
    <mergeCell ref="J21:K24"/>
  </mergeCells>
  <phoneticPr fontId="54" type="noConversion"/>
  <pageMargins left="0.25" right="0.25" top="0.75" bottom="0.75" header="0.3" footer="0.3"/>
  <pageSetup paperSize="9" scale="73" fitToHeight="0" orientation="landscape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02DF-0CF1-A24F-8ACF-B449B7B02A9A}">
  <dimension ref="A1:L26"/>
  <sheetViews>
    <sheetView topLeftCell="A20" workbookViewId="0">
      <selection activeCell="A20" sqref="A20:XFD20"/>
    </sheetView>
  </sheetViews>
  <sheetFormatPr defaultColWidth="11.5" defaultRowHeight="107.1" customHeight="1"/>
  <cols>
    <col min="1" max="1" width="27.125" style="333" customWidth="1"/>
    <col min="2" max="2" width="16.875" style="299" customWidth="1"/>
    <col min="3" max="3" width="12.875" style="299" customWidth="1"/>
    <col min="4" max="4" width="27.625" style="327" customWidth="1"/>
    <col min="5" max="6" width="15.875" style="334" customWidth="1"/>
    <col min="7" max="7" width="17.5" style="299" customWidth="1"/>
    <col min="8" max="8" width="15.375" style="299" customWidth="1"/>
    <col min="9" max="9" width="11.375" style="299" customWidth="1"/>
    <col min="10" max="10" width="22.375" style="299" customWidth="1"/>
    <col min="11" max="11" width="13.875" style="335" customWidth="1"/>
    <col min="12" max="12" width="29" style="299" customWidth="1"/>
    <col min="13" max="16384" width="11.5" style="299"/>
  </cols>
  <sheetData>
    <row r="1" spans="1:12" ht="50.1" customHeight="1" thickBot="1">
      <c r="A1" s="636" t="s">
        <v>542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8"/>
    </row>
    <row r="2" spans="1:12" ht="50.1" customHeight="1">
      <c r="A2" s="300" t="s">
        <v>0</v>
      </c>
      <c r="B2" s="301" t="s">
        <v>492</v>
      </c>
      <c r="C2" s="300" t="s">
        <v>543</v>
      </c>
      <c r="D2" s="302" t="s">
        <v>544</v>
      </c>
      <c r="E2" s="303" t="s">
        <v>545</v>
      </c>
      <c r="F2" s="303" t="s">
        <v>546</v>
      </c>
      <c r="G2" s="300" t="s">
        <v>547</v>
      </c>
      <c r="H2" s="300" t="s">
        <v>548</v>
      </c>
      <c r="I2" s="300" t="s">
        <v>549</v>
      </c>
      <c r="J2" s="300" t="s">
        <v>4</v>
      </c>
      <c r="K2" s="304" t="s">
        <v>550</v>
      </c>
      <c r="L2" s="300" t="s">
        <v>551</v>
      </c>
    </row>
    <row r="3" spans="1:12" ht="107.1" customHeight="1">
      <c r="A3" s="305" t="s">
        <v>3</v>
      </c>
      <c r="B3" s="306" t="s">
        <v>552</v>
      </c>
      <c r="C3" s="307"/>
      <c r="D3" s="308" t="s">
        <v>553</v>
      </c>
      <c r="E3" s="309">
        <v>26400</v>
      </c>
      <c r="F3" s="309" t="s">
        <v>554</v>
      </c>
      <c r="G3" s="310" t="s">
        <v>555</v>
      </c>
      <c r="H3" s="310" t="s">
        <v>556</v>
      </c>
      <c r="I3" s="310">
        <v>14</v>
      </c>
      <c r="J3" s="311">
        <v>8435778904915</v>
      </c>
      <c r="K3" s="312" t="s">
        <v>557</v>
      </c>
      <c r="L3" s="313" t="s">
        <v>558</v>
      </c>
    </row>
    <row r="4" spans="1:12" ht="107.1" customHeight="1">
      <c r="A4" s="305" t="s">
        <v>3</v>
      </c>
      <c r="B4" s="306" t="s">
        <v>559</v>
      </c>
      <c r="C4" s="307"/>
      <c r="D4" s="314" t="s">
        <v>560</v>
      </c>
      <c r="E4" s="309">
        <v>26400</v>
      </c>
      <c r="F4" s="309" t="s">
        <v>554</v>
      </c>
      <c r="G4" s="310" t="s">
        <v>555</v>
      </c>
      <c r="H4" s="310" t="s">
        <v>556</v>
      </c>
      <c r="I4" s="310">
        <v>16</v>
      </c>
      <c r="J4" s="311">
        <v>8435778904908</v>
      </c>
      <c r="K4" s="312" t="s">
        <v>557</v>
      </c>
      <c r="L4" s="313" t="s">
        <v>561</v>
      </c>
    </row>
    <row r="5" spans="1:12" ht="107.1" customHeight="1">
      <c r="A5" s="305" t="s">
        <v>3</v>
      </c>
      <c r="B5" s="306" t="s">
        <v>562</v>
      </c>
      <c r="C5" s="307"/>
      <c r="D5" s="308" t="s">
        <v>563</v>
      </c>
      <c r="E5" s="309">
        <v>26400</v>
      </c>
      <c r="F5" s="309" t="s">
        <v>554</v>
      </c>
      <c r="G5" s="310" t="s">
        <v>555</v>
      </c>
      <c r="H5" s="310" t="s">
        <v>564</v>
      </c>
      <c r="I5" s="310">
        <v>16</v>
      </c>
      <c r="J5" s="311">
        <v>8435778904922</v>
      </c>
      <c r="K5" s="312" t="s">
        <v>557</v>
      </c>
      <c r="L5" s="313" t="s">
        <v>565</v>
      </c>
    </row>
    <row r="6" spans="1:12" ht="50.1" customHeight="1">
      <c r="A6" s="315" t="s">
        <v>0</v>
      </c>
      <c r="B6" s="316" t="s">
        <v>492</v>
      </c>
      <c r="C6" s="315" t="s">
        <v>543</v>
      </c>
      <c r="D6" s="317" t="s">
        <v>566</v>
      </c>
      <c r="E6" s="318" t="s">
        <v>545</v>
      </c>
      <c r="F6" s="303" t="s">
        <v>546</v>
      </c>
      <c r="G6" s="315" t="s">
        <v>547</v>
      </c>
      <c r="H6" s="315" t="s">
        <v>548</v>
      </c>
      <c r="I6" s="315" t="s">
        <v>549</v>
      </c>
      <c r="J6" s="315" t="s">
        <v>4</v>
      </c>
      <c r="K6" s="319" t="s">
        <v>550</v>
      </c>
      <c r="L6" s="315" t="s">
        <v>551</v>
      </c>
    </row>
    <row r="7" spans="1:12" ht="107.1" customHeight="1">
      <c r="A7" s="305" t="s">
        <v>3</v>
      </c>
      <c r="B7" s="306" t="s">
        <v>567</v>
      </c>
      <c r="C7" s="307"/>
      <c r="D7" s="308" t="s">
        <v>568</v>
      </c>
      <c r="E7" s="309">
        <v>25240</v>
      </c>
      <c r="F7" s="309" t="s">
        <v>554</v>
      </c>
      <c r="G7" s="310" t="s">
        <v>555</v>
      </c>
      <c r="H7" s="310" t="s">
        <v>564</v>
      </c>
      <c r="I7" s="310">
        <v>14</v>
      </c>
      <c r="J7" s="311">
        <v>8435778904939</v>
      </c>
      <c r="K7" s="312" t="s">
        <v>557</v>
      </c>
      <c r="L7" s="313" t="s">
        <v>569</v>
      </c>
    </row>
    <row r="8" spans="1:12" ht="107.1" customHeight="1">
      <c r="A8" s="305" t="s">
        <v>3</v>
      </c>
      <c r="B8" s="306" t="s">
        <v>570</v>
      </c>
      <c r="C8" s="307"/>
      <c r="D8" s="308" t="s">
        <v>571</v>
      </c>
      <c r="E8" s="309">
        <v>25240</v>
      </c>
      <c r="F8" s="309" t="s">
        <v>554</v>
      </c>
      <c r="G8" s="310" t="s">
        <v>555</v>
      </c>
      <c r="H8" s="310" t="s">
        <v>572</v>
      </c>
      <c r="I8" s="310">
        <v>16</v>
      </c>
      <c r="J8" s="311">
        <v>8435778904946</v>
      </c>
      <c r="K8" s="312" t="s">
        <v>557</v>
      </c>
      <c r="L8" s="313" t="s">
        <v>573</v>
      </c>
    </row>
    <row r="9" spans="1:12" ht="107.1" customHeight="1">
      <c r="A9" s="305" t="s">
        <v>3</v>
      </c>
      <c r="B9" s="306" t="s">
        <v>574</v>
      </c>
      <c r="C9" s="307"/>
      <c r="D9" s="308" t="s">
        <v>575</v>
      </c>
      <c r="E9" s="309">
        <v>25240</v>
      </c>
      <c r="F9" s="309" t="s">
        <v>554</v>
      </c>
      <c r="G9" s="310" t="s">
        <v>555</v>
      </c>
      <c r="H9" s="310" t="s">
        <v>572</v>
      </c>
      <c r="I9" s="310">
        <v>14</v>
      </c>
      <c r="J9" s="311">
        <v>8435778904953</v>
      </c>
      <c r="K9" s="312" t="s">
        <v>557</v>
      </c>
      <c r="L9" s="313" t="s">
        <v>576</v>
      </c>
    </row>
    <row r="10" spans="1:12" ht="50.1" customHeight="1">
      <c r="A10" s="315" t="s">
        <v>0</v>
      </c>
      <c r="B10" s="316" t="s">
        <v>492</v>
      </c>
      <c r="C10" s="315" t="s">
        <v>543</v>
      </c>
      <c r="D10" s="317" t="s">
        <v>577</v>
      </c>
      <c r="E10" s="318" t="s">
        <v>545</v>
      </c>
      <c r="F10" s="303" t="s">
        <v>546</v>
      </c>
      <c r="G10" s="315" t="s">
        <v>547</v>
      </c>
      <c r="H10" s="315" t="s">
        <v>548</v>
      </c>
      <c r="I10" s="315" t="s">
        <v>549</v>
      </c>
      <c r="J10" s="315" t="s">
        <v>4</v>
      </c>
      <c r="K10" s="319" t="s">
        <v>550</v>
      </c>
      <c r="L10" s="315" t="s">
        <v>551</v>
      </c>
    </row>
    <row r="11" spans="1:12" ht="107.1" customHeight="1">
      <c r="A11" s="305" t="s">
        <v>3</v>
      </c>
      <c r="B11" s="306" t="s">
        <v>578</v>
      </c>
      <c r="C11" s="307"/>
      <c r="D11" s="308" t="s">
        <v>579</v>
      </c>
      <c r="E11" s="309">
        <v>18200</v>
      </c>
      <c r="F11" s="309" t="s">
        <v>554</v>
      </c>
      <c r="G11" s="310" t="s">
        <v>580</v>
      </c>
      <c r="H11" s="310" t="s">
        <v>556</v>
      </c>
      <c r="I11" s="310">
        <v>16</v>
      </c>
      <c r="J11" s="311">
        <v>8435778904960</v>
      </c>
      <c r="K11" s="312" t="s">
        <v>557</v>
      </c>
      <c r="L11" s="313" t="s">
        <v>581</v>
      </c>
    </row>
    <row r="12" spans="1:12" ht="107.1" customHeight="1">
      <c r="A12" s="305" t="s">
        <v>3</v>
      </c>
      <c r="B12" s="306" t="s">
        <v>582</v>
      </c>
      <c r="C12" s="307"/>
      <c r="D12" s="308" t="s">
        <v>583</v>
      </c>
      <c r="E12" s="309">
        <v>18200</v>
      </c>
      <c r="F12" s="309" t="s">
        <v>554</v>
      </c>
      <c r="G12" s="310" t="s">
        <v>580</v>
      </c>
      <c r="H12" s="310" t="s">
        <v>556</v>
      </c>
      <c r="I12" s="310">
        <v>14</v>
      </c>
      <c r="J12" s="311">
        <v>8435778904977</v>
      </c>
      <c r="K12" s="312" t="s">
        <v>557</v>
      </c>
      <c r="L12" s="313" t="s">
        <v>584</v>
      </c>
    </row>
    <row r="13" spans="1:12" ht="107.1" customHeight="1">
      <c r="A13" s="305"/>
      <c r="B13" s="306" t="s">
        <v>585</v>
      </c>
      <c r="C13" s="307"/>
      <c r="D13" s="308" t="s">
        <v>586</v>
      </c>
      <c r="E13" s="309">
        <v>18200</v>
      </c>
      <c r="F13" s="309" t="s">
        <v>554</v>
      </c>
      <c r="G13" s="310" t="s">
        <v>580</v>
      </c>
      <c r="H13" s="310" t="s">
        <v>587</v>
      </c>
      <c r="I13" s="310">
        <v>16</v>
      </c>
      <c r="J13" s="311">
        <v>8435778904984</v>
      </c>
      <c r="K13" s="312" t="s">
        <v>557</v>
      </c>
      <c r="L13" s="313" t="s">
        <v>588</v>
      </c>
    </row>
    <row r="14" spans="1:12" ht="107.1" customHeight="1">
      <c r="A14" s="305"/>
      <c r="B14" s="306" t="s">
        <v>589</v>
      </c>
      <c r="C14" s="307"/>
      <c r="D14" s="308" t="s">
        <v>590</v>
      </c>
      <c r="E14" s="309">
        <v>18200</v>
      </c>
      <c r="F14" s="309" t="s">
        <v>554</v>
      </c>
      <c r="G14" s="310" t="s">
        <v>580</v>
      </c>
      <c r="H14" s="310" t="s">
        <v>587</v>
      </c>
      <c r="I14" s="310">
        <v>14</v>
      </c>
      <c r="J14" s="311">
        <v>8435778904991</v>
      </c>
      <c r="K14" s="312" t="s">
        <v>557</v>
      </c>
      <c r="L14" s="313" t="s">
        <v>591</v>
      </c>
    </row>
    <row r="15" spans="1:12" ht="107.1" customHeight="1">
      <c r="A15" s="305"/>
      <c r="B15" s="306" t="s">
        <v>592</v>
      </c>
      <c r="C15" s="307"/>
      <c r="D15" s="308" t="s">
        <v>593</v>
      </c>
      <c r="E15" s="309">
        <v>18200</v>
      </c>
      <c r="F15" s="309" t="s">
        <v>554</v>
      </c>
      <c r="G15" s="310" t="s">
        <v>580</v>
      </c>
      <c r="H15" s="310" t="s">
        <v>572</v>
      </c>
      <c r="I15" s="310">
        <v>16</v>
      </c>
      <c r="J15" s="311">
        <v>8435778905004</v>
      </c>
      <c r="K15" s="312" t="s">
        <v>557</v>
      </c>
      <c r="L15" s="313" t="s">
        <v>594</v>
      </c>
    </row>
    <row r="16" spans="1:12" ht="107.1" customHeight="1">
      <c r="A16" s="305"/>
      <c r="B16" s="306" t="s">
        <v>595</v>
      </c>
      <c r="C16" s="307"/>
      <c r="D16" s="308" t="s">
        <v>596</v>
      </c>
      <c r="E16" s="309">
        <v>18200</v>
      </c>
      <c r="F16" s="309" t="s">
        <v>554</v>
      </c>
      <c r="G16" s="310" t="s">
        <v>580</v>
      </c>
      <c r="H16" s="310" t="s">
        <v>572</v>
      </c>
      <c r="I16" s="310">
        <v>14</v>
      </c>
      <c r="J16" s="311">
        <v>8435778905011</v>
      </c>
      <c r="K16" s="312" t="s">
        <v>557</v>
      </c>
      <c r="L16" s="313" t="s">
        <v>597</v>
      </c>
    </row>
    <row r="17" spans="1:12" ht="50.1" customHeight="1">
      <c r="A17" s="315"/>
      <c r="B17" s="316" t="s">
        <v>492</v>
      </c>
      <c r="C17" s="315" t="s">
        <v>543</v>
      </c>
      <c r="D17" s="317" t="s">
        <v>598</v>
      </c>
      <c r="E17" s="318" t="s">
        <v>545</v>
      </c>
      <c r="F17" s="303" t="s">
        <v>546</v>
      </c>
      <c r="G17" s="639" t="s">
        <v>599</v>
      </c>
      <c r="H17" s="640"/>
      <c r="I17" s="315" t="s">
        <v>549</v>
      </c>
      <c r="J17" s="315" t="s">
        <v>4</v>
      </c>
      <c r="K17" s="319" t="s">
        <v>550</v>
      </c>
      <c r="L17" s="315" t="s">
        <v>551</v>
      </c>
    </row>
    <row r="18" spans="1:12" ht="107.1" customHeight="1">
      <c r="A18" s="305"/>
      <c r="B18" s="306" t="s">
        <v>600</v>
      </c>
      <c r="C18" s="307"/>
      <c r="D18" s="314" t="s">
        <v>601</v>
      </c>
      <c r="E18" s="309">
        <v>11740</v>
      </c>
      <c r="F18" s="320">
        <v>7830</v>
      </c>
      <c r="G18" s="634" t="s">
        <v>602</v>
      </c>
      <c r="H18" s="635"/>
      <c r="I18" s="310"/>
      <c r="J18" s="311">
        <v>8436603199841</v>
      </c>
      <c r="K18" s="312" t="s">
        <v>557</v>
      </c>
      <c r="L18" s="321" t="s">
        <v>603</v>
      </c>
    </row>
    <row r="19" spans="1:12" ht="107.1" customHeight="1">
      <c r="A19" s="305"/>
      <c r="B19" s="306" t="s">
        <v>604</v>
      </c>
      <c r="C19" s="307"/>
      <c r="D19" s="308" t="s">
        <v>605</v>
      </c>
      <c r="E19" s="309">
        <v>11740</v>
      </c>
      <c r="F19" s="320">
        <v>7830</v>
      </c>
      <c r="G19" s="634" t="s">
        <v>606</v>
      </c>
      <c r="H19" s="635"/>
      <c r="I19" s="310"/>
      <c r="J19" s="311">
        <v>8436603199858</v>
      </c>
      <c r="K19" s="312" t="s">
        <v>557</v>
      </c>
      <c r="L19" s="322" t="s">
        <v>605</v>
      </c>
    </row>
    <row r="20" spans="1:12" ht="50.1" customHeight="1">
      <c r="A20" s="315" t="s">
        <v>0</v>
      </c>
      <c r="B20" s="316" t="s">
        <v>492</v>
      </c>
      <c r="C20" s="315" t="s">
        <v>543</v>
      </c>
      <c r="D20" s="317" t="s">
        <v>607</v>
      </c>
      <c r="E20" s="318" t="s">
        <v>545</v>
      </c>
      <c r="F20" s="303" t="s">
        <v>546</v>
      </c>
      <c r="G20" s="639" t="s">
        <v>599</v>
      </c>
      <c r="H20" s="640"/>
      <c r="I20" s="315" t="s">
        <v>549</v>
      </c>
      <c r="J20" s="315" t="s">
        <v>4</v>
      </c>
      <c r="K20" s="319" t="s">
        <v>550</v>
      </c>
      <c r="L20" s="315" t="s">
        <v>551</v>
      </c>
    </row>
    <row r="21" spans="1:12" ht="107.1" customHeight="1">
      <c r="A21" s="305"/>
      <c r="B21" s="306" t="s">
        <v>608</v>
      </c>
      <c r="C21" s="323"/>
      <c r="D21" s="308" t="s">
        <v>609</v>
      </c>
      <c r="E21" s="309">
        <v>9400</v>
      </c>
      <c r="F21" s="320">
        <v>6267</v>
      </c>
      <c r="G21" s="634" t="s">
        <v>610</v>
      </c>
      <c r="H21" s="635"/>
      <c r="I21" s="310"/>
      <c r="J21" s="311">
        <v>8436603199865</v>
      </c>
      <c r="K21" s="312" t="s">
        <v>557</v>
      </c>
      <c r="L21" s="322" t="s">
        <v>611</v>
      </c>
    </row>
    <row r="22" spans="1:12" ht="107.1" customHeight="1">
      <c r="A22" s="305"/>
      <c r="B22" s="306" t="s">
        <v>612</v>
      </c>
      <c r="C22" s="323"/>
      <c r="D22" s="308" t="s">
        <v>613</v>
      </c>
      <c r="E22" s="309">
        <v>9400</v>
      </c>
      <c r="F22" s="320">
        <v>6267</v>
      </c>
      <c r="G22" s="634" t="s">
        <v>614</v>
      </c>
      <c r="H22" s="635"/>
      <c r="I22" s="310"/>
      <c r="J22" s="311">
        <v>8436603199872</v>
      </c>
      <c r="K22" s="312" t="s">
        <v>557</v>
      </c>
      <c r="L22" s="322" t="s">
        <v>615</v>
      </c>
    </row>
    <row r="23" spans="1:12" ht="107.1" customHeight="1">
      <c r="A23" s="305"/>
      <c r="B23" s="306" t="s">
        <v>616</v>
      </c>
      <c r="C23" s="323"/>
      <c r="D23" s="308" t="s">
        <v>617</v>
      </c>
      <c r="E23" s="309">
        <v>9400</v>
      </c>
      <c r="F23" s="320">
        <v>6267</v>
      </c>
      <c r="G23" s="634" t="s">
        <v>618</v>
      </c>
      <c r="H23" s="635"/>
      <c r="I23" s="310"/>
      <c r="J23" s="311">
        <v>8436603199889</v>
      </c>
      <c r="K23" s="312" t="s">
        <v>557</v>
      </c>
      <c r="L23" s="322" t="s">
        <v>619</v>
      </c>
    </row>
    <row r="24" spans="1:12" ht="107.1" customHeight="1">
      <c r="A24" s="324"/>
      <c r="B24" s="325"/>
      <c r="C24" s="326"/>
      <c r="E24" s="328"/>
      <c r="F24" s="328"/>
      <c r="G24" s="329"/>
      <c r="H24" s="329"/>
      <c r="I24" s="329"/>
      <c r="J24" s="330"/>
      <c r="K24" s="331"/>
      <c r="L24" s="332"/>
    </row>
    <row r="25" spans="1:12" ht="107.1" customHeight="1">
      <c r="A25" s="324"/>
      <c r="B25" s="325"/>
      <c r="C25" s="326"/>
      <c r="E25" s="328"/>
      <c r="F25" s="328"/>
      <c r="G25" s="329"/>
      <c r="H25" s="329"/>
      <c r="I25" s="329"/>
      <c r="J25" s="330"/>
      <c r="K25" s="331"/>
      <c r="L25" s="332"/>
    </row>
    <row r="26" spans="1:12" ht="107.1" customHeight="1">
      <c r="A26" s="324"/>
      <c r="B26" s="325"/>
      <c r="C26" s="326"/>
      <c r="E26" s="328"/>
      <c r="F26" s="328"/>
      <c r="G26" s="329"/>
      <c r="H26" s="329"/>
      <c r="I26" s="329"/>
      <c r="J26" s="330"/>
      <c r="K26" s="331"/>
      <c r="L26" s="332"/>
    </row>
  </sheetData>
  <mergeCells count="8">
    <mergeCell ref="G22:H22"/>
    <mergeCell ref="G23:H23"/>
    <mergeCell ref="A1:L1"/>
    <mergeCell ref="G17:H17"/>
    <mergeCell ref="G18:H18"/>
    <mergeCell ref="G19:H19"/>
    <mergeCell ref="G20:H20"/>
    <mergeCell ref="G21:H21"/>
  </mergeCells>
  <conditionalFormatting sqref="K24:K26">
    <cfRule type="cellIs" dxfId="15" priority="1" operator="equal">
      <formula>"YES"</formula>
    </cfRule>
    <cfRule type="cellIs" dxfId="14" priority="2" operator="equal">
      <formula>"NO"</formula>
    </cfRule>
    <cfRule type="expression" dxfId="13" priority="3">
      <formula>$J24="NO DISPONIBLE"</formula>
    </cfRule>
  </conditionalFormatting>
  <hyperlinks>
    <hyperlink ref="L4" r:id="rId1" xr:uid="{1C3E3059-556E-FA4A-8908-0E27F6A8CD8D}"/>
    <hyperlink ref="L3:L5" r:id="rId2" display="X-FOAM JC6-16" xr:uid="{CD9D5172-D2D0-3F40-970C-DE4F5D5A4C0D}"/>
    <hyperlink ref="L5" r:id="rId3" xr:uid="{B97D417C-2396-C045-A21A-6271C35F6D5E}"/>
    <hyperlink ref="L7" r:id="rId4" xr:uid="{D53126B6-C5B5-4440-8A11-7A6CD0E26DD2}"/>
    <hyperlink ref="L8" r:id="rId5" xr:uid="{DFB178FD-8D1F-E64D-A209-9431A25D9DD1}"/>
    <hyperlink ref="L9" r:id="rId6" xr:uid="{04CC7FB4-201C-FB47-B937-3FB01CADDDB1}"/>
    <hyperlink ref="L11" r:id="rId7" xr:uid="{44B1B444-F13B-184C-A686-C745C1913BBC}"/>
    <hyperlink ref="L12:L16" r:id="rId8" display="X-TREME NERBO-16" xr:uid="{D388945A-CFE4-8A46-9CA7-42E89F8FD5FB}"/>
    <hyperlink ref="L12" r:id="rId9" xr:uid="{2D4F921F-9FA9-1A4C-A86F-5CDBAD36AD00}"/>
    <hyperlink ref="L13" r:id="rId10" xr:uid="{D8920508-B267-FC48-A9E9-056D8ECB4258}"/>
    <hyperlink ref="L14" r:id="rId11" xr:uid="{46C265E8-5153-2F46-A9ED-F8DD9A2AC3CA}"/>
    <hyperlink ref="L15" r:id="rId12" xr:uid="{517EA923-F8CB-524A-BA0C-928C214A4C33}"/>
    <hyperlink ref="L16" r:id="rId13" xr:uid="{48FDACA9-6C5C-AD46-A613-9CAD7E4EFED8}"/>
    <hyperlink ref="L3" r:id="rId14" xr:uid="{59E2D82F-5668-124C-9804-E0339FFBE084}"/>
    <hyperlink ref="L19" r:id="rId15" xr:uid="{A80639F8-2F71-6B4C-95B4-131466923113}"/>
    <hyperlink ref="L18" r:id="rId16" xr:uid="{2C38002E-F549-AC48-889C-4E0599FAEE04}"/>
    <hyperlink ref="L21" r:id="rId17" display="PRO SHOT" xr:uid="{323559D5-0BCE-7B4C-B3C5-2DD9D2A7B083}"/>
    <hyperlink ref="L22" r:id="rId18" display="PRO EVO" xr:uid="{72D05003-0EA6-8C41-8A3E-2EA6267777B9}"/>
    <hyperlink ref="L23" r:id="rId19" display="PRO SHIELD" xr:uid="{086DDE9D-EBDE-F447-AD7F-34B8A9407CF8}"/>
  </hyperlinks>
  <pageMargins left="0.7" right="0.7" top="0.75" bottom="0.75" header="0.3" footer="0.3"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9F17-B989-BA46-83DF-9712C7C8084B}">
  <dimension ref="A1:N43"/>
  <sheetViews>
    <sheetView workbookViewId="0">
      <selection activeCell="G43" sqref="G43"/>
    </sheetView>
  </sheetViews>
  <sheetFormatPr defaultColWidth="16.375" defaultRowHeight="15" customHeight="1"/>
  <cols>
    <col min="1" max="1" width="38" style="345" customWidth="1"/>
    <col min="2" max="2" width="23.375" style="336" customWidth="1"/>
    <col min="3" max="3" width="7.625" style="336" customWidth="1"/>
    <col min="4" max="4" width="10.125" style="336" customWidth="1"/>
    <col min="5" max="6" width="11.875" style="336" customWidth="1"/>
    <col min="7" max="7" width="15" style="381" customWidth="1"/>
    <col min="8" max="8" width="32" style="336" customWidth="1"/>
    <col min="9" max="9" width="22.375" style="336" customWidth="1"/>
    <col min="10" max="10" width="20.5" style="336" customWidth="1"/>
    <col min="11" max="11" width="33.5" style="382" customWidth="1"/>
    <col min="12" max="12" width="28.375" style="336" customWidth="1"/>
    <col min="13" max="13" width="16.375" style="345"/>
    <col min="14" max="14" width="19.5" style="345" customWidth="1"/>
    <col min="15" max="16384" width="16.375" style="345"/>
  </cols>
  <sheetData>
    <row r="1" spans="1:13" s="336" customFormat="1" ht="45" customHeight="1" thickBot="1">
      <c r="A1" s="647" t="s">
        <v>620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9"/>
    </row>
    <row r="2" spans="1:13" ht="32.25" thickBot="1">
      <c r="A2" s="337" t="s">
        <v>0</v>
      </c>
      <c r="B2" s="338" t="s">
        <v>492</v>
      </c>
      <c r="C2" s="339" t="s">
        <v>621</v>
      </c>
      <c r="D2" s="339" t="s">
        <v>622</v>
      </c>
      <c r="E2" s="339" t="s">
        <v>623</v>
      </c>
      <c r="F2" s="340" t="s">
        <v>624</v>
      </c>
      <c r="G2" s="341" t="s">
        <v>625</v>
      </c>
      <c r="H2" s="342" t="s">
        <v>626</v>
      </c>
      <c r="I2" s="342" t="s">
        <v>627</v>
      </c>
      <c r="J2" s="342" t="s">
        <v>4</v>
      </c>
      <c r="K2" s="343" t="s">
        <v>550</v>
      </c>
      <c r="L2" s="344" t="s">
        <v>551</v>
      </c>
    </row>
    <row r="3" spans="1:13" ht="20.100000000000001" customHeight="1">
      <c r="A3" s="346" t="s">
        <v>3</v>
      </c>
      <c r="B3" s="347" t="s">
        <v>628</v>
      </c>
      <c r="C3" s="348">
        <v>36</v>
      </c>
      <c r="D3" s="348">
        <v>5</v>
      </c>
      <c r="E3" s="348">
        <v>4</v>
      </c>
      <c r="F3" s="349">
        <v>16400</v>
      </c>
      <c r="G3" s="350">
        <v>10934</v>
      </c>
      <c r="H3" s="641" t="s">
        <v>629</v>
      </c>
      <c r="I3" s="351" t="s">
        <v>630</v>
      </c>
      <c r="J3" s="352">
        <v>8435778900184</v>
      </c>
      <c r="K3" s="353" t="str">
        <f>IF(VLOOKUP(I3,[1]STOCK!$A$1:$C$3898,3,0)&lt;=5,"NO","YES")</f>
        <v>YES</v>
      </c>
      <c r="L3" s="644" t="s">
        <v>631</v>
      </c>
      <c r="M3" s="354"/>
    </row>
    <row r="4" spans="1:13" ht="20.100000000000001" customHeight="1">
      <c r="A4" s="346" t="s">
        <v>3</v>
      </c>
      <c r="B4" s="355" t="s">
        <v>628</v>
      </c>
      <c r="C4" s="356">
        <v>37</v>
      </c>
      <c r="D4" s="356">
        <v>5.5</v>
      </c>
      <c r="E4" s="356">
        <v>4.5</v>
      </c>
      <c r="F4" s="349">
        <v>16400</v>
      </c>
      <c r="G4" s="350">
        <v>10934</v>
      </c>
      <c r="H4" s="642"/>
      <c r="I4" s="357" t="s">
        <v>632</v>
      </c>
      <c r="J4" s="358">
        <v>8435778900191</v>
      </c>
      <c r="K4" s="359" t="str">
        <f>IF(VLOOKUP(I4,[1]STOCK!$A$1:$C$3898,3,0)&lt;=5,"NO","YES")</f>
        <v>YES</v>
      </c>
      <c r="L4" s="645"/>
      <c r="M4" s="354"/>
    </row>
    <row r="5" spans="1:13" ht="20.100000000000001" customHeight="1">
      <c r="A5" s="346" t="s">
        <v>3</v>
      </c>
      <c r="B5" s="355" t="s">
        <v>628</v>
      </c>
      <c r="C5" s="356">
        <v>38</v>
      </c>
      <c r="D5" s="356">
        <v>6</v>
      </c>
      <c r="E5" s="356">
        <v>5</v>
      </c>
      <c r="F5" s="349">
        <v>16400</v>
      </c>
      <c r="G5" s="350">
        <v>10934</v>
      </c>
      <c r="H5" s="642"/>
      <c r="I5" s="357" t="s">
        <v>633</v>
      </c>
      <c r="J5" s="358">
        <v>8435778900207</v>
      </c>
      <c r="K5" s="359" t="str">
        <f>IF(VLOOKUP(I5,[1]STOCK!$A$1:$C$3898,3,0)&lt;=5,"NO","YES")</f>
        <v>YES</v>
      </c>
      <c r="L5" s="645"/>
      <c r="M5" s="354"/>
    </row>
    <row r="6" spans="1:13" ht="20.100000000000001" customHeight="1">
      <c r="A6" s="346" t="s">
        <v>3</v>
      </c>
      <c r="B6" s="355" t="s">
        <v>628</v>
      </c>
      <c r="C6" s="356">
        <v>39</v>
      </c>
      <c r="D6" s="356">
        <v>6.5</v>
      </c>
      <c r="E6" s="356">
        <v>6</v>
      </c>
      <c r="F6" s="349">
        <v>16400</v>
      </c>
      <c r="G6" s="350">
        <v>10934</v>
      </c>
      <c r="H6" s="642"/>
      <c r="I6" s="357" t="s">
        <v>634</v>
      </c>
      <c r="J6" s="358">
        <v>8435778900214</v>
      </c>
      <c r="K6" s="359" t="str">
        <f>IF(VLOOKUP(I6,[1]STOCK!$A$1:$C$3898,3,0)&lt;=5,"NO","YES")</f>
        <v>YES</v>
      </c>
      <c r="L6" s="645"/>
      <c r="M6" s="360"/>
    </row>
    <row r="7" spans="1:13" ht="20.100000000000001" customHeight="1">
      <c r="A7" s="346" t="s">
        <v>3</v>
      </c>
      <c r="B7" s="355" t="s">
        <v>628</v>
      </c>
      <c r="C7" s="356">
        <v>40</v>
      </c>
      <c r="D7" s="356">
        <v>7</v>
      </c>
      <c r="E7" s="356">
        <v>6.5</v>
      </c>
      <c r="F7" s="349">
        <v>16400</v>
      </c>
      <c r="G7" s="350">
        <v>10934</v>
      </c>
      <c r="H7" s="642"/>
      <c r="I7" s="357" t="s">
        <v>635</v>
      </c>
      <c r="J7" s="358">
        <v>8435778900221</v>
      </c>
      <c r="K7" s="359" t="str">
        <f>IF(VLOOKUP(I7,[1]STOCK!$A$1:$C$3898,3,0)&lt;=5,"NO","YES")</f>
        <v>YES</v>
      </c>
      <c r="L7" s="645"/>
      <c r="M7" s="360"/>
    </row>
    <row r="8" spans="1:13" ht="20.100000000000001" customHeight="1">
      <c r="A8" s="346" t="s">
        <v>3</v>
      </c>
      <c r="B8" s="355" t="s">
        <v>628</v>
      </c>
      <c r="C8" s="356">
        <v>41</v>
      </c>
      <c r="D8" s="356">
        <v>8</v>
      </c>
      <c r="E8" s="356">
        <v>7</v>
      </c>
      <c r="F8" s="349">
        <v>16400</v>
      </c>
      <c r="G8" s="350">
        <v>10934</v>
      </c>
      <c r="H8" s="642"/>
      <c r="I8" s="357" t="s">
        <v>636</v>
      </c>
      <c r="J8" s="358">
        <v>8435778900238</v>
      </c>
      <c r="K8" s="359" t="str">
        <f>IF(VLOOKUP(I8,[1]STOCK!$A$1:$C$3898,3,0)&lt;=5,"NO","YES")</f>
        <v>YES</v>
      </c>
      <c r="L8" s="645"/>
      <c r="M8" s="354"/>
    </row>
    <row r="9" spans="1:13" ht="20.100000000000001" customHeight="1">
      <c r="A9" s="346" t="s">
        <v>3</v>
      </c>
      <c r="B9" s="355" t="s">
        <v>628</v>
      </c>
      <c r="C9" s="356">
        <v>42</v>
      </c>
      <c r="D9" s="356">
        <v>9</v>
      </c>
      <c r="E9" s="356">
        <v>8</v>
      </c>
      <c r="F9" s="349">
        <v>16400</v>
      </c>
      <c r="G9" s="350">
        <v>10934</v>
      </c>
      <c r="H9" s="642"/>
      <c r="I9" s="357" t="s">
        <v>637</v>
      </c>
      <c r="J9" s="358">
        <v>8435778900245</v>
      </c>
      <c r="K9" s="359" t="str">
        <f>IF(VLOOKUP(I9,[1]STOCK!$A$1:$C$3898,3,0)&lt;=5,"NO","YES")</f>
        <v>YES</v>
      </c>
      <c r="L9" s="645"/>
      <c r="M9" s="354"/>
    </row>
    <row r="10" spans="1:13" ht="20.100000000000001" customHeight="1">
      <c r="A10" s="346" t="s">
        <v>3</v>
      </c>
      <c r="B10" s="355" t="s">
        <v>628</v>
      </c>
      <c r="C10" s="356">
        <v>43</v>
      </c>
      <c r="D10" s="356">
        <v>9.5</v>
      </c>
      <c r="E10" s="356">
        <v>8.5</v>
      </c>
      <c r="F10" s="349">
        <v>16400</v>
      </c>
      <c r="G10" s="350">
        <v>10934</v>
      </c>
      <c r="H10" s="642"/>
      <c r="I10" s="357" t="s">
        <v>638</v>
      </c>
      <c r="J10" s="358">
        <v>8435778900252</v>
      </c>
      <c r="K10" s="359" t="str">
        <f>IF(VLOOKUP(I10,[1]STOCK!$A$1:$C$3898,3,0)&lt;=5,"NO","YES")</f>
        <v>YES</v>
      </c>
      <c r="L10" s="645"/>
      <c r="M10" s="354"/>
    </row>
    <row r="11" spans="1:13" ht="20.100000000000001" customHeight="1">
      <c r="A11" s="346" t="s">
        <v>3</v>
      </c>
      <c r="B11" s="355" t="s">
        <v>628</v>
      </c>
      <c r="C11" s="356">
        <v>44</v>
      </c>
      <c r="D11" s="356">
        <v>10</v>
      </c>
      <c r="E11" s="356">
        <v>9</v>
      </c>
      <c r="F11" s="349">
        <v>16400</v>
      </c>
      <c r="G11" s="350">
        <v>10934</v>
      </c>
      <c r="H11" s="642"/>
      <c r="I11" s="357" t="s">
        <v>639</v>
      </c>
      <c r="J11" s="358">
        <v>8435778900269</v>
      </c>
      <c r="K11" s="359" t="str">
        <f>IF(VLOOKUP(I11,[1]STOCK!$A$1:$C$3898,3,0)&lt;=5,"NO","YES")</f>
        <v>YES</v>
      </c>
      <c r="L11" s="645"/>
      <c r="M11" s="354"/>
    </row>
    <row r="12" spans="1:13" ht="20.100000000000001" customHeight="1">
      <c r="A12" s="346" t="s">
        <v>3</v>
      </c>
      <c r="B12" s="355" t="s">
        <v>628</v>
      </c>
      <c r="C12" s="356">
        <v>45</v>
      </c>
      <c r="D12" s="356">
        <v>11</v>
      </c>
      <c r="E12" s="356">
        <v>10</v>
      </c>
      <c r="F12" s="349">
        <v>16400</v>
      </c>
      <c r="G12" s="350">
        <v>10934</v>
      </c>
      <c r="H12" s="642"/>
      <c r="I12" s="357" t="s">
        <v>640</v>
      </c>
      <c r="J12" s="358">
        <v>8435778900276</v>
      </c>
      <c r="K12" s="359" t="str">
        <f>IF(VLOOKUP(I12,[1]STOCK!$A$1:$C$3898,3,0)&lt;=5,"NO","YES")</f>
        <v>YES</v>
      </c>
      <c r="L12" s="645"/>
      <c r="M12" s="354"/>
    </row>
    <row r="13" spans="1:13" ht="20.100000000000001" customHeight="1">
      <c r="A13" s="346" t="s">
        <v>3</v>
      </c>
      <c r="B13" s="355" t="s">
        <v>628</v>
      </c>
      <c r="C13" s="356">
        <v>46</v>
      </c>
      <c r="D13" s="356">
        <v>12</v>
      </c>
      <c r="E13" s="356">
        <v>11</v>
      </c>
      <c r="F13" s="349">
        <v>16400</v>
      </c>
      <c r="G13" s="350">
        <v>10934</v>
      </c>
      <c r="H13" s="642"/>
      <c r="I13" s="357" t="s">
        <v>641</v>
      </c>
      <c r="J13" s="358">
        <v>8435778900283</v>
      </c>
      <c r="K13" s="359" t="str">
        <f>IF(VLOOKUP(I13,[1]STOCK!$A$1:$C$3898,3,0)&lt;=5,"NO","YES")</f>
        <v>YES</v>
      </c>
      <c r="L13" s="645"/>
      <c r="M13" s="354"/>
    </row>
    <row r="14" spans="1:13" ht="20.100000000000001" customHeight="1">
      <c r="A14" s="346"/>
      <c r="B14" s="355" t="s">
        <v>628</v>
      </c>
      <c r="C14" s="356">
        <v>47</v>
      </c>
      <c r="D14" s="356">
        <v>13</v>
      </c>
      <c r="E14" s="356">
        <v>12</v>
      </c>
      <c r="F14" s="349">
        <v>16400</v>
      </c>
      <c r="G14" s="350">
        <v>10934</v>
      </c>
      <c r="H14" s="642"/>
      <c r="I14" s="357" t="s">
        <v>642</v>
      </c>
      <c r="J14" s="358">
        <v>8435778900290</v>
      </c>
      <c r="K14" s="359" t="str">
        <f>IF(VLOOKUP(I14,[1]STOCK!$A$1:$C$3898,3,0)&lt;=5,"NO","YES")</f>
        <v>YES</v>
      </c>
      <c r="L14" s="645"/>
      <c r="M14" s="354"/>
    </row>
    <row r="15" spans="1:13" ht="16.5" thickBot="1">
      <c r="A15" s="361" t="s">
        <v>3</v>
      </c>
      <c r="B15" s="362" t="s">
        <v>628</v>
      </c>
      <c r="C15" s="363">
        <v>48</v>
      </c>
      <c r="D15" s="363">
        <v>14</v>
      </c>
      <c r="E15" s="363">
        <v>13</v>
      </c>
      <c r="F15" s="364">
        <v>16400</v>
      </c>
      <c r="G15" s="365">
        <v>10934</v>
      </c>
      <c r="H15" s="643"/>
      <c r="I15" s="366" t="s">
        <v>643</v>
      </c>
      <c r="J15" s="367">
        <v>8435778900450</v>
      </c>
      <c r="K15" s="368" t="str">
        <f>IF(VLOOKUP(I15,[1]STOCK!$A$1:$C$3898,3,0)&lt;=5,"NO","YES")</f>
        <v>YES</v>
      </c>
      <c r="L15" s="646"/>
      <c r="M15" s="354"/>
    </row>
    <row r="16" spans="1:13" ht="20.100000000000001" customHeight="1">
      <c r="A16" s="346"/>
      <c r="B16" s="347" t="s">
        <v>644</v>
      </c>
      <c r="C16" s="348">
        <v>39</v>
      </c>
      <c r="D16" s="348">
        <v>6.5</v>
      </c>
      <c r="E16" s="348">
        <v>6</v>
      </c>
      <c r="F16" s="349">
        <v>16400</v>
      </c>
      <c r="G16" s="350">
        <v>10934</v>
      </c>
      <c r="H16" s="641" t="s">
        <v>645</v>
      </c>
      <c r="I16" s="351" t="s">
        <v>646</v>
      </c>
      <c r="J16" s="352">
        <v>8435778900092</v>
      </c>
      <c r="K16" s="353" t="str">
        <f>IF(VLOOKUP(I16,[1]STOCK!$A$1:$C$3898,3,0)&lt;=5,"NO","YES")</f>
        <v>YES</v>
      </c>
      <c r="L16" s="644" t="s">
        <v>647</v>
      </c>
      <c r="M16" s="354"/>
    </row>
    <row r="17" spans="1:14" ht="20.100000000000001" customHeight="1">
      <c r="A17" s="346" t="s">
        <v>3</v>
      </c>
      <c r="B17" s="355" t="s">
        <v>644</v>
      </c>
      <c r="C17" s="356">
        <v>40</v>
      </c>
      <c r="D17" s="356">
        <v>7</v>
      </c>
      <c r="E17" s="356">
        <v>6.5</v>
      </c>
      <c r="F17" s="349">
        <v>16400</v>
      </c>
      <c r="G17" s="350">
        <v>10934</v>
      </c>
      <c r="H17" s="642"/>
      <c r="I17" s="357" t="s">
        <v>648</v>
      </c>
      <c r="J17" s="358">
        <v>8435778900108</v>
      </c>
      <c r="K17" s="359" t="str">
        <f>IF(VLOOKUP(I17,[1]STOCK!$A$1:$C$3898,3,0)&lt;=5,"NO","YES")</f>
        <v>YES</v>
      </c>
      <c r="L17" s="645"/>
    </row>
    <row r="18" spans="1:14" ht="20.100000000000001" customHeight="1">
      <c r="A18" s="346" t="s">
        <v>3</v>
      </c>
      <c r="B18" s="355" t="s">
        <v>644</v>
      </c>
      <c r="C18" s="356">
        <v>41</v>
      </c>
      <c r="D18" s="356">
        <v>8</v>
      </c>
      <c r="E18" s="356">
        <v>7</v>
      </c>
      <c r="F18" s="349">
        <v>16400</v>
      </c>
      <c r="G18" s="350">
        <v>10934</v>
      </c>
      <c r="H18" s="642"/>
      <c r="I18" s="357" t="s">
        <v>649</v>
      </c>
      <c r="J18" s="358">
        <v>8435778900115</v>
      </c>
      <c r="K18" s="359" t="str">
        <f>IF(VLOOKUP(I18,[1]STOCK!$A$1:$C$3898,3,0)&lt;=5,"NO","YES")</f>
        <v>YES</v>
      </c>
      <c r="L18" s="645"/>
      <c r="N18" s="369"/>
    </row>
    <row r="19" spans="1:14" ht="20.100000000000001" customHeight="1">
      <c r="A19" s="346" t="s">
        <v>3</v>
      </c>
      <c r="B19" s="355" t="s">
        <v>644</v>
      </c>
      <c r="C19" s="356">
        <v>42</v>
      </c>
      <c r="D19" s="356">
        <v>9</v>
      </c>
      <c r="E19" s="356">
        <v>8</v>
      </c>
      <c r="F19" s="349">
        <v>16400</v>
      </c>
      <c r="G19" s="350">
        <v>10934</v>
      </c>
      <c r="H19" s="642"/>
      <c r="I19" s="357" t="s">
        <v>650</v>
      </c>
      <c r="J19" s="358">
        <v>8435778900122</v>
      </c>
      <c r="K19" s="359" t="str">
        <f>IF(VLOOKUP(I19,[1]STOCK!$A$1:$C$3898,3,0)&lt;=5,"NO","YES")</f>
        <v>YES</v>
      </c>
      <c r="L19" s="645"/>
      <c r="N19" s="369"/>
    </row>
    <row r="20" spans="1:14" ht="20.100000000000001" customHeight="1">
      <c r="A20" s="346" t="s">
        <v>3</v>
      </c>
      <c r="B20" s="355" t="s">
        <v>644</v>
      </c>
      <c r="C20" s="356">
        <v>43</v>
      </c>
      <c r="D20" s="356">
        <v>9.5</v>
      </c>
      <c r="E20" s="356">
        <v>8.5</v>
      </c>
      <c r="F20" s="349">
        <v>16400</v>
      </c>
      <c r="G20" s="350">
        <v>10934</v>
      </c>
      <c r="H20" s="642"/>
      <c r="I20" s="357" t="s">
        <v>651</v>
      </c>
      <c r="J20" s="358">
        <v>8435778900139</v>
      </c>
      <c r="K20" s="359" t="str">
        <f>IF(VLOOKUP(I20,[1]STOCK!$A$1:$C$3898,3,0)&lt;=5,"NO","YES")</f>
        <v>YES</v>
      </c>
      <c r="L20" s="645"/>
      <c r="N20" s="369"/>
    </row>
    <row r="21" spans="1:14" ht="20.100000000000001" customHeight="1">
      <c r="A21" s="346" t="s">
        <v>3</v>
      </c>
      <c r="B21" s="355" t="s">
        <v>644</v>
      </c>
      <c r="C21" s="356">
        <v>44</v>
      </c>
      <c r="D21" s="356">
        <v>10</v>
      </c>
      <c r="E21" s="356">
        <v>9</v>
      </c>
      <c r="F21" s="349">
        <v>16400</v>
      </c>
      <c r="G21" s="350">
        <v>10934</v>
      </c>
      <c r="H21" s="642"/>
      <c r="I21" s="357" t="s">
        <v>652</v>
      </c>
      <c r="J21" s="358">
        <v>8435778900146</v>
      </c>
      <c r="K21" s="359" t="str">
        <f>IF(VLOOKUP(I21,[1]STOCK!$A$1:$C$3898,3,0)&lt;=5,"NO","YES")</f>
        <v>YES</v>
      </c>
      <c r="L21" s="645"/>
      <c r="N21" s="369"/>
    </row>
    <row r="22" spans="1:14" ht="20.100000000000001" customHeight="1">
      <c r="A22" s="346" t="s">
        <v>3</v>
      </c>
      <c r="B22" s="355" t="s">
        <v>644</v>
      </c>
      <c r="C22" s="356">
        <v>45</v>
      </c>
      <c r="D22" s="356">
        <v>11</v>
      </c>
      <c r="E22" s="356">
        <v>10</v>
      </c>
      <c r="F22" s="349">
        <v>16400</v>
      </c>
      <c r="G22" s="350">
        <v>10934</v>
      </c>
      <c r="H22" s="642"/>
      <c r="I22" s="357" t="s">
        <v>653</v>
      </c>
      <c r="J22" s="358">
        <v>8435778900153</v>
      </c>
      <c r="K22" s="359" t="str">
        <f>IF(VLOOKUP(I22,[1]STOCK!$A$1:$C$3898,3,0)&lt;=5,"NO","YES")</f>
        <v>YES</v>
      </c>
      <c r="L22" s="645"/>
      <c r="N22" s="369"/>
    </row>
    <row r="23" spans="1:14" ht="20.100000000000001" customHeight="1">
      <c r="A23" s="346" t="s">
        <v>3</v>
      </c>
      <c r="B23" s="355" t="s">
        <v>644</v>
      </c>
      <c r="C23" s="356">
        <v>46</v>
      </c>
      <c r="D23" s="356">
        <v>12</v>
      </c>
      <c r="E23" s="356">
        <v>11</v>
      </c>
      <c r="F23" s="349">
        <v>16400</v>
      </c>
      <c r="G23" s="350">
        <v>10934</v>
      </c>
      <c r="H23" s="642"/>
      <c r="I23" s="357" t="s">
        <v>654</v>
      </c>
      <c r="J23" s="358">
        <v>8435778900160</v>
      </c>
      <c r="K23" s="359" t="str">
        <f>IF(VLOOKUP(I23,[1]STOCK!$A$1:$C$3898,3,0)&lt;=5,"NO","YES")</f>
        <v>YES</v>
      </c>
      <c r="L23" s="645"/>
      <c r="N23" s="369"/>
    </row>
    <row r="24" spans="1:14" ht="20.100000000000001" customHeight="1">
      <c r="A24" s="346" t="s">
        <v>3</v>
      </c>
      <c r="B24" s="355" t="s">
        <v>644</v>
      </c>
      <c r="C24" s="356">
        <v>47</v>
      </c>
      <c r="D24" s="356">
        <v>13</v>
      </c>
      <c r="E24" s="356">
        <v>12</v>
      </c>
      <c r="F24" s="349">
        <v>16400</v>
      </c>
      <c r="G24" s="350">
        <v>10934</v>
      </c>
      <c r="H24" s="642"/>
      <c r="I24" s="370" t="s">
        <v>655</v>
      </c>
      <c r="J24" s="358">
        <v>8435778900177</v>
      </c>
      <c r="K24" s="359" t="str">
        <f>IF(VLOOKUP(I24,[1]STOCK!$A$1:$C$3898,3,0)&lt;=5,"NO","YES")</f>
        <v>YES</v>
      </c>
      <c r="L24" s="645"/>
      <c r="N24" s="369"/>
    </row>
    <row r="25" spans="1:14" ht="16.5" thickBot="1">
      <c r="A25" s="371"/>
      <c r="B25" s="362" t="s">
        <v>644</v>
      </c>
      <c r="C25" s="363">
        <v>48</v>
      </c>
      <c r="D25" s="363">
        <v>14</v>
      </c>
      <c r="E25" s="363">
        <v>13</v>
      </c>
      <c r="F25" s="364">
        <v>16400</v>
      </c>
      <c r="G25" s="365">
        <v>10934</v>
      </c>
      <c r="H25" s="643"/>
      <c r="I25" s="366" t="s">
        <v>656</v>
      </c>
      <c r="J25" s="367">
        <v>8435778900443</v>
      </c>
      <c r="K25" s="368" t="str">
        <f>IF(VLOOKUP(I25,[1]STOCK!$A$1:$C$3898,3,0)&lt;=5,"NO","YES")</f>
        <v>YES</v>
      </c>
      <c r="L25" s="646"/>
      <c r="N25" s="369"/>
    </row>
    <row r="26" spans="1:14" ht="20.100000000000001" customHeight="1">
      <c r="A26" s="372" t="s">
        <v>3</v>
      </c>
      <c r="B26" s="373" t="s">
        <v>657</v>
      </c>
      <c r="C26" s="348">
        <v>39</v>
      </c>
      <c r="D26" s="348">
        <v>6.5</v>
      </c>
      <c r="E26" s="348">
        <v>6</v>
      </c>
      <c r="F26" s="349">
        <v>16400</v>
      </c>
      <c r="G26" s="350">
        <v>10934</v>
      </c>
      <c r="H26" s="641" t="s">
        <v>658</v>
      </c>
      <c r="I26" s="374" t="s">
        <v>659</v>
      </c>
      <c r="J26" s="352">
        <v>8435778900009</v>
      </c>
      <c r="K26" s="353" t="str">
        <f>IF(VLOOKUP(I26,[1]STOCK!$A$1:$C$3898,3,0)&lt;=5,"NO","YES")</f>
        <v>YES</v>
      </c>
      <c r="L26" s="644" t="s">
        <v>660</v>
      </c>
      <c r="N26" s="369"/>
    </row>
    <row r="27" spans="1:14" ht="20.100000000000001" customHeight="1">
      <c r="A27" s="375" t="s">
        <v>3</v>
      </c>
      <c r="B27" s="376" t="s">
        <v>657</v>
      </c>
      <c r="C27" s="356">
        <v>40</v>
      </c>
      <c r="D27" s="356">
        <v>7</v>
      </c>
      <c r="E27" s="356">
        <v>6.5</v>
      </c>
      <c r="F27" s="349">
        <v>16400</v>
      </c>
      <c r="G27" s="350">
        <v>10934</v>
      </c>
      <c r="H27" s="642"/>
      <c r="I27" s="377" t="s">
        <v>661</v>
      </c>
      <c r="J27" s="358">
        <v>8435778900016</v>
      </c>
      <c r="K27" s="359" t="str">
        <f>IF(VLOOKUP(I27,[1]STOCK!$A$1:$C$3898,3,0)&lt;=5,"NO","YES")</f>
        <v>YES</v>
      </c>
      <c r="L27" s="645"/>
      <c r="N27" s="369"/>
    </row>
    <row r="28" spans="1:14" ht="20.100000000000001" customHeight="1">
      <c r="A28" s="375" t="s">
        <v>3</v>
      </c>
      <c r="B28" s="376" t="s">
        <v>657</v>
      </c>
      <c r="C28" s="356">
        <v>41</v>
      </c>
      <c r="D28" s="356">
        <v>8</v>
      </c>
      <c r="E28" s="356">
        <v>7</v>
      </c>
      <c r="F28" s="349">
        <v>16400</v>
      </c>
      <c r="G28" s="350">
        <v>10934</v>
      </c>
      <c r="H28" s="642"/>
      <c r="I28" s="377" t="s">
        <v>662</v>
      </c>
      <c r="J28" s="358">
        <v>8435778900023</v>
      </c>
      <c r="K28" s="359" t="str">
        <f>IF(VLOOKUP(I28,[1]STOCK!$A$1:$C$3898,3,0)&lt;=5,"NO","YES")</f>
        <v>YES</v>
      </c>
      <c r="L28" s="645"/>
      <c r="N28" s="369"/>
    </row>
    <row r="29" spans="1:14" ht="20.100000000000001" customHeight="1">
      <c r="A29" s="375" t="s">
        <v>3</v>
      </c>
      <c r="B29" s="376" t="s">
        <v>657</v>
      </c>
      <c r="C29" s="356">
        <v>42</v>
      </c>
      <c r="D29" s="356">
        <v>9</v>
      </c>
      <c r="E29" s="356">
        <v>8</v>
      </c>
      <c r="F29" s="349">
        <v>16400</v>
      </c>
      <c r="G29" s="350">
        <v>10934</v>
      </c>
      <c r="H29" s="642"/>
      <c r="I29" s="377" t="s">
        <v>663</v>
      </c>
      <c r="J29" s="358">
        <v>8435778900030</v>
      </c>
      <c r="K29" s="359" t="str">
        <f>IF(VLOOKUP(I29,[1]STOCK!$A$1:$C$3898,3,0)&lt;=5,"NO","YES")</f>
        <v>YES</v>
      </c>
      <c r="L29" s="645"/>
      <c r="N29" s="369"/>
    </row>
    <row r="30" spans="1:14" ht="20.100000000000001" customHeight="1">
      <c r="A30" s="375" t="s">
        <v>3</v>
      </c>
      <c r="B30" s="376" t="s">
        <v>657</v>
      </c>
      <c r="C30" s="356">
        <v>43</v>
      </c>
      <c r="D30" s="356">
        <v>9.5</v>
      </c>
      <c r="E30" s="356">
        <v>8.5</v>
      </c>
      <c r="F30" s="349">
        <v>16400</v>
      </c>
      <c r="G30" s="350">
        <v>10934</v>
      </c>
      <c r="H30" s="642"/>
      <c r="I30" s="377" t="s">
        <v>664</v>
      </c>
      <c r="J30" s="358">
        <v>8435778900047</v>
      </c>
      <c r="K30" s="359" t="str">
        <f>IF(VLOOKUP(I30,[1]STOCK!$A$1:$C$3898,3,0)&lt;=5,"NO","YES")</f>
        <v>YES</v>
      </c>
      <c r="L30" s="645"/>
      <c r="N30" s="369"/>
    </row>
    <row r="31" spans="1:14" ht="20.100000000000001" customHeight="1">
      <c r="A31" s="375" t="s">
        <v>3</v>
      </c>
      <c r="B31" s="376" t="s">
        <v>657</v>
      </c>
      <c r="C31" s="356">
        <v>44</v>
      </c>
      <c r="D31" s="356">
        <v>10</v>
      </c>
      <c r="E31" s="356">
        <v>9</v>
      </c>
      <c r="F31" s="349">
        <v>16400</v>
      </c>
      <c r="G31" s="350">
        <v>10934</v>
      </c>
      <c r="H31" s="642"/>
      <c r="I31" s="377" t="s">
        <v>665</v>
      </c>
      <c r="J31" s="358">
        <v>8435778900054</v>
      </c>
      <c r="K31" s="359" t="str">
        <f>IF(VLOOKUP(I31,[1]STOCK!$A$1:$C$3898,3,0)&lt;=5,"NO","YES")</f>
        <v>YES</v>
      </c>
      <c r="L31" s="645"/>
    </row>
    <row r="32" spans="1:14" ht="20.100000000000001" customHeight="1">
      <c r="A32" s="375" t="s">
        <v>3</v>
      </c>
      <c r="B32" s="376" t="s">
        <v>657</v>
      </c>
      <c r="C32" s="356">
        <v>45</v>
      </c>
      <c r="D32" s="356">
        <v>11</v>
      </c>
      <c r="E32" s="356">
        <v>10</v>
      </c>
      <c r="F32" s="349">
        <v>16400</v>
      </c>
      <c r="G32" s="350">
        <v>10934</v>
      </c>
      <c r="H32" s="642"/>
      <c r="I32" s="377" t="s">
        <v>666</v>
      </c>
      <c r="J32" s="358">
        <v>8435778900061</v>
      </c>
      <c r="K32" s="359" t="str">
        <f>IF(VLOOKUP(I32,[1]STOCK!$A$1:$C$3898,3,0)&lt;=5,"NO","YES")</f>
        <v>YES</v>
      </c>
      <c r="L32" s="645"/>
    </row>
    <row r="33" spans="1:12" ht="20.100000000000001" customHeight="1">
      <c r="A33" s="375" t="s">
        <v>3</v>
      </c>
      <c r="B33" s="376" t="s">
        <v>657</v>
      </c>
      <c r="C33" s="356">
        <v>46</v>
      </c>
      <c r="D33" s="356">
        <v>12</v>
      </c>
      <c r="E33" s="356">
        <v>11</v>
      </c>
      <c r="F33" s="349">
        <v>16400</v>
      </c>
      <c r="G33" s="350">
        <v>10934</v>
      </c>
      <c r="H33" s="642"/>
      <c r="I33" s="377" t="s">
        <v>667</v>
      </c>
      <c r="J33" s="358">
        <v>8435778900078</v>
      </c>
      <c r="K33" s="359" t="str">
        <f>IF(VLOOKUP(I33,[1]STOCK!$A$1:$C$3898,3,0)&lt;=5,"NO","YES")</f>
        <v>YES</v>
      </c>
      <c r="L33" s="645"/>
    </row>
    <row r="34" spans="1:12" ht="20.100000000000001" customHeight="1">
      <c r="A34" s="375" t="s">
        <v>3</v>
      </c>
      <c r="B34" s="355" t="s">
        <v>657</v>
      </c>
      <c r="C34" s="356">
        <v>47</v>
      </c>
      <c r="D34" s="356">
        <v>13</v>
      </c>
      <c r="E34" s="356">
        <v>12</v>
      </c>
      <c r="F34" s="349">
        <v>16400</v>
      </c>
      <c r="G34" s="350">
        <v>10934</v>
      </c>
      <c r="H34" s="642"/>
      <c r="I34" s="370" t="s">
        <v>668</v>
      </c>
      <c r="J34" s="358">
        <v>8435778900085</v>
      </c>
      <c r="K34" s="359" t="str">
        <f>IF(VLOOKUP(I34,[1]STOCK!$A$1:$C$3898,3,0)&lt;=5,"NO","YES")</f>
        <v>YES</v>
      </c>
      <c r="L34" s="645"/>
    </row>
    <row r="35" spans="1:12" ht="16.5" thickBot="1">
      <c r="A35" s="378"/>
      <c r="B35" s="379" t="s">
        <v>657</v>
      </c>
      <c r="C35" s="363">
        <v>48</v>
      </c>
      <c r="D35" s="363">
        <v>14</v>
      </c>
      <c r="E35" s="363">
        <v>13</v>
      </c>
      <c r="F35" s="364">
        <v>16400</v>
      </c>
      <c r="G35" s="365">
        <v>10934</v>
      </c>
      <c r="H35" s="643"/>
      <c r="I35" s="380" t="s">
        <v>669</v>
      </c>
      <c r="J35" s="367">
        <v>8435778900467</v>
      </c>
      <c r="K35" s="368" t="str">
        <f>IF(VLOOKUP(I35,[1]STOCK!$A$1:$C$3898,3,0)&lt;=5,"NO","YES")</f>
        <v>YES</v>
      </c>
      <c r="L35" s="646"/>
    </row>
    <row r="36" spans="1:12"/>
    <row r="37" spans="1:12" ht="15.75" thickBot="1"/>
    <row r="38" spans="1:12" s="383" customFormat="1" ht="19.5" thickBot="1">
      <c r="A38" s="653" t="s">
        <v>670</v>
      </c>
      <c r="B38" s="654"/>
      <c r="C38" s="654"/>
      <c r="D38" s="654"/>
      <c r="E38" s="654"/>
      <c r="F38" s="654"/>
      <c r="G38" s="654"/>
      <c r="H38" s="654"/>
      <c r="I38" s="654"/>
      <c r="J38" s="654"/>
      <c r="K38" s="655"/>
    </row>
    <row r="39" spans="1:12" ht="30">
      <c r="A39" s="384" t="s">
        <v>0</v>
      </c>
      <c r="B39" s="385"/>
      <c r="C39" s="656" t="s">
        <v>671</v>
      </c>
      <c r="D39" s="657"/>
      <c r="E39" s="658" t="s">
        <v>624</v>
      </c>
      <c r="F39" s="659"/>
      <c r="G39" s="384" t="s">
        <v>625</v>
      </c>
      <c r="H39" s="386" t="s">
        <v>7</v>
      </c>
      <c r="I39" s="387" t="s">
        <v>672</v>
      </c>
      <c r="J39" s="387" t="s">
        <v>550</v>
      </c>
      <c r="K39" s="386" t="s">
        <v>551</v>
      </c>
    </row>
    <row r="40" spans="1:12" ht="120" customHeight="1">
      <c r="A40" s="388" t="s">
        <v>3</v>
      </c>
      <c r="B40" s="389" t="s">
        <v>673</v>
      </c>
      <c r="C40" s="650"/>
      <c r="D40" s="650"/>
      <c r="E40" s="651">
        <v>12000</v>
      </c>
      <c r="F40" s="652"/>
      <c r="G40" s="390">
        <v>8000</v>
      </c>
      <c r="H40" s="391" t="s">
        <v>674</v>
      </c>
      <c r="I40" s="392">
        <v>8435778900368</v>
      </c>
      <c r="J40" s="393" t="str">
        <f>IFERROR(IF(VLOOKUP(B40,[1]STOCK!$A$1:$C$3898,3,0)&lt;=25,"NO","YES"), "NO")</f>
        <v>YES</v>
      </c>
      <c r="K40" s="394" t="s">
        <v>674</v>
      </c>
    </row>
    <row r="41" spans="1:12" ht="120" customHeight="1">
      <c r="A41" s="388" t="s">
        <v>3</v>
      </c>
      <c r="B41" s="395" t="s">
        <v>675</v>
      </c>
      <c r="C41" s="650"/>
      <c r="D41" s="650"/>
      <c r="E41" s="651">
        <v>9120</v>
      </c>
      <c r="F41" s="652"/>
      <c r="G41" s="390">
        <v>6080</v>
      </c>
      <c r="H41" s="314" t="s">
        <v>676</v>
      </c>
      <c r="I41" s="396">
        <v>8435778900375</v>
      </c>
      <c r="J41" s="397" t="str">
        <f>IFERROR(IF(VLOOKUP(B41,[1]STOCK!$A$1:$C$3898,3,0)&lt;=25,"NO","YES"), "NO")</f>
        <v>YES</v>
      </c>
      <c r="K41" s="313" t="s">
        <v>677</v>
      </c>
    </row>
    <row r="42" spans="1:12" ht="120" customHeight="1">
      <c r="A42" s="388" t="s">
        <v>3</v>
      </c>
      <c r="B42" s="395" t="s">
        <v>678</v>
      </c>
      <c r="C42" s="650"/>
      <c r="D42" s="650"/>
      <c r="E42" s="651">
        <v>12000</v>
      </c>
      <c r="F42" s="652"/>
      <c r="G42" s="390">
        <v>8000</v>
      </c>
      <c r="H42" s="314" t="s">
        <v>679</v>
      </c>
      <c r="I42" s="396">
        <v>8435778900382</v>
      </c>
      <c r="J42" s="397" t="str">
        <f>IFERROR(IF(VLOOKUP(B42,[1]STOCK!$A$1:$C$3898,3,0)&lt;=25,"NO","YES"), "NO")</f>
        <v>YES</v>
      </c>
      <c r="K42" s="313" t="s">
        <v>679</v>
      </c>
    </row>
    <row r="43" spans="1:12" ht="120" customHeight="1">
      <c r="A43" s="398" t="s">
        <v>3</v>
      </c>
      <c r="B43" s="395" t="s">
        <v>680</v>
      </c>
      <c r="C43" s="650"/>
      <c r="D43" s="650"/>
      <c r="E43" s="651">
        <v>5520</v>
      </c>
      <c r="F43" s="652"/>
      <c r="G43" s="390">
        <v>3680</v>
      </c>
      <c r="H43" s="314" t="s">
        <v>681</v>
      </c>
      <c r="I43" s="396">
        <v>8435778900399</v>
      </c>
      <c r="J43" s="397" t="str">
        <f>IFERROR(IF(VLOOKUP(B43,[1]STOCK!$A$1:$C$3898,3,0)&lt;=25,"NO","YES"), "NO")</f>
        <v>YES</v>
      </c>
      <c r="K43" s="313" t="s">
        <v>681</v>
      </c>
    </row>
  </sheetData>
  <mergeCells count="18">
    <mergeCell ref="C42:D42"/>
    <mergeCell ref="E42:F42"/>
    <mergeCell ref="C43:D43"/>
    <mergeCell ref="E43:F43"/>
    <mergeCell ref="A38:K38"/>
    <mergeCell ref="C39:D39"/>
    <mergeCell ref="E39:F39"/>
    <mergeCell ref="C40:D40"/>
    <mergeCell ref="E40:F40"/>
    <mergeCell ref="C41:D41"/>
    <mergeCell ref="E41:F41"/>
    <mergeCell ref="H26:H35"/>
    <mergeCell ref="L26:L35"/>
    <mergeCell ref="A1:L1"/>
    <mergeCell ref="H3:H15"/>
    <mergeCell ref="L3:L15"/>
    <mergeCell ref="H16:H25"/>
    <mergeCell ref="L16:L25"/>
  </mergeCells>
  <conditionalFormatting sqref="D38 C39">
    <cfRule type="expression" dxfId="12" priority="3">
      <formula>$J38="NO"</formula>
    </cfRule>
  </conditionalFormatting>
  <conditionalFormatting sqref="J40:J43">
    <cfRule type="expression" dxfId="11" priority="1">
      <formula>$J40="YES"</formula>
    </cfRule>
    <cfRule type="expression" dxfId="10" priority="2">
      <formula>$J40="NO"</formula>
    </cfRule>
  </conditionalFormatting>
  <conditionalFormatting sqref="K3:K35">
    <cfRule type="expression" dxfId="9" priority="4">
      <formula>$K3="YES"</formula>
    </cfRule>
    <cfRule type="expression" dxfId="8" priority="5">
      <formula>$K3="NO"</formula>
    </cfRule>
  </conditionalFormatting>
  <hyperlinks>
    <hyperlink ref="L16:L24" r:id="rId1" display="LUX NEXO BLACK/RED" xr:uid="{486FDBE5-6A65-894D-9ABC-4203FB88BD26}"/>
    <hyperlink ref="L26:L34" r:id="rId2" display="LUX NERBO PALACE BLUE" xr:uid="{E738D9E4-FDF2-4F4A-82BD-13DEB627AEC3}"/>
    <hyperlink ref="K40" r:id="rId3" xr:uid="{5161055E-BF29-8E44-BAE3-740CC0B70275}"/>
    <hyperlink ref="K41" r:id="rId4" xr:uid="{8DEA3550-9826-4D4C-95DB-B55054B64878}"/>
    <hyperlink ref="K42" r:id="rId5" xr:uid="{51D5CE20-8BE4-A54D-9BF3-166923178EF7}"/>
    <hyperlink ref="K43" r:id="rId6" xr:uid="{C4C0D53D-53D6-014C-82D1-F56D94879390}"/>
  </hyperlink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7F36-346A-FC48-8734-6B2A6A241D6E}">
  <dimension ref="A1:M1000"/>
  <sheetViews>
    <sheetView zoomScale="101" workbookViewId="0">
      <selection activeCell="A5" sqref="A5:XFD16"/>
    </sheetView>
  </sheetViews>
  <sheetFormatPr defaultColWidth="11" defaultRowHeight="15.75"/>
  <cols>
    <col min="1" max="1" width="30.5" customWidth="1"/>
    <col min="2" max="2" width="20" customWidth="1"/>
    <col min="3" max="3" width="13.625" customWidth="1"/>
    <col min="4" max="4" width="11" style="456"/>
    <col min="9" max="10" width="10.875" style="271"/>
    <col min="11" max="12" width="10.875" style="272"/>
    <col min="13" max="13" width="13.875" style="273" customWidth="1"/>
  </cols>
  <sheetData>
    <row r="1" spans="1:13">
      <c r="A1" s="677" t="s">
        <v>519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</row>
    <row r="2" spans="1:13">
      <c r="A2" s="678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</row>
    <row r="3" spans="1:13" s="41" customFormat="1" ht="39.950000000000003" customHeight="1" thickBot="1">
      <c r="A3" s="236" t="s">
        <v>0</v>
      </c>
      <c r="B3" s="236" t="s">
        <v>492</v>
      </c>
      <c r="C3" s="236" t="s">
        <v>5</v>
      </c>
      <c r="D3" s="457" t="s">
        <v>530</v>
      </c>
      <c r="E3" s="673" t="s">
        <v>518</v>
      </c>
      <c r="F3" s="673"/>
      <c r="G3" s="673"/>
      <c r="H3" s="673"/>
      <c r="I3" s="669" t="s">
        <v>535</v>
      </c>
      <c r="J3" s="669"/>
      <c r="K3" s="669" t="s">
        <v>536</v>
      </c>
      <c r="L3" s="669"/>
      <c r="M3" s="270" t="s">
        <v>537</v>
      </c>
    </row>
    <row r="4" spans="1:13">
      <c r="A4" s="219" t="s">
        <v>3</v>
      </c>
      <c r="B4" s="223" t="s">
        <v>493</v>
      </c>
      <c r="C4" s="229">
        <v>36</v>
      </c>
      <c r="D4" s="454"/>
      <c r="E4" s="692" t="s">
        <v>725</v>
      </c>
      <c r="F4" s="692"/>
      <c r="G4" s="692"/>
      <c r="H4" s="692"/>
      <c r="I4" s="661">
        <v>17400</v>
      </c>
      <c r="J4" s="661"/>
      <c r="K4" s="661">
        <v>11600</v>
      </c>
      <c r="L4" s="661"/>
      <c r="M4" s="664">
        <v>0.2</v>
      </c>
    </row>
    <row r="5" spans="1:13" s="531" customFormat="1">
      <c r="A5" s="532" t="s">
        <v>3</v>
      </c>
      <c r="B5" s="533" t="s">
        <v>493</v>
      </c>
      <c r="C5" s="534">
        <v>37</v>
      </c>
      <c r="D5" s="535"/>
      <c r="E5" s="692"/>
      <c r="F5" s="692"/>
      <c r="G5" s="692"/>
      <c r="H5" s="692"/>
      <c r="I5" s="661"/>
      <c r="J5" s="661"/>
      <c r="K5" s="661"/>
      <c r="L5" s="661"/>
      <c r="M5" s="662"/>
    </row>
    <row r="6" spans="1:13" s="531" customFormat="1">
      <c r="A6" s="532" t="s">
        <v>3</v>
      </c>
      <c r="B6" s="533" t="s">
        <v>493</v>
      </c>
      <c r="C6" s="534">
        <v>38</v>
      </c>
      <c r="D6" s="535"/>
      <c r="E6" s="692"/>
      <c r="F6" s="692"/>
      <c r="G6" s="692"/>
      <c r="H6" s="692"/>
      <c r="I6" s="661"/>
      <c r="J6" s="661"/>
      <c r="K6" s="661"/>
      <c r="L6" s="661"/>
      <c r="M6" s="662"/>
    </row>
    <row r="7" spans="1:13" s="531" customFormat="1">
      <c r="A7" s="532" t="s">
        <v>3</v>
      </c>
      <c r="B7" s="533" t="s">
        <v>493</v>
      </c>
      <c r="C7" s="534">
        <v>39</v>
      </c>
      <c r="D7" s="535"/>
      <c r="E7" s="692"/>
      <c r="F7" s="692"/>
      <c r="G7" s="692"/>
      <c r="H7" s="692"/>
      <c r="I7" s="661"/>
      <c r="J7" s="661"/>
      <c r="K7" s="661"/>
      <c r="L7" s="661"/>
      <c r="M7" s="662"/>
    </row>
    <row r="8" spans="1:13" s="531" customFormat="1">
      <c r="A8" s="532" t="s">
        <v>3</v>
      </c>
      <c r="B8" s="533" t="s">
        <v>493</v>
      </c>
      <c r="C8" s="534">
        <v>40</v>
      </c>
      <c r="D8" s="535"/>
      <c r="E8" s="692"/>
      <c r="F8" s="692"/>
      <c r="G8" s="692"/>
      <c r="H8" s="692"/>
      <c r="I8" s="661"/>
      <c r="J8" s="661"/>
      <c r="K8" s="661"/>
      <c r="L8" s="661"/>
      <c r="M8" s="662"/>
    </row>
    <row r="9" spans="1:13" s="531" customFormat="1">
      <c r="A9" s="532" t="s">
        <v>3</v>
      </c>
      <c r="B9" s="533" t="s">
        <v>493</v>
      </c>
      <c r="C9" s="534">
        <v>41</v>
      </c>
      <c r="D9" s="535"/>
      <c r="E9" s="692"/>
      <c r="F9" s="692"/>
      <c r="G9" s="692"/>
      <c r="H9" s="692"/>
      <c r="I9" s="661"/>
      <c r="J9" s="661"/>
      <c r="K9" s="661"/>
      <c r="L9" s="661"/>
      <c r="M9" s="662"/>
    </row>
    <row r="10" spans="1:13" s="531" customFormat="1">
      <c r="A10" s="532" t="s">
        <v>3</v>
      </c>
      <c r="B10" s="533" t="s">
        <v>493</v>
      </c>
      <c r="C10" s="534">
        <v>42</v>
      </c>
      <c r="D10" s="535"/>
      <c r="E10" s="692"/>
      <c r="F10" s="692"/>
      <c r="G10" s="692"/>
      <c r="H10" s="692"/>
      <c r="I10" s="661"/>
      <c r="J10" s="661"/>
      <c r="K10" s="661"/>
      <c r="L10" s="661"/>
      <c r="M10" s="662"/>
    </row>
    <row r="11" spans="1:13" s="531" customFormat="1">
      <c r="A11" s="532" t="s">
        <v>3</v>
      </c>
      <c r="B11" s="533" t="s">
        <v>493</v>
      </c>
      <c r="C11" s="534">
        <v>43</v>
      </c>
      <c r="D11" s="535"/>
      <c r="E11" s="692"/>
      <c r="F11" s="692"/>
      <c r="G11" s="692"/>
      <c r="H11" s="692"/>
      <c r="I11" s="661"/>
      <c r="J11" s="661"/>
      <c r="K11" s="661"/>
      <c r="L11" s="661"/>
      <c r="M11" s="662"/>
    </row>
    <row r="12" spans="1:13" s="531" customFormat="1">
      <c r="A12" s="532" t="s">
        <v>3</v>
      </c>
      <c r="B12" s="533" t="s">
        <v>493</v>
      </c>
      <c r="C12" s="534">
        <v>44</v>
      </c>
      <c r="D12" s="535"/>
      <c r="E12" s="692"/>
      <c r="F12" s="692"/>
      <c r="G12" s="692"/>
      <c r="H12" s="692"/>
      <c r="I12" s="661"/>
      <c r="J12" s="661"/>
      <c r="K12" s="661"/>
      <c r="L12" s="661"/>
      <c r="M12" s="662"/>
    </row>
    <row r="13" spans="1:13" s="531" customFormat="1">
      <c r="A13" s="532" t="s">
        <v>3</v>
      </c>
      <c r="B13" s="533" t="s">
        <v>493</v>
      </c>
      <c r="C13" s="534">
        <v>45</v>
      </c>
      <c r="D13" s="535"/>
      <c r="E13" s="692"/>
      <c r="F13" s="692"/>
      <c r="G13" s="692"/>
      <c r="H13" s="692"/>
      <c r="I13" s="661"/>
      <c r="J13" s="661"/>
      <c r="K13" s="661"/>
      <c r="L13" s="661"/>
      <c r="M13" s="662"/>
    </row>
    <row r="14" spans="1:13" s="531" customFormat="1">
      <c r="A14" s="532" t="s">
        <v>3</v>
      </c>
      <c r="B14" s="533" t="s">
        <v>493</v>
      </c>
      <c r="C14" s="534">
        <v>46</v>
      </c>
      <c r="D14" s="535"/>
      <c r="E14" s="692"/>
      <c r="F14" s="692"/>
      <c r="G14" s="692"/>
      <c r="H14" s="692"/>
      <c r="I14" s="661"/>
      <c r="J14" s="661"/>
      <c r="K14" s="661"/>
      <c r="L14" s="661"/>
      <c r="M14" s="662"/>
    </row>
    <row r="15" spans="1:13" s="531" customFormat="1">
      <c r="A15" s="532" t="s">
        <v>3</v>
      </c>
      <c r="B15" s="533" t="s">
        <v>493</v>
      </c>
      <c r="C15" s="534">
        <v>47</v>
      </c>
      <c r="D15" s="535"/>
      <c r="E15" s="692"/>
      <c r="F15" s="692"/>
      <c r="G15" s="692"/>
      <c r="H15" s="692"/>
      <c r="I15" s="661"/>
      <c r="J15" s="661"/>
      <c r="K15" s="661"/>
      <c r="L15" s="661"/>
      <c r="M15" s="662"/>
    </row>
    <row r="16" spans="1:13" s="531" customFormat="1" ht="16.5" thickBot="1">
      <c r="A16" s="536" t="s">
        <v>3</v>
      </c>
      <c r="B16" s="537" t="s">
        <v>493</v>
      </c>
      <c r="C16" s="538">
        <v>48</v>
      </c>
      <c r="D16" s="539"/>
      <c r="E16" s="692"/>
      <c r="F16" s="692"/>
      <c r="G16" s="692"/>
      <c r="H16" s="692"/>
      <c r="I16" s="661"/>
      <c r="J16" s="661"/>
      <c r="K16" s="661"/>
      <c r="L16" s="661"/>
      <c r="M16" s="662"/>
    </row>
    <row r="17" spans="1:13">
      <c r="A17" s="219" t="s">
        <v>3</v>
      </c>
      <c r="B17" s="223" t="s">
        <v>494</v>
      </c>
      <c r="C17" s="229">
        <v>36</v>
      </c>
      <c r="D17" s="455"/>
      <c r="E17" s="693" t="s">
        <v>514</v>
      </c>
      <c r="F17" s="693"/>
      <c r="G17" s="693"/>
      <c r="H17" s="693"/>
      <c r="I17" s="661">
        <v>17400</v>
      </c>
      <c r="J17" s="661"/>
      <c r="K17" s="661">
        <v>11600</v>
      </c>
      <c r="L17" s="661"/>
      <c r="M17" s="664">
        <v>0.2</v>
      </c>
    </row>
    <row r="18" spans="1:13">
      <c r="A18" s="220" t="s">
        <v>3</v>
      </c>
      <c r="B18" s="224" t="s">
        <v>494</v>
      </c>
      <c r="C18" s="230">
        <v>37</v>
      </c>
      <c r="D18" s="454"/>
      <c r="E18" s="693"/>
      <c r="F18" s="693"/>
      <c r="G18" s="693"/>
      <c r="H18" s="693"/>
      <c r="I18" s="661"/>
      <c r="J18" s="661"/>
      <c r="K18" s="661"/>
      <c r="L18" s="661"/>
      <c r="M18" s="662"/>
    </row>
    <row r="19" spans="1:13">
      <c r="A19" s="220" t="s">
        <v>3</v>
      </c>
      <c r="B19" s="224" t="s">
        <v>494</v>
      </c>
      <c r="C19" s="230">
        <v>38</v>
      </c>
      <c r="D19" s="454"/>
      <c r="E19" s="693"/>
      <c r="F19" s="693"/>
      <c r="G19" s="693"/>
      <c r="H19" s="693"/>
      <c r="I19" s="661"/>
      <c r="J19" s="661"/>
      <c r="K19" s="661"/>
      <c r="L19" s="661"/>
      <c r="M19" s="662"/>
    </row>
    <row r="20" spans="1:13">
      <c r="A20" s="220" t="s">
        <v>3</v>
      </c>
      <c r="B20" s="224" t="s">
        <v>494</v>
      </c>
      <c r="C20" s="230">
        <v>39</v>
      </c>
      <c r="D20" s="454"/>
      <c r="E20" s="693"/>
      <c r="F20" s="693"/>
      <c r="G20" s="693"/>
      <c r="H20" s="693"/>
      <c r="I20" s="661"/>
      <c r="J20" s="661"/>
      <c r="K20" s="661"/>
      <c r="L20" s="661"/>
      <c r="M20" s="662"/>
    </row>
    <row r="21" spans="1:13">
      <c r="A21" s="220" t="s">
        <v>3</v>
      </c>
      <c r="B21" s="224" t="s">
        <v>494</v>
      </c>
      <c r="C21" s="230">
        <v>40</v>
      </c>
      <c r="D21" s="454"/>
      <c r="E21" s="693"/>
      <c r="F21" s="693"/>
      <c r="G21" s="693"/>
      <c r="H21" s="693"/>
      <c r="I21" s="661"/>
      <c r="J21" s="661"/>
      <c r="K21" s="661"/>
      <c r="L21" s="661"/>
      <c r="M21" s="662"/>
    </row>
    <row r="22" spans="1:13">
      <c r="A22" s="220" t="s">
        <v>3</v>
      </c>
      <c r="B22" s="224" t="s">
        <v>494</v>
      </c>
      <c r="C22" s="230">
        <v>41</v>
      </c>
      <c r="D22" s="454"/>
      <c r="E22" s="693"/>
      <c r="F22" s="693"/>
      <c r="G22" s="693"/>
      <c r="H22" s="693"/>
      <c r="I22" s="661"/>
      <c r="J22" s="661"/>
      <c r="K22" s="661"/>
      <c r="L22" s="661"/>
      <c r="M22" s="662"/>
    </row>
    <row r="23" spans="1:13">
      <c r="A23" s="220" t="s">
        <v>3</v>
      </c>
      <c r="B23" s="224" t="s">
        <v>494</v>
      </c>
      <c r="C23" s="230">
        <v>42</v>
      </c>
      <c r="D23" s="454"/>
      <c r="E23" s="693"/>
      <c r="F23" s="693"/>
      <c r="G23" s="693"/>
      <c r="H23" s="693"/>
      <c r="I23" s="661"/>
      <c r="J23" s="661"/>
      <c r="K23" s="661"/>
      <c r="L23" s="661"/>
      <c r="M23" s="662"/>
    </row>
    <row r="24" spans="1:13">
      <c r="A24" s="220" t="s">
        <v>3</v>
      </c>
      <c r="B24" s="224" t="s">
        <v>494</v>
      </c>
      <c r="C24" s="230">
        <v>43</v>
      </c>
      <c r="D24" s="454"/>
      <c r="E24" s="693"/>
      <c r="F24" s="693"/>
      <c r="G24" s="693"/>
      <c r="H24" s="693"/>
      <c r="I24" s="661"/>
      <c r="J24" s="661"/>
      <c r="K24" s="661"/>
      <c r="L24" s="661"/>
      <c r="M24" s="662"/>
    </row>
    <row r="25" spans="1:13">
      <c r="A25" s="220" t="s">
        <v>3</v>
      </c>
      <c r="B25" s="224" t="s">
        <v>494</v>
      </c>
      <c r="C25" s="230">
        <v>44</v>
      </c>
      <c r="D25" s="454"/>
      <c r="E25" s="693"/>
      <c r="F25" s="693"/>
      <c r="G25" s="693"/>
      <c r="H25" s="693"/>
      <c r="I25" s="661"/>
      <c r="J25" s="661"/>
      <c r="K25" s="661"/>
      <c r="L25" s="661"/>
      <c r="M25" s="662"/>
    </row>
    <row r="26" spans="1:13">
      <c r="A26" s="220" t="s">
        <v>3</v>
      </c>
      <c r="B26" s="224" t="s">
        <v>494</v>
      </c>
      <c r="C26" s="230">
        <v>45</v>
      </c>
      <c r="D26" s="454"/>
      <c r="E26" s="693"/>
      <c r="F26" s="693"/>
      <c r="G26" s="693"/>
      <c r="H26" s="693"/>
      <c r="I26" s="661"/>
      <c r="J26" s="661"/>
      <c r="K26" s="661"/>
      <c r="L26" s="661"/>
      <c r="M26" s="662"/>
    </row>
    <row r="27" spans="1:13">
      <c r="A27" s="220" t="s">
        <v>3</v>
      </c>
      <c r="B27" s="224" t="s">
        <v>494</v>
      </c>
      <c r="C27" s="230">
        <v>46</v>
      </c>
      <c r="D27" s="454"/>
      <c r="E27" s="693"/>
      <c r="F27" s="693"/>
      <c r="G27" s="693"/>
      <c r="H27" s="693"/>
      <c r="I27" s="661"/>
      <c r="J27" s="661"/>
      <c r="K27" s="661"/>
      <c r="L27" s="661"/>
      <c r="M27" s="662"/>
    </row>
    <row r="28" spans="1:13">
      <c r="A28" s="220" t="s">
        <v>3</v>
      </c>
      <c r="B28" s="224" t="s">
        <v>494</v>
      </c>
      <c r="C28" s="230">
        <v>47</v>
      </c>
      <c r="D28" s="454"/>
      <c r="E28" s="693"/>
      <c r="F28" s="693"/>
      <c r="G28" s="693"/>
      <c r="H28" s="693"/>
      <c r="I28" s="661"/>
      <c r="J28" s="661"/>
      <c r="K28" s="661"/>
      <c r="L28" s="661"/>
      <c r="M28" s="662"/>
    </row>
    <row r="29" spans="1:13" ht="16.5" thickBot="1">
      <c r="A29" s="221" t="s">
        <v>3</v>
      </c>
      <c r="B29" s="225" t="s">
        <v>494</v>
      </c>
      <c r="C29" s="231">
        <v>48</v>
      </c>
      <c r="D29" s="458"/>
      <c r="E29" s="693"/>
      <c r="F29" s="693"/>
      <c r="G29" s="693"/>
      <c r="H29" s="693"/>
      <c r="I29" s="661"/>
      <c r="J29" s="661"/>
      <c r="K29" s="661"/>
      <c r="L29" s="661"/>
      <c r="M29" s="662"/>
    </row>
    <row r="30" spans="1:13" s="531" customFormat="1">
      <c r="A30" s="526" t="s">
        <v>3</v>
      </c>
      <c r="B30" s="527" t="s">
        <v>495</v>
      </c>
      <c r="C30" s="528">
        <v>39</v>
      </c>
      <c r="D30" s="529"/>
      <c r="E30" s="694" t="s">
        <v>515</v>
      </c>
      <c r="F30" s="694"/>
      <c r="G30" s="694"/>
      <c r="H30" s="694"/>
      <c r="I30" s="680">
        <v>17400</v>
      </c>
      <c r="J30" s="681"/>
      <c r="K30" s="665">
        <v>11600</v>
      </c>
      <c r="L30" s="665"/>
      <c r="M30" s="666">
        <v>0.2</v>
      </c>
    </row>
    <row r="31" spans="1:13" s="531" customFormat="1">
      <c r="A31" s="532" t="s">
        <v>3</v>
      </c>
      <c r="B31" s="533" t="s">
        <v>495</v>
      </c>
      <c r="C31" s="534">
        <v>40</v>
      </c>
      <c r="D31" s="535"/>
      <c r="E31" s="694"/>
      <c r="F31" s="694"/>
      <c r="G31" s="694"/>
      <c r="H31" s="694"/>
      <c r="I31" s="682"/>
      <c r="J31" s="683"/>
      <c r="K31" s="665"/>
      <c r="L31" s="665"/>
      <c r="M31" s="667"/>
    </row>
    <row r="32" spans="1:13" s="531" customFormat="1">
      <c r="A32" s="532" t="s">
        <v>3</v>
      </c>
      <c r="B32" s="533" t="s">
        <v>495</v>
      </c>
      <c r="C32" s="534">
        <v>41</v>
      </c>
      <c r="D32" s="535"/>
      <c r="E32" s="694"/>
      <c r="F32" s="694"/>
      <c r="G32" s="694"/>
      <c r="H32" s="694"/>
      <c r="I32" s="682"/>
      <c r="J32" s="683"/>
      <c r="K32" s="665"/>
      <c r="L32" s="665"/>
      <c r="M32" s="667"/>
    </row>
    <row r="33" spans="1:13" s="531" customFormat="1">
      <c r="A33" s="532" t="s">
        <v>3</v>
      </c>
      <c r="B33" s="533" t="s">
        <v>495</v>
      </c>
      <c r="C33" s="534">
        <v>42</v>
      </c>
      <c r="D33" s="535"/>
      <c r="E33" s="694"/>
      <c r="F33" s="694"/>
      <c r="G33" s="694"/>
      <c r="H33" s="694"/>
      <c r="I33" s="682"/>
      <c r="J33" s="683"/>
      <c r="K33" s="665"/>
      <c r="L33" s="665"/>
      <c r="M33" s="667"/>
    </row>
    <row r="34" spans="1:13" s="531" customFormat="1">
      <c r="A34" s="532" t="s">
        <v>3</v>
      </c>
      <c r="B34" s="533" t="s">
        <v>495</v>
      </c>
      <c r="C34" s="534">
        <v>43</v>
      </c>
      <c r="D34" s="535"/>
      <c r="E34" s="694"/>
      <c r="F34" s="694"/>
      <c r="G34" s="694"/>
      <c r="H34" s="694"/>
      <c r="I34" s="682"/>
      <c r="J34" s="683"/>
      <c r="K34" s="665"/>
      <c r="L34" s="665"/>
      <c r="M34" s="667"/>
    </row>
    <row r="35" spans="1:13" s="531" customFormat="1">
      <c r="A35" s="532" t="s">
        <v>3</v>
      </c>
      <c r="B35" s="533" t="s">
        <v>495</v>
      </c>
      <c r="C35" s="534">
        <v>44</v>
      </c>
      <c r="D35" s="535"/>
      <c r="E35" s="694"/>
      <c r="F35" s="694"/>
      <c r="G35" s="694"/>
      <c r="H35" s="694"/>
      <c r="I35" s="682"/>
      <c r="J35" s="683"/>
      <c r="K35" s="665"/>
      <c r="L35" s="665"/>
      <c r="M35" s="667"/>
    </row>
    <row r="36" spans="1:13" s="531" customFormat="1">
      <c r="A36" s="532" t="s">
        <v>3</v>
      </c>
      <c r="B36" s="533" t="s">
        <v>495</v>
      </c>
      <c r="C36" s="534">
        <v>45</v>
      </c>
      <c r="D36" s="535"/>
      <c r="E36" s="694"/>
      <c r="F36" s="694"/>
      <c r="G36" s="694"/>
      <c r="H36" s="694"/>
      <c r="I36" s="682"/>
      <c r="J36" s="683"/>
      <c r="K36" s="665"/>
      <c r="L36" s="665"/>
      <c r="M36" s="667"/>
    </row>
    <row r="37" spans="1:13" s="531" customFormat="1">
      <c r="A37" s="532" t="s">
        <v>3</v>
      </c>
      <c r="B37" s="533" t="s">
        <v>495</v>
      </c>
      <c r="C37" s="534">
        <v>46</v>
      </c>
      <c r="D37" s="535"/>
      <c r="E37" s="694"/>
      <c r="F37" s="694"/>
      <c r="G37" s="694"/>
      <c r="H37" s="694"/>
      <c r="I37" s="682"/>
      <c r="J37" s="683"/>
      <c r="K37" s="665"/>
      <c r="L37" s="665"/>
      <c r="M37" s="667"/>
    </row>
    <row r="38" spans="1:13" s="531" customFormat="1">
      <c r="A38" s="532" t="s">
        <v>3</v>
      </c>
      <c r="B38" s="533" t="s">
        <v>495</v>
      </c>
      <c r="C38" s="534">
        <v>47</v>
      </c>
      <c r="D38" s="535"/>
      <c r="E38" s="694"/>
      <c r="F38" s="694"/>
      <c r="G38" s="694"/>
      <c r="H38" s="694"/>
      <c r="I38" s="682"/>
      <c r="J38" s="683"/>
      <c r="K38" s="665"/>
      <c r="L38" s="665"/>
      <c r="M38" s="667"/>
    </row>
    <row r="39" spans="1:13" s="531" customFormat="1" ht="16.5" thickBot="1">
      <c r="A39" s="536" t="s">
        <v>3</v>
      </c>
      <c r="B39" s="537" t="s">
        <v>495</v>
      </c>
      <c r="C39" s="538">
        <v>48</v>
      </c>
      <c r="D39" s="539"/>
      <c r="E39" s="694"/>
      <c r="F39" s="694"/>
      <c r="G39" s="694"/>
      <c r="H39" s="694"/>
      <c r="I39" s="684"/>
      <c r="J39" s="685"/>
      <c r="K39" s="665"/>
      <c r="L39" s="665"/>
      <c r="M39" s="667"/>
    </row>
    <row r="40" spans="1:13">
      <c r="A40" s="219" t="s">
        <v>3</v>
      </c>
      <c r="B40" s="223" t="s">
        <v>496</v>
      </c>
      <c r="C40" s="229">
        <v>36</v>
      </c>
      <c r="D40" s="455"/>
      <c r="E40" s="693" t="s">
        <v>516</v>
      </c>
      <c r="F40" s="693"/>
      <c r="G40" s="693"/>
      <c r="H40" s="693"/>
      <c r="I40" s="661">
        <v>17400</v>
      </c>
      <c r="J40" s="661"/>
      <c r="K40" s="661">
        <v>11600</v>
      </c>
      <c r="L40" s="661"/>
      <c r="M40" s="664">
        <v>0.2</v>
      </c>
    </row>
    <row r="41" spans="1:13">
      <c r="A41" s="220" t="s">
        <v>3</v>
      </c>
      <c r="B41" s="224" t="s">
        <v>496</v>
      </c>
      <c r="C41" s="230">
        <v>37</v>
      </c>
      <c r="D41" s="454"/>
      <c r="E41" s="693"/>
      <c r="F41" s="693"/>
      <c r="G41" s="693"/>
      <c r="H41" s="693"/>
      <c r="I41" s="661"/>
      <c r="J41" s="661"/>
      <c r="K41" s="661"/>
      <c r="L41" s="661"/>
      <c r="M41" s="662"/>
    </row>
    <row r="42" spans="1:13">
      <c r="A42" s="220" t="s">
        <v>3</v>
      </c>
      <c r="B42" s="224" t="s">
        <v>496</v>
      </c>
      <c r="C42" s="230">
        <v>38</v>
      </c>
      <c r="D42" s="454"/>
      <c r="E42" s="693"/>
      <c r="F42" s="693"/>
      <c r="G42" s="693"/>
      <c r="H42" s="693"/>
      <c r="I42" s="661"/>
      <c r="J42" s="661"/>
      <c r="K42" s="661"/>
      <c r="L42" s="661"/>
      <c r="M42" s="662"/>
    </row>
    <row r="43" spans="1:13">
      <c r="A43" s="220" t="s">
        <v>3</v>
      </c>
      <c r="B43" s="224" t="s">
        <v>496</v>
      </c>
      <c r="C43" s="230">
        <v>39</v>
      </c>
      <c r="D43" s="454"/>
      <c r="E43" s="693"/>
      <c r="F43" s="693"/>
      <c r="G43" s="693"/>
      <c r="H43" s="693"/>
      <c r="I43" s="661"/>
      <c r="J43" s="661"/>
      <c r="K43" s="661"/>
      <c r="L43" s="661"/>
      <c r="M43" s="662"/>
    </row>
    <row r="44" spans="1:13">
      <c r="A44" s="220" t="s">
        <v>3</v>
      </c>
      <c r="B44" s="224" t="s">
        <v>496</v>
      </c>
      <c r="C44" s="230">
        <v>40</v>
      </c>
      <c r="D44" s="454"/>
      <c r="E44" s="693"/>
      <c r="F44" s="693"/>
      <c r="G44" s="693"/>
      <c r="H44" s="693"/>
      <c r="I44" s="661"/>
      <c r="J44" s="661"/>
      <c r="K44" s="661"/>
      <c r="L44" s="661"/>
      <c r="M44" s="662"/>
    </row>
    <row r="45" spans="1:13">
      <c r="A45" s="220" t="s">
        <v>3</v>
      </c>
      <c r="B45" s="224" t="s">
        <v>496</v>
      </c>
      <c r="C45" s="230">
        <v>41</v>
      </c>
      <c r="D45" s="454"/>
      <c r="E45" s="693"/>
      <c r="F45" s="693"/>
      <c r="G45" s="693"/>
      <c r="H45" s="693"/>
      <c r="I45" s="661"/>
      <c r="J45" s="661"/>
      <c r="K45" s="661"/>
      <c r="L45" s="661"/>
      <c r="M45" s="662"/>
    </row>
    <row r="46" spans="1:13" ht="27" customHeight="1" thickBot="1">
      <c r="A46" s="221" t="s">
        <v>3</v>
      </c>
      <c r="B46" s="225" t="s">
        <v>496</v>
      </c>
      <c r="C46" s="231">
        <v>42</v>
      </c>
      <c r="D46" s="458"/>
      <c r="E46" s="693"/>
      <c r="F46" s="693"/>
      <c r="G46" s="693"/>
      <c r="H46" s="693"/>
      <c r="I46" s="661"/>
      <c r="J46" s="661"/>
      <c r="K46" s="661"/>
      <c r="L46" s="661"/>
      <c r="M46" s="662"/>
    </row>
    <row r="47" spans="1:13">
      <c r="A47" s="219" t="s">
        <v>3</v>
      </c>
      <c r="B47" s="223" t="s">
        <v>497</v>
      </c>
      <c r="C47" s="229">
        <v>39</v>
      </c>
      <c r="D47" s="455"/>
      <c r="E47" s="693" t="s">
        <v>517</v>
      </c>
      <c r="F47" s="693"/>
      <c r="G47" s="693"/>
      <c r="H47" s="693"/>
      <c r="I47" s="661">
        <v>17400</v>
      </c>
      <c r="J47" s="661"/>
      <c r="K47" s="661">
        <v>11600</v>
      </c>
      <c r="L47" s="661"/>
      <c r="M47" s="664">
        <v>0.2</v>
      </c>
    </row>
    <row r="48" spans="1:13">
      <c r="A48" s="220" t="s">
        <v>3</v>
      </c>
      <c r="B48" s="224" t="s">
        <v>497</v>
      </c>
      <c r="C48" s="230">
        <v>40</v>
      </c>
      <c r="D48" s="454"/>
      <c r="E48" s="693"/>
      <c r="F48" s="693"/>
      <c r="G48" s="693"/>
      <c r="H48" s="693"/>
      <c r="I48" s="661"/>
      <c r="J48" s="661"/>
      <c r="K48" s="661"/>
      <c r="L48" s="661"/>
      <c r="M48" s="662"/>
    </row>
    <row r="49" spans="1:13">
      <c r="A49" s="220" t="s">
        <v>3</v>
      </c>
      <c r="B49" s="224" t="s">
        <v>497</v>
      </c>
      <c r="C49" s="230">
        <v>41</v>
      </c>
      <c r="D49" s="454"/>
      <c r="E49" s="693"/>
      <c r="F49" s="693"/>
      <c r="G49" s="693"/>
      <c r="H49" s="693"/>
      <c r="I49" s="661"/>
      <c r="J49" s="661"/>
      <c r="K49" s="661"/>
      <c r="L49" s="661"/>
      <c r="M49" s="662"/>
    </row>
    <row r="50" spans="1:13">
      <c r="A50" s="220" t="s">
        <v>3</v>
      </c>
      <c r="B50" s="224" t="s">
        <v>497</v>
      </c>
      <c r="C50" s="230">
        <v>42</v>
      </c>
      <c r="D50" s="454"/>
      <c r="E50" s="693"/>
      <c r="F50" s="693"/>
      <c r="G50" s="693"/>
      <c r="H50" s="693"/>
      <c r="I50" s="661"/>
      <c r="J50" s="661"/>
      <c r="K50" s="661"/>
      <c r="L50" s="661"/>
      <c r="M50" s="662"/>
    </row>
    <row r="51" spans="1:13">
      <c r="A51" s="220" t="s">
        <v>3</v>
      </c>
      <c r="B51" s="224" t="s">
        <v>497</v>
      </c>
      <c r="C51" s="230">
        <v>43</v>
      </c>
      <c r="D51" s="454"/>
      <c r="E51" s="693"/>
      <c r="F51" s="693"/>
      <c r="G51" s="693"/>
      <c r="H51" s="693"/>
      <c r="I51" s="661"/>
      <c r="J51" s="661"/>
      <c r="K51" s="661"/>
      <c r="L51" s="661"/>
      <c r="M51" s="662"/>
    </row>
    <row r="52" spans="1:13">
      <c r="A52" s="220" t="s">
        <v>3</v>
      </c>
      <c r="B52" s="224" t="s">
        <v>497</v>
      </c>
      <c r="C52" s="230">
        <v>44</v>
      </c>
      <c r="D52" s="454"/>
      <c r="E52" s="693"/>
      <c r="F52" s="693"/>
      <c r="G52" s="693"/>
      <c r="H52" s="693"/>
      <c r="I52" s="661"/>
      <c r="J52" s="661"/>
      <c r="K52" s="661"/>
      <c r="L52" s="661"/>
      <c r="M52" s="662"/>
    </row>
    <row r="53" spans="1:13">
      <c r="A53" s="220" t="s">
        <v>3</v>
      </c>
      <c r="B53" s="224" t="s">
        <v>497</v>
      </c>
      <c r="C53" s="230">
        <v>45</v>
      </c>
      <c r="D53" s="454"/>
      <c r="E53" s="693"/>
      <c r="F53" s="693"/>
      <c r="G53" s="693"/>
      <c r="H53" s="693"/>
      <c r="I53" s="661"/>
      <c r="J53" s="661"/>
      <c r="K53" s="661"/>
      <c r="L53" s="661"/>
      <c r="M53" s="662"/>
    </row>
    <row r="54" spans="1:13">
      <c r="A54" s="220" t="s">
        <v>3</v>
      </c>
      <c r="B54" s="224" t="s">
        <v>497</v>
      </c>
      <c r="C54" s="230">
        <v>46</v>
      </c>
      <c r="D54" s="454"/>
      <c r="E54" s="693"/>
      <c r="F54" s="693"/>
      <c r="G54" s="693"/>
      <c r="H54" s="693"/>
      <c r="I54" s="661"/>
      <c r="J54" s="661"/>
      <c r="K54" s="661"/>
      <c r="L54" s="661"/>
      <c r="M54" s="662"/>
    </row>
    <row r="55" spans="1:13">
      <c r="A55" s="220" t="s">
        <v>3</v>
      </c>
      <c r="B55" s="224" t="s">
        <v>497</v>
      </c>
      <c r="C55" s="230">
        <v>47</v>
      </c>
      <c r="D55" s="454"/>
      <c r="E55" s="693"/>
      <c r="F55" s="693"/>
      <c r="G55" s="693"/>
      <c r="H55" s="693"/>
      <c r="I55" s="661"/>
      <c r="J55" s="661"/>
      <c r="K55" s="661"/>
      <c r="L55" s="661"/>
      <c r="M55" s="662"/>
    </row>
    <row r="56" spans="1:13" ht="16.5" thickBot="1">
      <c r="A56" s="221" t="s">
        <v>3</v>
      </c>
      <c r="B56" s="225" t="s">
        <v>497</v>
      </c>
      <c r="C56" s="231">
        <v>48</v>
      </c>
      <c r="D56" s="458"/>
      <c r="E56" s="693"/>
      <c r="F56" s="693"/>
      <c r="G56" s="693"/>
      <c r="H56" s="693"/>
      <c r="I56" s="661"/>
      <c r="J56" s="661"/>
      <c r="K56" s="661"/>
      <c r="L56" s="661"/>
      <c r="M56" s="662"/>
    </row>
    <row r="57" spans="1:13">
      <c r="A57" s="679" t="s">
        <v>525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</row>
    <row r="58" spans="1:13" s="41" customFormat="1" ht="39.950000000000003" customHeight="1" thickBot="1">
      <c r="A58" s="236" t="s">
        <v>0</v>
      </c>
      <c r="B58" s="236" t="s">
        <v>492</v>
      </c>
      <c r="C58" s="236" t="s">
        <v>5</v>
      </c>
      <c r="D58" s="457" t="s">
        <v>530</v>
      </c>
      <c r="E58" s="673" t="s">
        <v>518</v>
      </c>
      <c r="F58" s="673"/>
      <c r="G58" s="673"/>
      <c r="H58" s="673"/>
      <c r="I58" s="669" t="s">
        <v>535</v>
      </c>
      <c r="J58" s="669"/>
      <c r="K58" s="669" t="s">
        <v>536</v>
      </c>
      <c r="L58" s="669"/>
      <c r="M58" s="270" t="s">
        <v>537</v>
      </c>
    </row>
    <row r="59" spans="1:13">
      <c r="A59" s="219" t="s">
        <v>3</v>
      </c>
      <c r="B59" s="223" t="s">
        <v>498</v>
      </c>
      <c r="C59" s="229">
        <v>36</v>
      </c>
      <c r="D59" s="454"/>
      <c r="E59" s="686" t="s">
        <v>721</v>
      </c>
      <c r="F59" s="687"/>
      <c r="G59" s="687"/>
      <c r="H59" s="687"/>
      <c r="I59" s="661">
        <v>14900</v>
      </c>
      <c r="J59" s="661"/>
      <c r="K59" s="661">
        <v>9933.33</v>
      </c>
      <c r="L59" s="661"/>
      <c r="M59" s="664">
        <v>0.2</v>
      </c>
    </row>
    <row r="60" spans="1:13">
      <c r="A60" s="220" t="s">
        <v>3</v>
      </c>
      <c r="B60" s="224" t="s">
        <v>498</v>
      </c>
      <c r="C60" s="230">
        <v>37</v>
      </c>
      <c r="D60" s="454"/>
      <c r="E60" s="688"/>
      <c r="F60" s="689"/>
      <c r="G60" s="689"/>
      <c r="H60" s="689"/>
      <c r="I60" s="661"/>
      <c r="J60" s="661"/>
      <c r="K60" s="661"/>
      <c r="L60" s="661"/>
      <c r="M60" s="662"/>
    </row>
    <row r="61" spans="1:13">
      <c r="A61" s="220" t="s">
        <v>3</v>
      </c>
      <c r="B61" s="224" t="s">
        <v>498</v>
      </c>
      <c r="C61" s="230">
        <v>38</v>
      </c>
      <c r="D61" s="454"/>
      <c r="E61" s="688"/>
      <c r="F61" s="689"/>
      <c r="G61" s="689"/>
      <c r="H61" s="689"/>
      <c r="I61" s="661"/>
      <c r="J61" s="661"/>
      <c r="K61" s="661"/>
      <c r="L61" s="661"/>
      <c r="M61" s="662"/>
    </row>
    <row r="62" spans="1:13">
      <c r="A62" s="220" t="s">
        <v>3</v>
      </c>
      <c r="B62" s="224" t="s">
        <v>498</v>
      </c>
      <c r="C62" s="230">
        <v>39</v>
      </c>
      <c r="D62" s="454"/>
      <c r="E62" s="688"/>
      <c r="F62" s="689"/>
      <c r="G62" s="689"/>
      <c r="H62" s="689"/>
      <c r="I62" s="661"/>
      <c r="J62" s="661"/>
      <c r="K62" s="661"/>
      <c r="L62" s="661"/>
      <c r="M62" s="662"/>
    </row>
    <row r="63" spans="1:13">
      <c r="A63" s="220" t="s">
        <v>3</v>
      </c>
      <c r="B63" s="224" t="s">
        <v>498</v>
      </c>
      <c r="C63" s="230">
        <v>40</v>
      </c>
      <c r="D63" s="454"/>
      <c r="E63" s="688"/>
      <c r="F63" s="689"/>
      <c r="G63" s="689"/>
      <c r="H63" s="689"/>
      <c r="I63" s="661"/>
      <c r="J63" s="661"/>
      <c r="K63" s="661"/>
      <c r="L63" s="661"/>
      <c r="M63" s="662"/>
    </row>
    <row r="64" spans="1:13">
      <c r="A64" s="220" t="s">
        <v>3</v>
      </c>
      <c r="B64" s="224" t="s">
        <v>498</v>
      </c>
      <c r="C64" s="230">
        <v>41</v>
      </c>
      <c r="D64" s="454"/>
      <c r="E64" s="688"/>
      <c r="F64" s="689"/>
      <c r="G64" s="689"/>
      <c r="H64" s="689"/>
      <c r="I64" s="661"/>
      <c r="J64" s="661"/>
      <c r="K64" s="661"/>
      <c r="L64" s="661"/>
      <c r="M64" s="662"/>
    </row>
    <row r="65" spans="1:13">
      <c r="A65" s="220" t="s">
        <v>3</v>
      </c>
      <c r="B65" s="224" t="s">
        <v>498</v>
      </c>
      <c r="C65" s="230">
        <v>42</v>
      </c>
      <c r="D65" s="454"/>
      <c r="E65" s="688"/>
      <c r="F65" s="689"/>
      <c r="G65" s="689"/>
      <c r="H65" s="689"/>
      <c r="I65" s="661"/>
      <c r="J65" s="661"/>
      <c r="K65" s="661"/>
      <c r="L65" s="661"/>
      <c r="M65" s="662"/>
    </row>
    <row r="66" spans="1:13">
      <c r="A66" s="220" t="s">
        <v>3</v>
      </c>
      <c r="B66" s="224" t="s">
        <v>498</v>
      </c>
      <c r="C66" s="230">
        <v>43</v>
      </c>
      <c r="D66" s="454"/>
      <c r="E66" s="688"/>
      <c r="F66" s="689"/>
      <c r="G66" s="689"/>
      <c r="H66" s="689"/>
      <c r="I66" s="661"/>
      <c r="J66" s="661"/>
      <c r="K66" s="661"/>
      <c r="L66" s="661"/>
      <c r="M66" s="662"/>
    </row>
    <row r="67" spans="1:13">
      <c r="A67" s="220" t="s">
        <v>3</v>
      </c>
      <c r="B67" s="224" t="s">
        <v>498</v>
      </c>
      <c r="C67" s="230">
        <v>44</v>
      </c>
      <c r="D67" s="454"/>
      <c r="E67" s="688"/>
      <c r="F67" s="689"/>
      <c r="G67" s="689"/>
      <c r="H67" s="689"/>
      <c r="I67" s="661"/>
      <c r="J67" s="661"/>
      <c r="K67" s="661"/>
      <c r="L67" s="661"/>
      <c r="M67" s="662"/>
    </row>
    <row r="68" spans="1:13">
      <c r="A68" s="220" t="s">
        <v>3</v>
      </c>
      <c r="B68" s="224" t="s">
        <v>498</v>
      </c>
      <c r="C68" s="230">
        <v>45</v>
      </c>
      <c r="D68" s="454"/>
      <c r="E68" s="688"/>
      <c r="F68" s="689"/>
      <c r="G68" s="689"/>
      <c r="H68" s="689"/>
      <c r="I68" s="661"/>
      <c r="J68" s="661"/>
      <c r="K68" s="661"/>
      <c r="L68" s="661"/>
      <c r="M68" s="662"/>
    </row>
    <row r="69" spans="1:13">
      <c r="A69" s="220" t="s">
        <v>3</v>
      </c>
      <c r="B69" s="224" t="s">
        <v>498</v>
      </c>
      <c r="C69" s="230">
        <v>46</v>
      </c>
      <c r="D69" s="454"/>
      <c r="E69" s="688"/>
      <c r="F69" s="689"/>
      <c r="G69" s="689"/>
      <c r="H69" s="689"/>
      <c r="I69" s="661"/>
      <c r="J69" s="661"/>
      <c r="K69" s="661"/>
      <c r="L69" s="661"/>
      <c r="M69" s="662"/>
    </row>
    <row r="70" spans="1:13" ht="16.5" thickBot="1">
      <c r="A70" s="221" t="s">
        <v>3</v>
      </c>
      <c r="B70" s="225" t="s">
        <v>498</v>
      </c>
      <c r="C70" s="231">
        <v>47</v>
      </c>
      <c r="D70" s="458"/>
      <c r="E70" s="690"/>
      <c r="F70" s="691"/>
      <c r="G70" s="691"/>
      <c r="H70" s="691"/>
      <c r="I70" s="661"/>
      <c r="J70" s="661"/>
      <c r="K70" s="661"/>
      <c r="L70" s="661"/>
      <c r="M70" s="662"/>
    </row>
    <row r="71" spans="1:13">
      <c r="A71" s="219" t="s">
        <v>3</v>
      </c>
      <c r="B71" s="223" t="s">
        <v>499</v>
      </c>
      <c r="C71" s="229">
        <v>39</v>
      </c>
      <c r="D71" s="455"/>
      <c r="E71" s="676" t="s">
        <v>520</v>
      </c>
      <c r="F71" s="670"/>
      <c r="G71" s="670"/>
      <c r="H71" s="670"/>
      <c r="I71" s="661">
        <v>14900</v>
      </c>
      <c r="J71" s="661"/>
      <c r="K71" s="661">
        <v>9933.33</v>
      </c>
      <c r="L71" s="661"/>
      <c r="M71" s="664">
        <v>0.2</v>
      </c>
    </row>
    <row r="72" spans="1:13">
      <c r="A72" s="220" t="s">
        <v>3</v>
      </c>
      <c r="B72" s="224" t="s">
        <v>499</v>
      </c>
      <c r="C72" s="230">
        <v>40</v>
      </c>
      <c r="D72" s="454"/>
      <c r="E72" s="674"/>
      <c r="F72" s="671"/>
      <c r="G72" s="671"/>
      <c r="H72" s="671"/>
      <c r="I72" s="661"/>
      <c r="J72" s="661"/>
      <c r="K72" s="661"/>
      <c r="L72" s="661"/>
      <c r="M72" s="662"/>
    </row>
    <row r="73" spans="1:13">
      <c r="A73" s="220" t="s">
        <v>3</v>
      </c>
      <c r="B73" s="224" t="s">
        <v>499</v>
      </c>
      <c r="C73" s="230">
        <v>41</v>
      </c>
      <c r="D73" s="454"/>
      <c r="E73" s="674"/>
      <c r="F73" s="671"/>
      <c r="G73" s="671"/>
      <c r="H73" s="671"/>
      <c r="I73" s="661"/>
      <c r="J73" s="661"/>
      <c r="K73" s="661"/>
      <c r="L73" s="661"/>
      <c r="M73" s="662"/>
    </row>
    <row r="74" spans="1:13">
      <c r="A74" s="220" t="s">
        <v>3</v>
      </c>
      <c r="B74" s="224" t="s">
        <v>499</v>
      </c>
      <c r="C74" s="230">
        <v>42</v>
      </c>
      <c r="D74" s="454"/>
      <c r="E74" s="674"/>
      <c r="F74" s="671"/>
      <c r="G74" s="671"/>
      <c r="H74" s="671"/>
      <c r="I74" s="661"/>
      <c r="J74" s="661"/>
      <c r="K74" s="661"/>
      <c r="L74" s="661"/>
      <c r="M74" s="662"/>
    </row>
    <row r="75" spans="1:13">
      <c r="A75" s="220" t="s">
        <v>3</v>
      </c>
      <c r="B75" s="224" t="s">
        <v>499</v>
      </c>
      <c r="C75" s="230">
        <v>43</v>
      </c>
      <c r="D75" s="454"/>
      <c r="E75" s="674"/>
      <c r="F75" s="671"/>
      <c r="G75" s="671"/>
      <c r="H75" s="671"/>
      <c r="I75" s="661"/>
      <c r="J75" s="661"/>
      <c r="K75" s="661"/>
      <c r="L75" s="661"/>
      <c r="M75" s="662"/>
    </row>
    <row r="76" spans="1:13">
      <c r="A76" s="220" t="s">
        <v>3</v>
      </c>
      <c r="B76" s="224" t="s">
        <v>499</v>
      </c>
      <c r="C76" s="230">
        <v>44</v>
      </c>
      <c r="D76" s="454"/>
      <c r="E76" s="674"/>
      <c r="F76" s="671"/>
      <c r="G76" s="671"/>
      <c r="H76" s="671"/>
      <c r="I76" s="661"/>
      <c r="J76" s="661"/>
      <c r="K76" s="661"/>
      <c r="L76" s="661"/>
      <c r="M76" s="662"/>
    </row>
    <row r="77" spans="1:13">
      <c r="A77" s="220" t="s">
        <v>3</v>
      </c>
      <c r="B77" s="224" t="s">
        <v>499</v>
      </c>
      <c r="C77" s="230">
        <v>45</v>
      </c>
      <c r="D77" s="454"/>
      <c r="E77" s="674"/>
      <c r="F77" s="671"/>
      <c r="G77" s="671"/>
      <c r="H77" s="671"/>
      <c r="I77" s="661"/>
      <c r="J77" s="661"/>
      <c r="K77" s="661"/>
      <c r="L77" s="661"/>
      <c r="M77" s="662"/>
    </row>
    <row r="78" spans="1:13">
      <c r="A78" s="220" t="s">
        <v>3</v>
      </c>
      <c r="B78" s="224" t="s">
        <v>499</v>
      </c>
      <c r="C78" s="230">
        <v>46</v>
      </c>
      <c r="D78" s="454"/>
      <c r="E78" s="674"/>
      <c r="F78" s="671"/>
      <c r="G78" s="671"/>
      <c r="H78" s="671"/>
      <c r="I78" s="661"/>
      <c r="J78" s="661"/>
      <c r="K78" s="661"/>
      <c r="L78" s="661"/>
      <c r="M78" s="662"/>
    </row>
    <row r="79" spans="1:13" ht="16.5" thickBot="1">
      <c r="A79" s="221" t="s">
        <v>3</v>
      </c>
      <c r="B79" s="225" t="s">
        <v>499</v>
      </c>
      <c r="C79" s="231">
        <v>47</v>
      </c>
      <c r="D79" s="458"/>
      <c r="E79" s="675"/>
      <c r="F79" s="672"/>
      <c r="G79" s="672"/>
      <c r="H79" s="672"/>
      <c r="I79" s="661"/>
      <c r="J79" s="661"/>
      <c r="K79" s="661"/>
      <c r="L79" s="661"/>
      <c r="M79" s="662"/>
    </row>
    <row r="80" spans="1:13">
      <c r="A80" s="219" t="s">
        <v>3</v>
      </c>
      <c r="B80" s="223" t="s">
        <v>500</v>
      </c>
      <c r="C80" s="229">
        <v>39</v>
      </c>
      <c r="D80" s="455"/>
      <c r="E80" s="686" t="s">
        <v>541</v>
      </c>
      <c r="F80" s="687"/>
      <c r="G80" s="687"/>
      <c r="H80" s="687"/>
      <c r="I80" s="661">
        <v>14900</v>
      </c>
      <c r="J80" s="661"/>
      <c r="K80" s="661">
        <v>9933.33</v>
      </c>
      <c r="L80" s="661"/>
      <c r="M80" s="664">
        <v>0.2</v>
      </c>
    </row>
    <row r="81" spans="1:13">
      <c r="A81" s="220" t="s">
        <v>3</v>
      </c>
      <c r="B81" s="224" t="s">
        <v>500</v>
      </c>
      <c r="C81" s="230">
        <v>40</v>
      </c>
      <c r="D81" s="454"/>
      <c r="E81" s="688"/>
      <c r="F81" s="689"/>
      <c r="G81" s="689"/>
      <c r="H81" s="689"/>
      <c r="I81" s="661"/>
      <c r="J81" s="661"/>
      <c r="K81" s="661"/>
      <c r="L81" s="661"/>
      <c r="M81" s="662"/>
    </row>
    <row r="82" spans="1:13">
      <c r="A82" s="220" t="s">
        <v>3</v>
      </c>
      <c r="B82" s="224" t="s">
        <v>500</v>
      </c>
      <c r="C82" s="230">
        <v>41</v>
      </c>
      <c r="D82" s="454"/>
      <c r="E82" s="688"/>
      <c r="F82" s="689"/>
      <c r="G82" s="689"/>
      <c r="H82" s="689"/>
      <c r="I82" s="661"/>
      <c r="J82" s="661"/>
      <c r="K82" s="661"/>
      <c r="L82" s="661"/>
      <c r="M82" s="662"/>
    </row>
    <row r="83" spans="1:13">
      <c r="A83" s="220" t="s">
        <v>3</v>
      </c>
      <c r="B83" s="224" t="s">
        <v>500</v>
      </c>
      <c r="C83" s="230">
        <v>42</v>
      </c>
      <c r="D83" s="454"/>
      <c r="E83" s="688"/>
      <c r="F83" s="689"/>
      <c r="G83" s="689"/>
      <c r="H83" s="689"/>
      <c r="I83" s="661"/>
      <c r="J83" s="661"/>
      <c r="K83" s="661"/>
      <c r="L83" s="661"/>
      <c r="M83" s="662"/>
    </row>
    <row r="84" spans="1:13">
      <c r="A84" s="220" t="s">
        <v>3</v>
      </c>
      <c r="B84" s="224" t="s">
        <v>500</v>
      </c>
      <c r="C84" s="230">
        <v>43</v>
      </c>
      <c r="D84" s="454"/>
      <c r="E84" s="688"/>
      <c r="F84" s="689"/>
      <c r="G84" s="689"/>
      <c r="H84" s="689"/>
      <c r="I84" s="661"/>
      <c r="J84" s="661"/>
      <c r="K84" s="661"/>
      <c r="L84" s="661"/>
      <c r="M84" s="662"/>
    </row>
    <row r="85" spans="1:13">
      <c r="A85" s="220" t="s">
        <v>3</v>
      </c>
      <c r="B85" s="224" t="s">
        <v>500</v>
      </c>
      <c r="C85" s="230">
        <v>44</v>
      </c>
      <c r="D85" s="454"/>
      <c r="E85" s="688"/>
      <c r="F85" s="689"/>
      <c r="G85" s="689"/>
      <c r="H85" s="689"/>
      <c r="I85" s="661"/>
      <c r="J85" s="661"/>
      <c r="K85" s="661"/>
      <c r="L85" s="661"/>
      <c r="M85" s="662"/>
    </row>
    <row r="86" spans="1:13">
      <c r="A86" s="220" t="s">
        <v>3</v>
      </c>
      <c r="B86" s="224" t="s">
        <v>500</v>
      </c>
      <c r="C86" s="230">
        <v>45</v>
      </c>
      <c r="D86" s="454"/>
      <c r="E86" s="688"/>
      <c r="F86" s="689"/>
      <c r="G86" s="689"/>
      <c r="H86" s="689"/>
      <c r="I86" s="661"/>
      <c r="J86" s="661"/>
      <c r="K86" s="661"/>
      <c r="L86" s="661"/>
      <c r="M86" s="662"/>
    </row>
    <row r="87" spans="1:13">
      <c r="A87" s="220" t="s">
        <v>3</v>
      </c>
      <c r="B87" s="224" t="s">
        <v>500</v>
      </c>
      <c r="C87" s="230">
        <v>46</v>
      </c>
      <c r="D87" s="454"/>
      <c r="E87" s="688"/>
      <c r="F87" s="689"/>
      <c r="G87" s="689"/>
      <c r="H87" s="689"/>
      <c r="I87" s="661"/>
      <c r="J87" s="661"/>
      <c r="K87" s="661"/>
      <c r="L87" s="661"/>
      <c r="M87" s="662"/>
    </row>
    <row r="88" spans="1:13" ht="16.5" thickBot="1">
      <c r="A88" s="221" t="s">
        <v>3</v>
      </c>
      <c r="B88" s="225" t="s">
        <v>500</v>
      </c>
      <c r="C88" s="231">
        <v>47</v>
      </c>
      <c r="D88" s="458"/>
      <c r="E88" s="690"/>
      <c r="F88" s="691"/>
      <c r="G88" s="691"/>
      <c r="H88" s="691"/>
      <c r="I88" s="661"/>
      <c r="J88" s="661"/>
      <c r="K88" s="661"/>
      <c r="L88" s="661"/>
      <c r="M88" s="662"/>
    </row>
    <row r="89" spans="1:13">
      <c r="A89" s="219" t="s">
        <v>3</v>
      </c>
      <c r="B89" s="223" t="s">
        <v>501</v>
      </c>
      <c r="C89" s="229">
        <v>36</v>
      </c>
      <c r="D89" s="455"/>
      <c r="E89" s="676" t="s">
        <v>521</v>
      </c>
      <c r="F89" s="670"/>
      <c r="G89" s="670"/>
      <c r="H89" s="670"/>
      <c r="I89" s="661">
        <v>14900</v>
      </c>
      <c r="J89" s="661"/>
      <c r="K89" s="661">
        <v>9933.33</v>
      </c>
      <c r="L89" s="661"/>
      <c r="M89" s="664">
        <v>0.2</v>
      </c>
    </row>
    <row r="90" spans="1:13">
      <c r="A90" s="220" t="s">
        <v>3</v>
      </c>
      <c r="B90" s="224" t="s">
        <v>501</v>
      </c>
      <c r="C90" s="230">
        <v>37</v>
      </c>
      <c r="D90" s="454"/>
      <c r="E90" s="674"/>
      <c r="F90" s="671"/>
      <c r="G90" s="671"/>
      <c r="H90" s="671"/>
      <c r="I90" s="661"/>
      <c r="J90" s="661"/>
      <c r="K90" s="661"/>
      <c r="L90" s="661"/>
      <c r="M90" s="662"/>
    </row>
    <row r="91" spans="1:13">
      <c r="A91" s="220" t="s">
        <v>3</v>
      </c>
      <c r="B91" s="224" t="s">
        <v>501</v>
      </c>
      <c r="C91" s="230">
        <v>38</v>
      </c>
      <c r="D91" s="454"/>
      <c r="E91" s="674"/>
      <c r="F91" s="671"/>
      <c r="G91" s="671"/>
      <c r="H91" s="671"/>
      <c r="I91" s="661"/>
      <c r="J91" s="661"/>
      <c r="K91" s="661"/>
      <c r="L91" s="661"/>
      <c r="M91" s="662"/>
    </row>
    <row r="92" spans="1:13">
      <c r="A92" s="220" t="s">
        <v>3</v>
      </c>
      <c r="B92" s="224" t="s">
        <v>501</v>
      </c>
      <c r="C92" s="230">
        <v>39</v>
      </c>
      <c r="D92" s="454"/>
      <c r="E92" s="674"/>
      <c r="F92" s="671"/>
      <c r="G92" s="671"/>
      <c r="H92" s="671"/>
      <c r="I92" s="661"/>
      <c r="J92" s="661"/>
      <c r="K92" s="661"/>
      <c r="L92" s="661"/>
      <c r="M92" s="662"/>
    </row>
    <row r="93" spans="1:13">
      <c r="A93" s="220" t="s">
        <v>3</v>
      </c>
      <c r="B93" s="224" t="s">
        <v>501</v>
      </c>
      <c r="C93" s="230">
        <v>40</v>
      </c>
      <c r="D93" s="454"/>
      <c r="E93" s="674"/>
      <c r="F93" s="671"/>
      <c r="G93" s="671"/>
      <c r="H93" s="671"/>
      <c r="I93" s="661"/>
      <c r="J93" s="661"/>
      <c r="K93" s="661"/>
      <c r="L93" s="661"/>
      <c r="M93" s="662"/>
    </row>
    <row r="94" spans="1:13">
      <c r="A94" s="220" t="s">
        <v>3</v>
      </c>
      <c r="B94" s="224" t="s">
        <v>501</v>
      </c>
      <c r="C94" s="230">
        <v>41</v>
      </c>
      <c r="D94" s="454"/>
      <c r="E94" s="674"/>
      <c r="F94" s="671"/>
      <c r="G94" s="671"/>
      <c r="H94" s="671"/>
      <c r="I94" s="661"/>
      <c r="J94" s="661"/>
      <c r="K94" s="661"/>
      <c r="L94" s="661"/>
      <c r="M94" s="662"/>
    </row>
    <row r="95" spans="1:13" ht="16.5" thickBot="1">
      <c r="A95" s="221" t="s">
        <v>3</v>
      </c>
      <c r="B95" s="225" t="s">
        <v>501</v>
      </c>
      <c r="C95" s="231">
        <v>42</v>
      </c>
      <c r="D95" s="458"/>
      <c r="E95" s="675"/>
      <c r="F95" s="672"/>
      <c r="G95" s="672"/>
      <c r="H95" s="672"/>
      <c r="I95" s="661"/>
      <c r="J95" s="661"/>
      <c r="K95" s="661"/>
      <c r="L95" s="661"/>
      <c r="M95" s="662"/>
    </row>
    <row r="96" spans="1:13" ht="16.5" thickBot="1">
      <c r="A96" s="219" t="s">
        <v>3</v>
      </c>
      <c r="B96" s="223" t="s">
        <v>502</v>
      </c>
      <c r="C96" s="229">
        <v>36</v>
      </c>
      <c r="D96" s="455"/>
      <c r="E96" s="686" t="s">
        <v>730</v>
      </c>
      <c r="F96" s="687"/>
      <c r="G96" s="687"/>
      <c r="H96" s="687"/>
      <c r="I96" s="661">
        <v>14900</v>
      </c>
      <c r="J96" s="661"/>
      <c r="K96" s="661">
        <v>9933.33</v>
      </c>
      <c r="L96" s="661"/>
      <c r="M96" s="664">
        <v>0.2</v>
      </c>
    </row>
    <row r="97" spans="1:13" ht="16.5" thickBot="1">
      <c r="A97" s="220" t="s">
        <v>3</v>
      </c>
      <c r="B97" s="223" t="s">
        <v>502</v>
      </c>
      <c r="C97" s="230">
        <v>37</v>
      </c>
      <c r="D97" s="454"/>
      <c r="E97" s="688"/>
      <c r="F97" s="689"/>
      <c r="G97" s="689"/>
      <c r="H97" s="689"/>
      <c r="I97" s="661"/>
      <c r="J97" s="661"/>
      <c r="K97" s="661"/>
      <c r="L97" s="661"/>
      <c r="M97" s="662"/>
    </row>
    <row r="98" spans="1:13" ht="16.5" thickBot="1">
      <c r="A98" s="220" t="s">
        <v>3</v>
      </c>
      <c r="B98" s="223" t="s">
        <v>502</v>
      </c>
      <c r="C98" s="230">
        <v>38</v>
      </c>
      <c r="D98" s="454"/>
      <c r="E98" s="688"/>
      <c r="F98" s="689"/>
      <c r="G98" s="689"/>
      <c r="H98" s="689"/>
      <c r="I98" s="661"/>
      <c r="J98" s="661"/>
      <c r="K98" s="661"/>
      <c r="L98" s="661"/>
      <c r="M98" s="662"/>
    </row>
    <row r="99" spans="1:13" ht="16.5" thickBot="1">
      <c r="A99" s="220" t="s">
        <v>3</v>
      </c>
      <c r="B99" s="223" t="s">
        <v>502</v>
      </c>
      <c r="C99" s="230">
        <v>39</v>
      </c>
      <c r="D99" s="454"/>
      <c r="E99" s="688"/>
      <c r="F99" s="689"/>
      <c r="G99" s="689"/>
      <c r="H99" s="689"/>
      <c r="I99" s="661"/>
      <c r="J99" s="661"/>
      <c r="K99" s="661"/>
      <c r="L99" s="661"/>
      <c r="M99" s="662"/>
    </row>
    <row r="100" spans="1:13" ht="16.5" thickBot="1">
      <c r="A100" s="220" t="s">
        <v>3</v>
      </c>
      <c r="B100" s="223" t="s">
        <v>502</v>
      </c>
      <c r="C100" s="230">
        <v>40</v>
      </c>
      <c r="D100" s="454"/>
      <c r="E100" s="688"/>
      <c r="F100" s="689"/>
      <c r="G100" s="689"/>
      <c r="H100" s="689"/>
      <c r="I100" s="661"/>
      <c r="J100" s="661"/>
      <c r="K100" s="661"/>
      <c r="L100" s="661"/>
      <c r="M100" s="662"/>
    </row>
    <row r="101" spans="1:13">
      <c r="A101" s="220" t="s">
        <v>3</v>
      </c>
      <c r="B101" s="223" t="s">
        <v>502</v>
      </c>
      <c r="C101" s="230">
        <v>41</v>
      </c>
      <c r="D101" s="454"/>
      <c r="E101" s="688"/>
      <c r="F101" s="689"/>
      <c r="G101" s="689"/>
      <c r="H101" s="689"/>
      <c r="I101" s="661"/>
      <c r="J101" s="661"/>
      <c r="K101" s="661"/>
      <c r="L101" s="661"/>
      <c r="M101" s="662"/>
    </row>
    <row r="102" spans="1:13" ht="16.5" thickBot="1">
      <c r="A102" s="221" t="s">
        <v>3</v>
      </c>
      <c r="B102" s="225" t="s">
        <v>503</v>
      </c>
      <c r="C102" s="231">
        <v>42</v>
      </c>
      <c r="D102" s="458"/>
      <c r="E102" s="690"/>
      <c r="F102" s="691"/>
      <c r="G102" s="691"/>
      <c r="H102" s="691"/>
      <c r="I102" s="661"/>
      <c r="J102" s="661"/>
      <c r="K102" s="661"/>
      <c r="L102" s="661"/>
      <c r="M102" s="662"/>
    </row>
    <row r="103" spans="1:13">
      <c r="A103" s="219" t="s">
        <v>3</v>
      </c>
      <c r="B103" s="223" t="s">
        <v>504</v>
      </c>
      <c r="C103" s="229">
        <v>36</v>
      </c>
      <c r="D103" s="455"/>
      <c r="E103" s="676" t="s">
        <v>522</v>
      </c>
      <c r="F103" s="670"/>
      <c r="G103" s="670"/>
      <c r="H103" s="670"/>
      <c r="I103" s="661">
        <v>14900</v>
      </c>
      <c r="J103" s="661"/>
      <c r="K103" s="661">
        <v>9933.33</v>
      </c>
      <c r="L103" s="661"/>
      <c r="M103" s="664">
        <v>0.2</v>
      </c>
    </row>
    <row r="104" spans="1:13">
      <c r="A104" s="220" t="s">
        <v>3</v>
      </c>
      <c r="B104" s="224" t="s">
        <v>504</v>
      </c>
      <c r="C104" s="230">
        <v>37</v>
      </c>
      <c r="D104" s="454"/>
      <c r="E104" s="674"/>
      <c r="F104" s="671"/>
      <c r="G104" s="671"/>
      <c r="H104" s="671"/>
      <c r="I104" s="661"/>
      <c r="J104" s="661"/>
      <c r="K104" s="661"/>
      <c r="L104" s="661"/>
      <c r="M104" s="662"/>
    </row>
    <row r="105" spans="1:13">
      <c r="A105" s="220" t="s">
        <v>3</v>
      </c>
      <c r="B105" s="224" t="s">
        <v>504</v>
      </c>
      <c r="C105" s="230">
        <v>38</v>
      </c>
      <c r="D105" s="454"/>
      <c r="E105" s="674"/>
      <c r="F105" s="671"/>
      <c r="G105" s="671"/>
      <c r="H105" s="671"/>
      <c r="I105" s="661"/>
      <c r="J105" s="661"/>
      <c r="K105" s="661"/>
      <c r="L105" s="661"/>
      <c r="M105" s="662"/>
    </row>
    <row r="106" spans="1:13">
      <c r="A106" s="220" t="s">
        <v>3</v>
      </c>
      <c r="B106" s="224" t="s">
        <v>504</v>
      </c>
      <c r="C106" s="230">
        <v>39</v>
      </c>
      <c r="D106" s="454"/>
      <c r="E106" s="674"/>
      <c r="F106" s="671"/>
      <c r="G106" s="671"/>
      <c r="H106" s="671"/>
      <c r="I106" s="661"/>
      <c r="J106" s="661"/>
      <c r="K106" s="661"/>
      <c r="L106" s="661"/>
      <c r="M106" s="662"/>
    </row>
    <row r="107" spans="1:13">
      <c r="A107" s="220" t="s">
        <v>3</v>
      </c>
      <c r="B107" s="224" t="s">
        <v>504</v>
      </c>
      <c r="C107" s="230">
        <v>40</v>
      </c>
      <c r="D107" s="454"/>
      <c r="E107" s="674"/>
      <c r="F107" s="671"/>
      <c r="G107" s="671"/>
      <c r="H107" s="671"/>
      <c r="I107" s="661"/>
      <c r="J107" s="661"/>
      <c r="K107" s="661"/>
      <c r="L107" s="661"/>
      <c r="M107" s="662"/>
    </row>
    <row r="108" spans="1:13">
      <c r="A108" s="220" t="s">
        <v>3</v>
      </c>
      <c r="B108" s="224" t="s">
        <v>504</v>
      </c>
      <c r="C108" s="230">
        <v>41</v>
      </c>
      <c r="D108" s="454"/>
      <c r="E108" s="674"/>
      <c r="F108" s="671"/>
      <c r="G108" s="671"/>
      <c r="H108" s="671"/>
      <c r="I108" s="661"/>
      <c r="J108" s="661"/>
      <c r="K108" s="661"/>
      <c r="L108" s="661"/>
      <c r="M108" s="662"/>
    </row>
    <row r="109" spans="1:13" ht="16.5" thickBot="1">
      <c r="A109" s="221" t="s">
        <v>3</v>
      </c>
      <c r="B109" s="225" t="s">
        <v>504</v>
      </c>
      <c r="C109" s="231">
        <v>42</v>
      </c>
      <c r="D109" s="458"/>
      <c r="E109" s="675"/>
      <c r="F109" s="672"/>
      <c r="G109" s="672"/>
      <c r="H109" s="672"/>
      <c r="I109" s="661"/>
      <c r="J109" s="661"/>
      <c r="K109" s="661"/>
      <c r="L109" s="661"/>
      <c r="M109" s="662"/>
    </row>
    <row r="110" spans="1:13">
      <c r="A110" s="219" t="s">
        <v>3</v>
      </c>
      <c r="B110" s="223" t="s">
        <v>505</v>
      </c>
      <c r="C110" s="229">
        <v>36</v>
      </c>
      <c r="D110" s="455"/>
      <c r="E110" s="676" t="s">
        <v>523</v>
      </c>
      <c r="F110" s="670"/>
      <c r="G110" s="670"/>
      <c r="H110" s="670"/>
      <c r="I110" s="661">
        <v>14900</v>
      </c>
      <c r="J110" s="661"/>
      <c r="K110" s="661">
        <v>9933.33</v>
      </c>
      <c r="L110" s="661"/>
      <c r="M110" s="664">
        <v>0.2</v>
      </c>
    </row>
    <row r="111" spans="1:13">
      <c r="A111" s="220" t="s">
        <v>3</v>
      </c>
      <c r="B111" s="224" t="s">
        <v>505</v>
      </c>
      <c r="C111" s="230">
        <v>37</v>
      </c>
      <c r="D111" s="454"/>
      <c r="E111" s="674"/>
      <c r="F111" s="671"/>
      <c r="G111" s="671"/>
      <c r="H111" s="671"/>
      <c r="I111" s="661"/>
      <c r="J111" s="661"/>
      <c r="K111" s="661"/>
      <c r="L111" s="661"/>
      <c r="M111" s="662"/>
    </row>
    <row r="112" spans="1:13">
      <c r="A112" s="220" t="s">
        <v>3</v>
      </c>
      <c r="B112" s="224" t="s">
        <v>505</v>
      </c>
      <c r="C112" s="230">
        <v>38</v>
      </c>
      <c r="D112" s="454"/>
      <c r="E112" s="674"/>
      <c r="F112" s="671"/>
      <c r="G112" s="671"/>
      <c r="H112" s="671"/>
      <c r="I112" s="661"/>
      <c r="J112" s="661"/>
      <c r="K112" s="661"/>
      <c r="L112" s="661"/>
      <c r="M112" s="662"/>
    </row>
    <row r="113" spans="1:13">
      <c r="A113" s="220" t="s">
        <v>3</v>
      </c>
      <c r="B113" s="224" t="s">
        <v>505</v>
      </c>
      <c r="C113" s="230">
        <v>39</v>
      </c>
      <c r="D113" s="454"/>
      <c r="E113" s="674"/>
      <c r="F113" s="671"/>
      <c r="G113" s="671"/>
      <c r="H113" s="671"/>
      <c r="I113" s="661"/>
      <c r="J113" s="661"/>
      <c r="K113" s="661"/>
      <c r="L113" s="661"/>
      <c r="M113" s="662"/>
    </row>
    <row r="114" spans="1:13">
      <c r="A114" s="220" t="s">
        <v>3</v>
      </c>
      <c r="B114" s="224" t="s">
        <v>505</v>
      </c>
      <c r="C114" s="230">
        <v>40</v>
      </c>
      <c r="D114" s="454"/>
      <c r="E114" s="674"/>
      <c r="F114" s="671"/>
      <c r="G114" s="671"/>
      <c r="H114" s="671"/>
      <c r="I114" s="661"/>
      <c r="J114" s="661"/>
      <c r="K114" s="661"/>
      <c r="L114" s="661"/>
      <c r="M114" s="662"/>
    </row>
    <row r="115" spans="1:13">
      <c r="A115" s="220" t="s">
        <v>3</v>
      </c>
      <c r="B115" s="224" t="s">
        <v>505</v>
      </c>
      <c r="C115" s="230">
        <v>41</v>
      </c>
      <c r="D115" s="454"/>
      <c r="E115" s="674"/>
      <c r="F115" s="671"/>
      <c r="G115" s="671"/>
      <c r="H115" s="671"/>
      <c r="I115" s="661"/>
      <c r="J115" s="661"/>
      <c r="K115" s="661"/>
      <c r="L115" s="661"/>
      <c r="M115" s="662"/>
    </row>
    <row r="116" spans="1:13">
      <c r="A116" s="220" t="s">
        <v>3</v>
      </c>
      <c r="B116" s="224" t="s">
        <v>505</v>
      </c>
      <c r="C116" s="230">
        <v>42</v>
      </c>
      <c r="D116" s="454"/>
      <c r="E116" s="674"/>
      <c r="F116" s="671"/>
      <c r="G116" s="671"/>
      <c r="H116" s="671"/>
      <c r="I116" s="661"/>
      <c r="J116" s="661"/>
      <c r="K116" s="661"/>
      <c r="L116" s="661"/>
      <c r="M116" s="662"/>
    </row>
    <row r="117" spans="1:13">
      <c r="A117" s="220" t="s">
        <v>3</v>
      </c>
      <c r="B117" s="224" t="s">
        <v>505</v>
      </c>
      <c r="C117" s="230">
        <v>43</v>
      </c>
      <c r="D117" s="454"/>
      <c r="E117" s="674"/>
      <c r="F117" s="671"/>
      <c r="G117" s="671"/>
      <c r="H117" s="671"/>
      <c r="I117" s="661"/>
      <c r="J117" s="661"/>
      <c r="K117" s="661"/>
      <c r="L117" s="661"/>
      <c r="M117" s="662"/>
    </row>
    <row r="118" spans="1:13">
      <c r="A118" s="220" t="s">
        <v>3</v>
      </c>
      <c r="B118" s="224" t="s">
        <v>505</v>
      </c>
      <c r="C118" s="230">
        <v>44</v>
      </c>
      <c r="D118" s="454"/>
      <c r="E118" s="674"/>
      <c r="F118" s="671"/>
      <c r="G118" s="671"/>
      <c r="H118" s="671"/>
      <c r="I118" s="661"/>
      <c r="J118" s="661"/>
      <c r="K118" s="661"/>
      <c r="L118" s="661"/>
      <c r="M118" s="662"/>
    </row>
    <row r="119" spans="1:13">
      <c r="A119" s="220" t="s">
        <v>3</v>
      </c>
      <c r="B119" s="224" t="s">
        <v>505</v>
      </c>
      <c r="C119" s="230">
        <v>45</v>
      </c>
      <c r="D119" s="454"/>
      <c r="E119" s="674"/>
      <c r="F119" s="671"/>
      <c r="G119" s="671"/>
      <c r="H119" s="671"/>
      <c r="I119" s="661"/>
      <c r="J119" s="661"/>
      <c r="K119" s="661"/>
      <c r="L119" s="661"/>
      <c r="M119" s="662"/>
    </row>
    <row r="120" spans="1:13">
      <c r="A120" s="220" t="s">
        <v>3</v>
      </c>
      <c r="B120" s="224" t="s">
        <v>505</v>
      </c>
      <c r="C120" s="230">
        <v>46</v>
      </c>
      <c r="D120" s="454"/>
      <c r="E120" s="674"/>
      <c r="F120" s="671"/>
      <c r="G120" s="671"/>
      <c r="H120" s="671"/>
      <c r="I120" s="661"/>
      <c r="J120" s="661"/>
      <c r="K120" s="661"/>
      <c r="L120" s="661"/>
      <c r="M120" s="662"/>
    </row>
    <row r="121" spans="1:13" ht="16.5" thickBot="1">
      <c r="A121" s="221" t="s">
        <v>3</v>
      </c>
      <c r="B121" s="225" t="s">
        <v>505</v>
      </c>
      <c r="C121" s="231">
        <v>47</v>
      </c>
      <c r="D121" s="458"/>
      <c r="E121" s="675"/>
      <c r="F121" s="672"/>
      <c r="G121" s="672"/>
      <c r="H121" s="672"/>
      <c r="I121" s="661"/>
      <c r="J121" s="661"/>
      <c r="K121" s="661"/>
      <c r="L121" s="661"/>
      <c r="M121" s="662"/>
    </row>
    <row r="122" spans="1:13">
      <c r="A122" s="219" t="s">
        <v>3</v>
      </c>
      <c r="B122" s="223" t="s">
        <v>506</v>
      </c>
      <c r="C122" s="229">
        <v>39</v>
      </c>
      <c r="D122" s="455"/>
      <c r="E122" s="676" t="s">
        <v>524</v>
      </c>
      <c r="F122" s="670"/>
      <c r="G122" s="670"/>
      <c r="H122" s="670"/>
      <c r="I122" s="661">
        <v>14900</v>
      </c>
      <c r="J122" s="661"/>
      <c r="K122" s="661">
        <v>9933.33</v>
      </c>
      <c r="L122" s="661"/>
      <c r="M122" s="664">
        <v>0.2</v>
      </c>
    </row>
    <row r="123" spans="1:13">
      <c r="A123" s="695" t="e" vm="1">
        <v>#VALUE!</v>
      </c>
      <c r="B123" s="224" t="s">
        <v>506</v>
      </c>
      <c r="C123" s="230">
        <v>40</v>
      </c>
      <c r="D123" s="454"/>
      <c r="E123" s="674"/>
      <c r="F123" s="671"/>
      <c r="G123" s="671"/>
      <c r="H123" s="671"/>
      <c r="I123" s="661"/>
      <c r="J123" s="661"/>
      <c r="K123" s="661"/>
      <c r="L123" s="661"/>
      <c r="M123" s="662"/>
    </row>
    <row r="124" spans="1:13">
      <c r="A124" s="695"/>
      <c r="B124" s="224" t="s">
        <v>506</v>
      </c>
      <c r="C124" s="230">
        <v>41</v>
      </c>
      <c r="D124" s="454"/>
      <c r="E124" s="674"/>
      <c r="F124" s="671"/>
      <c r="G124" s="671"/>
      <c r="H124" s="671"/>
      <c r="I124" s="661"/>
      <c r="J124" s="661"/>
      <c r="K124" s="661"/>
      <c r="L124" s="661"/>
      <c r="M124" s="662"/>
    </row>
    <row r="125" spans="1:13">
      <c r="A125" s="695"/>
      <c r="B125" s="224" t="s">
        <v>506</v>
      </c>
      <c r="C125" s="230">
        <v>42</v>
      </c>
      <c r="D125" s="454"/>
      <c r="E125" s="674"/>
      <c r="F125" s="671"/>
      <c r="G125" s="671"/>
      <c r="H125" s="671"/>
      <c r="I125" s="661"/>
      <c r="J125" s="661"/>
      <c r="K125" s="661"/>
      <c r="L125" s="661"/>
      <c r="M125" s="662"/>
    </row>
    <row r="126" spans="1:13">
      <c r="A126" s="695"/>
      <c r="B126" s="224" t="s">
        <v>506</v>
      </c>
      <c r="C126" s="230">
        <v>43</v>
      </c>
      <c r="D126" s="454"/>
      <c r="E126" s="674"/>
      <c r="F126" s="671"/>
      <c r="G126" s="671"/>
      <c r="H126" s="671"/>
      <c r="I126" s="661"/>
      <c r="J126" s="661"/>
      <c r="K126" s="661"/>
      <c r="L126" s="661"/>
      <c r="M126" s="662"/>
    </row>
    <row r="127" spans="1:13">
      <c r="A127" s="695"/>
      <c r="B127" s="224" t="s">
        <v>506</v>
      </c>
      <c r="C127" s="230">
        <v>44</v>
      </c>
      <c r="D127" s="454"/>
      <c r="E127" s="674"/>
      <c r="F127" s="671"/>
      <c r="G127" s="671"/>
      <c r="H127" s="671"/>
      <c r="I127" s="661"/>
      <c r="J127" s="661"/>
      <c r="K127" s="661"/>
      <c r="L127" s="661"/>
      <c r="M127" s="662"/>
    </row>
    <row r="128" spans="1:13">
      <c r="A128" s="695"/>
      <c r="B128" s="224" t="s">
        <v>506</v>
      </c>
      <c r="C128" s="230">
        <v>45</v>
      </c>
      <c r="D128" s="454"/>
      <c r="E128" s="674"/>
      <c r="F128" s="671"/>
      <c r="G128" s="671"/>
      <c r="H128" s="671"/>
      <c r="I128" s="661"/>
      <c r="J128" s="661"/>
      <c r="K128" s="661"/>
      <c r="L128" s="661"/>
      <c r="M128" s="662"/>
    </row>
    <row r="129" spans="1:13">
      <c r="A129" s="220" t="s">
        <v>3</v>
      </c>
      <c r="B129" s="224" t="s">
        <v>506</v>
      </c>
      <c r="C129" s="230">
        <v>46</v>
      </c>
      <c r="D129" s="454"/>
      <c r="E129" s="674"/>
      <c r="F129" s="671"/>
      <c r="G129" s="671"/>
      <c r="H129" s="671"/>
      <c r="I129" s="661"/>
      <c r="J129" s="661"/>
      <c r="K129" s="661"/>
      <c r="L129" s="661"/>
      <c r="M129" s="662"/>
    </row>
    <row r="130" spans="1:13" ht="16.5" thickBot="1">
      <c r="A130" s="221" t="s">
        <v>3</v>
      </c>
      <c r="B130" s="225" t="s">
        <v>506</v>
      </c>
      <c r="C130" s="231">
        <v>47</v>
      </c>
      <c r="D130" s="458"/>
      <c r="E130" s="675"/>
      <c r="F130" s="672"/>
      <c r="G130" s="672"/>
      <c r="H130" s="672"/>
      <c r="I130" s="661"/>
      <c r="J130" s="661"/>
      <c r="K130" s="661"/>
      <c r="L130" s="661"/>
      <c r="M130" s="662"/>
    </row>
    <row r="131" spans="1:13">
      <c r="A131" s="668" t="s">
        <v>526</v>
      </c>
      <c r="B131" s="668"/>
      <c r="C131" s="668"/>
      <c r="D131" s="668"/>
      <c r="E131" s="668"/>
      <c r="F131" s="668"/>
      <c r="G131" s="668"/>
      <c r="H131" s="668"/>
      <c r="I131" s="668"/>
      <c r="J131" s="668"/>
      <c r="K131" s="668"/>
      <c r="L131" s="668"/>
      <c r="M131" s="668"/>
    </row>
    <row r="132" spans="1:13" s="41" customFormat="1" ht="39.950000000000003" customHeight="1" thickBot="1">
      <c r="A132" s="236" t="s">
        <v>0</v>
      </c>
      <c r="B132" s="236" t="s">
        <v>492</v>
      </c>
      <c r="C132" s="236" t="s">
        <v>5</v>
      </c>
      <c r="D132" s="457" t="s">
        <v>530</v>
      </c>
      <c r="E132" s="673" t="s">
        <v>518</v>
      </c>
      <c r="F132" s="673"/>
      <c r="G132" s="673"/>
      <c r="H132" s="673"/>
      <c r="I132" s="669" t="s">
        <v>535</v>
      </c>
      <c r="J132" s="669"/>
      <c r="K132" s="669" t="s">
        <v>536</v>
      </c>
      <c r="L132" s="669"/>
      <c r="M132" s="270" t="s">
        <v>537</v>
      </c>
    </row>
    <row r="133" spans="1:13">
      <c r="A133" s="219" t="s">
        <v>3</v>
      </c>
      <c r="B133" s="223" t="s">
        <v>507</v>
      </c>
      <c r="C133" s="229">
        <v>39</v>
      </c>
      <c r="D133" s="454"/>
      <c r="E133" s="670" t="s">
        <v>527</v>
      </c>
      <c r="F133" s="670"/>
      <c r="G133" s="670"/>
      <c r="H133" s="670"/>
      <c r="I133" s="661">
        <v>16200</v>
      </c>
      <c r="J133" s="661"/>
      <c r="K133" s="661">
        <v>10800</v>
      </c>
      <c r="L133" s="661"/>
      <c r="M133" s="664">
        <v>0.2</v>
      </c>
    </row>
    <row r="134" spans="1:13">
      <c r="A134" s="220" t="s">
        <v>3</v>
      </c>
      <c r="B134" s="224" t="s">
        <v>507</v>
      </c>
      <c r="C134" s="230">
        <v>40</v>
      </c>
      <c r="D134" s="454"/>
      <c r="E134" s="671"/>
      <c r="F134" s="671"/>
      <c r="G134" s="671"/>
      <c r="H134" s="671"/>
      <c r="I134" s="661"/>
      <c r="J134" s="661"/>
      <c r="K134" s="661"/>
      <c r="L134" s="661"/>
      <c r="M134" s="662"/>
    </row>
    <row r="135" spans="1:13">
      <c r="A135" s="220" t="s">
        <v>3</v>
      </c>
      <c r="B135" s="224" t="s">
        <v>507</v>
      </c>
      <c r="C135" s="230">
        <v>41</v>
      </c>
      <c r="D135" s="454"/>
      <c r="E135" s="671"/>
      <c r="F135" s="671"/>
      <c r="G135" s="671"/>
      <c r="H135" s="671"/>
      <c r="I135" s="661"/>
      <c r="J135" s="661"/>
      <c r="K135" s="661"/>
      <c r="L135" s="661"/>
      <c r="M135" s="662"/>
    </row>
    <row r="136" spans="1:13">
      <c r="A136" s="220" t="s">
        <v>3</v>
      </c>
      <c r="B136" s="224" t="s">
        <v>507</v>
      </c>
      <c r="C136" s="230">
        <v>42</v>
      </c>
      <c r="D136" s="454"/>
      <c r="E136" s="671"/>
      <c r="F136" s="671"/>
      <c r="G136" s="671"/>
      <c r="H136" s="671"/>
      <c r="I136" s="661"/>
      <c r="J136" s="661"/>
      <c r="K136" s="661"/>
      <c r="L136" s="661"/>
      <c r="M136" s="662"/>
    </row>
    <row r="137" spans="1:13">
      <c r="A137" s="220" t="s">
        <v>3</v>
      </c>
      <c r="B137" s="224" t="s">
        <v>507</v>
      </c>
      <c r="C137" s="230">
        <v>43</v>
      </c>
      <c r="D137" s="454"/>
      <c r="E137" s="671"/>
      <c r="F137" s="671"/>
      <c r="G137" s="671"/>
      <c r="H137" s="671"/>
      <c r="I137" s="661"/>
      <c r="J137" s="661"/>
      <c r="K137" s="661"/>
      <c r="L137" s="661"/>
      <c r="M137" s="662"/>
    </row>
    <row r="138" spans="1:13">
      <c r="A138" s="220" t="s">
        <v>3</v>
      </c>
      <c r="B138" s="224" t="s">
        <v>507</v>
      </c>
      <c r="C138" s="230">
        <v>44</v>
      </c>
      <c r="D138" s="454"/>
      <c r="E138" s="671"/>
      <c r="F138" s="671"/>
      <c r="G138" s="671"/>
      <c r="H138" s="671"/>
      <c r="I138" s="661"/>
      <c r="J138" s="661"/>
      <c r="K138" s="661"/>
      <c r="L138" s="661"/>
      <c r="M138" s="662"/>
    </row>
    <row r="139" spans="1:13">
      <c r="A139" s="220" t="s">
        <v>3</v>
      </c>
      <c r="B139" s="224" t="s">
        <v>507</v>
      </c>
      <c r="C139" s="230">
        <v>45</v>
      </c>
      <c r="D139" s="454"/>
      <c r="E139" s="671"/>
      <c r="F139" s="671"/>
      <c r="G139" s="671"/>
      <c r="H139" s="671"/>
      <c r="I139" s="661"/>
      <c r="J139" s="661"/>
      <c r="K139" s="661"/>
      <c r="L139" s="661"/>
      <c r="M139" s="662"/>
    </row>
    <row r="140" spans="1:13">
      <c r="A140" s="220" t="s">
        <v>3</v>
      </c>
      <c r="B140" s="224" t="s">
        <v>507</v>
      </c>
      <c r="C140" s="230">
        <v>46</v>
      </c>
      <c r="D140" s="454"/>
      <c r="E140" s="671"/>
      <c r="F140" s="671"/>
      <c r="G140" s="671"/>
      <c r="H140" s="671"/>
      <c r="I140" s="661"/>
      <c r="J140" s="661"/>
      <c r="K140" s="661"/>
      <c r="L140" s="661"/>
      <c r="M140" s="662"/>
    </row>
    <row r="141" spans="1:13" ht="16.5" thickBot="1">
      <c r="A141" s="221" t="s">
        <v>3</v>
      </c>
      <c r="B141" s="225" t="s">
        <v>507</v>
      </c>
      <c r="C141" s="231">
        <v>47</v>
      </c>
      <c r="D141" s="458"/>
      <c r="E141" s="672"/>
      <c r="F141" s="672"/>
      <c r="G141" s="672"/>
      <c r="H141" s="672"/>
      <c r="I141" s="661"/>
      <c r="J141" s="661"/>
      <c r="K141" s="661"/>
      <c r="L141" s="661"/>
      <c r="M141" s="662"/>
    </row>
    <row r="142" spans="1:13">
      <c r="A142" s="219" t="s">
        <v>3</v>
      </c>
      <c r="B142" s="223" t="s">
        <v>508</v>
      </c>
      <c r="C142" s="229">
        <v>36</v>
      </c>
      <c r="D142" s="455"/>
      <c r="E142" s="670" t="s">
        <v>528</v>
      </c>
      <c r="F142" s="670"/>
      <c r="G142" s="670"/>
      <c r="H142" s="670"/>
      <c r="I142" s="661">
        <v>16200</v>
      </c>
      <c r="J142" s="661"/>
      <c r="K142" s="661">
        <v>10800</v>
      </c>
      <c r="L142" s="661"/>
      <c r="M142" s="664">
        <v>0.2</v>
      </c>
    </row>
    <row r="143" spans="1:13">
      <c r="A143" s="220" t="s">
        <v>3</v>
      </c>
      <c r="B143" s="224" t="s">
        <v>508</v>
      </c>
      <c r="C143" s="230">
        <v>37</v>
      </c>
      <c r="D143" s="454"/>
      <c r="E143" s="671"/>
      <c r="F143" s="671"/>
      <c r="G143" s="671"/>
      <c r="H143" s="671"/>
      <c r="I143" s="661"/>
      <c r="J143" s="661"/>
      <c r="K143" s="661"/>
      <c r="L143" s="661"/>
      <c r="M143" s="662"/>
    </row>
    <row r="144" spans="1:13">
      <c r="A144" s="220" t="s">
        <v>3</v>
      </c>
      <c r="B144" s="224" t="s">
        <v>508</v>
      </c>
      <c r="C144" s="230">
        <v>38</v>
      </c>
      <c r="D144" s="454"/>
      <c r="E144" s="671"/>
      <c r="F144" s="671"/>
      <c r="G144" s="671"/>
      <c r="H144" s="671"/>
      <c r="I144" s="661"/>
      <c r="J144" s="661"/>
      <c r="K144" s="661"/>
      <c r="L144" s="661"/>
      <c r="M144" s="662"/>
    </row>
    <row r="145" spans="1:13">
      <c r="A145" s="220" t="s">
        <v>3</v>
      </c>
      <c r="B145" s="224" t="s">
        <v>508</v>
      </c>
      <c r="C145" s="230">
        <v>39</v>
      </c>
      <c r="D145" s="454"/>
      <c r="E145" s="671"/>
      <c r="F145" s="671"/>
      <c r="G145" s="671"/>
      <c r="H145" s="671"/>
      <c r="I145" s="661"/>
      <c r="J145" s="661"/>
      <c r="K145" s="661"/>
      <c r="L145" s="661"/>
      <c r="M145" s="662"/>
    </row>
    <row r="146" spans="1:13">
      <c r="A146" s="220" t="s">
        <v>3</v>
      </c>
      <c r="B146" s="224" t="s">
        <v>508</v>
      </c>
      <c r="C146" s="230">
        <v>40</v>
      </c>
      <c r="D146" s="454"/>
      <c r="E146" s="671"/>
      <c r="F146" s="671"/>
      <c r="G146" s="671"/>
      <c r="H146" s="671"/>
      <c r="I146" s="661"/>
      <c r="J146" s="661"/>
      <c r="K146" s="661"/>
      <c r="L146" s="661"/>
      <c r="M146" s="662"/>
    </row>
    <row r="147" spans="1:13">
      <c r="A147" s="220" t="s">
        <v>3</v>
      </c>
      <c r="B147" s="224" t="s">
        <v>508</v>
      </c>
      <c r="C147" s="230">
        <v>41</v>
      </c>
      <c r="D147" s="454"/>
      <c r="E147" s="671"/>
      <c r="F147" s="671"/>
      <c r="G147" s="671"/>
      <c r="H147" s="671"/>
      <c r="I147" s="661"/>
      <c r="J147" s="661"/>
      <c r="K147" s="661"/>
      <c r="L147" s="661"/>
      <c r="M147" s="662"/>
    </row>
    <row r="148" spans="1:13">
      <c r="A148" s="220" t="s">
        <v>3</v>
      </c>
      <c r="B148" s="224" t="s">
        <v>508</v>
      </c>
      <c r="C148" s="230">
        <v>42</v>
      </c>
      <c r="D148" s="454"/>
      <c r="E148" s="671"/>
      <c r="F148" s="671"/>
      <c r="G148" s="671"/>
      <c r="H148" s="671"/>
      <c r="I148" s="661"/>
      <c r="J148" s="661"/>
      <c r="K148" s="661"/>
      <c r="L148" s="661"/>
      <c r="M148" s="662"/>
    </row>
    <row r="149" spans="1:13">
      <c r="A149" s="220" t="s">
        <v>3</v>
      </c>
      <c r="B149" s="224" t="s">
        <v>508</v>
      </c>
      <c r="C149" s="230">
        <v>43</v>
      </c>
      <c r="D149" s="454"/>
      <c r="E149" s="671"/>
      <c r="F149" s="671"/>
      <c r="G149" s="671"/>
      <c r="H149" s="671"/>
      <c r="I149" s="661"/>
      <c r="J149" s="661"/>
      <c r="K149" s="661"/>
      <c r="L149" s="661"/>
      <c r="M149" s="662"/>
    </row>
    <row r="150" spans="1:13">
      <c r="A150" s="220" t="s">
        <v>3</v>
      </c>
      <c r="B150" s="224" t="s">
        <v>508</v>
      </c>
      <c r="C150" s="230">
        <v>44</v>
      </c>
      <c r="D150" s="454"/>
      <c r="E150" s="671"/>
      <c r="F150" s="671"/>
      <c r="G150" s="671"/>
      <c r="H150" s="671"/>
      <c r="I150" s="661"/>
      <c r="J150" s="661"/>
      <c r="K150" s="661"/>
      <c r="L150" s="661"/>
      <c r="M150" s="662"/>
    </row>
    <row r="151" spans="1:13">
      <c r="A151" s="220" t="s">
        <v>3</v>
      </c>
      <c r="B151" s="224" t="s">
        <v>508</v>
      </c>
      <c r="C151" s="230">
        <v>45</v>
      </c>
      <c r="D151" s="454"/>
      <c r="E151" s="671"/>
      <c r="F151" s="671"/>
      <c r="G151" s="671"/>
      <c r="H151" s="671"/>
      <c r="I151" s="661"/>
      <c r="J151" s="661"/>
      <c r="K151" s="661"/>
      <c r="L151" s="661"/>
      <c r="M151" s="662"/>
    </row>
    <row r="152" spans="1:13">
      <c r="A152" s="220" t="s">
        <v>3</v>
      </c>
      <c r="B152" s="224" t="s">
        <v>508</v>
      </c>
      <c r="C152" s="230">
        <v>46</v>
      </c>
      <c r="D152" s="454"/>
      <c r="E152" s="671"/>
      <c r="F152" s="671"/>
      <c r="G152" s="671"/>
      <c r="H152" s="671"/>
      <c r="I152" s="661"/>
      <c r="J152" s="661"/>
      <c r="K152" s="661"/>
      <c r="L152" s="661"/>
      <c r="M152" s="662"/>
    </row>
    <row r="153" spans="1:13" ht="16.5" thickBot="1">
      <c r="A153" s="221" t="s">
        <v>3</v>
      </c>
      <c r="B153" s="225" t="s">
        <v>508</v>
      </c>
      <c r="C153" s="231">
        <v>47</v>
      </c>
      <c r="D153" s="458"/>
      <c r="E153" s="672"/>
      <c r="F153" s="672"/>
      <c r="G153" s="672"/>
      <c r="H153" s="672"/>
      <c r="I153" s="661"/>
      <c r="J153" s="661"/>
      <c r="K153" s="661"/>
      <c r="L153" s="661"/>
      <c r="M153" s="662"/>
    </row>
    <row r="154" spans="1:13">
      <c r="A154" s="219" t="s">
        <v>3</v>
      </c>
      <c r="B154" s="223" t="s">
        <v>509</v>
      </c>
      <c r="C154" s="229">
        <v>39</v>
      </c>
      <c r="D154" s="455"/>
      <c r="E154" s="670" t="s">
        <v>529</v>
      </c>
      <c r="F154" s="670"/>
      <c r="G154" s="670"/>
      <c r="H154" s="670"/>
      <c r="I154" s="661">
        <v>16200</v>
      </c>
      <c r="J154" s="661"/>
      <c r="K154" s="661">
        <v>10800</v>
      </c>
      <c r="L154" s="661"/>
      <c r="M154" s="664">
        <v>0.2</v>
      </c>
    </row>
    <row r="155" spans="1:13">
      <c r="A155" s="220" t="s">
        <v>3</v>
      </c>
      <c r="B155" s="224" t="s">
        <v>509</v>
      </c>
      <c r="C155" s="230">
        <v>40</v>
      </c>
      <c r="D155" s="454"/>
      <c r="E155" s="671"/>
      <c r="F155" s="671"/>
      <c r="G155" s="671"/>
      <c r="H155" s="671"/>
      <c r="I155" s="661"/>
      <c r="J155" s="661"/>
      <c r="K155" s="661"/>
      <c r="L155" s="661"/>
      <c r="M155" s="662"/>
    </row>
    <row r="156" spans="1:13">
      <c r="A156" s="220" t="s">
        <v>3</v>
      </c>
      <c r="B156" s="224" t="s">
        <v>509</v>
      </c>
      <c r="C156" s="230">
        <v>41</v>
      </c>
      <c r="D156" s="454"/>
      <c r="E156" s="671"/>
      <c r="F156" s="671"/>
      <c r="G156" s="671"/>
      <c r="H156" s="671"/>
      <c r="I156" s="661"/>
      <c r="J156" s="661"/>
      <c r="K156" s="661"/>
      <c r="L156" s="661"/>
      <c r="M156" s="662"/>
    </row>
    <row r="157" spans="1:13">
      <c r="A157" s="220" t="s">
        <v>3</v>
      </c>
      <c r="B157" s="224" t="s">
        <v>509</v>
      </c>
      <c r="C157" s="230">
        <v>42</v>
      </c>
      <c r="D157" s="454"/>
      <c r="E157" s="671"/>
      <c r="F157" s="671"/>
      <c r="G157" s="671"/>
      <c r="H157" s="671"/>
      <c r="I157" s="661"/>
      <c r="J157" s="661"/>
      <c r="K157" s="661"/>
      <c r="L157" s="661"/>
      <c r="M157" s="662"/>
    </row>
    <row r="158" spans="1:13">
      <c r="A158" s="220" t="s">
        <v>3</v>
      </c>
      <c r="B158" s="224" t="s">
        <v>509</v>
      </c>
      <c r="C158" s="230">
        <v>43</v>
      </c>
      <c r="D158" s="454"/>
      <c r="E158" s="671"/>
      <c r="F158" s="671"/>
      <c r="G158" s="671"/>
      <c r="H158" s="671"/>
      <c r="I158" s="661"/>
      <c r="J158" s="661"/>
      <c r="K158" s="661"/>
      <c r="L158" s="661"/>
      <c r="M158" s="662"/>
    </row>
    <row r="159" spans="1:13">
      <c r="A159" s="220" t="s">
        <v>3</v>
      </c>
      <c r="B159" s="224" t="s">
        <v>509</v>
      </c>
      <c r="C159" s="230">
        <v>44</v>
      </c>
      <c r="D159" s="454"/>
      <c r="E159" s="671"/>
      <c r="F159" s="671"/>
      <c r="G159" s="671"/>
      <c r="H159" s="671"/>
      <c r="I159" s="661"/>
      <c r="J159" s="661"/>
      <c r="K159" s="661"/>
      <c r="L159" s="661"/>
      <c r="M159" s="662"/>
    </row>
    <row r="160" spans="1:13">
      <c r="A160" s="220" t="s">
        <v>3</v>
      </c>
      <c r="B160" s="224" t="s">
        <v>509</v>
      </c>
      <c r="C160" s="230">
        <v>45</v>
      </c>
      <c r="D160" s="454"/>
      <c r="E160" s="671"/>
      <c r="F160" s="671"/>
      <c r="G160" s="671"/>
      <c r="H160" s="671"/>
      <c r="I160" s="661"/>
      <c r="J160" s="661"/>
      <c r="K160" s="661"/>
      <c r="L160" s="661"/>
      <c r="M160" s="662"/>
    </row>
    <row r="161" spans="1:13">
      <c r="A161" s="220" t="s">
        <v>3</v>
      </c>
      <c r="B161" s="224" t="s">
        <v>509</v>
      </c>
      <c r="C161" s="230">
        <v>46</v>
      </c>
      <c r="D161" s="454"/>
      <c r="E161" s="671"/>
      <c r="F161" s="671"/>
      <c r="G161" s="671"/>
      <c r="H161" s="671"/>
      <c r="I161" s="661"/>
      <c r="J161" s="661"/>
      <c r="K161" s="661"/>
      <c r="L161" s="661"/>
      <c r="M161" s="662"/>
    </row>
    <row r="162" spans="1:13" ht="16.5" thickBot="1">
      <c r="A162" s="221" t="s">
        <v>3</v>
      </c>
      <c r="B162" s="225" t="s">
        <v>509</v>
      </c>
      <c r="C162" s="231">
        <v>47</v>
      </c>
      <c r="D162" s="458"/>
      <c r="E162" s="672"/>
      <c r="F162" s="672"/>
      <c r="G162" s="672"/>
      <c r="H162" s="672"/>
      <c r="I162" s="661"/>
      <c r="J162" s="661"/>
      <c r="K162" s="661"/>
      <c r="L162" s="661"/>
      <c r="M162" s="662"/>
    </row>
    <row r="163" spans="1:13">
      <c r="A163" s="668" t="s">
        <v>526</v>
      </c>
      <c r="B163" s="668"/>
      <c r="C163" s="668"/>
      <c r="D163" s="668"/>
      <c r="E163" s="668"/>
      <c r="F163" s="668"/>
      <c r="G163" s="668"/>
      <c r="H163" s="668"/>
      <c r="I163" s="668"/>
      <c r="J163" s="668"/>
      <c r="K163" s="668"/>
      <c r="L163" s="668"/>
      <c r="M163" s="668"/>
    </row>
    <row r="164" spans="1:13" s="41" customFormat="1" ht="39.950000000000003" customHeight="1">
      <c r="A164" s="236" t="s">
        <v>0</v>
      </c>
      <c r="B164" s="236" t="s">
        <v>492</v>
      </c>
      <c r="C164" s="236" t="s">
        <v>5</v>
      </c>
      <c r="D164" s="457" t="s">
        <v>530</v>
      </c>
      <c r="E164" s="673" t="s">
        <v>518</v>
      </c>
      <c r="F164" s="673"/>
      <c r="G164" s="673"/>
      <c r="H164" s="673"/>
      <c r="I164" s="669" t="s">
        <v>535</v>
      </c>
      <c r="J164" s="669"/>
      <c r="K164" s="669" t="s">
        <v>536</v>
      </c>
      <c r="L164" s="669"/>
      <c r="M164" s="270" t="s">
        <v>537</v>
      </c>
    </row>
    <row r="165" spans="1:13">
      <c r="A165" s="220" t="s">
        <v>3</v>
      </c>
      <c r="B165" s="234" t="s">
        <v>510</v>
      </c>
      <c r="C165" s="235">
        <v>36</v>
      </c>
      <c r="D165" s="455"/>
      <c r="E165" s="674" t="s">
        <v>531</v>
      </c>
      <c r="F165" s="671"/>
      <c r="G165" s="671"/>
      <c r="H165" s="671"/>
      <c r="I165" s="660" t="s">
        <v>540</v>
      </c>
      <c r="J165" s="660"/>
      <c r="K165" s="661"/>
      <c r="L165" s="661"/>
      <c r="M165" s="662"/>
    </row>
    <row r="166" spans="1:13">
      <c r="A166" s="220" t="s">
        <v>3</v>
      </c>
      <c r="B166" s="224" t="s">
        <v>510</v>
      </c>
      <c r="C166" s="230">
        <v>37</v>
      </c>
      <c r="D166" s="454"/>
      <c r="E166" s="674"/>
      <c r="F166" s="671"/>
      <c r="G166" s="671"/>
      <c r="H166" s="671"/>
      <c r="I166" s="660"/>
      <c r="J166" s="660"/>
      <c r="K166" s="661"/>
      <c r="L166" s="661"/>
      <c r="M166" s="662"/>
    </row>
    <row r="167" spans="1:13">
      <c r="A167" s="220" t="s">
        <v>3</v>
      </c>
      <c r="B167" s="224" t="s">
        <v>510</v>
      </c>
      <c r="C167" s="230">
        <v>38</v>
      </c>
      <c r="D167" s="454"/>
      <c r="E167" s="674"/>
      <c r="F167" s="671"/>
      <c r="G167" s="671"/>
      <c r="H167" s="671"/>
      <c r="I167" s="660"/>
      <c r="J167" s="660"/>
      <c r="K167" s="661"/>
      <c r="L167" s="661"/>
      <c r="M167" s="662"/>
    </row>
    <row r="168" spans="1:13">
      <c r="A168" s="220" t="s">
        <v>3</v>
      </c>
      <c r="B168" s="224" t="s">
        <v>510</v>
      </c>
      <c r="C168" s="230">
        <v>39</v>
      </c>
      <c r="D168" s="454"/>
      <c r="E168" s="674"/>
      <c r="F168" s="671"/>
      <c r="G168" s="671"/>
      <c r="H168" s="671"/>
      <c r="I168" s="660"/>
      <c r="J168" s="660"/>
      <c r="K168" s="661"/>
      <c r="L168" s="661"/>
      <c r="M168" s="662"/>
    </row>
    <row r="169" spans="1:13">
      <c r="A169" s="220" t="s">
        <v>3</v>
      </c>
      <c r="B169" s="224" t="s">
        <v>510</v>
      </c>
      <c r="C169" s="230">
        <v>40</v>
      </c>
      <c r="D169" s="454"/>
      <c r="E169" s="674"/>
      <c r="F169" s="671"/>
      <c r="G169" s="671"/>
      <c r="H169" s="671"/>
      <c r="I169" s="660"/>
      <c r="J169" s="660"/>
      <c r="K169" s="661"/>
      <c r="L169" s="661"/>
      <c r="M169" s="662"/>
    </row>
    <row r="170" spans="1:13">
      <c r="A170" s="220" t="s">
        <v>3</v>
      </c>
      <c r="B170" s="224" t="s">
        <v>510</v>
      </c>
      <c r="C170" s="230">
        <v>41</v>
      </c>
      <c r="D170" s="454"/>
      <c r="E170" s="674"/>
      <c r="F170" s="671"/>
      <c r="G170" s="671"/>
      <c r="H170" s="671"/>
      <c r="I170" s="660"/>
      <c r="J170" s="660"/>
      <c r="K170" s="661"/>
      <c r="L170" s="661"/>
      <c r="M170" s="662"/>
    </row>
    <row r="171" spans="1:13">
      <c r="A171" s="220" t="s">
        <v>3</v>
      </c>
      <c r="B171" s="224" t="s">
        <v>510</v>
      </c>
      <c r="C171" s="230">
        <v>42</v>
      </c>
      <c r="D171" s="454"/>
      <c r="E171" s="674"/>
      <c r="F171" s="671"/>
      <c r="G171" s="671"/>
      <c r="H171" s="671"/>
      <c r="I171" s="660"/>
      <c r="J171" s="660"/>
      <c r="K171" s="661"/>
      <c r="L171" s="661"/>
      <c r="M171" s="662"/>
    </row>
    <row r="172" spans="1:13">
      <c r="A172" s="220" t="s">
        <v>3</v>
      </c>
      <c r="B172" s="224" t="s">
        <v>510</v>
      </c>
      <c r="C172" s="230">
        <v>43</v>
      </c>
      <c r="D172" s="454"/>
      <c r="E172" s="674"/>
      <c r="F172" s="671"/>
      <c r="G172" s="671"/>
      <c r="H172" s="671"/>
      <c r="I172" s="660"/>
      <c r="J172" s="660"/>
      <c r="K172" s="661"/>
      <c r="L172" s="661"/>
      <c r="M172" s="662"/>
    </row>
    <row r="173" spans="1:13">
      <c r="A173" s="220" t="s">
        <v>3</v>
      </c>
      <c r="B173" s="224" t="s">
        <v>510</v>
      </c>
      <c r="C173" s="230">
        <v>44</v>
      </c>
      <c r="D173" s="454"/>
      <c r="E173" s="674"/>
      <c r="F173" s="671"/>
      <c r="G173" s="671"/>
      <c r="H173" s="671"/>
      <c r="I173" s="660"/>
      <c r="J173" s="660"/>
      <c r="K173" s="661"/>
      <c r="L173" s="661"/>
      <c r="M173" s="662"/>
    </row>
    <row r="174" spans="1:13">
      <c r="A174" s="220" t="s">
        <v>3</v>
      </c>
      <c r="B174" s="224" t="s">
        <v>510</v>
      </c>
      <c r="C174" s="230">
        <v>45</v>
      </c>
      <c r="D174" s="454"/>
      <c r="E174" s="674"/>
      <c r="F174" s="671"/>
      <c r="G174" s="671"/>
      <c r="H174" s="671"/>
      <c r="I174" s="660"/>
      <c r="J174" s="660"/>
      <c r="K174" s="661"/>
      <c r="L174" s="661"/>
      <c r="M174" s="662"/>
    </row>
    <row r="175" spans="1:13">
      <c r="A175" s="220" t="s">
        <v>3</v>
      </c>
      <c r="B175" s="224" t="s">
        <v>510</v>
      </c>
      <c r="C175" s="230">
        <v>46</v>
      </c>
      <c r="D175" s="454"/>
      <c r="E175" s="674"/>
      <c r="F175" s="671"/>
      <c r="G175" s="671"/>
      <c r="H175" s="671"/>
      <c r="I175" s="660"/>
      <c r="J175" s="660"/>
      <c r="K175" s="661"/>
      <c r="L175" s="661"/>
      <c r="M175" s="662"/>
    </row>
    <row r="176" spans="1:13">
      <c r="A176" s="220" t="s">
        <v>3</v>
      </c>
      <c r="B176" s="224" t="s">
        <v>510</v>
      </c>
      <c r="C176" s="230">
        <v>47</v>
      </c>
      <c r="D176" s="454"/>
      <c r="E176" s="674"/>
      <c r="F176" s="671"/>
      <c r="G176" s="671"/>
      <c r="H176" s="671"/>
      <c r="I176" s="660"/>
      <c r="J176" s="660"/>
      <c r="K176" s="661"/>
      <c r="L176" s="661"/>
      <c r="M176" s="662"/>
    </row>
    <row r="177" spans="1:13" ht="16.5" thickBot="1">
      <c r="A177" s="221" t="s">
        <v>3</v>
      </c>
      <c r="B177" s="225" t="s">
        <v>510</v>
      </c>
      <c r="C177" s="231">
        <v>48</v>
      </c>
      <c r="D177" s="458"/>
      <c r="E177" s="675"/>
      <c r="F177" s="672"/>
      <c r="G177" s="672"/>
      <c r="H177" s="672"/>
      <c r="I177" s="660"/>
      <c r="J177" s="660"/>
      <c r="K177" s="661"/>
      <c r="L177" s="661"/>
      <c r="M177" s="662"/>
    </row>
    <row r="178" spans="1:13">
      <c r="A178" s="219" t="s">
        <v>3</v>
      </c>
      <c r="B178" s="223" t="s">
        <v>511</v>
      </c>
      <c r="C178" s="229">
        <v>39</v>
      </c>
      <c r="D178" s="455"/>
      <c r="E178" s="676" t="s">
        <v>532</v>
      </c>
      <c r="F178" s="670"/>
      <c r="G178" s="670"/>
      <c r="H178" s="670"/>
      <c r="I178" s="663">
        <v>17400</v>
      </c>
      <c r="J178" s="663"/>
      <c r="K178" s="661">
        <v>11600</v>
      </c>
      <c r="L178" s="661"/>
      <c r="M178" s="664">
        <v>0.2</v>
      </c>
    </row>
    <row r="179" spans="1:13">
      <c r="A179" s="220" t="s">
        <v>3</v>
      </c>
      <c r="B179" s="224" t="s">
        <v>511</v>
      </c>
      <c r="C179" s="230">
        <v>40</v>
      </c>
      <c r="D179" s="454"/>
      <c r="E179" s="674"/>
      <c r="F179" s="671"/>
      <c r="G179" s="671"/>
      <c r="H179" s="671"/>
      <c r="I179" s="663"/>
      <c r="J179" s="663"/>
      <c r="K179" s="661"/>
      <c r="L179" s="661"/>
      <c r="M179" s="662"/>
    </row>
    <row r="180" spans="1:13">
      <c r="A180" s="220" t="s">
        <v>3</v>
      </c>
      <c r="B180" s="224" t="s">
        <v>511</v>
      </c>
      <c r="C180" s="230">
        <v>41</v>
      </c>
      <c r="D180" s="454"/>
      <c r="E180" s="674"/>
      <c r="F180" s="671"/>
      <c r="G180" s="671"/>
      <c r="H180" s="671"/>
      <c r="I180" s="663"/>
      <c r="J180" s="663"/>
      <c r="K180" s="661"/>
      <c r="L180" s="661"/>
      <c r="M180" s="662"/>
    </row>
    <row r="181" spans="1:13">
      <c r="A181" s="220" t="s">
        <v>3</v>
      </c>
      <c r="B181" s="224" t="s">
        <v>511</v>
      </c>
      <c r="C181" s="230">
        <v>42</v>
      </c>
      <c r="D181" s="454"/>
      <c r="E181" s="674"/>
      <c r="F181" s="671"/>
      <c r="G181" s="671"/>
      <c r="H181" s="671"/>
      <c r="I181" s="663"/>
      <c r="J181" s="663"/>
      <c r="K181" s="661"/>
      <c r="L181" s="661"/>
      <c r="M181" s="662"/>
    </row>
    <row r="182" spans="1:13">
      <c r="A182" s="220" t="s">
        <v>3</v>
      </c>
      <c r="B182" s="224" t="s">
        <v>511</v>
      </c>
      <c r="C182" s="230">
        <v>43</v>
      </c>
      <c r="D182" s="454"/>
      <c r="E182" s="674"/>
      <c r="F182" s="671"/>
      <c r="G182" s="671"/>
      <c r="H182" s="671"/>
      <c r="I182" s="663"/>
      <c r="J182" s="663"/>
      <c r="K182" s="661"/>
      <c r="L182" s="661"/>
      <c r="M182" s="662"/>
    </row>
    <row r="183" spans="1:13">
      <c r="A183" s="220" t="s">
        <v>3</v>
      </c>
      <c r="B183" s="224" t="s">
        <v>511</v>
      </c>
      <c r="C183" s="230">
        <v>44</v>
      </c>
      <c r="D183" s="454"/>
      <c r="E183" s="674"/>
      <c r="F183" s="671"/>
      <c r="G183" s="671"/>
      <c r="H183" s="671"/>
      <c r="I183" s="663"/>
      <c r="J183" s="663"/>
      <c r="K183" s="661"/>
      <c r="L183" s="661"/>
      <c r="M183" s="662"/>
    </row>
    <row r="184" spans="1:13">
      <c r="A184" s="220" t="s">
        <v>3</v>
      </c>
      <c r="B184" s="224" t="s">
        <v>511</v>
      </c>
      <c r="C184" s="230">
        <v>45</v>
      </c>
      <c r="D184" s="454"/>
      <c r="E184" s="674"/>
      <c r="F184" s="671"/>
      <c r="G184" s="671"/>
      <c r="H184" s="671"/>
      <c r="I184" s="663"/>
      <c r="J184" s="663"/>
      <c r="K184" s="661"/>
      <c r="L184" s="661"/>
      <c r="M184" s="662"/>
    </row>
    <row r="185" spans="1:13">
      <c r="A185" s="220" t="s">
        <v>3</v>
      </c>
      <c r="B185" s="224" t="s">
        <v>511</v>
      </c>
      <c r="C185" s="230">
        <v>46</v>
      </c>
      <c r="D185" s="454"/>
      <c r="E185" s="674"/>
      <c r="F185" s="671"/>
      <c r="G185" s="671"/>
      <c r="H185" s="671"/>
      <c r="I185" s="663"/>
      <c r="J185" s="663"/>
      <c r="K185" s="661"/>
      <c r="L185" s="661"/>
      <c r="M185" s="662"/>
    </row>
    <row r="186" spans="1:13">
      <c r="A186" s="220" t="s">
        <v>3</v>
      </c>
      <c r="B186" s="224" t="s">
        <v>511</v>
      </c>
      <c r="C186" s="230">
        <v>47</v>
      </c>
      <c r="D186" s="454"/>
      <c r="E186" s="674"/>
      <c r="F186" s="671"/>
      <c r="G186" s="671"/>
      <c r="H186" s="671"/>
      <c r="I186" s="663"/>
      <c r="J186" s="663"/>
      <c r="K186" s="661"/>
      <c r="L186" s="661"/>
      <c r="M186" s="662"/>
    </row>
    <row r="187" spans="1:13" ht="16.5" thickBot="1">
      <c r="A187" s="221" t="s">
        <v>3</v>
      </c>
      <c r="B187" s="225" t="s">
        <v>511</v>
      </c>
      <c r="C187" s="231">
        <v>48</v>
      </c>
      <c r="D187" s="458"/>
      <c r="E187" s="675"/>
      <c r="F187" s="672"/>
      <c r="G187" s="672"/>
      <c r="H187" s="672"/>
      <c r="I187" s="663"/>
      <c r="J187" s="663"/>
      <c r="K187" s="661"/>
      <c r="L187" s="661"/>
      <c r="M187" s="662"/>
    </row>
    <row r="188" spans="1:13">
      <c r="A188" s="219" t="s">
        <v>3</v>
      </c>
      <c r="B188" s="223" t="s">
        <v>512</v>
      </c>
      <c r="C188" s="229">
        <v>36</v>
      </c>
      <c r="D188" s="455"/>
      <c r="E188" s="676" t="s">
        <v>533</v>
      </c>
      <c r="F188" s="670"/>
      <c r="G188" s="670"/>
      <c r="H188" s="670"/>
      <c r="I188" s="660" t="s">
        <v>540</v>
      </c>
      <c r="J188" s="660"/>
      <c r="K188" s="661"/>
      <c r="L188" s="661"/>
      <c r="M188" s="662"/>
    </row>
    <row r="189" spans="1:13">
      <c r="A189" s="220" t="s">
        <v>3</v>
      </c>
      <c r="B189" s="224" t="s">
        <v>512</v>
      </c>
      <c r="C189" s="230">
        <v>37</v>
      </c>
      <c r="D189" s="454"/>
      <c r="E189" s="674"/>
      <c r="F189" s="671"/>
      <c r="G189" s="671"/>
      <c r="H189" s="671"/>
      <c r="I189" s="660"/>
      <c r="J189" s="660"/>
      <c r="K189" s="661"/>
      <c r="L189" s="661"/>
      <c r="M189" s="662"/>
    </row>
    <row r="190" spans="1:13">
      <c r="A190" s="220" t="s">
        <v>3</v>
      </c>
      <c r="B190" s="224" t="s">
        <v>512</v>
      </c>
      <c r="C190" s="230">
        <v>38</v>
      </c>
      <c r="D190" s="454"/>
      <c r="E190" s="674"/>
      <c r="F190" s="671"/>
      <c r="G190" s="671"/>
      <c r="H190" s="671"/>
      <c r="I190" s="660"/>
      <c r="J190" s="660"/>
      <c r="K190" s="661"/>
      <c r="L190" s="661"/>
      <c r="M190" s="662"/>
    </row>
    <row r="191" spans="1:13">
      <c r="A191" s="220" t="s">
        <v>3</v>
      </c>
      <c r="B191" s="224" t="s">
        <v>512</v>
      </c>
      <c r="C191" s="230">
        <v>39</v>
      </c>
      <c r="D191" s="454"/>
      <c r="E191" s="674"/>
      <c r="F191" s="671"/>
      <c r="G191" s="671"/>
      <c r="H191" s="671"/>
      <c r="I191" s="660"/>
      <c r="J191" s="660"/>
      <c r="K191" s="661"/>
      <c r="L191" s="661"/>
      <c r="M191" s="662"/>
    </row>
    <row r="192" spans="1:13">
      <c r="A192" s="220" t="s">
        <v>3</v>
      </c>
      <c r="B192" s="224" t="s">
        <v>512</v>
      </c>
      <c r="C192" s="230">
        <v>40</v>
      </c>
      <c r="D192" s="454"/>
      <c r="E192" s="674"/>
      <c r="F192" s="671"/>
      <c r="G192" s="671"/>
      <c r="H192" s="671"/>
      <c r="I192" s="660"/>
      <c r="J192" s="660"/>
      <c r="K192" s="661"/>
      <c r="L192" s="661"/>
      <c r="M192" s="662"/>
    </row>
    <row r="193" spans="1:13">
      <c r="A193" s="220" t="s">
        <v>3</v>
      </c>
      <c r="B193" s="224" t="s">
        <v>512</v>
      </c>
      <c r="C193" s="230">
        <v>41</v>
      </c>
      <c r="D193" s="454"/>
      <c r="E193" s="674"/>
      <c r="F193" s="671"/>
      <c r="G193" s="671"/>
      <c r="H193" s="671"/>
      <c r="I193" s="660"/>
      <c r="J193" s="660"/>
      <c r="K193" s="661"/>
      <c r="L193" s="661"/>
      <c r="M193" s="662"/>
    </row>
    <row r="194" spans="1:13">
      <c r="A194" s="220" t="s">
        <v>3</v>
      </c>
      <c r="B194" s="224" t="s">
        <v>512</v>
      </c>
      <c r="C194" s="230">
        <v>42</v>
      </c>
      <c r="D194" s="454"/>
      <c r="E194" s="674"/>
      <c r="F194" s="671"/>
      <c r="G194" s="671"/>
      <c r="H194" s="671"/>
      <c r="I194" s="660"/>
      <c r="J194" s="660"/>
      <c r="K194" s="661"/>
      <c r="L194" s="661"/>
      <c r="M194" s="662"/>
    </row>
    <row r="195" spans="1:13">
      <c r="A195" s="220" t="s">
        <v>3</v>
      </c>
      <c r="B195" s="224" t="s">
        <v>512</v>
      </c>
      <c r="C195" s="230">
        <v>43</v>
      </c>
      <c r="D195" s="454"/>
      <c r="E195" s="674"/>
      <c r="F195" s="671"/>
      <c r="G195" s="671"/>
      <c r="H195" s="671"/>
      <c r="I195" s="660"/>
      <c r="J195" s="660"/>
      <c r="K195" s="661"/>
      <c r="L195" s="661"/>
      <c r="M195" s="662"/>
    </row>
    <row r="196" spans="1:13">
      <c r="A196" s="220" t="s">
        <v>3</v>
      </c>
      <c r="B196" s="224" t="s">
        <v>512</v>
      </c>
      <c r="C196" s="230">
        <v>44</v>
      </c>
      <c r="D196" s="454"/>
      <c r="E196" s="674"/>
      <c r="F196" s="671"/>
      <c r="G196" s="671"/>
      <c r="H196" s="671"/>
      <c r="I196" s="660"/>
      <c r="J196" s="660"/>
      <c r="K196" s="661"/>
      <c r="L196" s="661"/>
      <c r="M196" s="662"/>
    </row>
    <row r="197" spans="1:13">
      <c r="A197" s="220" t="s">
        <v>3</v>
      </c>
      <c r="B197" s="224" t="s">
        <v>512</v>
      </c>
      <c r="C197" s="230">
        <v>45</v>
      </c>
      <c r="D197" s="454"/>
      <c r="E197" s="674"/>
      <c r="F197" s="671"/>
      <c r="G197" s="671"/>
      <c r="H197" s="671"/>
      <c r="I197" s="660"/>
      <c r="J197" s="660"/>
      <c r="K197" s="661"/>
      <c r="L197" s="661"/>
      <c r="M197" s="662"/>
    </row>
    <row r="198" spans="1:13">
      <c r="A198" s="220" t="s">
        <v>3</v>
      </c>
      <c r="B198" s="224" t="s">
        <v>512</v>
      </c>
      <c r="C198" s="230">
        <v>46</v>
      </c>
      <c r="D198" s="454"/>
      <c r="E198" s="674"/>
      <c r="F198" s="671"/>
      <c r="G198" s="671"/>
      <c r="H198" s="671"/>
      <c r="I198" s="660"/>
      <c r="J198" s="660"/>
      <c r="K198" s="661"/>
      <c r="L198" s="661"/>
      <c r="M198" s="662"/>
    </row>
    <row r="199" spans="1:13">
      <c r="A199" s="220" t="s">
        <v>3</v>
      </c>
      <c r="B199" s="224" t="s">
        <v>512</v>
      </c>
      <c r="C199" s="230">
        <v>47</v>
      </c>
      <c r="D199" s="454"/>
      <c r="E199" s="674"/>
      <c r="F199" s="671"/>
      <c r="G199" s="671"/>
      <c r="H199" s="671"/>
      <c r="I199" s="660"/>
      <c r="J199" s="660"/>
      <c r="K199" s="661"/>
      <c r="L199" s="661"/>
      <c r="M199" s="662"/>
    </row>
    <row r="200" spans="1:13" ht="16.5" thickBot="1">
      <c r="A200" s="220" t="s">
        <v>3</v>
      </c>
      <c r="B200" s="226" t="s">
        <v>512</v>
      </c>
      <c r="C200" s="232">
        <v>48</v>
      </c>
      <c r="D200" s="458"/>
      <c r="E200" s="675"/>
      <c r="F200" s="672"/>
      <c r="G200" s="672"/>
      <c r="H200" s="672"/>
      <c r="I200" s="660"/>
      <c r="J200" s="660"/>
      <c r="K200" s="661"/>
      <c r="L200" s="661"/>
      <c r="M200" s="662"/>
    </row>
    <row r="201" spans="1:13">
      <c r="A201" s="219" t="s">
        <v>3</v>
      </c>
      <c r="B201" s="223" t="s">
        <v>513</v>
      </c>
      <c r="C201" s="229">
        <v>36</v>
      </c>
      <c r="D201" s="455"/>
      <c r="E201" s="676" t="s">
        <v>534</v>
      </c>
      <c r="F201" s="670"/>
      <c r="G201" s="670"/>
      <c r="H201" s="670"/>
      <c r="I201" s="663">
        <v>17400</v>
      </c>
      <c r="J201" s="663"/>
      <c r="K201" s="661">
        <v>11600</v>
      </c>
      <c r="L201" s="661"/>
      <c r="M201" s="664">
        <v>0.2</v>
      </c>
    </row>
    <row r="202" spans="1:13">
      <c r="A202" s="220" t="s">
        <v>3</v>
      </c>
      <c r="B202" s="224" t="s">
        <v>513</v>
      </c>
      <c r="C202" s="230">
        <v>37</v>
      </c>
      <c r="D202" s="454"/>
      <c r="E202" s="674"/>
      <c r="F202" s="671"/>
      <c r="G202" s="671"/>
      <c r="H202" s="671"/>
      <c r="I202" s="663"/>
      <c r="J202" s="663"/>
      <c r="K202" s="661"/>
      <c r="L202" s="661"/>
      <c r="M202" s="662"/>
    </row>
    <row r="203" spans="1:13">
      <c r="A203" s="220" t="s">
        <v>3</v>
      </c>
      <c r="B203" s="224" t="s">
        <v>513</v>
      </c>
      <c r="C203" s="230">
        <v>38</v>
      </c>
      <c r="D203" s="454"/>
      <c r="E203" s="674"/>
      <c r="F203" s="671"/>
      <c r="G203" s="671"/>
      <c r="H203" s="671"/>
      <c r="I203" s="663"/>
      <c r="J203" s="663"/>
      <c r="K203" s="661"/>
      <c r="L203" s="661"/>
      <c r="M203" s="662"/>
    </row>
    <row r="204" spans="1:13">
      <c r="A204" s="220" t="s">
        <v>3</v>
      </c>
      <c r="B204" s="224" t="s">
        <v>513</v>
      </c>
      <c r="C204" s="230">
        <v>39</v>
      </c>
      <c r="D204" s="454"/>
      <c r="E204" s="674"/>
      <c r="F204" s="671"/>
      <c r="G204" s="671"/>
      <c r="H204" s="671"/>
      <c r="I204" s="663"/>
      <c r="J204" s="663"/>
      <c r="K204" s="661"/>
      <c r="L204" s="661"/>
      <c r="M204" s="662"/>
    </row>
    <row r="205" spans="1:13">
      <c r="A205" s="220" t="s">
        <v>3</v>
      </c>
      <c r="B205" s="224" t="s">
        <v>513</v>
      </c>
      <c r="C205" s="230">
        <v>40</v>
      </c>
      <c r="D205" s="454"/>
      <c r="E205" s="674"/>
      <c r="F205" s="671"/>
      <c r="G205" s="671"/>
      <c r="H205" s="671"/>
      <c r="I205" s="663"/>
      <c r="J205" s="663"/>
      <c r="K205" s="661"/>
      <c r="L205" s="661"/>
      <c r="M205" s="662"/>
    </row>
    <row r="206" spans="1:13">
      <c r="A206" s="220" t="s">
        <v>3</v>
      </c>
      <c r="B206" s="224" t="s">
        <v>513</v>
      </c>
      <c r="C206" s="230">
        <v>41</v>
      </c>
      <c r="D206" s="454"/>
      <c r="E206" s="674"/>
      <c r="F206" s="671"/>
      <c r="G206" s="671"/>
      <c r="H206" s="671"/>
      <c r="I206" s="663"/>
      <c r="J206" s="663"/>
      <c r="K206" s="661"/>
      <c r="L206" s="661"/>
      <c r="M206" s="662"/>
    </row>
    <row r="207" spans="1:13">
      <c r="A207" s="220" t="s">
        <v>3</v>
      </c>
      <c r="B207" s="224" t="s">
        <v>513</v>
      </c>
      <c r="C207" s="230">
        <v>42</v>
      </c>
      <c r="D207" s="454"/>
      <c r="E207" s="674"/>
      <c r="F207" s="671"/>
      <c r="G207" s="671"/>
      <c r="H207" s="671"/>
      <c r="I207" s="663"/>
      <c r="J207" s="663"/>
      <c r="K207" s="661"/>
      <c r="L207" s="661"/>
      <c r="M207" s="662"/>
    </row>
    <row r="208" spans="1:13">
      <c r="A208" s="220" t="s">
        <v>3</v>
      </c>
      <c r="B208" s="224" t="s">
        <v>513</v>
      </c>
      <c r="C208" s="230">
        <v>43</v>
      </c>
      <c r="D208" s="454"/>
      <c r="E208" s="674"/>
      <c r="F208" s="671"/>
      <c r="G208" s="671"/>
      <c r="H208" s="671"/>
      <c r="I208" s="663"/>
      <c r="J208" s="663"/>
      <c r="K208" s="661"/>
      <c r="L208" s="661"/>
      <c r="M208" s="662"/>
    </row>
    <row r="209" spans="1:13">
      <c r="A209" s="220" t="s">
        <v>3</v>
      </c>
      <c r="B209" s="224" t="s">
        <v>513</v>
      </c>
      <c r="C209" s="230">
        <v>44</v>
      </c>
      <c r="D209" s="454"/>
      <c r="E209" s="674"/>
      <c r="F209" s="671"/>
      <c r="G209" s="671"/>
      <c r="H209" s="671"/>
      <c r="I209" s="663"/>
      <c r="J209" s="663"/>
      <c r="K209" s="661"/>
      <c r="L209" s="661"/>
      <c r="M209" s="662"/>
    </row>
    <row r="210" spans="1:13">
      <c r="A210" s="220" t="s">
        <v>3</v>
      </c>
      <c r="B210" s="224" t="s">
        <v>513</v>
      </c>
      <c r="C210" s="230">
        <v>45</v>
      </c>
      <c r="D210" s="454"/>
      <c r="E210" s="674"/>
      <c r="F210" s="671"/>
      <c r="G210" s="671"/>
      <c r="H210" s="671"/>
      <c r="I210" s="663"/>
      <c r="J210" s="663"/>
      <c r="K210" s="661"/>
      <c r="L210" s="661"/>
      <c r="M210" s="662"/>
    </row>
    <row r="211" spans="1:13">
      <c r="A211" s="220" t="s">
        <v>3</v>
      </c>
      <c r="B211" s="224" t="s">
        <v>513</v>
      </c>
      <c r="C211" s="230">
        <v>46</v>
      </c>
      <c r="D211" s="454"/>
      <c r="E211" s="674"/>
      <c r="F211" s="671"/>
      <c r="G211" s="671"/>
      <c r="H211" s="671"/>
      <c r="I211" s="663"/>
      <c r="J211" s="663"/>
      <c r="K211" s="661"/>
      <c r="L211" s="661"/>
      <c r="M211" s="662"/>
    </row>
    <row r="212" spans="1:13">
      <c r="A212" s="220" t="s">
        <v>3</v>
      </c>
      <c r="B212" s="226" t="s">
        <v>513</v>
      </c>
      <c r="C212" s="232">
        <v>47</v>
      </c>
      <c r="D212" s="454"/>
      <c r="E212" s="674"/>
      <c r="F212" s="671"/>
      <c r="G212" s="671"/>
      <c r="H212" s="671"/>
      <c r="I212" s="663"/>
      <c r="J212" s="663"/>
      <c r="K212" s="661"/>
      <c r="L212" s="661"/>
      <c r="M212" s="662"/>
    </row>
    <row r="213" spans="1:13" ht="16.5" thickBot="1">
      <c r="A213" s="227" t="s">
        <v>3</v>
      </c>
      <c r="B213" s="228" t="s">
        <v>513</v>
      </c>
      <c r="C213" s="233">
        <v>48</v>
      </c>
      <c r="D213" s="458"/>
      <c r="E213" s="675"/>
      <c r="F213" s="672"/>
      <c r="G213" s="672"/>
      <c r="H213" s="672"/>
      <c r="I213" s="663"/>
      <c r="J213" s="663"/>
      <c r="K213" s="661"/>
      <c r="L213" s="661"/>
      <c r="M213" s="662"/>
    </row>
    <row r="214" spans="1:13">
      <c r="A214" s="222"/>
    </row>
    <row r="215" spans="1:13">
      <c r="A215" s="222"/>
    </row>
    <row r="216" spans="1:13">
      <c r="A216" s="222"/>
    </row>
    <row r="217" spans="1:13">
      <c r="A217" s="222"/>
    </row>
    <row r="218" spans="1:13">
      <c r="A218" s="222"/>
    </row>
    <row r="219" spans="1:13">
      <c r="A219" s="222"/>
    </row>
    <row r="220" spans="1:13">
      <c r="A220" s="222"/>
    </row>
    <row r="221" spans="1:13">
      <c r="A221" s="222"/>
    </row>
    <row r="222" spans="1:13">
      <c r="A222" s="222"/>
    </row>
    <row r="223" spans="1:13">
      <c r="A223" s="222"/>
    </row>
    <row r="224" spans="1:13">
      <c r="A224" s="222"/>
    </row>
    <row r="225" spans="1:1">
      <c r="A225" s="222"/>
    </row>
    <row r="226" spans="1:1">
      <c r="A226" s="222"/>
    </row>
    <row r="227" spans="1:1">
      <c r="A227" s="222"/>
    </row>
    <row r="228" spans="1:1">
      <c r="A228" s="222"/>
    </row>
    <row r="229" spans="1:1">
      <c r="A229" s="222"/>
    </row>
    <row r="230" spans="1:1">
      <c r="A230" s="222"/>
    </row>
    <row r="231" spans="1:1">
      <c r="A231" s="222"/>
    </row>
    <row r="232" spans="1:1">
      <c r="A232" s="222"/>
    </row>
    <row r="233" spans="1:1">
      <c r="A233" s="222"/>
    </row>
    <row r="234" spans="1:1">
      <c r="A234" s="222"/>
    </row>
    <row r="235" spans="1:1">
      <c r="A235" s="222"/>
    </row>
    <row r="236" spans="1:1">
      <c r="A236" s="222"/>
    </row>
    <row r="237" spans="1:1">
      <c r="A237" s="222"/>
    </row>
    <row r="238" spans="1:1">
      <c r="A238" s="222"/>
    </row>
    <row r="239" spans="1:1">
      <c r="A239" s="222"/>
    </row>
    <row r="240" spans="1:1">
      <c r="A240" s="222"/>
    </row>
    <row r="241" spans="1:1">
      <c r="A241" s="222"/>
    </row>
    <row r="242" spans="1:1">
      <c r="A242" s="222"/>
    </row>
    <row r="243" spans="1:1">
      <c r="A243" s="222"/>
    </row>
    <row r="244" spans="1:1">
      <c r="A244" s="222"/>
    </row>
    <row r="245" spans="1:1">
      <c r="A245" s="222"/>
    </row>
    <row r="246" spans="1:1">
      <c r="A246" s="222"/>
    </row>
    <row r="247" spans="1:1">
      <c r="A247" s="222"/>
    </row>
    <row r="248" spans="1:1">
      <c r="A248" s="222"/>
    </row>
    <row r="249" spans="1:1">
      <c r="A249" s="222"/>
    </row>
    <row r="250" spans="1:1">
      <c r="A250" s="222"/>
    </row>
    <row r="251" spans="1:1">
      <c r="A251" s="222"/>
    </row>
    <row r="252" spans="1:1">
      <c r="A252" s="222"/>
    </row>
    <row r="253" spans="1:1">
      <c r="A253" s="222"/>
    </row>
    <row r="254" spans="1:1">
      <c r="A254" s="222"/>
    </row>
    <row r="255" spans="1:1">
      <c r="A255" s="222"/>
    </row>
    <row r="256" spans="1:1">
      <c r="A256" s="222"/>
    </row>
    <row r="257" spans="1:1">
      <c r="A257" s="222"/>
    </row>
    <row r="258" spans="1:1">
      <c r="A258" s="222"/>
    </row>
    <row r="259" spans="1:1">
      <c r="A259" s="222"/>
    </row>
    <row r="260" spans="1:1">
      <c r="A260" s="222"/>
    </row>
    <row r="261" spans="1:1">
      <c r="A261" s="222"/>
    </row>
    <row r="262" spans="1:1">
      <c r="A262" s="222"/>
    </row>
    <row r="263" spans="1:1">
      <c r="A263" s="222"/>
    </row>
    <row r="264" spans="1:1">
      <c r="A264" s="222"/>
    </row>
    <row r="265" spans="1:1">
      <c r="A265" s="222"/>
    </row>
    <row r="266" spans="1:1">
      <c r="A266" s="222"/>
    </row>
    <row r="267" spans="1:1">
      <c r="A267" s="222"/>
    </row>
    <row r="268" spans="1:1">
      <c r="A268" s="222"/>
    </row>
    <row r="269" spans="1:1">
      <c r="A269" s="222"/>
    </row>
    <row r="270" spans="1:1">
      <c r="A270" s="222"/>
    </row>
    <row r="271" spans="1:1">
      <c r="A271" s="222"/>
    </row>
    <row r="272" spans="1:1">
      <c r="A272" s="222"/>
    </row>
    <row r="273" spans="1:1">
      <c r="A273" s="222"/>
    </row>
    <row r="274" spans="1:1">
      <c r="A274" s="222"/>
    </row>
    <row r="275" spans="1:1">
      <c r="A275" s="222"/>
    </row>
    <row r="276" spans="1:1">
      <c r="A276" s="222"/>
    </row>
    <row r="277" spans="1:1">
      <c r="A277" s="222"/>
    </row>
    <row r="278" spans="1:1">
      <c r="A278" s="222"/>
    </row>
    <row r="279" spans="1:1">
      <c r="A279" s="222"/>
    </row>
    <row r="280" spans="1:1">
      <c r="A280" s="222"/>
    </row>
    <row r="281" spans="1:1">
      <c r="A281" s="222"/>
    </row>
    <row r="282" spans="1:1">
      <c r="A282" s="222"/>
    </row>
    <row r="283" spans="1:1">
      <c r="A283" s="222"/>
    </row>
    <row r="284" spans="1:1">
      <c r="A284" s="222"/>
    </row>
    <row r="285" spans="1:1">
      <c r="A285" s="222"/>
    </row>
    <row r="286" spans="1:1">
      <c r="A286" s="222"/>
    </row>
    <row r="287" spans="1:1">
      <c r="A287" s="222"/>
    </row>
    <row r="288" spans="1:1">
      <c r="A288" s="222"/>
    </row>
    <row r="289" spans="1:1">
      <c r="A289" s="222"/>
    </row>
    <row r="290" spans="1:1">
      <c r="A290" s="222"/>
    </row>
    <row r="291" spans="1:1">
      <c r="A291" s="222"/>
    </row>
    <row r="292" spans="1:1">
      <c r="A292" s="222"/>
    </row>
    <row r="293" spans="1:1">
      <c r="A293" s="222"/>
    </row>
    <row r="294" spans="1:1">
      <c r="A294" s="222"/>
    </row>
    <row r="295" spans="1:1">
      <c r="A295" s="222"/>
    </row>
    <row r="296" spans="1:1">
      <c r="A296" s="222"/>
    </row>
    <row r="297" spans="1:1">
      <c r="A297" s="222"/>
    </row>
    <row r="298" spans="1:1">
      <c r="A298" s="222"/>
    </row>
    <row r="299" spans="1:1">
      <c r="A299" s="222"/>
    </row>
    <row r="300" spans="1:1">
      <c r="A300" s="222"/>
    </row>
    <row r="301" spans="1:1">
      <c r="A301" s="222"/>
    </row>
    <row r="302" spans="1:1">
      <c r="A302" s="222"/>
    </row>
    <row r="303" spans="1:1">
      <c r="A303" s="222"/>
    </row>
    <row r="304" spans="1:1">
      <c r="A304" s="222"/>
    </row>
    <row r="305" spans="1:1">
      <c r="A305" s="222"/>
    </row>
    <row r="306" spans="1:1">
      <c r="A306" s="222"/>
    </row>
    <row r="307" spans="1:1">
      <c r="A307" s="222"/>
    </row>
    <row r="308" spans="1:1">
      <c r="A308" s="222"/>
    </row>
    <row r="309" spans="1:1">
      <c r="A309" s="222"/>
    </row>
    <row r="310" spans="1:1">
      <c r="A310" s="222"/>
    </row>
    <row r="311" spans="1:1">
      <c r="A311" s="222"/>
    </row>
    <row r="312" spans="1:1">
      <c r="A312" s="222"/>
    </row>
    <row r="313" spans="1:1">
      <c r="A313" s="222"/>
    </row>
    <row r="314" spans="1:1">
      <c r="A314" s="222"/>
    </row>
    <row r="315" spans="1:1">
      <c r="A315" s="222"/>
    </row>
    <row r="316" spans="1:1">
      <c r="A316" s="222"/>
    </row>
    <row r="317" spans="1:1">
      <c r="A317" s="222"/>
    </row>
    <row r="318" spans="1:1">
      <c r="A318" s="222"/>
    </row>
    <row r="319" spans="1:1">
      <c r="A319" s="222"/>
    </row>
    <row r="320" spans="1:1">
      <c r="A320" s="222"/>
    </row>
    <row r="321" spans="1:1">
      <c r="A321" s="222"/>
    </row>
    <row r="322" spans="1:1">
      <c r="A322" s="222"/>
    </row>
    <row r="323" spans="1:1">
      <c r="A323" s="222"/>
    </row>
    <row r="324" spans="1:1">
      <c r="A324" s="222"/>
    </row>
    <row r="325" spans="1:1">
      <c r="A325" s="222"/>
    </row>
    <row r="326" spans="1:1">
      <c r="A326" s="222"/>
    </row>
    <row r="327" spans="1:1">
      <c r="A327" s="222"/>
    </row>
    <row r="328" spans="1:1">
      <c r="A328" s="222"/>
    </row>
    <row r="329" spans="1:1">
      <c r="A329" s="222"/>
    </row>
    <row r="330" spans="1:1">
      <c r="A330" s="222"/>
    </row>
    <row r="331" spans="1:1">
      <c r="A331" s="222"/>
    </row>
    <row r="332" spans="1:1">
      <c r="A332" s="222"/>
    </row>
    <row r="333" spans="1:1">
      <c r="A333" s="222"/>
    </row>
    <row r="334" spans="1:1">
      <c r="A334" s="222"/>
    </row>
    <row r="335" spans="1:1">
      <c r="A335" s="222"/>
    </row>
    <row r="336" spans="1:1">
      <c r="A336" s="222"/>
    </row>
    <row r="337" spans="1:1">
      <c r="A337" s="222"/>
    </row>
    <row r="338" spans="1:1">
      <c r="A338" s="222"/>
    </row>
    <row r="339" spans="1:1">
      <c r="A339" s="222"/>
    </row>
    <row r="340" spans="1:1">
      <c r="A340" s="222"/>
    </row>
    <row r="341" spans="1:1">
      <c r="A341" s="222"/>
    </row>
    <row r="342" spans="1:1">
      <c r="A342" s="222"/>
    </row>
    <row r="343" spans="1:1">
      <c r="A343" s="222"/>
    </row>
    <row r="344" spans="1:1">
      <c r="A344" s="222"/>
    </row>
    <row r="345" spans="1:1">
      <c r="A345" s="222"/>
    </row>
    <row r="346" spans="1:1">
      <c r="A346" s="222"/>
    </row>
    <row r="347" spans="1:1">
      <c r="A347" s="222"/>
    </row>
    <row r="348" spans="1:1">
      <c r="A348" s="222"/>
    </row>
    <row r="349" spans="1:1">
      <c r="A349" s="222"/>
    </row>
    <row r="350" spans="1:1">
      <c r="A350" s="222"/>
    </row>
    <row r="351" spans="1:1">
      <c r="A351" s="222"/>
    </row>
    <row r="352" spans="1:1">
      <c r="A352" s="222"/>
    </row>
    <row r="353" spans="1:1">
      <c r="A353" s="222"/>
    </row>
    <row r="354" spans="1:1">
      <c r="A354" s="222"/>
    </row>
    <row r="355" spans="1:1">
      <c r="A355" s="222"/>
    </row>
    <row r="356" spans="1:1">
      <c r="A356" s="222"/>
    </row>
    <row r="357" spans="1:1">
      <c r="A357" s="222"/>
    </row>
    <row r="358" spans="1:1">
      <c r="A358" s="222"/>
    </row>
    <row r="359" spans="1:1">
      <c r="A359" s="222"/>
    </row>
    <row r="360" spans="1:1">
      <c r="A360" s="222"/>
    </row>
    <row r="361" spans="1:1">
      <c r="A361" s="222"/>
    </row>
    <row r="362" spans="1:1">
      <c r="A362" s="222"/>
    </row>
    <row r="363" spans="1:1">
      <c r="A363" s="222"/>
    </row>
    <row r="364" spans="1:1">
      <c r="A364" s="222"/>
    </row>
    <row r="365" spans="1:1">
      <c r="A365" s="222"/>
    </row>
    <row r="366" spans="1:1">
      <c r="A366" s="222"/>
    </row>
    <row r="367" spans="1:1">
      <c r="A367" s="222"/>
    </row>
    <row r="368" spans="1:1">
      <c r="A368" s="222"/>
    </row>
    <row r="369" spans="1:1">
      <c r="A369" s="222"/>
    </row>
    <row r="370" spans="1:1">
      <c r="A370" s="222"/>
    </row>
    <row r="371" spans="1:1">
      <c r="A371" s="222"/>
    </row>
    <row r="372" spans="1:1">
      <c r="A372" s="222"/>
    </row>
    <row r="373" spans="1:1">
      <c r="A373" s="222"/>
    </row>
    <row r="374" spans="1:1">
      <c r="A374" s="222"/>
    </row>
    <row r="375" spans="1:1">
      <c r="A375" s="222"/>
    </row>
    <row r="376" spans="1:1">
      <c r="A376" s="222"/>
    </row>
    <row r="377" spans="1:1">
      <c r="A377" s="222"/>
    </row>
    <row r="378" spans="1:1">
      <c r="A378" s="222"/>
    </row>
    <row r="379" spans="1:1">
      <c r="A379" s="222"/>
    </row>
    <row r="380" spans="1:1">
      <c r="A380" s="222"/>
    </row>
    <row r="381" spans="1:1">
      <c r="A381" s="222"/>
    </row>
    <row r="382" spans="1:1">
      <c r="A382" s="222"/>
    </row>
    <row r="383" spans="1:1">
      <c r="A383" s="222"/>
    </row>
    <row r="384" spans="1:1">
      <c r="A384" s="222"/>
    </row>
    <row r="385" spans="1:1">
      <c r="A385" s="222"/>
    </row>
    <row r="386" spans="1:1">
      <c r="A386" s="222"/>
    </row>
    <row r="387" spans="1:1">
      <c r="A387" s="222"/>
    </row>
    <row r="388" spans="1:1">
      <c r="A388" s="222"/>
    </row>
    <row r="389" spans="1:1">
      <c r="A389" s="222"/>
    </row>
    <row r="390" spans="1:1">
      <c r="A390" s="222"/>
    </row>
    <row r="391" spans="1:1">
      <c r="A391" s="222"/>
    </row>
    <row r="392" spans="1:1">
      <c r="A392" s="222"/>
    </row>
    <row r="393" spans="1:1">
      <c r="A393" s="222"/>
    </row>
    <row r="394" spans="1:1">
      <c r="A394" s="222"/>
    </row>
    <row r="395" spans="1:1">
      <c r="A395" s="222"/>
    </row>
    <row r="396" spans="1:1">
      <c r="A396" s="222"/>
    </row>
    <row r="397" spans="1:1">
      <c r="A397" s="222"/>
    </row>
    <row r="398" spans="1:1">
      <c r="A398" s="222"/>
    </row>
    <row r="399" spans="1:1">
      <c r="A399" s="222"/>
    </row>
    <row r="400" spans="1:1">
      <c r="A400" s="222"/>
    </row>
    <row r="401" spans="1:1">
      <c r="A401" s="222"/>
    </row>
    <row r="402" spans="1:1">
      <c r="A402" s="222"/>
    </row>
    <row r="403" spans="1:1">
      <c r="A403" s="222"/>
    </row>
    <row r="404" spans="1:1">
      <c r="A404" s="222"/>
    </row>
    <row r="405" spans="1:1">
      <c r="A405" s="222"/>
    </row>
    <row r="406" spans="1:1">
      <c r="A406" s="222"/>
    </row>
    <row r="407" spans="1:1">
      <c r="A407" s="222"/>
    </row>
    <row r="408" spans="1:1">
      <c r="A408" s="222"/>
    </row>
    <row r="409" spans="1:1">
      <c r="A409" s="222"/>
    </row>
    <row r="410" spans="1:1">
      <c r="A410" s="222"/>
    </row>
    <row r="411" spans="1:1">
      <c r="A411" s="222"/>
    </row>
    <row r="412" spans="1:1">
      <c r="A412" s="222"/>
    </row>
    <row r="413" spans="1:1">
      <c r="A413" s="222"/>
    </row>
    <row r="414" spans="1:1">
      <c r="A414" s="222"/>
    </row>
    <row r="415" spans="1:1">
      <c r="A415" s="222"/>
    </row>
    <row r="416" spans="1:1">
      <c r="A416" s="222"/>
    </row>
    <row r="417" spans="1:1">
      <c r="A417" s="222"/>
    </row>
    <row r="418" spans="1:1">
      <c r="A418" s="222"/>
    </row>
    <row r="419" spans="1:1">
      <c r="A419" s="222"/>
    </row>
    <row r="420" spans="1:1">
      <c r="A420" s="222"/>
    </row>
    <row r="421" spans="1:1">
      <c r="A421" s="222"/>
    </row>
    <row r="422" spans="1:1">
      <c r="A422" s="222"/>
    </row>
    <row r="423" spans="1:1">
      <c r="A423" s="222"/>
    </row>
    <row r="424" spans="1:1">
      <c r="A424" s="222"/>
    </row>
    <row r="425" spans="1:1">
      <c r="A425" s="222"/>
    </row>
    <row r="426" spans="1:1">
      <c r="A426" s="222"/>
    </row>
    <row r="427" spans="1:1">
      <c r="A427" s="222"/>
    </row>
    <row r="428" spans="1:1">
      <c r="A428" s="222"/>
    </row>
    <row r="429" spans="1:1">
      <c r="A429" s="222"/>
    </row>
    <row r="430" spans="1:1">
      <c r="A430" s="222"/>
    </row>
    <row r="431" spans="1:1">
      <c r="A431" s="222"/>
    </row>
    <row r="432" spans="1:1">
      <c r="A432" s="222"/>
    </row>
    <row r="433" spans="1:1">
      <c r="A433" s="222"/>
    </row>
    <row r="434" spans="1:1">
      <c r="A434" s="222"/>
    </row>
    <row r="435" spans="1:1">
      <c r="A435" s="222"/>
    </row>
    <row r="436" spans="1:1">
      <c r="A436" s="222"/>
    </row>
    <row r="437" spans="1:1">
      <c r="A437" s="222"/>
    </row>
    <row r="438" spans="1:1">
      <c r="A438" s="222"/>
    </row>
    <row r="439" spans="1:1">
      <c r="A439" s="222"/>
    </row>
    <row r="440" spans="1:1">
      <c r="A440" s="222"/>
    </row>
    <row r="441" spans="1:1">
      <c r="A441" s="222"/>
    </row>
    <row r="442" spans="1:1">
      <c r="A442" s="222"/>
    </row>
    <row r="443" spans="1:1">
      <c r="A443" s="222"/>
    </row>
    <row r="444" spans="1:1">
      <c r="A444" s="222"/>
    </row>
    <row r="445" spans="1:1">
      <c r="A445" s="222"/>
    </row>
    <row r="446" spans="1:1">
      <c r="A446" s="222"/>
    </row>
    <row r="447" spans="1:1">
      <c r="A447" s="222"/>
    </row>
    <row r="448" spans="1:1">
      <c r="A448" s="222"/>
    </row>
    <row r="449" spans="1:1">
      <c r="A449" s="222"/>
    </row>
    <row r="450" spans="1:1">
      <c r="A450" s="222"/>
    </row>
    <row r="451" spans="1:1">
      <c r="A451" s="222"/>
    </row>
    <row r="452" spans="1:1">
      <c r="A452" s="222"/>
    </row>
    <row r="453" spans="1:1">
      <c r="A453" s="222"/>
    </row>
    <row r="454" spans="1:1">
      <c r="A454" s="222"/>
    </row>
    <row r="455" spans="1:1">
      <c r="A455" s="222"/>
    </row>
    <row r="456" spans="1:1">
      <c r="A456" s="222"/>
    </row>
    <row r="457" spans="1:1">
      <c r="A457" s="222"/>
    </row>
    <row r="458" spans="1:1">
      <c r="A458" s="222"/>
    </row>
    <row r="459" spans="1:1">
      <c r="A459" s="222"/>
    </row>
    <row r="460" spans="1:1">
      <c r="A460" s="222"/>
    </row>
    <row r="461" spans="1:1">
      <c r="A461" s="222"/>
    </row>
    <row r="462" spans="1:1">
      <c r="A462" s="222"/>
    </row>
    <row r="463" spans="1:1">
      <c r="A463" s="222"/>
    </row>
    <row r="464" spans="1:1">
      <c r="A464" s="222"/>
    </row>
    <row r="465" spans="1:1">
      <c r="A465" s="222"/>
    </row>
    <row r="466" spans="1:1">
      <c r="A466" s="222"/>
    </row>
    <row r="467" spans="1:1">
      <c r="A467" s="222"/>
    </row>
    <row r="468" spans="1:1">
      <c r="A468" s="222"/>
    </row>
    <row r="469" spans="1:1">
      <c r="A469" s="222"/>
    </row>
    <row r="470" spans="1:1">
      <c r="A470" s="222"/>
    </row>
    <row r="471" spans="1:1">
      <c r="A471" s="222"/>
    </row>
    <row r="472" spans="1:1">
      <c r="A472" s="222"/>
    </row>
    <row r="473" spans="1:1">
      <c r="A473" s="222"/>
    </row>
    <row r="474" spans="1:1">
      <c r="A474" s="222"/>
    </row>
    <row r="475" spans="1:1">
      <c r="A475" s="222"/>
    </row>
    <row r="476" spans="1:1">
      <c r="A476" s="222"/>
    </row>
    <row r="477" spans="1:1">
      <c r="A477" s="222"/>
    </row>
    <row r="478" spans="1:1">
      <c r="A478" s="222"/>
    </row>
    <row r="479" spans="1:1">
      <c r="A479" s="222"/>
    </row>
    <row r="480" spans="1:1">
      <c r="A480" s="222"/>
    </row>
    <row r="481" spans="1:1">
      <c r="A481" s="222"/>
    </row>
    <row r="482" spans="1:1">
      <c r="A482" s="222"/>
    </row>
    <row r="483" spans="1:1">
      <c r="A483" s="222"/>
    </row>
    <row r="484" spans="1:1">
      <c r="A484" s="222"/>
    </row>
    <row r="485" spans="1:1">
      <c r="A485" s="222"/>
    </row>
    <row r="486" spans="1:1">
      <c r="A486" s="222"/>
    </row>
    <row r="487" spans="1:1">
      <c r="A487" s="222"/>
    </row>
    <row r="488" spans="1:1">
      <c r="A488" s="222"/>
    </row>
    <row r="489" spans="1:1">
      <c r="A489" s="222"/>
    </row>
    <row r="490" spans="1:1">
      <c r="A490" s="222"/>
    </row>
    <row r="491" spans="1:1">
      <c r="A491" s="222"/>
    </row>
    <row r="492" spans="1:1">
      <c r="A492" s="222"/>
    </row>
    <row r="493" spans="1:1">
      <c r="A493" s="222"/>
    </row>
    <row r="494" spans="1:1">
      <c r="A494" s="222"/>
    </row>
    <row r="495" spans="1:1">
      <c r="A495" s="222"/>
    </row>
    <row r="496" spans="1:1">
      <c r="A496" s="222"/>
    </row>
    <row r="497" spans="1:1">
      <c r="A497" s="222"/>
    </row>
    <row r="498" spans="1:1">
      <c r="A498" s="222"/>
    </row>
    <row r="499" spans="1:1">
      <c r="A499" s="222"/>
    </row>
    <row r="500" spans="1:1">
      <c r="A500" s="222"/>
    </row>
    <row r="501" spans="1:1">
      <c r="A501" s="222"/>
    </row>
    <row r="502" spans="1:1">
      <c r="A502" s="222"/>
    </row>
    <row r="503" spans="1:1">
      <c r="A503" s="222"/>
    </row>
    <row r="504" spans="1:1">
      <c r="A504" s="222"/>
    </row>
    <row r="505" spans="1:1">
      <c r="A505" s="222"/>
    </row>
    <row r="506" spans="1:1">
      <c r="A506" s="222"/>
    </row>
    <row r="507" spans="1:1">
      <c r="A507" s="222"/>
    </row>
    <row r="508" spans="1:1">
      <c r="A508" s="222"/>
    </row>
    <row r="509" spans="1:1">
      <c r="A509" s="222"/>
    </row>
    <row r="510" spans="1:1">
      <c r="A510" s="222"/>
    </row>
    <row r="511" spans="1:1">
      <c r="A511" s="222"/>
    </row>
    <row r="512" spans="1:1">
      <c r="A512" s="222"/>
    </row>
    <row r="513" spans="1:1">
      <c r="A513" s="222"/>
    </row>
    <row r="514" spans="1:1">
      <c r="A514" s="222"/>
    </row>
    <row r="515" spans="1:1">
      <c r="A515" s="222"/>
    </row>
    <row r="516" spans="1:1">
      <c r="A516" s="222"/>
    </row>
    <row r="517" spans="1:1">
      <c r="A517" s="222"/>
    </row>
    <row r="518" spans="1:1">
      <c r="A518" s="222"/>
    </row>
    <row r="519" spans="1:1">
      <c r="A519" s="222"/>
    </row>
    <row r="520" spans="1:1">
      <c r="A520" s="222"/>
    </row>
    <row r="521" spans="1:1">
      <c r="A521" s="222"/>
    </row>
    <row r="522" spans="1:1">
      <c r="A522" s="222"/>
    </row>
    <row r="523" spans="1:1">
      <c r="A523" s="222"/>
    </row>
    <row r="524" spans="1:1">
      <c r="A524" s="222"/>
    </row>
    <row r="525" spans="1:1">
      <c r="A525" s="222"/>
    </row>
    <row r="526" spans="1:1">
      <c r="A526" s="222"/>
    </row>
    <row r="527" spans="1:1">
      <c r="A527" s="222"/>
    </row>
    <row r="528" spans="1:1">
      <c r="A528" s="222"/>
    </row>
    <row r="529" spans="1:1">
      <c r="A529" s="222"/>
    </row>
    <row r="530" spans="1:1">
      <c r="A530" s="222"/>
    </row>
    <row r="531" spans="1:1">
      <c r="A531" s="222"/>
    </row>
    <row r="532" spans="1:1">
      <c r="A532" s="222"/>
    </row>
    <row r="533" spans="1:1">
      <c r="A533" s="222"/>
    </row>
    <row r="534" spans="1:1">
      <c r="A534" s="222"/>
    </row>
    <row r="535" spans="1:1">
      <c r="A535" s="222"/>
    </row>
    <row r="536" spans="1:1">
      <c r="A536" s="222"/>
    </row>
    <row r="537" spans="1:1">
      <c r="A537" s="222"/>
    </row>
    <row r="538" spans="1:1">
      <c r="A538" s="222"/>
    </row>
    <row r="539" spans="1:1">
      <c r="A539" s="222"/>
    </row>
    <row r="540" spans="1:1">
      <c r="A540" s="222"/>
    </row>
    <row r="541" spans="1:1">
      <c r="A541" s="222"/>
    </row>
    <row r="542" spans="1:1">
      <c r="A542" s="222"/>
    </row>
    <row r="543" spans="1:1">
      <c r="A543" s="222"/>
    </row>
    <row r="544" spans="1:1">
      <c r="A544" s="222"/>
    </row>
    <row r="545" spans="1:1">
      <c r="A545" s="222"/>
    </row>
    <row r="546" spans="1:1">
      <c r="A546" s="222"/>
    </row>
    <row r="547" spans="1:1">
      <c r="A547" s="222"/>
    </row>
    <row r="548" spans="1:1">
      <c r="A548" s="222"/>
    </row>
    <row r="549" spans="1:1">
      <c r="A549" s="222"/>
    </row>
    <row r="550" spans="1:1">
      <c r="A550" s="222"/>
    </row>
    <row r="551" spans="1:1">
      <c r="A551" s="222"/>
    </row>
    <row r="552" spans="1:1">
      <c r="A552" s="222"/>
    </row>
    <row r="553" spans="1:1">
      <c r="A553" s="222"/>
    </row>
    <row r="554" spans="1:1">
      <c r="A554" s="222"/>
    </row>
    <row r="555" spans="1:1">
      <c r="A555" s="222"/>
    </row>
    <row r="556" spans="1:1">
      <c r="A556" s="222"/>
    </row>
    <row r="557" spans="1:1">
      <c r="A557" s="222"/>
    </row>
    <row r="558" spans="1:1">
      <c r="A558" s="222"/>
    </row>
    <row r="559" spans="1:1">
      <c r="A559" s="222"/>
    </row>
    <row r="560" spans="1:1">
      <c r="A560" s="222"/>
    </row>
    <row r="561" spans="1:1">
      <c r="A561" s="222"/>
    </row>
    <row r="562" spans="1:1">
      <c r="A562" s="222"/>
    </row>
    <row r="563" spans="1:1">
      <c r="A563" s="222"/>
    </row>
    <row r="564" spans="1:1">
      <c r="A564" s="222"/>
    </row>
    <row r="565" spans="1:1">
      <c r="A565" s="222"/>
    </row>
    <row r="566" spans="1:1">
      <c r="A566" s="222"/>
    </row>
    <row r="567" spans="1:1">
      <c r="A567" s="222"/>
    </row>
    <row r="568" spans="1:1">
      <c r="A568" s="222"/>
    </row>
    <row r="569" spans="1:1">
      <c r="A569" s="222"/>
    </row>
    <row r="570" spans="1:1">
      <c r="A570" s="222"/>
    </row>
    <row r="571" spans="1:1">
      <c r="A571" s="222"/>
    </row>
    <row r="572" spans="1:1">
      <c r="A572" s="222"/>
    </row>
    <row r="573" spans="1:1">
      <c r="A573" s="222"/>
    </row>
    <row r="574" spans="1:1">
      <c r="A574" s="222"/>
    </row>
    <row r="575" spans="1:1">
      <c r="A575" s="222"/>
    </row>
    <row r="576" spans="1:1">
      <c r="A576" s="222"/>
    </row>
    <row r="577" spans="1:1">
      <c r="A577" s="222"/>
    </row>
    <row r="578" spans="1:1">
      <c r="A578" s="222"/>
    </row>
    <row r="579" spans="1:1">
      <c r="A579" s="222"/>
    </row>
    <row r="580" spans="1:1">
      <c r="A580" s="222"/>
    </row>
    <row r="581" spans="1:1">
      <c r="A581" s="222"/>
    </row>
    <row r="582" spans="1:1">
      <c r="A582" s="222"/>
    </row>
    <row r="583" spans="1:1">
      <c r="A583" s="222"/>
    </row>
    <row r="584" spans="1:1">
      <c r="A584" s="222"/>
    </row>
    <row r="585" spans="1:1">
      <c r="A585" s="222"/>
    </row>
    <row r="586" spans="1:1">
      <c r="A586" s="222"/>
    </row>
    <row r="587" spans="1:1">
      <c r="A587" s="222"/>
    </row>
    <row r="588" spans="1:1">
      <c r="A588" s="222"/>
    </row>
    <row r="589" spans="1:1">
      <c r="A589" s="222"/>
    </row>
    <row r="590" spans="1:1">
      <c r="A590" s="222"/>
    </row>
    <row r="591" spans="1:1">
      <c r="A591" s="222"/>
    </row>
    <row r="592" spans="1:1">
      <c r="A592" s="222"/>
    </row>
    <row r="593" spans="1:1">
      <c r="A593" s="222"/>
    </row>
    <row r="594" spans="1:1">
      <c r="A594" s="222"/>
    </row>
    <row r="595" spans="1:1">
      <c r="A595" s="222"/>
    </row>
    <row r="596" spans="1:1">
      <c r="A596" s="222"/>
    </row>
    <row r="597" spans="1:1">
      <c r="A597" s="222"/>
    </row>
    <row r="598" spans="1:1">
      <c r="A598" s="222"/>
    </row>
    <row r="599" spans="1:1">
      <c r="A599" s="222"/>
    </row>
    <row r="600" spans="1:1">
      <c r="A600" s="222"/>
    </row>
    <row r="601" spans="1:1">
      <c r="A601" s="222"/>
    </row>
    <row r="602" spans="1:1">
      <c r="A602" s="222"/>
    </row>
    <row r="603" spans="1:1">
      <c r="A603" s="222"/>
    </row>
    <row r="604" spans="1:1">
      <c r="A604" s="222"/>
    </row>
    <row r="605" spans="1:1">
      <c r="A605" s="222"/>
    </row>
    <row r="606" spans="1:1">
      <c r="A606" s="222"/>
    </row>
    <row r="607" spans="1:1">
      <c r="A607" s="222"/>
    </row>
    <row r="608" spans="1:1">
      <c r="A608" s="222"/>
    </row>
    <row r="609" spans="1:1">
      <c r="A609" s="222"/>
    </row>
    <row r="610" spans="1:1">
      <c r="A610" s="222"/>
    </row>
    <row r="611" spans="1:1">
      <c r="A611" s="222"/>
    </row>
    <row r="612" spans="1:1">
      <c r="A612" s="222"/>
    </row>
    <row r="613" spans="1:1">
      <c r="A613" s="222"/>
    </row>
    <row r="614" spans="1:1">
      <c r="A614" s="222"/>
    </row>
    <row r="615" spans="1:1">
      <c r="A615" s="222"/>
    </row>
    <row r="616" spans="1:1">
      <c r="A616" s="222"/>
    </row>
    <row r="617" spans="1:1">
      <c r="A617" s="222"/>
    </row>
    <row r="618" spans="1:1">
      <c r="A618" s="222"/>
    </row>
    <row r="619" spans="1:1">
      <c r="A619" s="222"/>
    </row>
    <row r="620" spans="1:1">
      <c r="A620" s="222"/>
    </row>
    <row r="621" spans="1:1">
      <c r="A621" s="222"/>
    </row>
    <row r="622" spans="1:1">
      <c r="A622" s="222"/>
    </row>
    <row r="623" spans="1:1">
      <c r="A623" s="222"/>
    </row>
    <row r="624" spans="1:1">
      <c r="A624" s="222"/>
    </row>
    <row r="625" spans="1:1">
      <c r="A625" s="222"/>
    </row>
    <row r="626" spans="1:1">
      <c r="A626" s="222"/>
    </row>
    <row r="627" spans="1:1">
      <c r="A627" s="222"/>
    </row>
    <row r="628" spans="1:1">
      <c r="A628" s="222"/>
    </row>
    <row r="629" spans="1:1">
      <c r="A629" s="222"/>
    </row>
    <row r="630" spans="1:1">
      <c r="A630" s="222"/>
    </row>
    <row r="631" spans="1:1">
      <c r="A631" s="222"/>
    </row>
    <row r="632" spans="1:1">
      <c r="A632" s="222"/>
    </row>
    <row r="633" spans="1:1">
      <c r="A633" s="222"/>
    </row>
    <row r="634" spans="1:1">
      <c r="A634" s="222"/>
    </row>
    <row r="635" spans="1:1">
      <c r="A635" s="222"/>
    </row>
    <row r="636" spans="1:1">
      <c r="A636" s="222"/>
    </row>
    <row r="637" spans="1:1">
      <c r="A637" s="222"/>
    </row>
    <row r="638" spans="1:1">
      <c r="A638" s="222"/>
    </row>
    <row r="639" spans="1:1">
      <c r="A639" s="222"/>
    </row>
    <row r="640" spans="1:1">
      <c r="A640" s="222"/>
    </row>
    <row r="641" spans="1:1">
      <c r="A641" s="222"/>
    </row>
    <row r="642" spans="1:1">
      <c r="A642" s="222"/>
    </row>
    <row r="643" spans="1:1">
      <c r="A643" s="222"/>
    </row>
    <row r="644" spans="1:1">
      <c r="A644" s="222"/>
    </row>
    <row r="645" spans="1:1">
      <c r="A645" s="222"/>
    </row>
    <row r="646" spans="1:1">
      <c r="A646" s="222"/>
    </row>
    <row r="647" spans="1:1">
      <c r="A647" s="222"/>
    </row>
    <row r="648" spans="1:1">
      <c r="A648" s="222"/>
    </row>
    <row r="649" spans="1:1">
      <c r="A649" s="222"/>
    </row>
    <row r="650" spans="1:1">
      <c r="A650" s="222"/>
    </row>
    <row r="651" spans="1:1">
      <c r="A651" s="222"/>
    </row>
    <row r="652" spans="1:1">
      <c r="A652" s="222"/>
    </row>
    <row r="653" spans="1:1">
      <c r="A653" s="222"/>
    </row>
    <row r="654" spans="1:1">
      <c r="A654" s="222"/>
    </row>
    <row r="655" spans="1:1">
      <c r="A655" s="222"/>
    </row>
    <row r="656" spans="1:1">
      <c r="A656" s="222"/>
    </row>
    <row r="657" spans="1:1">
      <c r="A657" s="222"/>
    </row>
    <row r="658" spans="1:1">
      <c r="A658" s="222"/>
    </row>
    <row r="659" spans="1:1">
      <c r="A659" s="222"/>
    </row>
    <row r="660" spans="1:1">
      <c r="A660" s="222"/>
    </row>
    <row r="661" spans="1:1">
      <c r="A661" s="222"/>
    </row>
    <row r="662" spans="1:1">
      <c r="A662" s="222"/>
    </row>
    <row r="663" spans="1:1">
      <c r="A663" s="222"/>
    </row>
    <row r="664" spans="1:1">
      <c r="A664" s="222"/>
    </row>
    <row r="665" spans="1:1">
      <c r="A665" s="222"/>
    </row>
    <row r="666" spans="1:1">
      <c r="A666" s="222"/>
    </row>
    <row r="667" spans="1:1">
      <c r="A667" s="222"/>
    </row>
    <row r="668" spans="1:1">
      <c r="A668" s="222"/>
    </row>
    <row r="669" spans="1:1">
      <c r="A669" s="222"/>
    </row>
    <row r="670" spans="1:1">
      <c r="A670" s="222"/>
    </row>
    <row r="671" spans="1:1">
      <c r="A671" s="222"/>
    </row>
    <row r="672" spans="1:1">
      <c r="A672" s="222"/>
    </row>
    <row r="673" spans="1:1">
      <c r="A673" s="222"/>
    </row>
    <row r="674" spans="1:1">
      <c r="A674" s="222"/>
    </row>
    <row r="675" spans="1:1">
      <c r="A675" s="222"/>
    </row>
    <row r="676" spans="1:1">
      <c r="A676" s="222"/>
    </row>
    <row r="677" spans="1:1">
      <c r="A677" s="222"/>
    </row>
    <row r="678" spans="1:1">
      <c r="A678" s="222"/>
    </row>
    <row r="679" spans="1:1">
      <c r="A679" s="222"/>
    </row>
    <row r="680" spans="1:1">
      <c r="A680" s="222"/>
    </row>
    <row r="681" spans="1:1">
      <c r="A681" s="222"/>
    </row>
    <row r="682" spans="1:1">
      <c r="A682" s="222"/>
    </row>
    <row r="683" spans="1:1">
      <c r="A683" s="222"/>
    </row>
    <row r="684" spans="1:1">
      <c r="A684" s="222"/>
    </row>
    <row r="685" spans="1:1">
      <c r="A685" s="222"/>
    </row>
    <row r="686" spans="1:1">
      <c r="A686" s="222"/>
    </row>
    <row r="687" spans="1:1">
      <c r="A687" s="222"/>
    </row>
    <row r="688" spans="1:1">
      <c r="A688" s="222"/>
    </row>
    <row r="689" spans="1:1">
      <c r="A689" s="222"/>
    </row>
    <row r="690" spans="1:1">
      <c r="A690" s="222"/>
    </row>
    <row r="691" spans="1:1">
      <c r="A691" s="222"/>
    </row>
    <row r="692" spans="1:1">
      <c r="A692" s="222"/>
    </row>
    <row r="693" spans="1:1">
      <c r="A693" s="222"/>
    </row>
    <row r="694" spans="1:1">
      <c r="A694" s="222"/>
    </row>
    <row r="695" spans="1:1">
      <c r="A695" s="222"/>
    </row>
    <row r="696" spans="1:1">
      <c r="A696" s="222"/>
    </row>
    <row r="697" spans="1:1">
      <c r="A697" s="222"/>
    </row>
    <row r="698" spans="1:1">
      <c r="A698" s="222"/>
    </row>
    <row r="699" spans="1:1">
      <c r="A699" s="222"/>
    </row>
    <row r="700" spans="1:1">
      <c r="A700" s="222"/>
    </row>
    <row r="701" spans="1:1">
      <c r="A701" s="222"/>
    </row>
    <row r="702" spans="1:1">
      <c r="A702" s="222"/>
    </row>
    <row r="703" spans="1:1">
      <c r="A703" s="222"/>
    </row>
    <row r="704" spans="1:1">
      <c r="A704" s="222"/>
    </row>
    <row r="705" spans="1:1">
      <c r="A705" s="222"/>
    </row>
    <row r="706" spans="1:1">
      <c r="A706" s="222"/>
    </row>
    <row r="707" spans="1:1">
      <c r="A707" s="222"/>
    </row>
    <row r="708" spans="1:1">
      <c r="A708" s="222"/>
    </row>
    <row r="709" spans="1:1">
      <c r="A709" s="222"/>
    </row>
    <row r="710" spans="1:1">
      <c r="A710" s="222"/>
    </row>
    <row r="711" spans="1:1">
      <c r="A711" s="222"/>
    </row>
    <row r="712" spans="1:1">
      <c r="A712" s="222"/>
    </row>
    <row r="713" spans="1:1">
      <c r="A713" s="222"/>
    </row>
    <row r="714" spans="1:1">
      <c r="A714" s="222"/>
    </row>
    <row r="715" spans="1:1">
      <c r="A715" s="222"/>
    </row>
    <row r="716" spans="1:1">
      <c r="A716" s="222"/>
    </row>
    <row r="717" spans="1:1">
      <c r="A717" s="222"/>
    </row>
    <row r="718" spans="1:1">
      <c r="A718" s="222"/>
    </row>
    <row r="719" spans="1:1">
      <c r="A719" s="222"/>
    </row>
    <row r="720" spans="1:1">
      <c r="A720" s="222"/>
    </row>
    <row r="721" spans="1:1">
      <c r="A721" s="222"/>
    </row>
    <row r="722" spans="1:1">
      <c r="A722" s="222"/>
    </row>
    <row r="723" spans="1:1">
      <c r="A723" s="222"/>
    </row>
    <row r="724" spans="1:1">
      <c r="A724" s="222"/>
    </row>
    <row r="725" spans="1:1">
      <c r="A725" s="222"/>
    </row>
    <row r="726" spans="1:1">
      <c r="A726" s="222"/>
    </row>
    <row r="727" spans="1:1">
      <c r="A727" s="222"/>
    </row>
    <row r="728" spans="1:1">
      <c r="A728" s="222"/>
    </row>
    <row r="729" spans="1:1">
      <c r="A729" s="222"/>
    </row>
    <row r="730" spans="1:1">
      <c r="A730" s="222"/>
    </row>
    <row r="731" spans="1:1">
      <c r="A731" s="222"/>
    </row>
    <row r="732" spans="1:1">
      <c r="A732" s="222"/>
    </row>
    <row r="733" spans="1:1">
      <c r="A733" s="222"/>
    </row>
    <row r="734" spans="1:1">
      <c r="A734" s="222"/>
    </row>
    <row r="735" spans="1:1">
      <c r="A735" s="222"/>
    </row>
    <row r="736" spans="1:1">
      <c r="A736" s="222"/>
    </row>
    <row r="737" spans="1:1">
      <c r="A737" s="222"/>
    </row>
    <row r="738" spans="1:1">
      <c r="A738" s="222"/>
    </row>
    <row r="739" spans="1:1">
      <c r="A739" s="222"/>
    </row>
    <row r="740" spans="1:1">
      <c r="A740" s="222"/>
    </row>
    <row r="741" spans="1:1">
      <c r="A741" s="222"/>
    </row>
    <row r="742" spans="1:1">
      <c r="A742" s="222"/>
    </row>
    <row r="743" spans="1:1">
      <c r="A743" s="222"/>
    </row>
    <row r="744" spans="1:1">
      <c r="A744" s="222"/>
    </row>
    <row r="745" spans="1:1">
      <c r="A745" s="222"/>
    </row>
    <row r="746" spans="1:1">
      <c r="A746" s="222"/>
    </row>
    <row r="747" spans="1:1">
      <c r="A747" s="222"/>
    </row>
    <row r="748" spans="1:1">
      <c r="A748" s="222"/>
    </row>
    <row r="749" spans="1:1">
      <c r="A749" s="222"/>
    </row>
    <row r="750" spans="1:1">
      <c r="A750" s="222"/>
    </row>
    <row r="751" spans="1:1">
      <c r="A751" s="222"/>
    </row>
    <row r="752" spans="1:1">
      <c r="A752" s="222"/>
    </row>
    <row r="753" spans="1:1">
      <c r="A753" s="222"/>
    </row>
    <row r="754" spans="1:1">
      <c r="A754" s="222"/>
    </row>
    <row r="755" spans="1:1">
      <c r="A755" s="222"/>
    </row>
    <row r="756" spans="1:1">
      <c r="A756" s="222"/>
    </row>
    <row r="757" spans="1:1">
      <c r="A757" s="222"/>
    </row>
    <row r="758" spans="1:1">
      <c r="A758" s="222"/>
    </row>
    <row r="759" spans="1:1">
      <c r="A759" s="222"/>
    </row>
    <row r="760" spans="1:1">
      <c r="A760" s="222"/>
    </row>
    <row r="761" spans="1:1">
      <c r="A761" s="222"/>
    </row>
    <row r="762" spans="1:1">
      <c r="A762" s="222"/>
    </row>
    <row r="763" spans="1:1">
      <c r="A763" s="222"/>
    </row>
    <row r="764" spans="1:1">
      <c r="A764" s="222"/>
    </row>
    <row r="765" spans="1:1">
      <c r="A765" s="222"/>
    </row>
    <row r="766" spans="1:1">
      <c r="A766" s="222"/>
    </row>
    <row r="767" spans="1:1">
      <c r="A767" s="222"/>
    </row>
    <row r="768" spans="1:1">
      <c r="A768" s="222"/>
    </row>
    <row r="769" spans="1:1">
      <c r="A769" s="222"/>
    </row>
    <row r="770" spans="1:1">
      <c r="A770" s="222"/>
    </row>
    <row r="771" spans="1:1">
      <c r="A771" s="222"/>
    </row>
    <row r="772" spans="1:1">
      <c r="A772" s="222"/>
    </row>
    <row r="773" spans="1:1">
      <c r="A773" s="222"/>
    </row>
    <row r="774" spans="1:1">
      <c r="A774" s="222"/>
    </row>
    <row r="775" spans="1:1">
      <c r="A775" s="222"/>
    </row>
    <row r="776" spans="1:1">
      <c r="A776" s="222"/>
    </row>
    <row r="777" spans="1:1">
      <c r="A777" s="222"/>
    </row>
    <row r="778" spans="1:1">
      <c r="A778" s="222"/>
    </row>
    <row r="779" spans="1:1">
      <c r="A779" s="222"/>
    </row>
    <row r="780" spans="1:1">
      <c r="A780" s="222"/>
    </row>
    <row r="781" spans="1:1">
      <c r="A781" s="222"/>
    </row>
    <row r="782" spans="1:1">
      <c r="A782" s="222"/>
    </row>
    <row r="783" spans="1:1">
      <c r="A783" s="222"/>
    </row>
    <row r="784" spans="1:1">
      <c r="A784" s="222"/>
    </row>
    <row r="785" spans="1:1">
      <c r="A785" s="222"/>
    </row>
    <row r="786" spans="1:1">
      <c r="A786" s="222"/>
    </row>
    <row r="787" spans="1:1">
      <c r="A787" s="222"/>
    </row>
    <row r="788" spans="1:1">
      <c r="A788" s="222"/>
    </row>
    <row r="789" spans="1:1">
      <c r="A789" s="222"/>
    </row>
    <row r="790" spans="1:1">
      <c r="A790" s="222"/>
    </row>
    <row r="791" spans="1:1">
      <c r="A791" s="222"/>
    </row>
    <row r="792" spans="1:1">
      <c r="A792" s="222"/>
    </row>
    <row r="793" spans="1:1">
      <c r="A793" s="222"/>
    </row>
    <row r="794" spans="1:1">
      <c r="A794" s="222"/>
    </row>
    <row r="795" spans="1:1">
      <c r="A795" s="222"/>
    </row>
    <row r="796" spans="1:1">
      <c r="A796" s="222"/>
    </row>
    <row r="797" spans="1:1">
      <c r="A797" s="222"/>
    </row>
    <row r="798" spans="1:1">
      <c r="A798" s="222"/>
    </row>
    <row r="799" spans="1:1">
      <c r="A799" s="222"/>
    </row>
    <row r="800" spans="1:1">
      <c r="A800" s="222"/>
    </row>
    <row r="801" spans="1:1">
      <c r="A801" s="222"/>
    </row>
    <row r="802" spans="1:1">
      <c r="A802" s="222"/>
    </row>
    <row r="803" spans="1:1">
      <c r="A803" s="222"/>
    </row>
    <row r="804" spans="1:1">
      <c r="A804" s="222"/>
    </row>
    <row r="805" spans="1:1">
      <c r="A805" s="222"/>
    </row>
    <row r="806" spans="1:1">
      <c r="A806" s="222"/>
    </row>
    <row r="807" spans="1:1">
      <c r="A807" s="222"/>
    </row>
    <row r="808" spans="1:1">
      <c r="A808" s="222"/>
    </row>
    <row r="809" spans="1:1">
      <c r="A809" s="222"/>
    </row>
    <row r="810" spans="1:1">
      <c r="A810" s="222"/>
    </row>
    <row r="811" spans="1:1">
      <c r="A811" s="222"/>
    </row>
    <row r="812" spans="1:1">
      <c r="A812" s="222"/>
    </row>
    <row r="813" spans="1:1">
      <c r="A813" s="222"/>
    </row>
    <row r="814" spans="1:1">
      <c r="A814" s="222"/>
    </row>
    <row r="815" spans="1:1">
      <c r="A815" s="222"/>
    </row>
    <row r="816" spans="1:1">
      <c r="A816" s="222"/>
    </row>
    <row r="817" spans="1:1">
      <c r="A817" s="222"/>
    </row>
    <row r="818" spans="1:1">
      <c r="A818" s="222"/>
    </row>
    <row r="819" spans="1:1">
      <c r="A819" s="222"/>
    </row>
    <row r="820" spans="1:1">
      <c r="A820" s="222"/>
    </row>
    <row r="821" spans="1:1">
      <c r="A821" s="222"/>
    </row>
    <row r="822" spans="1:1">
      <c r="A822" s="222"/>
    </row>
    <row r="823" spans="1:1">
      <c r="A823" s="222"/>
    </row>
    <row r="824" spans="1:1">
      <c r="A824" s="222"/>
    </row>
    <row r="825" spans="1:1">
      <c r="A825" s="222"/>
    </row>
    <row r="826" spans="1:1">
      <c r="A826" s="222"/>
    </row>
    <row r="827" spans="1:1">
      <c r="A827" s="222"/>
    </row>
    <row r="828" spans="1:1">
      <c r="A828" s="222"/>
    </row>
    <row r="829" spans="1:1">
      <c r="A829" s="222"/>
    </row>
    <row r="830" spans="1:1">
      <c r="A830" s="222"/>
    </row>
    <row r="831" spans="1:1">
      <c r="A831" s="222"/>
    </row>
    <row r="832" spans="1:1">
      <c r="A832" s="222"/>
    </row>
    <row r="833" spans="1:1">
      <c r="A833" s="222"/>
    </row>
    <row r="834" spans="1:1">
      <c r="A834" s="222"/>
    </row>
    <row r="835" spans="1:1">
      <c r="A835" s="222"/>
    </row>
    <row r="836" spans="1:1">
      <c r="A836" s="222"/>
    </row>
    <row r="837" spans="1:1">
      <c r="A837" s="222"/>
    </row>
    <row r="838" spans="1:1">
      <c r="A838" s="222"/>
    </row>
    <row r="839" spans="1:1">
      <c r="A839" s="222"/>
    </row>
    <row r="840" spans="1:1">
      <c r="A840" s="222"/>
    </row>
    <row r="841" spans="1:1">
      <c r="A841" s="222"/>
    </row>
    <row r="842" spans="1:1">
      <c r="A842" s="222"/>
    </row>
    <row r="843" spans="1:1">
      <c r="A843" s="222"/>
    </row>
    <row r="844" spans="1:1">
      <c r="A844" s="222"/>
    </row>
    <row r="845" spans="1:1">
      <c r="A845" s="222"/>
    </row>
    <row r="846" spans="1:1">
      <c r="A846" s="222"/>
    </row>
    <row r="847" spans="1:1">
      <c r="A847" s="222"/>
    </row>
    <row r="848" spans="1:1">
      <c r="A848" s="222"/>
    </row>
    <row r="849" spans="1:1">
      <c r="A849" s="222"/>
    </row>
    <row r="850" spans="1:1">
      <c r="A850" s="222"/>
    </row>
    <row r="851" spans="1:1">
      <c r="A851" s="222"/>
    </row>
    <row r="852" spans="1:1">
      <c r="A852" s="222"/>
    </row>
    <row r="853" spans="1:1">
      <c r="A853" s="222"/>
    </row>
    <row r="854" spans="1:1">
      <c r="A854" s="222"/>
    </row>
    <row r="855" spans="1:1">
      <c r="A855" s="222"/>
    </row>
    <row r="856" spans="1:1">
      <c r="A856" s="222"/>
    </row>
    <row r="857" spans="1:1">
      <c r="A857" s="222"/>
    </row>
    <row r="858" spans="1:1">
      <c r="A858" s="222"/>
    </row>
    <row r="859" spans="1:1">
      <c r="A859" s="222"/>
    </row>
    <row r="860" spans="1:1">
      <c r="A860" s="222"/>
    </row>
    <row r="861" spans="1:1">
      <c r="A861" s="222"/>
    </row>
    <row r="862" spans="1:1">
      <c r="A862" s="222"/>
    </row>
    <row r="863" spans="1:1">
      <c r="A863" s="222"/>
    </row>
    <row r="864" spans="1:1">
      <c r="A864" s="222"/>
    </row>
    <row r="865" spans="1:1">
      <c r="A865" s="222"/>
    </row>
    <row r="866" spans="1:1">
      <c r="A866" s="222"/>
    </row>
    <row r="867" spans="1:1">
      <c r="A867" s="222"/>
    </row>
    <row r="868" spans="1:1">
      <c r="A868" s="222"/>
    </row>
    <row r="869" spans="1:1">
      <c r="A869" s="222"/>
    </row>
    <row r="870" spans="1:1">
      <c r="A870" s="222"/>
    </row>
    <row r="871" spans="1:1">
      <c r="A871" s="222"/>
    </row>
    <row r="872" spans="1:1">
      <c r="A872" s="222"/>
    </row>
    <row r="873" spans="1:1">
      <c r="A873" s="222"/>
    </row>
    <row r="874" spans="1:1">
      <c r="A874" s="222"/>
    </row>
    <row r="875" spans="1:1">
      <c r="A875" s="222"/>
    </row>
    <row r="876" spans="1:1">
      <c r="A876" s="222"/>
    </row>
    <row r="877" spans="1:1">
      <c r="A877" s="222"/>
    </row>
    <row r="878" spans="1:1">
      <c r="A878" s="222"/>
    </row>
    <row r="879" spans="1:1">
      <c r="A879" s="222"/>
    </row>
    <row r="880" spans="1:1">
      <c r="A880" s="222"/>
    </row>
    <row r="881" spans="1:1">
      <c r="A881" s="222"/>
    </row>
    <row r="882" spans="1:1">
      <c r="A882" s="222"/>
    </row>
    <row r="883" spans="1:1">
      <c r="A883" s="222"/>
    </row>
    <row r="884" spans="1:1">
      <c r="A884" s="222"/>
    </row>
    <row r="885" spans="1:1">
      <c r="A885" s="222"/>
    </row>
    <row r="886" spans="1:1">
      <c r="A886" s="222"/>
    </row>
    <row r="887" spans="1:1">
      <c r="A887" s="222"/>
    </row>
    <row r="888" spans="1:1">
      <c r="A888" s="222"/>
    </row>
    <row r="889" spans="1:1">
      <c r="A889" s="222"/>
    </row>
    <row r="890" spans="1:1">
      <c r="A890" s="222"/>
    </row>
    <row r="891" spans="1:1">
      <c r="A891" s="222"/>
    </row>
    <row r="892" spans="1:1">
      <c r="A892" s="222"/>
    </row>
    <row r="893" spans="1:1">
      <c r="A893" s="222"/>
    </row>
    <row r="894" spans="1:1">
      <c r="A894" s="222"/>
    </row>
    <row r="895" spans="1:1">
      <c r="A895" s="222"/>
    </row>
    <row r="896" spans="1:1">
      <c r="A896" s="222"/>
    </row>
    <row r="897" spans="1:1">
      <c r="A897" s="222"/>
    </row>
    <row r="898" spans="1:1">
      <c r="A898" s="222"/>
    </row>
    <row r="899" spans="1:1">
      <c r="A899" s="222"/>
    </row>
    <row r="900" spans="1:1">
      <c r="A900" s="222"/>
    </row>
    <row r="901" spans="1:1">
      <c r="A901" s="222"/>
    </row>
    <row r="902" spans="1:1">
      <c r="A902" s="222"/>
    </row>
    <row r="903" spans="1:1">
      <c r="A903" s="222"/>
    </row>
    <row r="904" spans="1:1">
      <c r="A904" s="222"/>
    </row>
    <row r="905" spans="1:1">
      <c r="A905" s="222"/>
    </row>
    <row r="906" spans="1:1">
      <c r="A906" s="222"/>
    </row>
    <row r="907" spans="1:1">
      <c r="A907" s="222"/>
    </row>
    <row r="908" spans="1:1">
      <c r="A908" s="222"/>
    </row>
    <row r="909" spans="1:1">
      <c r="A909" s="222"/>
    </row>
    <row r="910" spans="1:1">
      <c r="A910" s="222"/>
    </row>
    <row r="911" spans="1:1">
      <c r="A911" s="222"/>
    </row>
    <row r="912" spans="1:1">
      <c r="A912" s="222"/>
    </row>
    <row r="913" spans="1:1">
      <c r="A913" s="222"/>
    </row>
    <row r="914" spans="1:1">
      <c r="A914" s="222"/>
    </row>
    <row r="915" spans="1:1">
      <c r="A915" s="222"/>
    </row>
    <row r="916" spans="1:1">
      <c r="A916" s="222"/>
    </row>
    <row r="917" spans="1:1">
      <c r="A917" s="222"/>
    </row>
    <row r="918" spans="1:1">
      <c r="A918" s="222"/>
    </row>
    <row r="919" spans="1:1">
      <c r="A919" s="222"/>
    </row>
    <row r="920" spans="1:1">
      <c r="A920" s="222"/>
    </row>
    <row r="921" spans="1:1">
      <c r="A921" s="222"/>
    </row>
    <row r="922" spans="1:1">
      <c r="A922" s="222"/>
    </row>
    <row r="923" spans="1:1">
      <c r="A923" s="222"/>
    </row>
    <row r="924" spans="1:1">
      <c r="A924" s="222"/>
    </row>
    <row r="925" spans="1:1">
      <c r="A925" s="222"/>
    </row>
    <row r="926" spans="1:1">
      <c r="A926" s="222"/>
    </row>
    <row r="927" spans="1:1">
      <c r="A927" s="222"/>
    </row>
    <row r="928" spans="1:1">
      <c r="A928" s="222"/>
    </row>
    <row r="929" spans="1:1">
      <c r="A929" s="222"/>
    </row>
    <row r="930" spans="1:1">
      <c r="A930" s="222"/>
    </row>
    <row r="931" spans="1:1">
      <c r="A931" s="222"/>
    </row>
    <row r="932" spans="1:1">
      <c r="A932" s="222"/>
    </row>
    <row r="933" spans="1:1">
      <c r="A933" s="222"/>
    </row>
    <row r="934" spans="1:1">
      <c r="A934" s="222"/>
    </row>
    <row r="935" spans="1:1">
      <c r="A935" s="222"/>
    </row>
    <row r="936" spans="1:1">
      <c r="A936" s="222"/>
    </row>
    <row r="937" spans="1:1">
      <c r="A937" s="222"/>
    </row>
    <row r="938" spans="1:1">
      <c r="A938" s="222"/>
    </row>
    <row r="939" spans="1:1">
      <c r="A939" s="222"/>
    </row>
    <row r="940" spans="1:1">
      <c r="A940" s="222"/>
    </row>
    <row r="941" spans="1:1">
      <c r="A941" s="222"/>
    </row>
    <row r="942" spans="1:1">
      <c r="A942" s="222"/>
    </row>
    <row r="943" spans="1:1">
      <c r="A943" s="222"/>
    </row>
    <row r="944" spans="1:1">
      <c r="A944" s="222"/>
    </row>
    <row r="945" spans="1:1">
      <c r="A945" s="222"/>
    </row>
    <row r="946" spans="1:1">
      <c r="A946" s="222"/>
    </row>
    <row r="947" spans="1:1">
      <c r="A947" s="222"/>
    </row>
    <row r="948" spans="1:1">
      <c r="A948" s="222"/>
    </row>
    <row r="949" spans="1:1">
      <c r="A949" s="222"/>
    </row>
    <row r="950" spans="1:1">
      <c r="A950" s="222"/>
    </row>
    <row r="951" spans="1:1">
      <c r="A951" s="222"/>
    </row>
    <row r="952" spans="1:1">
      <c r="A952" s="222"/>
    </row>
    <row r="953" spans="1:1">
      <c r="A953" s="222"/>
    </row>
    <row r="954" spans="1:1">
      <c r="A954" s="222"/>
    </row>
    <row r="955" spans="1:1">
      <c r="A955" s="222"/>
    </row>
    <row r="956" spans="1:1">
      <c r="A956" s="222"/>
    </row>
    <row r="957" spans="1:1">
      <c r="A957" s="222"/>
    </row>
    <row r="958" spans="1:1">
      <c r="A958" s="222"/>
    </row>
    <row r="959" spans="1:1">
      <c r="A959" s="222"/>
    </row>
    <row r="960" spans="1:1">
      <c r="A960" s="222"/>
    </row>
    <row r="961" spans="1:1">
      <c r="A961" s="222"/>
    </row>
    <row r="962" spans="1:1">
      <c r="A962" s="222"/>
    </row>
    <row r="963" spans="1:1">
      <c r="A963" s="222"/>
    </row>
    <row r="964" spans="1:1">
      <c r="A964" s="222"/>
    </row>
    <row r="965" spans="1:1">
      <c r="A965" s="222"/>
    </row>
    <row r="966" spans="1:1">
      <c r="A966" s="222"/>
    </row>
    <row r="967" spans="1:1">
      <c r="A967" s="222"/>
    </row>
    <row r="968" spans="1:1">
      <c r="A968" s="222"/>
    </row>
    <row r="969" spans="1:1">
      <c r="A969" s="222"/>
    </row>
    <row r="970" spans="1:1">
      <c r="A970" s="222"/>
    </row>
    <row r="971" spans="1:1">
      <c r="A971" s="222"/>
    </row>
    <row r="972" spans="1:1">
      <c r="A972" s="222"/>
    </row>
    <row r="973" spans="1:1">
      <c r="A973" s="222"/>
    </row>
    <row r="974" spans="1:1">
      <c r="A974" s="222"/>
    </row>
    <row r="975" spans="1:1">
      <c r="A975" s="222"/>
    </row>
    <row r="976" spans="1:1">
      <c r="A976" s="222"/>
    </row>
    <row r="977" spans="1:1">
      <c r="A977" s="222"/>
    </row>
    <row r="978" spans="1:1">
      <c r="A978" s="222"/>
    </row>
    <row r="979" spans="1:1">
      <c r="A979" s="222"/>
    </row>
    <row r="980" spans="1:1">
      <c r="A980" s="222"/>
    </row>
    <row r="981" spans="1:1">
      <c r="A981" s="222"/>
    </row>
    <row r="982" spans="1:1">
      <c r="A982" s="222"/>
    </row>
    <row r="983" spans="1:1">
      <c r="A983" s="222"/>
    </row>
    <row r="984" spans="1:1">
      <c r="A984" s="222"/>
    </row>
    <row r="985" spans="1:1">
      <c r="A985" s="222"/>
    </row>
    <row r="986" spans="1:1">
      <c r="A986" s="222"/>
    </row>
    <row r="987" spans="1:1">
      <c r="A987" s="222"/>
    </row>
    <row r="988" spans="1:1">
      <c r="A988" s="222"/>
    </row>
    <row r="989" spans="1:1">
      <c r="A989" s="222"/>
    </row>
    <row r="990" spans="1:1">
      <c r="A990" s="222"/>
    </row>
    <row r="991" spans="1:1">
      <c r="A991" s="222"/>
    </row>
    <row r="992" spans="1:1">
      <c r="A992" s="222"/>
    </row>
    <row r="993" spans="1:1">
      <c r="A993" s="222"/>
    </row>
    <row r="994" spans="1:1">
      <c r="A994" s="222"/>
    </row>
    <row r="995" spans="1:1">
      <c r="A995" s="222"/>
    </row>
    <row r="996" spans="1:1">
      <c r="A996" s="222"/>
    </row>
    <row r="997" spans="1:1">
      <c r="A997" s="222"/>
    </row>
    <row r="998" spans="1:1">
      <c r="A998" s="222"/>
    </row>
    <row r="999" spans="1:1">
      <c r="A999" s="222"/>
    </row>
    <row r="1000" spans="1:1">
      <c r="A1000" s="222"/>
    </row>
  </sheetData>
  <mergeCells count="97">
    <mergeCell ref="E103:H109"/>
    <mergeCell ref="E110:H121"/>
    <mergeCell ref="E122:H130"/>
    <mergeCell ref="A123:A128"/>
    <mergeCell ref="E96:H102"/>
    <mergeCell ref="E59:H70"/>
    <mergeCell ref="E71:H79"/>
    <mergeCell ref="E80:H88"/>
    <mergeCell ref="E89:H95"/>
    <mergeCell ref="E4:H16"/>
    <mergeCell ref="E47:H56"/>
    <mergeCell ref="E40:H46"/>
    <mergeCell ref="E30:H39"/>
    <mergeCell ref="E17:H29"/>
    <mergeCell ref="E58:H58"/>
    <mergeCell ref="E3:H3"/>
    <mergeCell ref="A1:M2"/>
    <mergeCell ref="A57:M57"/>
    <mergeCell ref="A131:M131"/>
    <mergeCell ref="I58:J58"/>
    <mergeCell ref="K58:L58"/>
    <mergeCell ref="I3:J3"/>
    <mergeCell ref="K3:L3"/>
    <mergeCell ref="I4:J16"/>
    <mergeCell ref="I17:J29"/>
    <mergeCell ref="I30:J39"/>
    <mergeCell ref="I40:J46"/>
    <mergeCell ref="I47:J56"/>
    <mergeCell ref="K4:L16"/>
    <mergeCell ref="M4:M16"/>
    <mergeCell ref="K17:L29"/>
    <mergeCell ref="E165:H177"/>
    <mergeCell ref="E178:H187"/>
    <mergeCell ref="E188:H200"/>
    <mergeCell ref="E201:H213"/>
    <mergeCell ref="E164:H164"/>
    <mergeCell ref="A163:M163"/>
    <mergeCell ref="I164:J164"/>
    <mergeCell ref="K164:L164"/>
    <mergeCell ref="I132:J132"/>
    <mergeCell ref="K132:L132"/>
    <mergeCell ref="I142:J153"/>
    <mergeCell ref="K142:L153"/>
    <mergeCell ref="M142:M153"/>
    <mergeCell ref="I154:J162"/>
    <mergeCell ref="K154:L162"/>
    <mergeCell ref="M154:M162"/>
    <mergeCell ref="E133:H141"/>
    <mergeCell ref="E142:H153"/>
    <mergeCell ref="E154:H162"/>
    <mergeCell ref="E132:H132"/>
    <mergeCell ref="M17:M29"/>
    <mergeCell ref="K30:L39"/>
    <mergeCell ref="M30:M39"/>
    <mergeCell ref="K40:L46"/>
    <mergeCell ref="M40:M46"/>
    <mergeCell ref="K47:L56"/>
    <mergeCell ref="M47:M56"/>
    <mergeCell ref="I59:J70"/>
    <mergeCell ref="K59:L70"/>
    <mergeCell ref="M59:M70"/>
    <mergeCell ref="I71:J79"/>
    <mergeCell ref="K71:L79"/>
    <mergeCell ref="M71:M79"/>
    <mergeCell ref="I80:J88"/>
    <mergeCell ref="K80:L88"/>
    <mergeCell ref="M80:M88"/>
    <mergeCell ref="I89:J95"/>
    <mergeCell ref="K89:L95"/>
    <mergeCell ref="M89:M95"/>
    <mergeCell ref="I96:J102"/>
    <mergeCell ref="K96:L102"/>
    <mergeCell ref="M96:M102"/>
    <mergeCell ref="I103:J109"/>
    <mergeCell ref="K103:L109"/>
    <mergeCell ref="M103:M109"/>
    <mergeCell ref="I110:J121"/>
    <mergeCell ref="K110:L121"/>
    <mergeCell ref="M110:M121"/>
    <mergeCell ref="I122:J130"/>
    <mergeCell ref="K122:L130"/>
    <mergeCell ref="M122:M130"/>
    <mergeCell ref="I133:J141"/>
    <mergeCell ref="K133:L141"/>
    <mergeCell ref="M133:M141"/>
    <mergeCell ref="I165:J177"/>
    <mergeCell ref="K165:L177"/>
    <mergeCell ref="M165:M177"/>
    <mergeCell ref="I178:J187"/>
    <mergeCell ref="K178:L187"/>
    <mergeCell ref="M178:M187"/>
    <mergeCell ref="I188:J200"/>
    <mergeCell ref="K188:L200"/>
    <mergeCell ref="M188:M200"/>
    <mergeCell ref="I201:J213"/>
    <mergeCell ref="K201:L213"/>
    <mergeCell ref="M201:M21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topLeftCell="A28" workbookViewId="0">
      <selection activeCell="A31" sqref="A31:XFD31"/>
    </sheetView>
  </sheetViews>
  <sheetFormatPr defaultColWidth="10.875" defaultRowHeight="63" customHeight="1"/>
  <cols>
    <col min="1" max="1" width="22.875" style="23" customWidth="1"/>
    <col min="2" max="2" width="13.625" style="24" customWidth="1"/>
    <col min="3" max="4" width="21.375" style="26" customWidth="1"/>
    <col min="5" max="5" width="20.125" style="32" customWidth="1"/>
    <col min="6" max="6" width="15.875" style="33" customWidth="1"/>
    <col min="7" max="7" width="18.5" style="33" customWidth="1"/>
    <col min="8" max="8" width="13.5" style="252" customWidth="1"/>
    <col min="9" max="16384" width="10.875" style="1"/>
  </cols>
  <sheetData>
    <row r="1" spans="1:8" ht="26.25" customHeight="1">
      <c r="A1" s="696" t="s">
        <v>6</v>
      </c>
      <c r="B1" s="697"/>
      <c r="C1" s="697"/>
      <c r="D1" s="697"/>
      <c r="E1" s="697"/>
      <c r="F1" s="697"/>
      <c r="G1" s="697"/>
      <c r="H1" s="697"/>
    </row>
    <row r="2" spans="1:8" s="2" customFormat="1" ht="44.1" customHeight="1">
      <c r="A2" s="99" t="s">
        <v>0</v>
      </c>
      <c r="B2" s="100" t="s">
        <v>194</v>
      </c>
      <c r="C2" s="99" t="s">
        <v>7</v>
      </c>
      <c r="D2" s="100" t="s">
        <v>288</v>
      </c>
      <c r="E2" s="100" t="s">
        <v>4</v>
      </c>
      <c r="F2" s="101" t="s">
        <v>1</v>
      </c>
      <c r="G2" s="128" t="s">
        <v>2</v>
      </c>
      <c r="H2" s="250" t="s">
        <v>539</v>
      </c>
    </row>
    <row r="3" spans="1:8" ht="81" customHeight="1">
      <c r="A3" s="3" t="s">
        <v>3</v>
      </c>
      <c r="B3" s="4" t="s">
        <v>8</v>
      </c>
      <c r="C3" s="5" t="s">
        <v>9</v>
      </c>
      <c r="D3" s="464" t="s">
        <v>726</v>
      </c>
      <c r="E3" s="27" t="s">
        <v>10</v>
      </c>
      <c r="F3" s="102">
        <v>12000</v>
      </c>
      <c r="G3" s="103">
        <v>8399.33</v>
      </c>
      <c r="H3" s="251">
        <v>0.3</v>
      </c>
    </row>
    <row r="4" spans="1:8" ht="75.95" customHeight="1">
      <c r="A4" s="3" t="s">
        <v>3</v>
      </c>
      <c r="B4" s="4" t="s">
        <v>11</v>
      </c>
      <c r="C4" s="7" t="s">
        <v>12</v>
      </c>
      <c r="D4" s="133" t="s">
        <v>287</v>
      </c>
      <c r="E4" s="27" t="s">
        <v>13</v>
      </c>
      <c r="F4" s="102">
        <v>8500</v>
      </c>
      <c r="G4" s="103">
        <v>5466</v>
      </c>
      <c r="H4" s="251">
        <v>0.22</v>
      </c>
    </row>
    <row r="5" spans="1:8" ht="78.95" customHeight="1">
      <c r="A5" s="3" t="s">
        <v>3</v>
      </c>
      <c r="B5" s="6" t="s">
        <v>14</v>
      </c>
      <c r="C5" s="8" t="s">
        <v>15</v>
      </c>
      <c r="D5" s="133" t="s">
        <v>287</v>
      </c>
      <c r="E5" s="27" t="s">
        <v>16</v>
      </c>
      <c r="F5" s="102">
        <v>2000</v>
      </c>
      <c r="G5" s="103">
        <v>1332.67</v>
      </c>
      <c r="H5" s="251">
        <v>0.2</v>
      </c>
    </row>
    <row r="6" spans="1:8" ht="80.099999999999994" customHeight="1">
      <c r="A6" s="3" t="s">
        <v>3</v>
      </c>
      <c r="B6" s="4" t="s">
        <v>17</v>
      </c>
      <c r="C6" s="7" t="s">
        <v>18</v>
      </c>
      <c r="D6" s="464" t="s">
        <v>726</v>
      </c>
      <c r="E6" s="27" t="s">
        <v>19</v>
      </c>
      <c r="F6" s="102">
        <v>11400</v>
      </c>
      <c r="G6" s="103">
        <v>7599.33</v>
      </c>
      <c r="H6" s="251">
        <v>0.2</v>
      </c>
    </row>
    <row r="7" spans="1:8" ht="92.1" customHeight="1">
      <c r="A7" s="3" t="s">
        <v>3</v>
      </c>
      <c r="B7" s="4" t="s">
        <v>20</v>
      </c>
      <c r="C7" s="7" t="s">
        <v>21</v>
      </c>
      <c r="D7" s="133" t="s">
        <v>287</v>
      </c>
      <c r="E7" s="27" t="s">
        <v>22</v>
      </c>
      <c r="F7" s="102">
        <v>11400</v>
      </c>
      <c r="G7" s="103">
        <v>7599.33</v>
      </c>
      <c r="H7" s="251">
        <v>0.2</v>
      </c>
    </row>
    <row r="8" spans="1:8" ht="87" customHeight="1">
      <c r="A8" s="3" t="s">
        <v>3</v>
      </c>
      <c r="B8" s="6" t="s">
        <v>23</v>
      </c>
      <c r="C8" s="8" t="s">
        <v>24</v>
      </c>
      <c r="D8" s="465" t="s">
        <v>287</v>
      </c>
      <c r="E8" s="27" t="s">
        <v>25</v>
      </c>
      <c r="F8" s="102">
        <v>8500</v>
      </c>
      <c r="G8" s="103">
        <v>5066</v>
      </c>
      <c r="H8" s="251">
        <v>0.28000000000000003</v>
      </c>
    </row>
    <row r="9" spans="1:8" ht="75" customHeight="1">
      <c r="A9" s="3" t="s">
        <v>3</v>
      </c>
      <c r="B9" s="9" t="s">
        <v>26</v>
      </c>
      <c r="C9" s="10" t="s">
        <v>27</v>
      </c>
      <c r="D9" s="133" t="s">
        <v>287</v>
      </c>
      <c r="E9" s="28" t="s">
        <v>28</v>
      </c>
      <c r="F9" s="102">
        <v>8500</v>
      </c>
      <c r="G9" s="103">
        <v>5066</v>
      </c>
      <c r="H9" s="251">
        <v>0.28000000000000003</v>
      </c>
    </row>
    <row r="10" spans="1:8" ht="27.95" customHeight="1">
      <c r="A10" s="698" t="s">
        <v>29</v>
      </c>
      <c r="B10" s="697"/>
      <c r="C10" s="697"/>
      <c r="D10" s="697"/>
      <c r="E10" s="697"/>
      <c r="F10" s="697"/>
      <c r="G10" s="697"/>
      <c r="H10" s="697"/>
    </row>
    <row r="11" spans="1:8" ht="31.5">
      <c r="A11" s="99" t="s">
        <v>0</v>
      </c>
      <c r="B11" s="100" t="s">
        <v>194</v>
      </c>
      <c r="C11" s="99" t="s">
        <v>7</v>
      </c>
      <c r="D11" s="100" t="s">
        <v>288</v>
      </c>
      <c r="E11" s="100" t="s">
        <v>4</v>
      </c>
      <c r="F11" s="101" t="s">
        <v>1</v>
      </c>
      <c r="G11" s="128" t="s">
        <v>2</v>
      </c>
      <c r="H11" s="250" t="s">
        <v>539</v>
      </c>
    </row>
    <row r="12" spans="1:8" ht="78" customHeight="1">
      <c r="A12" s="3" t="s">
        <v>3</v>
      </c>
      <c r="B12" s="6" t="s">
        <v>30</v>
      </c>
      <c r="C12" s="11" t="s">
        <v>31</v>
      </c>
      <c r="D12" s="114" t="s">
        <v>726</v>
      </c>
      <c r="E12" s="27" t="s">
        <v>32</v>
      </c>
      <c r="F12" s="102">
        <v>15200</v>
      </c>
      <c r="G12" s="103">
        <v>10132.67</v>
      </c>
      <c r="H12" s="251">
        <v>0.2</v>
      </c>
    </row>
    <row r="13" spans="1:8" ht="75" customHeight="1">
      <c r="A13" s="3" t="s">
        <v>3</v>
      </c>
      <c r="B13" s="6" t="s">
        <v>33</v>
      </c>
      <c r="C13" s="11" t="s">
        <v>34</v>
      </c>
      <c r="D13" s="134" t="s">
        <v>287</v>
      </c>
      <c r="E13" s="27" t="s">
        <v>35</v>
      </c>
      <c r="F13" s="102">
        <v>12000</v>
      </c>
      <c r="G13" s="103">
        <v>7132.67</v>
      </c>
      <c r="H13" s="251">
        <v>0.27</v>
      </c>
    </row>
    <row r="14" spans="1:8" ht="80.099999999999994" customHeight="1">
      <c r="A14" s="3" t="s">
        <v>3</v>
      </c>
      <c r="B14" s="6" t="s">
        <v>36</v>
      </c>
      <c r="C14" s="11" t="s">
        <v>37</v>
      </c>
      <c r="D14" s="134" t="s">
        <v>287</v>
      </c>
      <c r="E14" s="27" t="s">
        <v>38</v>
      </c>
      <c r="F14" s="102">
        <v>10690</v>
      </c>
      <c r="G14" s="103">
        <v>7132.67</v>
      </c>
      <c r="H14" s="251">
        <v>0.2</v>
      </c>
    </row>
    <row r="15" spans="1:8" ht="98.1" customHeight="1">
      <c r="A15" s="3" t="s">
        <v>3</v>
      </c>
      <c r="B15" s="6" t="s">
        <v>39</v>
      </c>
      <c r="C15" s="11" t="s">
        <v>40</v>
      </c>
      <c r="D15" s="134" t="s">
        <v>287</v>
      </c>
      <c r="E15" s="27" t="s">
        <v>41</v>
      </c>
      <c r="F15" s="102">
        <v>10700</v>
      </c>
      <c r="G15" s="103">
        <v>7132.67</v>
      </c>
      <c r="H15" s="251">
        <v>0.2</v>
      </c>
    </row>
    <row r="16" spans="1:8" ht="27" customHeight="1">
      <c r="A16" s="696" t="s">
        <v>42</v>
      </c>
      <c r="B16" s="697"/>
      <c r="C16" s="697"/>
      <c r="D16" s="697"/>
      <c r="E16" s="697"/>
      <c r="F16" s="697"/>
      <c r="G16" s="697"/>
      <c r="H16" s="697"/>
    </row>
    <row r="17" spans="1:8" ht="31.5">
      <c r="A17" s="99" t="s">
        <v>0</v>
      </c>
      <c r="B17" s="100" t="s">
        <v>194</v>
      </c>
      <c r="C17" s="99" t="s">
        <v>7</v>
      </c>
      <c r="D17" s="100" t="s">
        <v>288</v>
      </c>
      <c r="E17" s="100" t="s">
        <v>4</v>
      </c>
      <c r="F17" s="101" t="s">
        <v>1</v>
      </c>
      <c r="G17" s="128" t="s">
        <v>2</v>
      </c>
      <c r="H17" s="250" t="s">
        <v>539</v>
      </c>
    </row>
    <row r="18" spans="1:8" ht="86.1" customHeight="1">
      <c r="A18" s="3" t="s">
        <v>3</v>
      </c>
      <c r="B18" s="6" t="s">
        <v>43</v>
      </c>
      <c r="C18" s="11" t="s">
        <v>44</v>
      </c>
      <c r="D18" s="134" t="s">
        <v>287</v>
      </c>
      <c r="E18" s="27">
        <v>8436603195713</v>
      </c>
      <c r="F18" s="102">
        <v>9900</v>
      </c>
      <c r="G18" s="103">
        <v>5932.67</v>
      </c>
      <c r="H18" s="251">
        <v>0.28000000000000003</v>
      </c>
    </row>
    <row r="19" spans="1:8" ht="92.1" customHeight="1">
      <c r="A19" s="3" t="s">
        <v>3</v>
      </c>
      <c r="B19" s="6" t="s">
        <v>45</v>
      </c>
      <c r="C19" s="11" t="s">
        <v>46</v>
      </c>
      <c r="D19" s="134" t="s">
        <v>287</v>
      </c>
      <c r="E19" s="27">
        <v>8436603195706</v>
      </c>
      <c r="F19" s="102">
        <v>9900</v>
      </c>
      <c r="G19" s="103">
        <v>5932.67</v>
      </c>
      <c r="H19" s="251">
        <v>0.28000000000000003</v>
      </c>
    </row>
    <row r="20" spans="1:8" ht="87.95" customHeight="1">
      <c r="A20" s="3" t="s">
        <v>3</v>
      </c>
      <c r="B20" s="6" t="s">
        <v>47</v>
      </c>
      <c r="C20" s="11" t="s">
        <v>48</v>
      </c>
      <c r="D20" s="134" t="s">
        <v>287</v>
      </c>
      <c r="E20" s="27">
        <v>8436603195720</v>
      </c>
      <c r="F20" s="102">
        <v>9900</v>
      </c>
      <c r="G20" s="103">
        <v>5932.67</v>
      </c>
      <c r="H20" s="251">
        <v>0.28000000000000003</v>
      </c>
    </row>
    <row r="21" spans="1:8" ht="90" customHeight="1">
      <c r="A21" s="3" t="s">
        <v>3</v>
      </c>
      <c r="B21" s="6" t="s">
        <v>49</v>
      </c>
      <c r="C21" s="12" t="s">
        <v>50</v>
      </c>
      <c r="D21" s="134" t="s">
        <v>287</v>
      </c>
      <c r="E21" s="27" t="s">
        <v>51</v>
      </c>
      <c r="F21" s="102">
        <v>9900</v>
      </c>
      <c r="G21" s="103">
        <v>5932.67</v>
      </c>
      <c r="H21" s="251">
        <v>0.28000000000000003</v>
      </c>
    </row>
    <row r="22" spans="1:8" ht="83.1" customHeight="1">
      <c r="A22" s="3" t="s">
        <v>3</v>
      </c>
      <c r="B22" s="6" t="s">
        <v>52</v>
      </c>
      <c r="C22" s="11" t="s">
        <v>53</v>
      </c>
      <c r="D22" s="134"/>
      <c r="E22" s="27">
        <v>8436603195676</v>
      </c>
      <c r="F22" s="102">
        <v>7900</v>
      </c>
      <c r="G22" s="103">
        <v>4666</v>
      </c>
      <c r="H22" s="251">
        <v>0.28000000000000003</v>
      </c>
    </row>
    <row r="23" spans="1:8" ht="90" customHeight="1">
      <c r="A23" s="3" t="s">
        <v>3</v>
      </c>
      <c r="B23" s="6" t="s">
        <v>54</v>
      </c>
      <c r="C23" s="11" t="s">
        <v>55</v>
      </c>
      <c r="D23" s="114"/>
      <c r="E23" s="27">
        <v>8436603195683</v>
      </c>
      <c r="F23" s="102">
        <v>7900</v>
      </c>
      <c r="G23" s="103">
        <v>4666</v>
      </c>
      <c r="H23" s="251">
        <v>0.28000000000000003</v>
      </c>
    </row>
    <row r="24" spans="1:8" s="548" customFormat="1" ht="93" customHeight="1">
      <c r="A24" s="540" t="s">
        <v>3</v>
      </c>
      <c r="B24" s="541" t="s">
        <v>56</v>
      </c>
      <c r="C24" s="542" t="s">
        <v>57</v>
      </c>
      <c r="D24" s="543" t="s">
        <v>287</v>
      </c>
      <c r="E24" s="544">
        <v>8436603195690</v>
      </c>
      <c r="F24" s="545">
        <v>7900</v>
      </c>
      <c r="G24" s="546">
        <v>4666</v>
      </c>
      <c r="H24" s="547">
        <v>0.28000000000000003</v>
      </c>
    </row>
    <row r="25" spans="1:8" ht="87" customHeight="1">
      <c r="A25" s="3" t="s">
        <v>3</v>
      </c>
      <c r="B25" s="6" t="s">
        <v>58</v>
      </c>
      <c r="C25" s="12" t="s">
        <v>59</v>
      </c>
      <c r="D25" s="133" t="s">
        <v>287</v>
      </c>
      <c r="E25" s="27" t="s">
        <v>60</v>
      </c>
      <c r="F25" s="102">
        <v>7900</v>
      </c>
      <c r="G25" s="103">
        <v>4666</v>
      </c>
      <c r="H25" s="251">
        <v>0.28000000000000003</v>
      </c>
    </row>
    <row r="26" spans="1:8" ht="27" customHeight="1">
      <c r="A26" s="696" t="s">
        <v>61</v>
      </c>
      <c r="B26" s="697"/>
      <c r="C26" s="697"/>
      <c r="D26" s="697"/>
      <c r="E26" s="697"/>
      <c r="F26" s="697"/>
      <c r="G26" s="697"/>
      <c r="H26" s="697"/>
    </row>
    <row r="27" spans="1:8" ht="31.5">
      <c r="A27" s="99" t="s">
        <v>0</v>
      </c>
      <c r="B27" s="100" t="s">
        <v>194</v>
      </c>
      <c r="C27" s="99" t="s">
        <v>7</v>
      </c>
      <c r="D27" s="100" t="s">
        <v>288</v>
      </c>
      <c r="E27" s="100" t="s">
        <v>4</v>
      </c>
      <c r="F27" s="101" t="s">
        <v>1</v>
      </c>
      <c r="G27" s="128" t="s">
        <v>2</v>
      </c>
      <c r="H27" s="250" t="s">
        <v>539</v>
      </c>
    </row>
    <row r="28" spans="1:8" ht="116.1" customHeight="1">
      <c r="A28" s="3" t="s">
        <v>3</v>
      </c>
      <c r="B28" s="4" t="s">
        <v>62</v>
      </c>
      <c r="C28" s="13" t="s">
        <v>63</v>
      </c>
      <c r="D28" s="133"/>
      <c r="E28" s="29" t="s">
        <v>64</v>
      </c>
      <c r="F28" s="102">
        <v>8900</v>
      </c>
      <c r="G28" s="103">
        <v>5932.67</v>
      </c>
      <c r="H28" s="251">
        <v>0.2</v>
      </c>
    </row>
    <row r="29" spans="1:8" ht="111" customHeight="1">
      <c r="A29" s="3" t="s">
        <v>3</v>
      </c>
      <c r="B29" s="14" t="s">
        <v>65</v>
      </c>
      <c r="C29" s="15" t="s">
        <v>66</v>
      </c>
      <c r="D29" s="133" t="s">
        <v>287</v>
      </c>
      <c r="E29" s="30" t="s">
        <v>67</v>
      </c>
      <c r="F29" s="102">
        <v>8900</v>
      </c>
      <c r="G29" s="103">
        <v>5932.67</v>
      </c>
      <c r="H29" s="251">
        <v>0.2</v>
      </c>
    </row>
    <row r="30" spans="1:8" ht="116.1" customHeight="1">
      <c r="A30" s="3" t="s">
        <v>3</v>
      </c>
      <c r="B30" s="14" t="s">
        <v>68</v>
      </c>
      <c r="C30" s="15" t="s">
        <v>69</v>
      </c>
      <c r="D30" s="133" t="s">
        <v>287</v>
      </c>
      <c r="E30" s="30" t="s">
        <v>70</v>
      </c>
      <c r="F30" s="102">
        <v>8900</v>
      </c>
      <c r="G30" s="103">
        <v>5932.67</v>
      </c>
      <c r="H30" s="251">
        <v>0.2</v>
      </c>
    </row>
    <row r="31" spans="1:8" s="548" customFormat="1" ht="104.1" customHeight="1">
      <c r="A31" s="540" t="s">
        <v>3</v>
      </c>
      <c r="B31" s="549" t="s">
        <v>71</v>
      </c>
      <c r="C31" s="550" t="s">
        <v>72</v>
      </c>
      <c r="D31" s="551"/>
      <c r="E31" s="552">
        <v>8436603199827</v>
      </c>
      <c r="F31" s="545">
        <v>8900</v>
      </c>
      <c r="G31" s="546">
        <v>5932.67</v>
      </c>
      <c r="H31" s="547">
        <v>0.2</v>
      </c>
    </row>
    <row r="32" spans="1:8" ht="122.1" customHeight="1">
      <c r="A32" s="3" t="s">
        <v>3</v>
      </c>
      <c r="B32" s="16" t="s">
        <v>73</v>
      </c>
      <c r="C32" s="15" t="s">
        <v>74</v>
      </c>
      <c r="D32" s="133"/>
      <c r="E32" s="30" t="s">
        <v>75</v>
      </c>
      <c r="F32" s="102">
        <v>8900</v>
      </c>
      <c r="G32" s="103">
        <v>5932.67</v>
      </c>
      <c r="H32" s="251">
        <v>0.2</v>
      </c>
    </row>
    <row r="33" spans="1:8" ht="120.95" customHeight="1">
      <c r="A33" s="3" t="s">
        <v>3</v>
      </c>
      <c r="B33" s="14" t="s">
        <v>76</v>
      </c>
      <c r="C33" s="15" t="s">
        <v>77</v>
      </c>
      <c r="D33" s="133"/>
      <c r="E33" s="30" t="s">
        <v>78</v>
      </c>
      <c r="F33" s="102">
        <v>8900</v>
      </c>
      <c r="G33" s="103">
        <v>5932.67</v>
      </c>
      <c r="H33" s="251">
        <v>0.2</v>
      </c>
    </row>
    <row r="34" spans="1:8" ht="123" customHeight="1">
      <c r="A34" s="3" t="s">
        <v>3</v>
      </c>
      <c r="B34" s="14" t="s">
        <v>79</v>
      </c>
      <c r="C34" s="15" t="s">
        <v>80</v>
      </c>
      <c r="D34" s="133"/>
      <c r="E34" s="30" t="s">
        <v>81</v>
      </c>
      <c r="F34" s="102">
        <v>8900</v>
      </c>
      <c r="G34" s="103">
        <v>5932.67</v>
      </c>
      <c r="H34" s="251">
        <v>0.2</v>
      </c>
    </row>
    <row r="35" spans="1:8" ht="107.1" customHeight="1">
      <c r="A35" s="3" t="s">
        <v>3</v>
      </c>
      <c r="B35" s="14" t="s">
        <v>82</v>
      </c>
      <c r="C35" s="15" t="s">
        <v>83</v>
      </c>
      <c r="D35" s="133" t="s">
        <v>287</v>
      </c>
      <c r="E35" s="30" t="s">
        <v>84</v>
      </c>
      <c r="F35" s="102">
        <v>6990</v>
      </c>
      <c r="G35" s="103">
        <v>4666</v>
      </c>
      <c r="H35" s="251">
        <v>0.2</v>
      </c>
    </row>
    <row r="36" spans="1:8" ht="120" customHeight="1">
      <c r="A36" s="3" t="s">
        <v>3</v>
      </c>
      <c r="B36" s="17" t="s">
        <v>85</v>
      </c>
      <c r="C36" s="18" t="s">
        <v>86</v>
      </c>
      <c r="D36" s="133" t="s">
        <v>287</v>
      </c>
      <c r="E36" s="31" t="s">
        <v>87</v>
      </c>
      <c r="F36" s="102">
        <v>6990</v>
      </c>
      <c r="G36" s="103">
        <v>4666</v>
      </c>
      <c r="H36" s="251">
        <v>0.2</v>
      </c>
    </row>
    <row r="37" spans="1:8" ht="27.95" customHeight="1">
      <c r="A37" s="696" t="s">
        <v>88</v>
      </c>
      <c r="B37" s="697"/>
      <c r="C37" s="697"/>
      <c r="D37" s="697"/>
      <c r="E37" s="697"/>
      <c r="F37" s="697"/>
      <c r="G37" s="697"/>
      <c r="H37" s="697"/>
    </row>
    <row r="38" spans="1:8" ht="31.5">
      <c r="A38" s="99" t="s">
        <v>0</v>
      </c>
      <c r="B38" s="100" t="s">
        <v>194</v>
      </c>
      <c r="C38" s="99" t="s">
        <v>7</v>
      </c>
      <c r="D38" s="100" t="s">
        <v>288</v>
      </c>
      <c r="E38" s="100" t="s">
        <v>4</v>
      </c>
      <c r="F38" s="101" t="s">
        <v>1</v>
      </c>
      <c r="G38" s="128" t="s">
        <v>2</v>
      </c>
      <c r="H38" s="250" t="s">
        <v>539</v>
      </c>
    </row>
    <row r="39" spans="1:8" s="21" customFormat="1" ht="101.1" customHeight="1">
      <c r="A39" s="19" t="s">
        <v>3</v>
      </c>
      <c r="B39" s="4" t="s">
        <v>89</v>
      </c>
      <c r="C39" s="20" t="s">
        <v>90</v>
      </c>
      <c r="D39" s="134" t="s">
        <v>287</v>
      </c>
      <c r="E39" s="29">
        <v>8436603195737</v>
      </c>
      <c r="F39" s="102">
        <v>5099</v>
      </c>
      <c r="G39" s="103">
        <v>3399.33</v>
      </c>
      <c r="H39" s="253">
        <v>0.2</v>
      </c>
    </row>
    <row r="40" spans="1:8" s="21" customFormat="1" ht="96" customHeight="1">
      <c r="A40" s="19" t="s">
        <v>3</v>
      </c>
      <c r="B40" s="4" t="s">
        <v>91</v>
      </c>
      <c r="C40" s="20" t="s">
        <v>92</v>
      </c>
      <c r="D40" s="134" t="s">
        <v>287</v>
      </c>
      <c r="E40" s="29">
        <v>8436603195744</v>
      </c>
      <c r="F40" s="102">
        <v>5099</v>
      </c>
      <c r="G40" s="103">
        <v>3399.33</v>
      </c>
      <c r="H40" s="253">
        <v>0.2</v>
      </c>
    </row>
    <row r="41" spans="1:8" s="21" customFormat="1" ht="98.1" customHeight="1">
      <c r="A41" s="19" t="s">
        <v>3</v>
      </c>
      <c r="B41" s="4" t="s">
        <v>93</v>
      </c>
      <c r="C41" s="20" t="s">
        <v>94</v>
      </c>
      <c r="D41" s="134" t="s">
        <v>287</v>
      </c>
      <c r="E41" s="29">
        <v>8436603197137</v>
      </c>
      <c r="F41" s="102">
        <v>6299</v>
      </c>
      <c r="G41" s="103">
        <v>4199.33</v>
      </c>
      <c r="H41" s="253">
        <v>0.2</v>
      </c>
    </row>
    <row r="42" spans="1:8" ht="117" customHeight="1">
      <c r="A42" s="3" t="s">
        <v>3</v>
      </c>
      <c r="B42" s="4" t="s">
        <v>95</v>
      </c>
      <c r="C42" s="20" t="s">
        <v>96</v>
      </c>
      <c r="D42" s="134"/>
      <c r="E42" s="29" t="s">
        <v>97</v>
      </c>
      <c r="F42" s="102">
        <v>8200</v>
      </c>
      <c r="G42" s="103">
        <v>5466</v>
      </c>
      <c r="H42" s="251">
        <v>0.2</v>
      </c>
    </row>
    <row r="43" spans="1:8" ht="108" customHeight="1">
      <c r="A43" s="3" t="s">
        <v>3</v>
      </c>
      <c r="B43" s="4" t="s">
        <v>98</v>
      </c>
      <c r="C43" s="20" t="s">
        <v>99</v>
      </c>
      <c r="D43" s="134" t="s">
        <v>287</v>
      </c>
      <c r="E43" s="29" t="s">
        <v>100</v>
      </c>
      <c r="F43" s="102">
        <v>8200</v>
      </c>
      <c r="G43" s="103">
        <v>5466</v>
      </c>
      <c r="H43" s="251">
        <v>0.2</v>
      </c>
    </row>
    <row r="44" spans="1:8" ht="129" customHeight="1">
      <c r="A44" s="22" t="s">
        <v>3</v>
      </c>
      <c r="B44" s="4" t="s">
        <v>101</v>
      </c>
      <c r="C44" s="20" t="s">
        <v>102</v>
      </c>
      <c r="D44" s="134" t="s">
        <v>287</v>
      </c>
      <c r="E44" s="29" t="s">
        <v>103</v>
      </c>
      <c r="F44" s="129">
        <v>8200</v>
      </c>
      <c r="G44" s="130">
        <v>5466</v>
      </c>
      <c r="H44" s="254">
        <v>0.2</v>
      </c>
    </row>
    <row r="45" spans="1:8" ht="15.75">
      <c r="C45" s="25"/>
      <c r="D45" s="25"/>
    </row>
    <row r="46" spans="1:8" ht="15.75">
      <c r="C46" s="25"/>
      <c r="D46" s="25"/>
    </row>
    <row r="47" spans="1:8" ht="15.75">
      <c r="C47" s="25"/>
      <c r="D47" s="25"/>
    </row>
  </sheetData>
  <mergeCells count="5">
    <mergeCell ref="A37:H37"/>
    <mergeCell ref="A26:H26"/>
    <mergeCell ref="A16:H16"/>
    <mergeCell ref="A10:H10"/>
    <mergeCell ref="A1:H1"/>
  </mergeCells>
  <conditionalFormatting sqref="B3:E9 B12:E12 B14:C14 E14 B15:E15 B18:E25 B28:B31 C28:E36 B33:B36 B39:E44">
    <cfRule type="expression" dxfId="7" priority="3">
      <formula>#REF!="NO DISPONIBLE"</formula>
    </cfRule>
  </conditionalFormatting>
  <conditionalFormatting sqref="F3:G9 F12:G15 F18:G25 F28:G36 F39:G44">
    <cfRule type="expression" dxfId="6" priority="1">
      <formula>$T3="NO DISPONIBLE"</formula>
    </cfRule>
  </conditionalFormatting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7"/>
  <sheetViews>
    <sheetView workbookViewId="0">
      <pane ySplit="1" topLeftCell="A10" activePane="bottomLeft" state="frozen"/>
      <selection pane="bottomLeft" activeCell="A54" sqref="A54:XFD55"/>
    </sheetView>
  </sheetViews>
  <sheetFormatPr defaultColWidth="10.875" defaultRowHeight="15.75"/>
  <cols>
    <col min="1" max="1" width="19.625" style="42" customWidth="1"/>
    <col min="2" max="2" width="18.375" style="43" customWidth="1"/>
    <col min="3" max="4" width="24" style="44" customWidth="1"/>
    <col min="5" max="5" width="17.625" style="43" customWidth="1"/>
    <col min="6" max="6" width="16.625" style="46" customWidth="1"/>
    <col min="7" max="7" width="14.625" style="47" customWidth="1"/>
    <col min="8" max="8" width="13.125" style="241" customWidth="1"/>
    <col min="9" max="16384" width="10.875" style="41"/>
  </cols>
  <sheetData>
    <row r="1" spans="1:8" ht="60.95" customHeight="1">
      <c r="A1" s="104" t="s">
        <v>0</v>
      </c>
      <c r="B1" s="104" t="s">
        <v>194</v>
      </c>
      <c r="C1" s="104" t="s">
        <v>281</v>
      </c>
      <c r="D1" s="104" t="s">
        <v>288</v>
      </c>
      <c r="E1" s="104" t="s">
        <v>4</v>
      </c>
      <c r="F1" s="402" t="s">
        <v>690</v>
      </c>
      <c r="G1" s="127" t="s">
        <v>2</v>
      </c>
      <c r="H1" s="409" t="s">
        <v>539</v>
      </c>
    </row>
    <row r="2" spans="1:8" ht="31.5" customHeight="1">
      <c r="A2" s="598" t="s">
        <v>276</v>
      </c>
      <c r="B2" s="599"/>
      <c r="C2" s="599"/>
      <c r="D2" s="599"/>
      <c r="E2" s="599"/>
      <c r="F2" s="599"/>
      <c r="G2" s="599"/>
      <c r="H2" s="599"/>
    </row>
    <row r="3" spans="1:8" ht="78" customHeight="1">
      <c r="A3" s="45" t="s">
        <v>3</v>
      </c>
      <c r="B3" s="403" t="s">
        <v>191</v>
      </c>
      <c r="C3" s="404" t="s">
        <v>192</v>
      </c>
      <c r="D3" s="405" t="s">
        <v>289</v>
      </c>
      <c r="E3" s="406">
        <v>8436603199797</v>
      </c>
      <c r="F3" s="407">
        <v>990</v>
      </c>
      <c r="G3" s="408">
        <v>12480</v>
      </c>
      <c r="H3" s="239">
        <v>0.35</v>
      </c>
    </row>
    <row r="4" spans="1:8" ht="77.099999999999994" customHeight="1">
      <c r="A4" s="34" t="s">
        <v>3</v>
      </c>
      <c r="B4" s="135" t="s">
        <v>104</v>
      </c>
      <c r="C4" s="136" t="s">
        <v>105</v>
      </c>
      <c r="D4" s="137" t="s">
        <v>287</v>
      </c>
      <c r="E4" s="138">
        <v>8436049569932</v>
      </c>
      <c r="F4" s="139">
        <v>750</v>
      </c>
      <c r="G4" s="140">
        <v>10545</v>
      </c>
      <c r="H4" s="239">
        <v>0.3</v>
      </c>
    </row>
    <row r="5" spans="1:8" ht="77.099999999999994" customHeight="1">
      <c r="A5" s="34"/>
      <c r="B5" s="135" t="s">
        <v>682</v>
      </c>
      <c r="C5" s="136" t="s">
        <v>683</v>
      </c>
      <c r="D5" s="399" t="s">
        <v>722</v>
      </c>
      <c r="E5" s="138">
        <v>8435778909149</v>
      </c>
      <c r="F5" s="139">
        <v>990</v>
      </c>
      <c r="G5" s="140">
        <v>12916.56</v>
      </c>
      <c r="H5" s="239">
        <v>0.22</v>
      </c>
    </row>
    <row r="6" spans="1:8" ht="78.95" customHeight="1">
      <c r="A6" s="34" t="s">
        <v>3</v>
      </c>
      <c r="B6" s="35" t="s">
        <v>106</v>
      </c>
      <c r="C6" s="36" t="s">
        <v>107</v>
      </c>
      <c r="D6" s="132"/>
      <c r="E6" s="37">
        <v>8436567653366</v>
      </c>
      <c r="F6" s="105">
        <v>3000</v>
      </c>
      <c r="G6" s="106">
        <v>5490</v>
      </c>
      <c r="H6" s="240"/>
    </row>
    <row r="7" spans="1:8" ht="74.099999999999994" customHeight="1">
      <c r="A7" s="34" t="s">
        <v>3</v>
      </c>
      <c r="B7" s="35" t="s">
        <v>110</v>
      </c>
      <c r="C7" s="39" t="s">
        <v>111</v>
      </c>
      <c r="D7" s="132"/>
      <c r="E7" s="37">
        <v>8436567653373</v>
      </c>
      <c r="F7" s="217">
        <v>15000</v>
      </c>
      <c r="G7" s="106">
        <v>9995</v>
      </c>
      <c r="H7" s="239">
        <v>0.2</v>
      </c>
    </row>
    <row r="8" spans="1:8" ht="86.1" customHeight="1">
      <c r="A8" s="34" t="s">
        <v>3</v>
      </c>
      <c r="B8" s="35" t="s">
        <v>112</v>
      </c>
      <c r="C8" s="36" t="s">
        <v>113</v>
      </c>
      <c r="D8" s="36"/>
      <c r="E8" s="37">
        <v>8436567655131</v>
      </c>
      <c r="F8" s="105">
        <v>1800</v>
      </c>
      <c r="G8" s="106">
        <v>26638.065920000008</v>
      </c>
      <c r="H8" s="239">
        <v>0.25</v>
      </c>
    </row>
    <row r="9" spans="1:8" ht="69.95" customHeight="1">
      <c r="A9" s="34" t="s">
        <v>3</v>
      </c>
      <c r="B9" s="35" t="s">
        <v>114</v>
      </c>
      <c r="C9" s="36" t="s">
        <v>115</v>
      </c>
      <c r="D9" s="40" t="s">
        <v>287</v>
      </c>
      <c r="E9" s="37">
        <v>18436603193679</v>
      </c>
      <c r="F9" s="105">
        <v>2500</v>
      </c>
      <c r="G9" s="106">
        <v>8036.1070000000009</v>
      </c>
      <c r="H9" s="239">
        <v>0.35</v>
      </c>
    </row>
    <row r="10" spans="1:8" ht="72" customHeight="1">
      <c r="A10" s="34" t="s">
        <v>3</v>
      </c>
      <c r="B10" s="35" t="s">
        <v>116</v>
      </c>
      <c r="C10" s="36" t="s">
        <v>117</v>
      </c>
      <c r="D10" s="274"/>
      <c r="E10" s="37">
        <v>18436603197240</v>
      </c>
      <c r="F10" s="105">
        <v>1100</v>
      </c>
      <c r="G10" s="106">
        <v>3686.3980000000006</v>
      </c>
      <c r="H10" s="239">
        <v>0.33</v>
      </c>
    </row>
    <row r="11" spans="1:8" s="560" customFormat="1" ht="63.95" customHeight="1">
      <c r="A11" s="553" t="s">
        <v>3</v>
      </c>
      <c r="B11" s="554" t="s">
        <v>118</v>
      </c>
      <c r="C11" s="555" t="s">
        <v>119</v>
      </c>
      <c r="D11" s="596"/>
      <c r="E11" s="557">
        <v>18436603197233</v>
      </c>
      <c r="F11" s="558">
        <v>1100</v>
      </c>
      <c r="G11" s="559">
        <v>3686.3980000000006</v>
      </c>
      <c r="H11" s="530">
        <v>0.33</v>
      </c>
    </row>
    <row r="12" spans="1:8" s="560" customFormat="1" ht="75.95" customHeight="1">
      <c r="A12" s="553" t="s">
        <v>3</v>
      </c>
      <c r="B12" s="554" t="s">
        <v>120</v>
      </c>
      <c r="C12" s="555" t="s">
        <v>121</v>
      </c>
      <c r="D12" s="596"/>
      <c r="E12" s="557">
        <v>18436603197219</v>
      </c>
      <c r="F12" s="558">
        <v>1100</v>
      </c>
      <c r="G12" s="559">
        <v>3686.3980000000006</v>
      </c>
      <c r="H12" s="530">
        <v>0.33</v>
      </c>
    </row>
    <row r="13" spans="1:8" s="560" customFormat="1" ht="81.95" customHeight="1">
      <c r="A13" s="553" t="s">
        <v>3</v>
      </c>
      <c r="B13" s="554" t="s">
        <v>122</v>
      </c>
      <c r="C13" s="555" t="s">
        <v>123</v>
      </c>
      <c r="D13" s="596"/>
      <c r="E13" s="557">
        <v>18436603197226</v>
      </c>
      <c r="F13" s="558">
        <v>1100</v>
      </c>
      <c r="G13" s="559">
        <v>3686.3980000000006</v>
      </c>
      <c r="H13" s="530">
        <v>0.33</v>
      </c>
    </row>
    <row r="14" spans="1:8" ht="90" customHeight="1">
      <c r="A14" s="34" t="s">
        <v>3</v>
      </c>
      <c r="B14" s="35" t="s">
        <v>124</v>
      </c>
      <c r="C14" s="36" t="s">
        <v>125</v>
      </c>
      <c r="D14" s="132" t="s">
        <v>287</v>
      </c>
      <c r="E14" s="37">
        <v>18436049569502</v>
      </c>
      <c r="F14" s="105">
        <v>850</v>
      </c>
      <c r="G14" s="106">
        <v>3070.5100000000007</v>
      </c>
      <c r="H14" s="239">
        <v>0.39</v>
      </c>
    </row>
    <row r="15" spans="1:8" ht="40.5" customHeight="1">
      <c r="A15" s="600" t="s">
        <v>277</v>
      </c>
      <c r="B15" s="601"/>
      <c r="C15" s="601"/>
      <c r="D15" s="601"/>
      <c r="E15" s="601"/>
      <c r="F15" s="601"/>
      <c r="G15" s="601"/>
      <c r="H15" s="601"/>
    </row>
    <row r="16" spans="1:8" s="560" customFormat="1" ht="83.1" customHeight="1">
      <c r="A16" s="553" t="s">
        <v>3</v>
      </c>
      <c r="B16" s="554" t="s">
        <v>126</v>
      </c>
      <c r="C16" s="555" t="s">
        <v>127</v>
      </c>
      <c r="D16" s="561"/>
      <c r="E16" s="557">
        <v>18436049560325</v>
      </c>
      <c r="F16" s="558">
        <v>900</v>
      </c>
      <c r="G16" s="559">
        <v>3070.5100000000007</v>
      </c>
      <c r="H16" s="530">
        <v>0.31</v>
      </c>
    </row>
    <row r="17" spans="1:8" ht="93" customHeight="1">
      <c r="A17" s="34" t="s">
        <v>3</v>
      </c>
      <c r="B17" s="35" t="s">
        <v>128</v>
      </c>
      <c r="C17" s="36" t="s">
        <v>129</v>
      </c>
      <c r="D17" s="132"/>
      <c r="E17" s="37">
        <v>18436567653387</v>
      </c>
      <c r="F17" s="105">
        <v>900</v>
      </c>
      <c r="G17" s="106">
        <v>3070.5100000000007</v>
      </c>
      <c r="H17" s="239">
        <v>0.31</v>
      </c>
    </row>
    <row r="18" spans="1:8" ht="83.1" customHeight="1">
      <c r="A18" s="34" t="s">
        <v>3</v>
      </c>
      <c r="B18" s="35" t="s">
        <v>130</v>
      </c>
      <c r="C18" s="36" t="s">
        <v>131</v>
      </c>
      <c r="D18" s="36"/>
      <c r="E18" s="37">
        <v>18436049561896</v>
      </c>
      <c r="F18" s="105">
        <v>900</v>
      </c>
      <c r="G18" s="106">
        <v>3070.5100000000007</v>
      </c>
      <c r="H18" s="239">
        <v>0.31</v>
      </c>
    </row>
    <row r="19" spans="1:8" ht="78" customHeight="1">
      <c r="A19" s="34" t="s">
        <v>3</v>
      </c>
      <c r="B19" s="35" t="s">
        <v>132</v>
      </c>
      <c r="C19" s="36" t="s">
        <v>133</v>
      </c>
      <c r="D19" s="36"/>
      <c r="E19" s="37">
        <v>18436049568451</v>
      </c>
      <c r="F19" s="105">
        <v>900</v>
      </c>
      <c r="G19" s="106">
        <v>3070.5100000000007</v>
      </c>
      <c r="H19" s="239">
        <v>0.31</v>
      </c>
    </row>
    <row r="20" spans="1:8" ht="90" customHeight="1">
      <c r="A20" s="34" t="s">
        <v>3</v>
      </c>
      <c r="B20" s="35" t="s">
        <v>134</v>
      </c>
      <c r="C20" s="36" t="s">
        <v>135</v>
      </c>
      <c r="D20" s="40" t="s">
        <v>287</v>
      </c>
      <c r="E20" s="37">
        <v>18436603192627</v>
      </c>
      <c r="F20" s="105">
        <v>900</v>
      </c>
      <c r="G20" s="106">
        <v>3070.5100000000007</v>
      </c>
      <c r="H20" s="239">
        <v>0.31</v>
      </c>
    </row>
    <row r="21" spans="1:8" ht="89.1" customHeight="1">
      <c r="A21" s="34" t="s">
        <v>3</v>
      </c>
      <c r="B21" s="35" t="s">
        <v>136</v>
      </c>
      <c r="C21" s="36" t="s">
        <v>127</v>
      </c>
      <c r="D21" s="40" t="s">
        <v>287</v>
      </c>
      <c r="E21" s="37">
        <v>14365676533973</v>
      </c>
      <c r="F21" s="105">
        <v>900</v>
      </c>
      <c r="G21" s="106">
        <v>3070.5100000000007</v>
      </c>
      <c r="H21" s="239">
        <v>0.31</v>
      </c>
    </row>
    <row r="22" spans="1:8" ht="84.95" customHeight="1">
      <c r="A22" s="34" t="s">
        <v>3</v>
      </c>
      <c r="B22" s="35" t="s">
        <v>137</v>
      </c>
      <c r="C22" s="36" t="s">
        <v>138</v>
      </c>
      <c r="D22" s="36"/>
      <c r="E22" s="37">
        <v>18436603192634</v>
      </c>
      <c r="F22" s="105">
        <v>900</v>
      </c>
      <c r="G22" s="106">
        <v>3070.5100000000007</v>
      </c>
      <c r="H22" s="239">
        <v>0.31</v>
      </c>
    </row>
    <row r="23" spans="1:8" s="560" customFormat="1" ht="93" customHeight="1">
      <c r="A23" s="553" t="s">
        <v>3</v>
      </c>
      <c r="B23" s="554" t="s">
        <v>139</v>
      </c>
      <c r="C23" s="555" t="s">
        <v>140</v>
      </c>
      <c r="D23" s="561" t="s">
        <v>287</v>
      </c>
      <c r="E23" s="557">
        <v>18436603192641</v>
      </c>
      <c r="F23" s="558">
        <v>900</v>
      </c>
      <c r="G23" s="559">
        <v>3070.5100000000007</v>
      </c>
      <c r="H23" s="530">
        <v>0.31</v>
      </c>
    </row>
    <row r="24" spans="1:8" ht="92.1" customHeight="1">
      <c r="A24" s="34" t="s">
        <v>3</v>
      </c>
      <c r="B24" s="35" t="s">
        <v>141</v>
      </c>
      <c r="C24" s="36" t="s">
        <v>142</v>
      </c>
      <c r="D24" s="132" t="s">
        <v>287</v>
      </c>
      <c r="E24" s="37">
        <v>18436603192658</v>
      </c>
      <c r="F24" s="105">
        <v>900</v>
      </c>
      <c r="G24" s="106">
        <v>3070.5100000000007</v>
      </c>
      <c r="H24" s="239">
        <v>0.31</v>
      </c>
    </row>
    <row r="25" spans="1:8" ht="50.25" customHeight="1">
      <c r="A25" s="602" t="s">
        <v>278</v>
      </c>
      <c r="B25" s="603"/>
      <c r="C25" s="603"/>
      <c r="D25" s="603"/>
      <c r="E25" s="603"/>
      <c r="F25" s="603"/>
      <c r="G25" s="603"/>
      <c r="H25" s="603"/>
    </row>
    <row r="26" spans="1:8" ht="81.95" customHeight="1">
      <c r="A26" s="34" t="s">
        <v>3</v>
      </c>
      <c r="B26" s="35" t="s">
        <v>143</v>
      </c>
      <c r="C26" s="36" t="s">
        <v>144</v>
      </c>
      <c r="D26" s="40"/>
      <c r="E26" s="37">
        <v>18436567654964</v>
      </c>
      <c r="F26" s="105">
        <v>900</v>
      </c>
      <c r="G26" s="106">
        <v>2497.58</v>
      </c>
      <c r="H26" s="239">
        <v>0.42</v>
      </c>
    </row>
    <row r="27" spans="1:8" ht="87" customHeight="1">
      <c r="A27" s="34" t="s">
        <v>3</v>
      </c>
      <c r="B27" s="35" t="s">
        <v>145</v>
      </c>
      <c r="C27" s="36" t="s">
        <v>146</v>
      </c>
      <c r="D27" s="40"/>
      <c r="E27" s="37">
        <v>18436049561278</v>
      </c>
      <c r="F27" s="105">
        <v>900</v>
      </c>
      <c r="G27" s="106">
        <v>2685.58</v>
      </c>
      <c r="H27" s="239">
        <v>0.4</v>
      </c>
    </row>
    <row r="28" spans="1:8" ht="98.1" customHeight="1">
      <c r="A28" s="34" t="s">
        <v>3</v>
      </c>
      <c r="B28" s="35" t="s">
        <v>147</v>
      </c>
      <c r="C28" s="36" t="s">
        <v>148</v>
      </c>
      <c r="D28" s="40"/>
      <c r="E28" s="37">
        <v>18436049561285</v>
      </c>
      <c r="F28" s="105">
        <v>900</v>
      </c>
      <c r="G28" s="106">
        <v>2685.58</v>
      </c>
      <c r="H28" s="239">
        <v>0.4</v>
      </c>
    </row>
    <row r="29" spans="1:8" ht="81" customHeight="1">
      <c r="A29" s="34" t="s">
        <v>3</v>
      </c>
      <c r="B29" s="35" t="s">
        <v>149</v>
      </c>
      <c r="C29" s="36" t="s">
        <v>150</v>
      </c>
      <c r="D29" s="40"/>
      <c r="E29" s="37">
        <v>8436049569659</v>
      </c>
      <c r="F29" s="105">
        <v>2400</v>
      </c>
      <c r="G29" s="106">
        <v>1659.1000000000001</v>
      </c>
      <c r="H29" s="239">
        <v>0.2</v>
      </c>
    </row>
    <row r="30" spans="1:8" ht="81" customHeight="1">
      <c r="A30" s="34"/>
      <c r="B30" s="35" t="s">
        <v>684</v>
      </c>
      <c r="C30" s="36" t="s">
        <v>685</v>
      </c>
      <c r="D30" s="40"/>
      <c r="E30" s="37">
        <v>8436049561271</v>
      </c>
      <c r="F30" s="105">
        <v>300</v>
      </c>
      <c r="G30" s="106">
        <v>7500</v>
      </c>
      <c r="H30" s="239">
        <v>0.5</v>
      </c>
    </row>
    <row r="31" spans="1:8" s="560" customFormat="1" ht="74.099999999999994" customHeight="1">
      <c r="A31" s="553" t="e" vm="2">
        <v>#VALUE!</v>
      </c>
      <c r="B31" s="554" t="s">
        <v>151</v>
      </c>
      <c r="C31" s="555" t="s">
        <v>152</v>
      </c>
      <c r="D31" s="556" t="s">
        <v>287</v>
      </c>
      <c r="E31" s="557">
        <v>8436049561295</v>
      </c>
      <c r="F31" s="558">
        <v>300</v>
      </c>
      <c r="G31" s="559">
        <v>15000</v>
      </c>
      <c r="H31" s="530">
        <v>0.5</v>
      </c>
    </row>
    <row r="32" spans="1:8" ht="80.099999999999994" customHeight="1">
      <c r="A32" s="34"/>
      <c r="B32" s="35" t="s">
        <v>153</v>
      </c>
      <c r="C32" s="36" t="s">
        <v>154</v>
      </c>
      <c r="D32" s="40" t="s">
        <v>287</v>
      </c>
      <c r="E32" s="37">
        <v>8436049561301</v>
      </c>
      <c r="F32" s="105">
        <v>300</v>
      </c>
      <c r="G32" s="106">
        <v>15000</v>
      </c>
      <c r="H32" s="239">
        <v>0.5</v>
      </c>
    </row>
    <row r="33" spans="1:8" ht="49.5" customHeight="1">
      <c r="A33" s="602" t="s">
        <v>279</v>
      </c>
      <c r="B33" s="603"/>
      <c r="C33" s="603"/>
      <c r="D33" s="603"/>
      <c r="E33" s="603"/>
      <c r="F33" s="603"/>
      <c r="G33" s="603"/>
      <c r="H33" s="603"/>
    </row>
    <row r="34" spans="1:8" s="560" customFormat="1" ht="90" customHeight="1">
      <c r="A34" s="553" t="s">
        <v>3</v>
      </c>
      <c r="B34" s="554" t="s">
        <v>155</v>
      </c>
      <c r="C34" s="555" t="s">
        <v>156</v>
      </c>
      <c r="D34" s="555"/>
      <c r="E34" s="557">
        <v>18436603192603</v>
      </c>
      <c r="F34" s="558">
        <v>799</v>
      </c>
      <c r="G34" s="559">
        <v>2971.5280000000002</v>
      </c>
      <c r="H34" s="530">
        <v>0.25</v>
      </c>
    </row>
    <row r="35" spans="1:8" ht="92.1" customHeight="1">
      <c r="A35" s="34" t="s">
        <v>3</v>
      </c>
      <c r="B35" s="35" t="s">
        <v>157</v>
      </c>
      <c r="C35" s="36" t="s">
        <v>158</v>
      </c>
      <c r="D35" s="36"/>
      <c r="E35" s="37">
        <v>18436567663201</v>
      </c>
      <c r="F35" s="105">
        <v>799</v>
      </c>
      <c r="G35" s="106">
        <v>2971.5280000000002</v>
      </c>
      <c r="H35" s="239">
        <v>0.25</v>
      </c>
    </row>
    <row r="36" spans="1:8" ht="96" customHeight="1">
      <c r="A36" s="34" t="s">
        <v>3</v>
      </c>
      <c r="B36" s="35" t="s">
        <v>159</v>
      </c>
      <c r="C36" s="36" t="s">
        <v>160</v>
      </c>
      <c r="D36" s="36"/>
      <c r="E36" s="37">
        <v>18436567659013</v>
      </c>
      <c r="F36" s="105">
        <v>799</v>
      </c>
      <c r="G36" s="106">
        <v>2971.5280000000002</v>
      </c>
      <c r="H36" s="239">
        <v>0.25</v>
      </c>
    </row>
    <row r="37" spans="1:8" ht="105.95" customHeight="1">
      <c r="A37" s="34" t="s">
        <v>3</v>
      </c>
      <c r="B37" s="35" t="s">
        <v>161</v>
      </c>
      <c r="C37" s="36" t="s">
        <v>162</v>
      </c>
      <c r="D37" s="40" t="s">
        <v>287</v>
      </c>
      <c r="E37" s="37">
        <v>18436567659020</v>
      </c>
      <c r="F37" s="105">
        <v>799</v>
      </c>
      <c r="G37" s="106">
        <v>2971.5280000000002</v>
      </c>
      <c r="H37" s="239">
        <v>0.25</v>
      </c>
    </row>
    <row r="38" spans="1:8" ht="99.95" customHeight="1">
      <c r="A38" s="34" t="s">
        <v>3</v>
      </c>
      <c r="B38" s="35" t="s">
        <v>163</v>
      </c>
      <c r="C38" s="36" t="s">
        <v>164</v>
      </c>
      <c r="D38" s="40"/>
      <c r="E38" s="37">
        <v>18436567659006</v>
      </c>
      <c r="F38" s="105">
        <v>799</v>
      </c>
      <c r="G38" s="106">
        <v>2971.5280000000002</v>
      </c>
      <c r="H38" s="239">
        <v>0.25</v>
      </c>
    </row>
    <row r="39" spans="1:8" s="560" customFormat="1" ht="108.95" customHeight="1">
      <c r="A39" s="553" t="s">
        <v>3</v>
      </c>
      <c r="B39" s="554" t="s">
        <v>165</v>
      </c>
      <c r="C39" s="555" t="s">
        <v>166</v>
      </c>
      <c r="D39" s="556"/>
      <c r="E39" s="557">
        <v>18436049565573</v>
      </c>
      <c r="F39" s="558">
        <v>799</v>
      </c>
      <c r="G39" s="559">
        <v>2971.5280000000002</v>
      </c>
      <c r="H39" s="530">
        <v>0.25</v>
      </c>
    </row>
    <row r="40" spans="1:8" ht="111" customHeight="1">
      <c r="A40" s="34" t="s">
        <v>3</v>
      </c>
      <c r="B40" s="35" t="s">
        <v>167</v>
      </c>
      <c r="C40" s="36" t="s">
        <v>168</v>
      </c>
      <c r="D40" s="132"/>
      <c r="E40" s="37">
        <v>18436049569977</v>
      </c>
      <c r="F40" s="105">
        <v>799</v>
      </c>
      <c r="G40" s="106">
        <v>2971.5280000000002</v>
      </c>
      <c r="H40" s="239">
        <v>0.25</v>
      </c>
    </row>
    <row r="41" spans="1:8" ht="114.95" customHeight="1">
      <c r="A41" s="34" t="s">
        <v>3</v>
      </c>
      <c r="B41" s="35" t="s">
        <v>169</v>
      </c>
      <c r="C41" s="40" t="s">
        <v>170</v>
      </c>
      <c r="D41" s="40"/>
      <c r="E41" s="37">
        <v>18436567657453</v>
      </c>
      <c r="F41" s="105">
        <v>699</v>
      </c>
      <c r="G41" s="106">
        <v>2538.94</v>
      </c>
      <c r="H41" s="239">
        <v>0.25</v>
      </c>
    </row>
    <row r="42" spans="1:8" ht="119.1" customHeight="1">
      <c r="A42" s="34" t="s">
        <v>3</v>
      </c>
      <c r="B42" s="35" t="s">
        <v>171</v>
      </c>
      <c r="C42" s="40" t="s">
        <v>172</v>
      </c>
      <c r="D42" s="40"/>
      <c r="E42" s="37">
        <v>18436567657491</v>
      </c>
      <c r="F42" s="105">
        <v>699</v>
      </c>
      <c r="G42" s="106">
        <v>2538.94</v>
      </c>
      <c r="H42" s="239">
        <v>0.25</v>
      </c>
    </row>
    <row r="43" spans="1:8" ht="81.95" customHeight="1">
      <c r="A43" s="34" t="s">
        <v>3</v>
      </c>
      <c r="B43" s="35" t="s">
        <v>173</v>
      </c>
      <c r="C43" s="40" t="s">
        <v>174</v>
      </c>
      <c r="D43" s="40" t="s">
        <v>287</v>
      </c>
      <c r="E43" s="37">
        <v>18436567663218</v>
      </c>
      <c r="F43" s="105">
        <v>699</v>
      </c>
      <c r="G43" s="106">
        <v>2538.94</v>
      </c>
      <c r="H43" s="239">
        <v>0.25</v>
      </c>
    </row>
    <row r="44" spans="1:8" ht="81" customHeight="1">
      <c r="A44" s="34" t="s">
        <v>3</v>
      </c>
      <c r="B44" s="35" t="s">
        <v>175</v>
      </c>
      <c r="C44" s="40" t="s">
        <v>176</v>
      </c>
      <c r="D44" s="40"/>
      <c r="E44" s="37">
        <v>18436567657477</v>
      </c>
      <c r="F44" s="105">
        <v>699</v>
      </c>
      <c r="G44" s="106">
        <v>2538.94</v>
      </c>
      <c r="H44" s="239">
        <v>0.25</v>
      </c>
    </row>
    <row r="45" spans="1:8" ht="84.95" customHeight="1">
      <c r="A45" s="34" t="s">
        <v>3</v>
      </c>
      <c r="B45" s="35" t="s">
        <v>177</v>
      </c>
      <c r="C45" s="40" t="s">
        <v>178</v>
      </c>
      <c r="D45" s="40" t="s">
        <v>287</v>
      </c>
      <c r="E45" s="37">
        <v>18436603192610</v>
      </c>
      <c r="F45" s="105">
        <v>699</v>
      </c>
      <c r="G45" s="106">
        <v>2538.94</v>
      </c>
      <c r="H45" s="239">
        <v>0.25</v>
      </c>
    </row>
    <row r="46" spans="1:8" ht="83.1" customHeight="1">
      <c r="A46" s="34" t="s">
        <v>3</v>
      </c>
      <c r="B46" s="35" t="s">
        <v>179</v>
      </c>
      <c r="C46" s="36" t="s">
        <v>180</v>
      </c>
      <c r="D46" s="40" t="s">
        <v>287</v>
      </c>
      <c r="E46" s="37">
        <v>8435778901907</v>
      </c>
      <c r="F46" s="105">
        <v>2400</v>
      </c>
      <c r="G46" s="106">
        <v>1659.1000000000001</v>
      </c>
      <c r="H46" s="239">
        <v>0.2</v>
      </c>
    </row>
    <row r="47" spans="1:8" ht="78" customHeight="1">
      <c r="A47" s="34" t="s">
        <v>3</v>
      </c>
      <c r="B47" s="35" t="s">
        <v>181</v>
      </c>
      <c r="C47" s="36" t="s">
        <v>182</v>
      </c>
      <c r="D47" s="40"/>
      <c r="E47" s="37">
        <v>8435778901914</v>
      </c>
      <c r="F47" s="105">
        <v>2400</v>
      </c>
      <c r="G47" s="106">
        <v>1659.1000000000001</v>
      </c>
      <c r="H47" s="239">
        <v>0.2</v>
      </c>
    </row>
    <row r="48" spans="1:8" ht="80.099999999999994" customHeight="1">
      <c r="A48" s="34" t="s">
        <v>3</v>
      </c>
      <c r="B48" s="35" t="s">
        <v>183</v>
      </c>
      <c r="C48" s="36" t="s">
        <v>184</v>
      </c>
      <c r="D48" s="40"/>
      <c r="E48" s="37">
        <v>8435778901921</v>
      </c>
      <c r="F48" s="105">
        <v>2400</v>
      </c>
      <c r="G48" s="106">
        <v>1659.1000000000001</v>
      </c>
      <c r="H48" s="239">
        <v>0.2</v>
      </c>
    </row>
    <row r="49" spans="1:8" ht="37.5" customHeight="1">
      <c r="A49" s="602" t="s">
        <v>282</v>
      </c>
      <c r="B49" s="603"/>
      <c r="C49" s="603"/>
      <c r="D49" s="603"/>
      <c r="E49" s="603"/>
      <c r="F49" s="603"/>
      <c r="G49" s="603"/>
      <c r="H49" s="603"/>
    </row>
    <row r="50" spans="1:8" s="560" customFormat="1" ht="101.1" customHeight="1">
      <c r="A50" s="553" t="s">
        <v>3</v>
      </c>
      <c r="B50" s="554" t="s">
        <v>185</v>
      </c>
      <c r="C50" s="597" t="s">
        <v>186</v>
      </c>
      <c r="D50" s="561"/>
      <c r="E50" s="557">
        <v>8435778900788</v>
      </c>
      <c r="F50" s="558">
        <v>1560</v>
      </c>
      <c r="G50" s="559">
        <v>1040</v>
      </c>
      <c r="H50" s="530">
        <v>0.2</v>
      </c>
    </row>
    <row r="51" spans="1:8" ht="84.95" customHeight="1">
      <c r="A51" s="34" t="s">
        <v>3</v>
      </c>
      <c r="B51" s="35" t="s">
        <v>108</v>
      </c>
      <c r="C51" s="38" t="s">
        <v>109</v>
      </c>
      <c r="D51" s="164"/>
      <c r="E51" s="37">
        <v>8435778900351</v>
      </c>
      <c r="F51" s="105">
        <v>3000</v>
      </c>
      <c r="G51" s="106">
        <v>1979.875</v>
      </c>
      <c r="H51" s="239">
        <v>0.2</v>
      </c>
    </row>
    <row r="52" spans="1:8" ht="87" customHeight="1">
      <c r="A52" s="34" t="s">
        <v>3</v>
      </c>
      <c r="B52" s="35" t="s">
        <v>187</v>
      </c>
      <c r="C52" s="40" t="s">
        <v>188</v>
      </c>
      <c r="D52" s="40" t="s">
        <v>287</v>
      </c>
      <c r="E52" s="37">
        <v>18435778901935</v>
      </c>
      <c r="F52" s="105">
        <v>720</v>
      </c>
      <c r="G52" s="106">
        <v>8074.6</v>
      </c>
      <c r="H52" s="239">
        <v>0.32</v>
      </c>
    </row>
    <row r="53" spans="1:8" ht="96" customHeight="1">
      <c r="A53" s="34" t="s">
        <v>3</v>
      </c>
      <c r="B53" s="35" t="s">
        <v>189</v>
      </c>
      <c r="C53" s="40" t="s">
        <v>190</v>
      </c>
      <c r="D53" s="40" t="s">
        <v>287</v>
      </c>
      <c r="E53" s="37">
        <v>18436567655276</v>
      </c>
      <c r="F53" s="105">
        <v>720</v>
      </c>
      <c r="G53" s="106">
        <v>8074.6</v>
      </c>
      <c r="H53" s="239">
        <v>0.32</v>
      </c>
    </row>
    <row r="54" spans="1:8" s="560" customFormat="1" ht="96" customHeight="1">
      <c r="A54" s="553" t="s">
        <v>3</v>
      </c>
      <c r="B54" s="554" t="s">
        <v>686</v>
      </c>
      <c r="C54" s="556" t="s">
        <v>687</v>
      </c>
      <c r="D54" s="556"/>
      <c r="E54" s="557">
        <v>8435778912347</v>
      </c>
      <c r="F54" s="558">
        <v>720</v>
      </c>
      <c r="G54" s="559">
        <v>8074.6</v>
      </c>
      <c r="H54" s="530">
        <v>0.32</v>
      </c>
    </row>
    <row r="55" spans="1:8" s="560" customFormat="1" ht="96" customHeight="1">
      <c r="A55" s="553" t="s">
        <v>3</v>
      </c>
      <c r="B55" s="554" t="s">
        <v>688</v>
      </c>
      <c r="C55" s="556" t="s">
        <v>689</v>
      </c>
      <c r="D55" s="556"/>
      <c r="E55" s="557">
        <v>8435778912330</v>
      </c>
      <c r="F55" s="558">
        <v>720</v>
      </c>
      <c r="G55" s="559">
        <v>8074.6</v>
      </c>
      <c r="H55" s="530">
        <v>0.32</v>
      </c>
    </row>
    <row r="56" spans="1:8" ht="96" customHeight="1">
      <c r="A56" s="34" t="s">
        <v>3</v>
      </c>
      <c r="B56" s="35"/>
      <c r="C56" s="40"/>
      <c r="D56" s="40" t="s">
        <v>727</v>
      </c>
      <c r="E56" s="37"/>
      <c r="F56" s="105"/>
      <c r="G56" s="106"/>
      <c r="H56" s="239"/>
    </row>
    <row r="57" spans="1:8" ht="96" customHeight="1">
      <c r="A57" s="34"/>
      <c r="B57" s="35"/>
      <c r="C57" s="40"/>
      <c r="D57" s="40" t="s">
        <v>727</v>
      </c>
      <c r="E57" s="37"/>
      <c r="F57" s="105"/>
      <c r="G57" s="106"/>
      <c r="H57" s="239"/>
    </row>
  </sheetData>
  <mergeCells count="5">
    <mergeCell ref="A2:H2"/>
    <mergeCell ref="A15:H15"/>
    <mergeCell ref="A25:H25"/>
    <mergeCell ref="A33:H33"/>
    <mergeCell ref="A49:H49"/>
  </mergeCells>
  <pageMargins left="0.25" right="0.25" top="0.75" bottom="0.75" header="0.3" footer="0.3"/>
  <pageSetup paperSize="9" scale="93" fitToHeight="0" orientation="landscape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9"/>
  <sheetViews>
    <sheetView topLeftCell="A29" workbookViewId="0">
      <selection activeCell="L89" sqref="L89"/>
    </sheetView>
  </sheetViews>
  <sheetFormatPr defaultColWidth="10.875" defaultRowHeight="15.75"/>
  <cols>
    <col min="1" max="1" width="17.125" style="53" customWidth="1"/>
    <col min="2" max="2" width="12.875" style="53" customWidth="1"/>
    <col min="3" max="3" width="11.375" style="66" customWidth="1"/>
    <col min="4" max="4" width="32.875" style="67" customWidth="1"/>
    <col min="5" max="5" width="25.125" style="67" customWidth="1"/>
    <col min="6" max="6" width="16.625" style="68" customWidth="1"/>
    <col min="7" max="7" width="10.875" style="87"/>
    <col min="8" max="8" width="13.5" style="87" customWidth="1"/>
    <col min="9" max="9" width="14.875" style="243" customWidth="1"/>
    <col min="10" max="16384" width="10.875" style="52"/>
  </cols>
  <sheetData>
    <row r="1" spans="1:9" s="48" customFormat="1" ht="30" customHeight="1">
      <c r="A1" s="718" t="s">
        <v>193</v>
      </c>
      <c r="B1" s="719"/>
      <c r="C1" s="719"/>
      <c r="D1" s="719"/>
      <c r="E1" s="719"/>
      <c r="F1" s="719"/>
      <c r="G1" s="719"/>
      <c r="H1" s="719"/>
      <c r="I1" s="719"/>
    </row>
    <row r="2" spans="1:9" s="48" customFormat="1" ht="30" customHeight="1" thickBot="1">
      <c r="A2" s="107" t="s">
        <v>0</v>
      </c>
      <c r="B2" s="107" t="s">
        <v>256</v>
      </c>
      <c r="C2" s="108" t="s">
        <v>194</v>
      </c>
      <c r="D2" s="109" t="s">
        <v>281</v>
      </c>
      <c r="E2" s="109" t="s">
        <v>288</v>
      </c>
      <c r="F2" s="110" t="s">
        <v>4</v>
      </c>
      <c r="G2" s="111" t="s">
        <v>1</v>
      </c>
      <c r="H2" s="131" t="s">
        <v>2</v>
      </c>
      <c r="I2" s="242" t="s">
        <v>539</v>
      </c>
    </row>
    <row r="3" spans="1:9" ht="18.75" customHeight="1">
      <c r="A3" s="50" t="s">
        <v>3</v>
      </c>
      <c r="B3" s="69" t="s">
        <v>250</v>
      </c>
      <c r="C3" s="715" t="s">
        <v>195</v>
      </c>
      <c r="D3" s="717" t="s">
        <v>196</v>
      </c>
      <c r="E3" s="113"/>
      <c r="F3" s="51">
        <v>8436603199339</v>
      </c>
      <c r="G3" s="716">
        <v>4499</v>
      </c>
      <c r="H3" s="716">
        <v>2811.88</v>
      </c>
      <c r="I3" s="699">
        <v>0.25</v>
      </c>
    </row>
    <row r="4" spans="1:9" ht="18.75" customHeight="1">
      <c r="A4" s="50" t="s">
        <v>3</v>
      </c>
      <c r="B4" s="69" t="s">
        <v>251</v>
      </c>
      <c r="C4" s="704"/>
      <c r="D4" s="707"/>
      <c r="E4" s="113"/>
      <c r="F4" s="51">
        <v>8436603199346</v>
      </c>
      <c r="G4" s="716"/>
      <c r="H4" s="716"/>
      <c r="I4" s="700"/>
    </row>
    <row r="5" spans="1:9" ht="18.75" customHeight="1">
      <c r="A5" s="53" t="s">
        <v>3</v>
      </c>
      <c r="B5" s="70" t="s">
        <v>252</v>
      </c>
      <c r="C5" s="704"/>
      <c r="D5" s="707"/>
      <c r="E5" s="113"/>
      <c r="F5" s="51">
        <v>8436603199353</v>
      </c>
      <c r="G5" s="716"/>
      <c r="H5" s="716"/>
      <c r="I5" s="700"/>
    </row>
    <row r="6" spans="1:9" ht="18.75" customHeight="1">
      <c r="A6" s="53" t="s">
        <v>3</v>
      </c>
      <c r="B6" s="70" t="s">
        <v>253</v>
      </c>
      <c r="C6" s="704"/>
      <c r="D6" s="707"/>
      <c r="E6" s="113"/>
      <c r="F6" s="51">
        <v>8436603199360</v>
      </c>
      <c r="G6" s="716"/>
      <c r="H6" s="716"/>
      <c r="I6" s="700"/>
    </row>
    <row r="7" spans="1:9" ht="18.75" customHeight="1" thickBot="1">
      <c r="A7" s="54" t="s">
        <v>3</v>
      </c>
      <c r="B7" s="70" t="s">
        <v>254</v>
      </c>
      <c r="C7" s="705"/>
      <c r="D7" s="707"/>
      <c r="E7" s="276"/>
      <c r="F7" s="55">
        <v>8436603199377</v>
      </c>
      <c r="G7" s="716"/>
      <c r="H7" s="716"/>
      <c r="I7" s="700"/>
    </row>
    <row r="8" spans="1:9" ht="18.75" customHeight="1">
      <c r="A8" s="56" t="s">
        <v>3</v>
      </c>
      <c r="B8" s="69" t="s">
        <v>250</v>
      </c>
      <c r="C8" s="703" t="s">
        <v>197</v>
      </c>
      <c r="D8" s="717" t="s">
        <v>198</v>
      </c>
      <c r="E8" s="279"/>
      <c r="F8" s="51">
        <v>8436603191210</v>
      </c>
      <c r="G8" s="716">
        <v>4499</v>
      </c>
      <c r="H8" s="716">
        <v>2811.88</v>
      </c>
      <c r="I8" s="699">
        <v>0.25</v>
      </c>
    </row>
    <row r="9" spans="1:9" ht="18.75" customHeight="1">
      <c r="A9" s="53" t="s">
        <v>3</v>
      </c>
      <c r="B9" s="69" t="s">
        <v>251</v>
      </c>
      <c r="C9" s="704"/>
      <c r="D9" s="707"/>
      <c r="E9" s="113"/>
      <c r="F9" s="51">
        <v>8436603191227</v>
      </c>
      <c r="G9" s="716"/>
      <c r="H9" s="716"/>
      <c r="I9" s="700"/>
    </row>
    <row r="10" spans="1:9" ht="18.75" customHeight="1">
      <c r="A10" s="53" t="s">
        <v>3</v>
      </c>
      <c r="B10" s="70" t="s">
        <v>252</v>
      </c>
      <c r="C10" s="704"/>
      <c r="D10" s="707"/>
      <c r="E10" s="113"/>
      <c r="F10" s="51">
        <v>8436603191234</v>
      </c>
      <c r="G10" s="716"/>
      <c r="H10" s="716"/>
      <c r="I10" s="700"/>
    </row>
    <row r="11" spans="1:9" ht="18.75" customHeight="1">
      <c r="A11" s="53" t="s">
        <v>3</v>
      </c>
      <c r="B11" s="70" t="s">
        <v>253</v>
      </c>
      <c r="C11" s="704"/>
      <c r="D11" s="707"/>
      <c r="E11" s="113"/>
      <c r="F11" s="51">
        <v>8436603191241</v>
      </c>
      <c r="G11" s="716"/>
      <c r="H11" s="716"/>
      <c r="I11" s="700"/>
    </row>
    <row r="12" spans="1:9" ht="18.75" customHeight="1" thickBot="1">
      <c r="A12" s="54" t="s">
        <v>3</v>
      </c>
      <c r="B12" s="70" t="s">
        <v>254</v>
      </c>
      <c r="C12" s="705"/>
      <c r="D12" s="707"/>
      <c r="E12" s="276"/>
      <c r="F12" s="55">
        <v>8436603191258</v>
      </c>
      <c r="G12" s="716"/>
      <c r="H12" s="716"/>
      <c r="I12" s="700"/>
    </row>
    <row r="13" spans="1:9" ht="18.75" customHeight="1">
      <c r="A13" s="56" t="s">
        <v>3</v>
      </c>
      <c r="B13" s="69" t="s">
        <v>250</v>
      </c>
      <c r="C13" s="703" t="s">
        <v>199</v>
      </c>
      <c r="D13" s="717" t="s">
        <v>200</v>
      </c>
      <c r="E13" s="279"/>
      <c r="F13" s="51">
        <v>8436603191166</v>
      </c>
      <c r="G13" s="716">
        <v>4499</v>
      </c>
      <c r="H13" s="716">
        <v>2811.88</v>
      </c>
      <c r="I13" s="699">
        <v>0.25</v>
      </c>
    </row>
    <row r="14" spans="1:9" ht="18.75" customHeight="1">
      <c r="A14" s="53" t="s">
        <v>3</v>
      </c>
      <c r="B14" s="69" t="s">
        <v>251</v>
      </c>
      <c r="C14" s="704"/>
      <c r="D14" s="707"/>
      <c r="E14" s="113"/>
      <c r="F14" s="51">
        <v>8436603191173</v>
      </c>
      <c r="G14" s="716"/>
      <c r="H14" s="716"/>
      <c r="I14" s="700"/>
    </row>
    <row r="15" spans="1:9" ht="18.75" customHeight="1">
      <c r="A15" s="53" t="s">
        <v>3</v>
      </c>
      <c r="B15" s="70" t="s">
        <v>252</v>
      </c>
      <c r="C15" s="704"/>
      <c r="D15" s="707"/>
      <c r="E15" s="113"/>
      <c r="F15" s="51">
        <v>8436603191180</v>
      </c>
      <c r="G15" s="716"/>
      <c r="H15" s="716"/>
      <c r="I15" s="700"/>
    </row>
    <row r="16" spans="1:9">
      <c r="A16" s="53" t="s">
        <v>3</v>
      </c>
      <c r="B16" s="70" t="s">
        <v>253</v>
      </c>
      <c r="C16" s="704"/>
      <c r="D16" s="707"/>
      <c r="E16" s="113"/>
      <c r="F16" s="51">
        <v>8436603191197</v>
      </c>
      <c r="G16" s="716"/>
      <c r="H16" s="716"/>
      <c r="I16" s="700"/>
    </row>
    <row r="17" spans="1:9" ht="16.5" thickBot="1">
      <c r="A17" s="54" t="s">
        <v>3</v>
      </c>
      <c r="B17" s="70" t="s">
        <v>254</v>
      </c>
      <c r="C17" s="705"/>
      <c r="D17" s="707"/>
      <c r="E17" s="276"/>
      <c r="F17" s="55">
        <v>8436603191203</v>
      </c>
      <c r="G17" s="716"/>
      <c r="H17" s="716"/>
      <c r="I17" s="700"/>
    </row>
    <row r="18" spans="1:9">
      <c r="A18" s="50" t="s">
        <v>3</v>
      </c>
      <c r="B18" s="69" t="s">
        <v>250</v>
      </c>
      <c r="C18" s="703" t="s">
        <v>201</v>
      </c>
      <c r="D18" s="717" t="s">
        <v>202</v>
      </c>
      <c r="E18" s="279"/>
      <c r="F18" s="51">
        <v>8436603199285</v>
      </c>
      <c r="G18" s="716">
        <v>4499</v>
      </c>
      <c r="H18" s="716">
        <v>2811.88</v>
      </c>
      <c r="I18" s="699">
        <v>0.25</v>
      </c>
    </row>
    <row r="19" spans="1:9">
      <c r="A19" s="53" t="s">
        <v>3</v>
      </c>
      <c r="B19" s="69" t="s">
        <v>251</v>
      </c>
      <c r="C19" s="704"/>
      <c r="D19" s="707"/>
      <c r="E19" s="113"/>
      <c r="F19" s="51">
        <v>8436603199292</v>
      </c>
      <c r="G19" s="716"/>
      <c r="H19" s="716"/>
      <c r="I19" s="700"/>
    </row>
    <row r="20" spans="1:9">
      <c r="A20" s="53" t="s">
        <v>3</v>
      </c>
      <c r="B20" s="70" t="s">
        <v>252</v>
      </c>
      <c r="C20" s="704"/>
      <c r="D20" s="707"/>
      <c r="E20" s="113"/>
      <c r="F20" s="51">
        <v>8436603199308</v>
      </c>
      <c r="G20" s="716"/>
      <c r="H20" s="716"/>
      <c r="I20" s="700"/>
    </row>
    <row r="21" spans="1:9">
      <c r="A21" s="53" t="s">
        <v>3</v>
      </c>
      <c r="B21" s="70" t="s">
        <v>253</v>
      </c>
      <c r="C21" s="704"/>
      <c r="D21" s="707"/>
      <c r="E21" s="113"/>
      <c r="F21" s="51">
        <v>8436603199315</v>
      </c>
      <c r="G21" s="716"/>
      <c r="H21" s="716"/>
      <c r="I21" s="700"/>
    </row>
    <row r="22" spans="1:9" ht="16.5" thickBot="1">
      <c r="A22" s="54" t="s">
        <v>3</v>
      </c>
      <c r="B22" s="70" t="s">
        <v>254</v>
      </c>
      <c r="C22" s="705"/>
      <c r="D22" s="707"/>
      <c r="E22" s="276"/>
      <c r="F22" s="55">
        <v>8436603199322</v>
      </c>
      <c r="G22" s="716"/>
      <c r="H22" s="716"/>
      <c r="I22" s="700"/>
    </row>
    <row r="23" spans="1:9">
      <c r="A23" s="56" t="s">
        <v>3</v>
      </c>
      <c r="B23" s="69" t="s">
        <v>250</v>
      </c>
      <c r="C23" s="703" t="s">
        <v>203</v>
      </c>
      <c r="D23" s="717" t="s">
        <v>204</v>
      </c>
      <c r="E23" s="279"/>
      <c r="F23" s="51">
        <v>8436603199230</v>
      </c>
      <c r="G23" s="716">
        <v>5199</v>
      </c>
      <c r="H23" s="716">
        <v>3249.38</v>
      </c>
      <c r="I23" s="699">
        <v>0.25</v>
      </c>
    </row>
    <row r="24" spans="1:9">
      <c r="A24" s="53" t="s">
        <v>3</v>
      </c>
      <c r="B24" s="69" t="s">
        <v>251</v>
      </c>
      <c r="C24" s="704"/>
      <c r="D24" s="707"/>
      <c r="E24" s="113"/>
      <c r="F24" s="51">
        <v>8436603199247</v>
      </c>
      <c r="G24" s="716"/>
      <c r="H24" s="716"/>
      <c r="I24" s="700"/>
    </row>
    <row r="25" spans="1:9">
      <c r="A25" s="53" t="s">
        <v>3</v>
      </c>
      <c r="B25" s="70" t="s">
        <v>252</v>
      </c>
      <c r="C25" s="704"/>
      <c r="D25" s="707"/>
      <c r="E25" s="113"/>
      <c r="F25" s="51">
        <v>8436603199254</v>
      </c>
      <c r="G25" s="716"/>
      <c r="H25" s="716"/>
      <c r="I25" s="700"/>
    </row>
    <row r="26" spans="1:9">
      <c r="A26" s="53" t="s">
        <v>3</v>
      </c>
      <c r="B26" s="70" t="s">
        <v>253</v>
      </c>
      <c r="C26" s="704"/>
      <c r="D26" s="707"/>
      <c r="E26" s="113"/>
      <c r="F26" s="51">
        <v>8436603199261</v>
      </c>
      <c r="G26" s="716"/>
      <c r="H26" s="716"/>
      <c r="I26" s="700"/>
    </row>
    <row r="27" spans="1:9" ht="24.95" customHeight="1" thickBot="1">
      <c r="A27" s="54" t="s">
        <v>3</v>
      </c>
      <c r="B27" s="70" t="s">
        <v>254</v>
      </c>
      <c r="C27" s="705"/>
      <c r="D27" s="707"/>
      <c r="E27" s="276"/>
      <c r="F27" s="55">
        <v>8436603199278</v>
      </c>
      <c r="G27" s="716"/>
      <c r="H27" s="716"/>
      <c r="I27" s="700"/>
    </row>
    <row r="28" spans="1:9">
      <c r="A28" s="56" t="s">
        <v>3</v>
      </c>
      <c r="B28" s="69" t="s">
        <v>250</v>
      </c>
      <c r="C28" s="703" t="s">
        <v>205</v>
      </c>
      <c r="D28" s="717" t="s">
        <v>206</v>
      </c>
      <c r="E28" s="279"/>
      <c r="F28" s="51">
        <v>8436603191012</v>
      </c>
      <c r="G28" s="716">
        <v>5199</v>
      </c>
      <c r="H28" s="716">
        <v>3249.38</v>
      </c>
      <c r="I28" s="699">
        <v>0.25</v>
      </c>
    </row>
    <row r="29" spans="1:9">
      <c r="A29" s="53" t="s">
        <v>3</v>
      </c>
      <c r="B29" s="69" t="s">
        <v>251</v>
      </c>
      <c r="C29" s="704"/>
      <c r="D29" s="707"/>
      <c r="E29" s="113"/>
      <c r="F29" s="51">
        <v>8436603191029</v>
      </c>
      <c r="G29" s="716"/>
      <c r="H29" s="716"/>
      <c r="I29" s="700"/>
    </row>
    <row r="30" spans="1:9">
      <c r="A30" s="53" t="s">
        <v>3</v>
      </c>
      <c r="B30" s="70" t="s">
        <v>252</v>
      </c>
      <c r="C30" s="704"/>
      <c r="D30" s="707"/>
      <c r="E30" s="113"/>
      <c r="F30" s="51">
        <v>8436603191036</v>
      </c>
      <c r="G30" s="716"/>
      <c r="H30" s="716"/>
      <c r="I30" s="700"/>
    </row>
    <row r="31" spans="1:9">
      <c r="A31" s="53" t="s">
        <v>3</v>
      </c>
      <c r="B31" s="70" t="s">
        <v>253</v>
      </c>
      <c r="C31" s="704"/>
      <c r="D31" s="707"/>
      <c r="E31" s="113"/>
      <c r="F31" s="51">
        <v>8436603191043</v>
      </c>
      <c r="G31" s="716"/>
      <c r="H31" s="716"/>
      <c r="I31" s="700"/>
    </row>
    <row r="32" spans="1:9" ht="27" customHeight="1" thickBot="1">
      <c r="A32" s="54" t="s">
        <v>3</v>
      </c>
      <c r="B32" s="70" t="s">
        <v>254</v>
      </c>
      <c r="C32" s="705"/>
      <c r="D32" s="707"/>
      <c r="E32" s="276"/>
      <c r="F32" s="55">
        <v>8436603191050</v>
      </c>
      <c r="G32" s="716"/>
      <c r="H32" s="716"/>
      <c r="I32" s="700"/>
    </row>
    <row r="33" spans="1:9">
      <c r="A33" s="56" t="s">
        <v>3</v>
      </c>
      <c r="B33" s="69" t="s">
        <v>250</v>
      </c>
      <c r="C33" s="703" t="s">
        <v>207</v>
      </c>
      <c r="D33" s="717" t="s">
        <v>208</v>
      </c>
      <c r="E33" s="279"/>
      <c r="F33" s="51">
        <v>8436603191319</v>
      </c>
      <c r="G33" s="716">
        <v>5199</v>
      </c>
      <c r="H33" s="716">
        <v>3249.38</v>
      </c>
      <c r="I33" s="699">
        <v>0.25</v>
      </c>
    </row>
    <row r="34" spans="1:9">
      <c r="A34" s="53" t="s">
        <v>3</v>
      </c>
      <c r="B34" s="69" t="s">
        <v>251</v>
      </c>
      <c r="C34" s="704"/>
      <c r="D34" s="707"/>
      <c r="E34" s="113"/>
      <c r="F34" s="51">
        <v>8436603191326</v>
      </c>
      <c r="G34" s="716"/>
      <c r="H34" s="716"/>
      <c r="I34" s="700"/>
    </row>
    <row r="35" spans="1:9">
      <c r="A35" s="53" t="s">
        <v>3</v>
      </c>
      <c r="B35" s="70" t="s">
        <v>252</v>
      </c>
      <c r="C35" s="704"/>
      <c r="D35" s="707"/>
      <c r="E35" s="113"/>
      <c r="F35" s="51">
        <v>8436603191333</v>
      </c>
      <c r="G35" s="716"/>
      <c r="H35" s="716"/>
      <c r="I35" s="700"/>
    </row>
    <row r="36" spans="1:9">
      <c r="A36" s="53" t="s">
        <v>3</v>
      </c>
      <c r="B36" s="70" t="s">
        <v>253</v>
      </c>
      <c r="C36" s="704"/>
      <c r="D36" s="707"/>
      <c r="E36" s="113"/>
      <c r="F36" s="51">
        <v>8436603191340</v>
      </c>
      <c r="G36" s="716"/>
      <c r="H36" s="716"/>
      <c r="I36" s="700"/>
    </row>
    <row r="37" spans="1:9" ht="24" customHeight="1" thickBot="1">
      <c r="A37" s="54" t="s">
        <v>3</v>
      </c>
      <c r="B37" s="70" t="s">
        <v>254</v>
      </c>
      <c r="C37" s="705"/>
      <c r="D37" s="707"/>
      <c r="E37" s="276"/>
      <c r="F37" s="55">
        <v>8436603191357</v>
      </c>
      <c r="G37" s="716"/>
      <c r="H37" s="716"/>
      <c r="I37" s="700"/>
    </row>
    <row r="38" spans="1:9">
      <c r="A38" s="56" t="s">
        <v>3</v>
      </c>
      <c r="B38" s="69" t="s">
        <v>250</v>
      </c>
      <c r="C38" s="703" t="s">
        <v>209</v>
      </c>
      <c r="D38" s="717" t="s">
        <v>210</v>
      </c>
      <c r="E38" s="279"/>
      <c r="F38" s="51">
        <v>8436603191265</v>
      </c>
      <c r="G38" s="716">
        <v>5199</v>
      </c>
      <c r="H38" s="716">
        <v>3249.38</v>
      </c>
      <c r="I38" s="699">
        <v>0.25</v>
      </c>
    </row>
    <row r="39" spans="1:9">
      <c r="A39" s="53" t="s">
        <v>3</v>
      </c>
      <c r="B39" s="69" t="s">
        <v>251</v>
      </c>
      <c r="C39" s="704"/>
      <c r="D39" s="707"/>
      <c r="E39" s="113"/>
      <c r="F39" s="51">
        <v>8436603191272</v>
      </c>
      <c r="G39" s="716"/>
      <c r="H39" s="716"/>
      <c r="I39" s="700"/>
    </row>
    <row r="40" spans="1:9">
      <c r="A40" s="53" t="s">
        <v>3</v>
      </c>
      <c r="B40" s="70" t="s">
        <v>252</v>
      </c>
      <c r="C40" s="704"/>
      <c r="D40" s="707"/>
      <c r="E40" s="113"/>
      <c r="F40" s="51">
        <v>8436603191289</v>
      </c>
      <c r="G40" s="716"/>
      <c r="H40" s="716"/>
      <c r="I40" s="700"/>
    </row>
    <row r="41" spans="1:9">
      <c r="A41" s="53" t="s">
        <v>3</v>
      </c>
      <c r="B41" s="70" t="s">
        <v>253</v>
      </c>
      <c r="C41" s="704"/>
      <c r="D41" s="707"/>
      <c r="E41" s="113"/>
      <c r="F41" s="51">
        <v>8436603191296</v>
      </c>
      <c r="G41" s="716"/>
      <c r="H41" s="716"/>
      <c r="I41" s="700"/>
    </row>
    <row r="42" spans="1:9" ht="27" customHeight="1" thickBot="1">
      <c r="A42" s="54" t="s">
        <v>3</v>
      </c>
      <c r="B42" s="70" t="s">
        <v>254</v>
      </c>
      <c r="C42" s="705"/>
      <c r="D42" s="707"/>
      <c r="E42" s="276"/>
      <c r="F42" s="55">
        <v>8436603191302</v>
      </c>
      <c r="G42" s="716"/>
      <c r="H42" s="716"/>
      <c r="I42" s="700"/>
    </row>
    <row r="43" spans="1:9">
      <c r="A43" s="56" t="s">
        <v>3</v>
      </c>
      <c r="B43" s="69" t="s">
        <v>250</v>
      </c>
      <c r="C43" s="703" t="s">
        <v>211</v>
      </c>
      <c r="D43" s="717" t="s">
        <v>212</v>
      </c>
      <c r="E43" s="279"/>
      <c r="F43" s="57">
        <v>8436603191418</v>
      </c>
      <c r="G43" s="716">
        <v>5199</v>
      </c>
      <c r="H43" s="716">
        <v>3249.38</v>
      </c>
      <c r="I43" s="699">
        <v>0.25</v>
      </c>
    </row>
    <row r="44" spans="1:9">
      <c r="A44" s="53" t="s">
        <v>3</v>
      </c>
      <c r="B44" s="69" t="s">
        <v>251</v>
      </c>
      <c r="C44" s="704"/>
      <c r="D44" s="707"/>
      <c r="E44" s="113"/>
      <c r="F44" s="57">
        <v>8436603191425</v>
      </c>
      <c r="G44" s="716"/>
      <c r="H44" s="716"/>
      <c r="I44" s="700"/>
    </row>
    <row r="45" spans="1:9">
      <c r="A45" s="53" t="s">
        <v>3</v>
      </c>
      <c r="B45" s="70" t="s">
        <v>252</v>
      </c>
      <c r="C45" s="704"/>
      <c r="D45" s="707"/>
      <c r="E45" s="113"/>
      <c r="F45" s="57">
        <v>8436603191432</v>
      </c>
      <c r="G45" s="716"/>
      <c r="H45" s="716"/>
      <c r="I45" s="700"/>
    </row>
    <row r="46" spans="1:9">
      <c r="A46" s="53" t="s">
        <v>3</v>
      </c>
      <c r="B46" s="70" t="s">
        <v>253</v>
      </c>
      <c r="C46" s="704"/>
      <c r="D46" s="707"/>
      <c r="E46" s="113"/>
      <c r="F46" s="57">
        <v>8436603191449</v>
      </c>
      <c r="G46" s="716"/>
      <c r="H46" s="716"/>
      <c r="I46" s="700"/>
    </row>
    <row r="47" spans="1:9" ht="18" customHeight="1" thickBot="1">
      <c r="A47" s="54" t="s">
        <v>3</v>
      </c>
      <c r="B47" s="70" t="s">
        <v>254</v>
      </c>
      <c r="C47" s="705"/>
      <c r="D47" s="707"/>
      <c r="E47" s="276"/>
      <c r="F47" s="58">
        <v>8436603191456</v>
      </c>
      <c r="G47" s="716"/>
      <c r="H47" s="716"/>
      <c r="I47" s="700"/>
    </row>
    <row r="48" spans="1:9">
      <c r="A48" s="56" t="s">
        <v>3</v>
      </c>
      <c r="B48" s="69" t="s">
        <v>250</v>
      </c>
      <c r="C48" s="703" t="s">
        <v>213</v>
      </c>
      <c r="D48" s="717" t="s">
        <v>214</v>
      </c>
      <c r="E48" s="279"/>
      <c r="F48" s="57">
        <v>8436603191364</v>
      </c>
      <c r="G48" s="716">
        <v>5199</v>
      </c>
      <c r="H48" s="716">
        <v>3249.38</v>
      </c>
      <c r="I48" s="699">
        <v>0.25</v>
      </c>
    </row>
    <row r="49" spans="1:9">
      <c r="A49" s="53" t="s">
        <v>3</v>
      </c>
      <c r="B49" s="69" t="s">
        <v>251</v>
      </c>
      <c r="C49" s="704"/>
      <c r="D49" s="707"/>
      <c r="E49" s="113"/>
      <c r="F49" s="57">
        <v>8436603191371</v>
      </c>
      <c r="G49" s="716"/>
      <c r="H49" s="716"/>
      <c r="I49" s="700"/>
    </row>
    <row r="50" spans="1:9">
      <c r="A50" s="53" t="s">
        <v>3</v>
      </c>
      <c r="B50" s="70" t="s">
        <v>252</v>
      </c>
      <c r="C50" s="704"/>
      <c r="D50" s="707"/>
      <c r="E50" s="113"/>
      <c r="F50" s="57">
        <v>8436603191388</v>
      </c>
      <c r="G50" s="716"/>
      <c r="H50" s="716"/>
      <c r="I50" s="700"/>
    </row>
    <row r="51" spans="1:9">
      <c r="A51" s="53" t="s">
        <v>3</v>
      </c>
      <c r="B51" s="70" t="s">
        <v>253</v>
      </c>
      <c r="C51" s="704"/>
      <c r="D51" s="707"/>
      <c r="E51" s="113"/>
      <c r="F51" s="57">
        <v>8436603191395</v>
      </c>
      <c r="G51" s="716"/>
      <c r="H51" s="716"/>
      <c r="I51" s="700"/>
    </row>
    <row r="52" spans="1:9" ht="30" customHeight="1" thickBot="1">
      <c r="A52" s="54" t="s">
        <v>3</v>
      </c>
      <c r="B52" s="70" t="s">
        <v>254</v>
      </c>
      <c r="C52" s="705"/>
      <c r="D52" s="708"/>
      <c r="E52" s="276"/>
      <c r="F52" s="58">
        <v>8436603191401</v>
      </c>
      <c r="G52" s="716"/>
      <c r="H52" s="716"/>
      <c r="I52" s="700"/>
    </row>
    <row r="53" spans="1:9">
      <c r="A53" s="53" t="s">
        <v>3</v>
      </c>
      <c r="B53" s="69" t="s">
        <v>250</v>
      </c>
      <c r="C53" s="703" t="s">
        <v>215</v>
      </c>
      <c r="D53" s="707" t="s">
        <v>216</v>
      </c>
      <c r="E53" s="280"/>
      <c r="F53" s="57">
        <v>8435778901129</v>
      </c>
      <c r="G53" s="716">
        <v>8499</v>
      </c>
      <c r="H53" s="716">
        <v>5311.88</v>
      </c>
      <c r="I53" s="699">
        <v>0.25</v>
      </c>
    </row>
    <row r="54" spans="1:9">
      <c r="A54" s="53" t="s">
        <v>3</v>
      </c>
      <c r="B54" s="69" t="s">
        <v>251</v>
      </c>
      <c r="C54" s="704"/>
      <c r="D54" s="707"/>
      <c r="E54" s="255"/>
      <c r="F54" s="57">
        <v>8435778901136</v>
      </c>
      <c r="G54" s="716"/>
      <c r="H54" s="716"/>
      <c r="I54" s="700"/>
    </row>
    <row r="55" spans="1:9">
      <c r="A55" s="53" t="s">
        <v>3</v>
      </c>
      <c r="B55" s="70" t="s">
        <v>252</v>
      </c>
      <c r="C55" s="704"/>
      <c r="D55" s="707"/>
      <c r="E55" s="255"/>
      <c r="F55" s="57">
        <v>8435778901143</v>
      </c>
      <c r="G55" s="716"/>
      <c r="H55" s="716"/>
      <c r="I55" s="700"/>
    </row>
    <row r="56" spans="1:9">
      <c r="A56" s="53" t="s">
        <v>3</v>
      </c>
      <c r="B56" s="70" t="s">
        <v>253</v>
      </c>
      <c r="C56" s="704"/>
      <c r="D56" s="707"/>
      <c r="E56" s="255"/>
      <c r="F56" s="57">
        <v>8435778901150</v>
      </c>
      <c r="G56" s="716"/>
      <c r="H56" s="716"/>
      <c r="I56" s="700"/>
    </row>
    <row r="57" spans="1:9" ht="30.95" customHeight="1" thickBot="1">
      <c r="A57" s="54" t="s">
        <v>3</v>
      </c>
      <c r="B57" s="70" t="s">
        <v>254</v>
      </c>
      <c r="C57" s="705"/>
      <c r="D57" s="708"/>
      <c r="E57" s="255"/>
      <c r="F57" s="59">
        <v>8435778901167</v>
      </c>
      <c r="G57" s="716"/>
      <c r="H57" s="716"/>
      <c r="I57" s="700"/>
    </row>
    <row r="58" spans="1:9">
      <c r="A58" s="56" t="s">
        <v>3</v>
      </c>
      <c r="B58" s="69" t="s">
        <v>250</v>
      </c>
      <c r="C58" s="703" t="s">
        <v>217</v>
      </c>
      <c r="D58" s="707" t="s">
        <v>218</v>
      </c>
      <c r="E58" s="255"/>
      <c r="F58" s="60">
        <v>8435778901075</v>
      </c>
      <c r="G58" s="716">
        <v>8499</v>
      </c>
      <c r="H58" s="716">
        <v>5311.88</v>
      </c>
      <c r="I58" s="699">
        <v>0.25</v>
      </c>
    </row>
    <row r="59" spans="1:9">
      <c r="A59" s="53" t="s">
        <v>3</v>
      </c>
      <c r="B59" s="69" t="s">
        <v>251</v>
      </c>
      <c r="C59" s="704"/>
      <c r="D59" s="707"/>
      <c r="E59" s="255"/>
      <c r="F59" s="57">
        <v>8435778901082</v>
      </c>
      <c r="G59" s="716"/>
      <c r="H59" s="716"/>
      <c r="I59" s="700"/>
    </row>
    <row r="60" spans="1:9">
      <c r="A60" s="53" t="s">
        <v>3</v>
      </c>
      <c r="B60" s="70" t="s">
        <v>252</v>
      </c>
      <c r="C60" s="704"/>
      <c r="D60" s="707"/>
      <c r="E60" s="255"/>
      <c r="F60" s="57">
        <v>8435778901099</v>
      </c>
      <c r="G60" s="716"/>
      <c r="H60" s="716"/>
      <c r="I60" s="700"/>
    </row>
    <row r="61" spans="1:9">
      <c r="A61" s="53" t="s">
        <v>3</v>
      </c>
      <c r="B61" s="70" t="s">
        <v>253</v>
      </c>
      <c r="C61" s="704"/>
      <c r="D61" s="707"/>
      <c r="E61" s="255"/>
      <c r="F61" s="57">
        <v>8435778901105</v>
      </c>
      <c r="G61" s="716"/>
      <c r="H61" s="716"/>
      <c r="I61" s="700"/>
    </row>
    <row r="62" spans="1:9" ht="27.95" customHeight="1" thickBot="1">
      <c r="A62" s="54" t="s">
        <v>3</v>
      </c>
      <c r="B62" s="70" t="s">
        <v>254</v>
      </c>
      <c r="C62" s="705"/>
      <c r="D62" s="708"/>
      <c r="E62" s="255"/>
      <c r="F62" s="59">
        <v>8435778901112</v>
      </c>
      <c r="G62" s="716"/>
      <c r="H62" s="716"/>
      <c r="I62" s="700"/>
    </row>
    <row r="63" spans="1:9">
      <c r="A63" s="56" t="s">
        <v>3</v>
      </c>
      <c r="B63" s="69" t="s">
        <v>250</v>
      </c>
      <c r="C63" s="703" t="s">
        <v>219</v>
      </c>
      <c r="D63" s="707" t="s">
        <v>220</v>
      </c>
      <c r="E63" s="255"/>
      <c r="F63" s="60">
        <v>8435778900948</v>
      </c>
      <c r="G63" s="716">
        <v>7899</v>
      </c>
      <c r="H63" s="716">
        <v>4936.88</v>
      </c>
      <c r="I63" s="699">
        <v>0.25</v>
      </c>
    </row>
    <row r="64" spans="1:9">
      <c r="A64" s="53" t="s">
        <v>3</v>
      </c>
      <c r="B64" s="69" t="s">
        <v>251</v>
      </c>
      <c r="C64" s="704"/>
      <c r="D64" s="707"/>
      <c r="E64" s="255"/>
      <c r="F64" s="57">
        <v>8435778900955</v>
      </c>
      <c r="G64" s="716"/>
      <c r="H64" s="716"/>
      <c r="I64" s="700"/>
    </row>
    <row r="65" spans="1:9">
      <c r="A65" s="53" t="s">
        <v>3</v>
      </c>
      <c r="B65" s="70" t="s">
        <v>252</v>
      </c>
      <c r="C65" s="704"/>
      <c r="D65" s="707"/>
      <c r="E65" s="255"/>
      <c r="F65" s="57">
        <v>8435778900962</v>
      </c>
      <c r="G65" s="716"/>
      <c r="H65" s="716"/>
      <c r="I65" s="700"/>
    </row>
    <row r="66" spans="1:9">
      <c r="A66" s="53" t="s">
        <v>3</v>
      </c>
      <c r="B66" s="70" t="s">
        <v>253</v>
      </c>
      <c r="C66" s="704"/>
      <c r="D66" s="707"/>
      <c r="E66" s="255"/>
      <c r="F66" s="57">
        <v>8435778900979</v>
      </c>
      <c r="G66" s="716"/>
      <c r="H66" s="716"/>
      <c r="I66" s="700"/>
    </row>
    <row r="67" spans="1:9" ht="27" customHeight="1" thickBot="1">
      <c r="A67" s="54" t="s">
        <v>3</v>
      </c>
      <c r="B67" s="70" t="s">
        <v>254</v>
      </c>
      <c r="C67" s="705"/>
      <c r="D67" s="708"/>
      <c r="E67" s="255"/>
      <c r="F67" s="59">
        <v>8435778900986</v>
      </c>
      <c r="G67" s="716"/>
      <c r="H67" s="716"/>
      <c r="I67" s="700"/>
    </row>
    <row r="68" spans="1:9">
      <c r="A68" s="56" t="s">
        <v>3</v>
      </c>
      <c r="B68" s="69" t="s">
        <v>250</v>
      </c>
      <c r="C68" s="703" t="s">
        <v>221</v>
      </c>
      <c r="D68" s="707" t="s">
        <v>222</v>
      </c>
      <c r="E68" s="113"/>
      <c r="F68" s="60">
        <v>8435778900849</v>
      </c>
      <c r="G68" s="716">
        <v>9999</v>
      </c>
      <c r="H68" s="716">
        <v>6249.38</v>
      </c>
      <c r="I68" s="699">
        <v>0.25</v>
      </c>
    </row>
    <row r="69" spans="1:9">
      <c r="A69" s="53" t="s">
        <v>3</v>
      </c>
      <c r="B69" s="69" t="s">
        <v>251</v>
      </c>
      <c r="C69" s="704"/>
      <c r="D69" s="707"/>
      <c r="E69" s="113"/>
      <c r="F69" s="57">
        <v>8435778900856</v>
      </c>
      <c r="G69" s="716"/>
      <c r="H69" s="716"/>
      <c r="I69" s="700"/>
    </row>
    <row r="70" spans="1:9">
      <c r="A70" s="53" t="s">
        <v>3</v>
      </c>
      <c r="B70" s="70" t="s">
        <v>252</v>
      </c>
      <c r="C70" s="704"/>
      <c r="D70" s="707"/>
      <c r="E70" s="113"/>
      <c r="F70" s="57">
        <v>8435778900863</v>
      </c>
      <c r="G70" s="716"/>
      <c r="H70" s="716"/>
      <c r="I70" s="700"/>
    </row>
    <row r="71" spans="1:9">
      <c r="A71" s="53" t="s">
        <v>3</v>
      </c>
      <c r="B71" s="70" t="s">
        <v>253</v>
      </c>
      <c r="C71" s="704"/>
      <c r="D71" s="707"/>
      <c r="E71" s="113"/>
      <c r="F71" s="57">
        <v>8435778900870</v>
      </c>
      <c r="G71" s="716"/>
      <c r="H71" s="716"/>
      <c r="I71" s="700"/>
    </row>
    <row r="72" spans="1:9" ht="30" customHeight="1" thickBot="1">
      <c r="A72" s="54" t="s">
        <v>3</v>
      </c>
      <c r="B72" s="70" t="s">
        <v>254</v>
      </c>
      <c r="C72" s="705"/>
      <c r="D72" s="708"/>
      <c r="E72" s="113"/>
      <c r="F72" s="59">
        <v>8435778900887</v>
      </c>
      <c r="G72" s="716"/>
      <c r="H72" s="716"/>
      <c r="I72" s="700"/>
    </row>
    <row r="73" spans="1:9" ht="18.75" customHeight="1">
      <c r="A73" s="701" t="s">
        <v>223</v>
      </c>
      <c r="B73" s="702"/>
      <c r="C73" s="702"/>
      <c r="D73" s="702"/>
      <c r="E73" s="702"/>
      <c r="F73" s="702"/>
      <c r="G73" s="702"/>
      <c r="H73" s="702"/>
      <c r="I73" s="702"/>
    </row>
    <row r="74" spans="1:9" s="48" customFormat="1" ht="30" customHeight="1" thickBot="1">
      <c r="A74" s="61" t="s">
        <v>0</v>
      </c>
      <c r="B74" s="61" t="s">
        <v>256</v>
      </c>
      <c r="C74" s="62" t="s">
        <v>194</v>
      </c>
      <c r="D74" s="49" t="s">
        <v>281</v>
      </c>
      <c r="E74" s="115" t="s">
        <v>288</v>
      </c>
      <c r="F74" s="63" t="s">
        <v>4</v>
      </c>
      <c r="G74" s="111" t="s">
        <v>1</v>
      </c>
      <c r="H74" s="131" t="s">
        <v>2</v>
      </c>
      <c r="I74" s="242" t="s">
        <v>539</v>
      </c>
    </row>
    <row r="75" spans="1:9">
      <c r="A75" s="56" t="s">
        <v>3</v>
      </c>
      <c r="B75" s="70" t="s">
        <v>255</v>
      </c>
      <c r="C75" s="715" t="s">
        <v>224</v>
      </c>
      <c r="D75" s="706" t="s">
        <v>225</v>
      </c>
      <c r="E75" s="113"/>
      <c r="F75" s="57">
        <v>8436603191562</v>
      </c>
      <c r="G75" s="709">
        <v>3299</v>
      </c>
      <c r="H75" s="709">
        <v>2061.88</v>
      </c>
      <c r="I75" s="699">
        <v>0.25</v>
      </c>
    </row>
    <row r="76" spans="1:9">
      <c r="A76" s="53" t="s">
        <v>3</v>
      </c>
      <c r="B76" s="70" t="s">
        <v>250</v>
      </c>
      <c r="C76" s="704"/>
      <c r="D76" s="707"/>
      <c r="E76" s="255"/>
      <c r="F76" s="57">
        <v>8436603191579</v>
      </c>
      <c r="G76" s="710"/>
      <c r="H76" s="710"/>
      <c r="I76" s="700"/>
    </row>
    <row r="77" spans="1:9">
      <c r="A77" s="53" t="s">
        <v>3</v>
      </c>
      <c r="B77" s="70" t="s">
        <v>251</v>
      </c>
      <c r="C77" s="704"/>
      <c r="D77" s="707"/>
      <c r="E77" s="255"/>
      <c r="F77" s="57">
        <v>8436603191586</v>
      </c>
      <c r="G77" s="710"/>
      <c r="H77" s="710"/>
      <c r="I77" s="700"/>
    </row>
    <row r="78" spans="1:9">
      <c r="A78" s="53" t="s">
        <v>3</v>
      </c>
      <c r="B78" s="70" t="s">
        <v>252</v>
      </c>
      <c r="C78" s="704"/>
      <c r="D78" s="707"/>
      <c r="E78" s="255"/>
      <c r="F78" s="57">
        <v>8436603191593</v>
      </c>
      <c r="G78" s="710"/>
      <c r="H78" s="710"/>
      <c r="I78" s="700"/>
    </row>
    <row r="79" spans="1:9" ht="27.95" customHeight="1" thickBot="1">
      <c r="A79" s="54" t="s">
        <v>3</v>
      </c>
      <c r="B79" s="70" t="s">
        <v>253</v>
      </c>
      <c r="C79" s="705"/>
      <c r="D79" s="708"/>
      <c r="E79" s="255"/>
      <c r="F79" s="58">
        <v>8436603191609</v>
      </c>
      <c r="G79" s="711"/>
      <c r="H79" s="711"/>
      <c r="I79" s="700"/>
    </row>
    <row r="80" spans="1:9">
      <c r="A80" s="56" t="s">
        <v>3</v>
      </c>
      <c r="B80" s="70" t="s">
        <v>255</v>
      </c>
      <c r="C80" s="703" t="s">
        <v>226</v>
      </c>
      <c r="D80" s="706" t="s">
        <v>227</v>
      </c>
      <c r="E80" s="255"/>
      <c r="F80" s="57">
        <v>8436603191463</v>
      </c>
      <c r="G80" s="709">
        <v>3299</v>
      </c>
      <c r="H80" s="709">
        <v>2061.88</v>
      </c>
      <c r="I80" s="699">
        <v>0.25</v>
      </c>
    </row>
    <row r="81" spans="1:9">
      <c r="A81" s="53" t="s">
        <v>3</v>
      </c>
      <c r="B81" s="70" t="s">
        <v>250</v>
      </c>
      <c r="C81" s="704"/>
      <c r="D81" s="707"/>
      <c r="E81" s="255"/>
      <c r="F81" s="57">
        <v>8436603191470</v>
      </c>
      <c r="G81" s="710"/>
      <c r="H81" s="710"/>
      <c r="I81" s="700"/>
    </row>
    <row r="82" spans="1:9">
      <c r="A82" s="53" t="s">
        <v>3</v>
      </c>
      <c r="B82" s="70" t="s">
        <v>251</v>
      </c>
      <c r="C82" s="704"/>
      <c r="D82" s="707"/>
      <c r="E82" s="255"/>
      <c r="F82" s="57">
        <v>8436603191487</v>
      </c>
      <c r="G82" s="710"/>
      <c r="H82" s="710"/>
      <c r="I82" s="700"/>
    </row>
    <row r="83" spans="1:9">
      <c r="A83" s="53" t="s">
        <v>3</v>
      </c>
      <c r="B83" s="70" t="s">
        <v>252</v>
      </c>
      <c r="C83" s="704"/>
      <c r="D83" s="707"/>
      <c r="E83" s="255"/>
      <c r="F83" s="57">
        <v>8436603191494</v>
      </c>
      <c r="G83" s="710"/>
      <c r="H83" s="710"/>
      <c r="I83" s="700"/>
    </row>
    <row r="84" spans="1:9" ht="29.1" customHeight="1" thickBot="1">
      <c r="A84" s="54" t="s">
        <v>3</v>
      </c>
      <c r="B84" s="70" t="s">
        <v>253</v>
      </c>
      <c r="C84" s="705"/>
      <c r="D84" s="708"/>
      <c r="E84" s="255"/>
      <c r="F84" s="58">
        <v>8436603191500</v>
      </c>
      <c r="G84" s="711"/>
      <c r="H84" s="711"/>
      <c r="I84" s="700"/>
    </row>
    <row r="85" spans="1:9">
      <c r="A85" s="56" t="s">
        <v>3</v>
      </c>
      <c r="B85" s="70" t="s">
        <v>255</v>
      </c>
      <c r="C85" s="703" t="s">
        <v>228</v>
      </c>
      <c r="D85" s="706" t="s">
        <v>229</v>
      </c>
      <c r="E85" s="255"/>
      <c r="F85" s="57">
        <v>8436603191517</v>
      </c>
      <c r="G85" s="709">
        <v>3299</v>
      </c>
      <c r="H85" s="709">
        <v>2061.88</v>
      </c>
      <c r="I85" s="699">
        <v>0.25</v>
      </c>
    </row>
    <row r="86" spans="1:9">
      <c r="A86" s="53" t="s">
        <v>3</v>
      </c>
      <c r="B86" s="70" t="s">
        <v>250</v>
      </c>
      <c r="C86" s="704"/>
      <c r="D86" s="707"/>
      <c r="E86" s="255"/>
      <c r="F86" s="57">
        <v>8436603191524</v>
      </c>
      <c r="G86" s="710"/>
      <c r="H86" s="710"/>
      <c r="I86" s="700"/>
    </row>
    <row r="87" spans="1:9">
      <c r="A87" s="53" t="s">
        <v>3</v>
      </c>
      <c r="B87" s="70" t="s">
        <v>251</v>
      </c>
      <c r="C87" s="704"/>
      <c r="D87" s="707"/>
      <c r="E87" s="255"/>
      <c r="F87" s="57">
        <v>8436603191531</v>
      </c>
      <c r="G87" s="710"/>
      <c r="H87" s="710"/>
      <c r="I87" s="700"/>
    </row>
    <row r="88" spans="1:9">
      <c r="A88" s="53" t="s">
        <v>3</v>
      </c>
      <c r="B88" s="70" t="s">
        <v>252</v>
      </c>
      <c r="C88" s="704"/>
      <c r="D88" s="707"/>
      <c r="E88" s="255"/>
      <c r="F88" s="57">
        <v>8436603191548</v>
      </c>
      <c r="G88" s="710"/>
      <c r="H88" s="710"/>
      <c r="I88" s="700"/>
    </row>
    <row r="89" spans="1:9" ht="33.950000000000003" customHeight="1" thickBot="1">
      <c r="A89" s="54" t="s">
        <v>3</v>
      </c>
      <c r="B89" s="70" t="s">
        <v>253</v>
      </c>
      <c r="C89" s="705"/>
      <c r="D89" s="708"/>
      <c r="E89" s="255"/>
      <c r="F89" s="58">
        <v>8436603191555</v>
      </c>
      <c r="G89" s="711"/>
      <c r="H89" s="711"/>
      <c r="I89" s="700"/>
    </row>
    <row r="90" spans="1:9">
      <c r="A90" s="56" t="s">
        <v>3</v>
      </c>
      <c r="B90" s="70" t="s">
        <v>255</v>
      </c>
      <c r="C90" s="703" t="s">
        <v>230</v>
      </c>
      <c r="D90" s="706" t="s">
        <v>231</v>
      </c>
      <c r="E90" s="255"/>
      <c r="F90" s="57">
        <v>8436603191715</v>
      </c>
      <c r="G90" s="709">
        <v>5299</v>
      </c>
      <c r="H90" s="709">
        <v>3311.88</v>
      </c>
      <c r="I90" s="699">
        <v>0.25</v>
      </c>
    </row>
    <row r="91" spans="1:9">
      <c r="A91" s="53" t="s">
        <v>3</v>
      </c>
      <c r="B91" s="70" t="s">
        <v>250</v>
      </c>
      <c r="C91" s="704"/>
      <c r="D91" s="707"/>
      <c r="E91" s="255"/>
      <c r="F91" s="57">
        <v>8436603191722</v>
      </c>
      <c r="G91" s="710"/>
      <c r="H91" s="710"/>
      <c r="I91" s="700"/>
    </row>
    <row r="92" spans="1:9">
      <c r="A92" s="53" t="s">
        <v>3</v>
      </c>
      <c r="B92" s="70" t="s">
        <v>251</v>
      </c>
      <c r="C92" s="704"/>
      <c r="D92" s="707"/>
      <c r="E92" s="255"/>
      <c r="F92" s="57">
        <v>8436603191739</v>
      </c>
      <c r="G92" s="710"/>
      <c r="H92" s="710"/>
      <c r="I92" s="700"/>
    </row>
    <row r="93" spans="1:9">
      <c r="A93" s="53" t="s">
        <v>3</v>
      </c>
      <c r="B93" s="70" t="s">
        <v>252</v>
      </c>
      <c r="C93" s="704"/>
      <c r="D93" s="707"/>
      <c r="E93" s="255"/>
      <c r="F93" s="57">
        <v>8436603191746</v>
      </c>
      <c r="G93" s="710"/>
      <c r="H93" s="710"/>
      <c r="I93" s="700"/>
    </row>
    <row r="94" spans="1:9" ht="35.1" customHeight="1" thickBot="1">
      <c r="A94" s="54" t="s">
        <v>3</v>
      </c>
      <c r="B94" s="70" t="s">
        <v>253</v>
      </c>
      <c r="C94" s="705"/>
      <c r="D94" s="708"/>
      <c r="E94" s="255"/>
      <c r="F94" s="58">
        <v>8436603191753</v>
      </c>
      <c r="G94" s="711"/>
      <c r="H94" s="711"/>
      <c r="I94" s="700"/>
    </row>
    <row r="95" spans="1:9">
      <c r="A95" s="56" t="s">
        <v>3</v>
      </c>
      <c r="B95" s="70" t="s">
        <v>255</v>
      </c>
      <c r="C95" s="703" t="s">
        <v>232</v>
      </c>
      <c r="D95" s="706" t="s">
        <v>233</v>
      </c>
      <c r="E95" s="255"/>
      <c r="F95" s="57">
        <v>8436603191616</v>
      </c>
      <c r="G95" s="709">
        <v>5299</v>
      </c>
      <c r="H95" s="709">
        <v>3311.88</v>
      </c>
      <c r="I95" s="699">
        <v>0.25</v>
      </c>
    </row>
    <row r="96" spans="1:9">
      <c r="A96" s="53" t="s">
        <v>3</v>
      </c>
      <c r="B96" s="70" t="s">
        <v>250</v>
      </c>
      <c r="C96" s="704"/>
      <c r="D96" s="707"/>
      <c r="E96" s="255"/>
      <c r="F96" s="57">
        <v>8436603191623</v>
      </c>
      <c r="G96" s="710"/>
      <c r="H96" s="710"/>
      <c r="I96" s="700"/>
    </row>
    <row r="97" spans="1:9">
      <c r="A97" s="53" t="s">
        <v>3</v>
      </c>
      <c r="B97" s="70" t="s">
        <v>251</v>
      </c>
      <c r="C97" s="704"/>
      <c r="D97" s="707"/>
      <c r="E97" s="255"/>
      <c r="F97" s="57">
        <v>8436603191630</v>
      </c>
      <c r="G97" s="710"/>
      <c r="H97" s="710"/>
      <c r="I97" s="700"/>
    </row>
    <row r="98" spans="1:9">
      <c r="A98" s="53" t="s">
        <v>3</v>
      </c>
      <c r="B98" s="70" t="s">
        <v>252</v>
      </c>
      <c r="C98" s="704"/>
      <c r="D98" s="707"/>
      <c r="E98" s="255"/>
      <c r="F98" s="57">
        <v>8436603191647</v>
      </c>
      <c r="G98" s="710"/>
      <c r="H98" s="710"/>
      <c r="I98" s="700"/>
    </row>
    <row r="99" spans="1:9" ht="29.1" customHeight="1" thickBot="1">
      <c r="A99" s="54" t="s">
        <v>3</v>
      </c>
      <c r="B99" s="70" t="s">
        <v>253</v>
      </c>
      <c r="C99" s="705"/>
      <c r="D99" s="708"/>
      <c r="E99" s="255"/>
      <c r="F99" s="58">
        <v>8436603191654</v>
      </c>
      <c r="G99" s="711"/>
      <c r="H99" s="711"/>
      <c r="I99" s="700"/>
    </row>
    <row r="100" spans="1:9">
      <c r="A100" s="56" t="s">
        <v>3</v>
      </c>
      <c r="B100" s="70" t="s">
        <v>255</v>
      </c>
      <c r="C100" s="703" t="s">
        <v>234</v>
      </c>
      <c r="D100" s="706" t="s">
        <v>235</v>
      </c>
      <c r="E100" s="255"/>
      <c r="F100" s="57">
        <v>8436603191661</v>
      </c>
      <c r="G100" s="709">
        <v>5299</v>
      </c>
      <c r="H100" s="709">
        <v>3311.88</v>
      </c>
      <c r="I100" s="699">
        <v>0.25</v>
      </c>
    </row>
    <row r="101" spans="1:9">
      <c r="A101" s="53" t="s">
        <v>3</v>
      </c>
      <c r="B101" s="70" t="s">
        <v>250</v>
      </c>
      <c r="C101" s="704"/>
      <c r="D101" s="707"/>
      <c r="E101" s="255"/>
      <c r="F101" s="57">
        <v>8436603191678</v>
      </c>
      <c r="G101" s="710"/>
      <c r="H101" s="710"/>
      <c r="I101" s="700"/>
    </row>
    <row r="102" spans="1:9">
      <c r="A102" s="53" t="s">
        <v>3</v>
      </c>
      <c r="B102" s="70" t="s">
        <v>251</v>
      </c>
      <c r="C102" s="704"/>
      <c r="D102" s="707"/>
      <c r="E102" s="255"/>
      <c r="F102" s="57">
        <v>8436603191685</v>
      </c>
      <c r="G102" s="710"/>
      <c r="H102" s="710"/>
      <c r="I102" s="700"/>
    </row>
    <row r="103" spans="1:9">
      <c r="A103" s="53" t="s">
        <v>3</v>
      </c>
      <c r="B103" s="70" t="s">
        <v>252</v>
      </c>
      <c r="C103" s="704"/>
      <c r="D103" s="707"/>
      <c r="E103" s="255"/>
      <c r="F103" s="57">
        <v>8436603191692</v>
      </c>
      <c r="G103" s="710"/>
      <c r="H103" s="710"/>
      <c r="I103" s="700"/>
    </row>
    <row r="104" spans="1:9" ht="27.95" customHeight="1" thickBot="1">
      <c r="A104" s="54" t="s">
        <v>3</v>
      </c>
      <c r="B104" s="70" t="s">
        <v>253</v>
      </c>
      <c r="C104" s="705"/>
      <c r="D104" s="708"/>
      <c r="E104" s="255"/>
      <c r="F104" s="58">
        <v>8436603191708</v>
      </c>
      <c r="G104" s="711"/>
      <c r="H104" s="711"/>
      <c r="I104" s="700"/>
    </row>
    <row r="105" spans="1:9">
      <c r="A105" s="64" t="s">
        <v>3</v>
      </c>
      <c r="B105" s="70" t="s">
        <v>255</v>
      </c>
      <c r="C105" s="703" t="s">
        <v>236</v>
      </c>
      <c r="D105" s="712" t="s">
        <v>237</v>
      </c>
      <c r="E105" s="256"/>
      <c r="F105" s="65">
        <v>8436567661477</v>
      </c>
      <c r="G105" s="709">
        <v>3899</v>
      </c>
      <c r="H105" s="709">
        <v>2436.88</v>
      </c>
      <c r="I105" s="699">
        <v>0.25</v>
      </c>
    </row>
    <row r="106" spans="1:9">
      <c r="A106" s="53" t="s">
        <v>3</v>
      </c>
      <c r="B106" s="70" t="s">
        <v>250</v>
      </c>
      <c r="C106" s="704"/>
      <c r="D106" s="713"/>
      <c r="E106" s="257"/>
      <c r="F106" s="60">
        <v>8436567661484</v>
      </c>
      <c r="G106" s="710"/>
      <c r="H106" s="710"/>
      <c r="I106" s="700"/>
    </row>
    <row r="107" spans="1:9">
      <c r="A107" s="53" t="s">
        <v>3</v>
      </c>
      <c r="B107" s="70" t="s">
        <v>251</v>
      </c>
      <c r="C107" s="704"/>
      <c r="D107" s="713"/>
      <c r="E107" s="257"/>
      <c r="F107" s="60">
        <v>8436567661491</v>
      </c>
      <c r="G107" s="710"/>
      <c r="H107" s="710"/>
      <c r="I107" s="700"/>
    </row>
    <row r="108" spans="1:9">
      <c r="A108" s="53" t="s">
        <v>3</v>
      </c>
      <c r="B108" s="70" t="s">
        <v>252</v>
      </c>
      <c r="C108" s="704"/>
      <c r="D108" s="713"/>
      <c r="E108" s="257"/>
      <c r="F108" s="60">
        <v>8436567661507</v>
      </c>
      <c r="G108" s="710"/>
      <c r="H108" s="710"/>
      <c r="I108" s="700"/>
    </row>
    <row r="109" spans="1:9" ht="16.5" thickBot="1">
      <c r="A109" s="54" t="s">
        <v>3</v>
      </c>
      <c r="B109" s="70" t="s">
        <v>253</v>
      </c>
      <c r="C109" s="705"/>
      <c r="D109" s="714"/>
      <c r="E109" s="258"/>
      <c r="F109" s="58">
        <v>8436567661514</v>
      </c>
      <c r="G109" s="711"/>
      <c r="H109" s="711"/>
      <c r="I109" s="700"/>
    </row>
    <row r="110" spans="1:9">
      <c r="A110" s="64" t="s">
        <v>3</v>
      </c>
      <c r="B110" s="70" t="s">
        <v>255</v>
      </c>
      <c r="C110" s="703" t="s">
        <v>238</v>
      </c>
      <c r="D110" s="712" t="s">
        <v>239</v>
      </c>
      <c r="E110" s="259"/>
      <c r="F110" s="65">
        <v>8436567662009</v>
      </c>
      <c r="G110" s="709">
        <v>3899</v>
      </c>
      <c r="H110" s="709">
        <v>2436.88</v>
      </c>
      <c r="I110" s="699">
        <v>0.25</v>
      </c>
    </row>
    <row r="111" spans="1:9">
      <c r="A111" s="53" t="s">
        <v>3</v>
      </c>
      <c r="B111" s="70" t="s">
        <v>250</v>
      </c>
      <c r="C111" s="704"/>
      <c r="D111" s="713"/>
      <c r="E111" s="257"/>
      <c r="F111" s="60">
        <v>8436567662016</v>
      </c>
      <c r="G111" s="710"/>
      <c r="H111" s="710"/>
      <c r="I111" s="700"/>
    </row>
    <row r="112" spans="1:9">
      <c r="A112" s="53" t="s">
        <v>3</v>
      </c>
      <c r="B112" s="70" t="s">
        <v>251</v>
      </c>
      <c r="C112" s="704"/>
      <c r="D112" s="713"/>
      <c r="E112" s="257"/>
      <c r="F112" s="60">
        <v>8436567662023</v>
      </c>
      <c r="G112" s="710"/>
      <c r="H112" s="710"/>
      <c r="I112" s="700"/>
    </row>
    <row r="113" spans="1:9">
      <c r="A113" s="53" t="s">
        <v>3</v>
      </c>
      <c r="B113" s="70" t="s">
        <v>252</v>
      </c>
      <c r="C113" s="704"/>
      <c r="D113" s="713"/>
      <c r="E113" s="257"/>
      <c r="F113" s="60">
        <v>8436567662030</v>
      </c>
      <c r="G113" s="710"/>
      <c r="H113" s="710"/>
      <c r="I113" s="700"/>
    </row>
    <row r="114" spans="1:9" ht="16.5" thickBot="1">
      <c r="A114" s="54" t="s">
        <v>3</v>
      </c>
      <c r="B114" s="70" t="s">
        <v>253</v>
      </c>
      <c r="C114" s="705"/>
      <c r="D114" s="714"/>
      <c r="E114" s="258"/>
      <c r="F114" s="58">
        <v>8436567662047</v>
      </c>
      <c r="G114" s="711"/>
      <c r="H114" s="711"/>
      <c r="I114" s="700"/>
    </row>
    <row r="115" spans="1:9">
      <c r="A115" s="64" t="s">
        <v>3</v>
      </c>
      <c r="B115" s="70" t="s">
        <v>255</v>
      </c>
      <c r="C115" s="703" t="s">
        <v>240</v>
      </c>
      <c r="D115" s="712" t="s">
        <v>241</v>
      </c>
      <c r="E115" s="259"/>
      <c r="F115" s="65">
        <v>8436567661521</v>
      </c>
      <c r="G115" s="709">
        <v>3899</v>
      </c>
      <c r="H115" s="709">
        <v>2436.88</v>
      </c>
      <c r="I115" s="699">
        <v>0.25</v>
      </c>
    </row>
    <row r="116" spans="1:9">
      <c r="A116" s="53" t="s">
        <v>3</v>
      </c>
      <c r="B116" s="70" t="s">
        <v>250</v>
      </c>
      <c r="C116" s="704"/>
      <c r="D116" s="713"/>
      <c r="E116" s="257"/>
      <c r="F116" s="60">
        <v>8436567661538</v>
      </c>
      <c r="G116" s="710"/>
      <c r="H116" s="710"/>
      <c r="I116" s="700"/>
    </row>
    <row r="117" spans="1:9">
      <c r="A117" s="53" t="s">
        <v>3</v>
      </c>
      <c r="B117" s="70" t="s">
        <v>251</v>
      </c>
      <c r="C117" s="704"/>
      <c r="D117" s="713"/>
      <c r="E117" s="257"/>
      <c r="F117" s="60">
        <v>8436567661545</v>
      </c>
      <c r="G117" s="710"/>
      <c r="H117" s="710"/>
      <c r="I117" s="700"/>
    </row>
    <row r="118" spans="1:9">
      <c r="A118" s="53" t="s">
        <v>3</v>
      </c>
      <c r="B118" s="70" t="s">
        <v>252</v>
      </c>
      <c r="C118" s="704"/>
      <c r="D118" s="713"/>
      <c r="E118" s="257"/>
      <c r="F118" s="60">
        <v>8436567661552</v>
      </c>
      <c r="G118" s="710"/>
      <c r="H118" s="710"/>
      <c r="I118" s="700"/>
    </row>
    <row r="119" spans="1:9" ht="16.5" thickBot="1">
      <c r="A119" s="54" t="s">
        <v>3</v>
      </c>
      <c r="B119" s="70" t="s">
        <v>253</v>
      </c>
      <c r="C119" s="705"/>
      <c r="D119" s="714"/>
      <c r="E119" s="260"/>
      <c r="F119" s="58">
        <v>8436567661569</v>
      </c>
      <c r="G119" s="711"/>
      <c r="H119" s="711"/>
      <c r="I119" s="700"/>
    </row>
    <row r="120" spans="1:9">
      <c r="A120" s="56" t="s">
        <v>3</v>
      </c>
      <c r="B120" s="70" t="s">
        <v>255</v>
      </c>
      <c r="C120" s="703" t="s">
        <v>242</v>
      </c>
      <c r="D120" s="706" t="s">
        <v>243</v>
      </c>
      <c r="E120" s="255"/>
      <c r="F120" s="57">
        <v>8435778901228</v>
      </c>
      <c r="G120" s="709">
        <v>8599</v>
      </c>
      <c r="H120" s="709">
        <v>5374.38</v>
      </c>
      <c r="I120" s="699">
        <v>0.25</v>
      </c>
    </row>
    <row r="121" spans="1:9">
      <c r="A121" s="53" t="s">
        <v>3</v>
      </c>
      <c r="B121" s="70" t="s">
        <v>250</v>
      </c>
      <c r="C121" s="704"/>
      <c r="D121" s="707"/>
      <c r="E121" s="255"/>
      <c r="F121" s="57">
        <v>8435778901235</v>
      </c>
      <c r="G121" s="710"/>
      <c r="H121" s="710"/>
      <c r="I121" s="700"/>
    </row>
    <row r="122" spans="1:9">
      <c r="A122" s="53" t="s">
        <v>3</v>
      </c>
      <c r="B122" s="70" t="s">
        <v>251</v>
      </c>
      <c r="C122" s="704"/>
      <c r="D122" s="707"/>
      <c r="E122" s="255"/>
      <c r="F122" s="57">
        <v>8435778901242</v>
      </c>
      <c r="G122" s="710"/>
      <c r="H122" s="710"/>
      <c r="I122" s="700"/>
    </row>
    <row r="123" spans="1:9">
      <c r="A123" s="53" t="s">
        <v>3</v>
      </c>
      <c r="B123" s="70" t="s">
        <v>252</v>
      </c>
      <c r="C123" s="704"/>
      <c r="D123" s="707"/>
      <c r="E123" s="255"/>
      <c r="F123" s="57">
        <v>8435778901259</v>
      </c>
      <c r="G123" s="710"/>
      <c r="H123" s="710"/>
      <c r="I123" s="700"/>
    </row>
    <row r="124" spans="1:9" ht="27.95" customHeight="1" thickBot="1">
      <c r="A124" s="54" t="s">
        <v>3</v>
      </c>
      <c r="B124" s="70" t="s">
        <v>253</v>
      </c>
      <c r="C124" s="705"/>
      <c r="D124" s="708"/>
      <c r="E124" s="255"/>
      <c r="F124" s="58">
        <v>8435778901266</v>
      </c>
      <c r="G124" s="711"/>
      <c r="H124" s="711"/>
      <c r="I124" s="700"/>
    </row>
    <row r="125" spans="1:9">
      <c r="A125" s="56" t="s">
        <v>3</v>
      </c>
      <c r="B125" s="70" t="s">
        <v>255</v>
      </c>
      <c r="C125" s="703" t="s">
        <v>244</v>
      </c>
      <c r="D125" s="706" t="s">
        <v>245</v>
      </c>
      <c r="E125" s="255"/>
      <c r="F125" s="60">
        <v>8435778901174</v>
      </c>
      <c r="G125" s="709">
        <v>8599</v>
      </c>
      <c r="H125" s="709">
        <v>5374.38</v>
      </c>
      <c r="I125" s="699">
        <v>0.25</v>
      </c>
    </row>
    <row r="126" spans="1:9">
      <c r="A126" s="53" t="s">
        <v>3</v>
      </c>
      <c r="B126" s="70" t="s">
        <v>250</v>
      </c>
      <c r="C126" s="704"/>
      <c r="D126" s="707"/>
      <c r="E126" s="255"/>
      <c r="F126" s="57">
        <v>8435778901181</v>
      </c>
      <c r="G126" s="710"/>
      <c r="H126" s="710"/>
      <c r="I126" s="700"/>
    </row>
    <row r="127" spans="1:9">
      <c r="A127" s="53" t="s">
        <v>3</v>
      </c>
      <c r="B127" s="70" t="s">
        <v>251</v>
      </c>
      <c r="C127" s="704"/>
      <c r="D127" s="707"/>
      <c r="E127" s="255"/>
      <c r="F127" s="57">
        <v>8435778901198</v>
      </c>
      <c r="G127" s="710"/>
      <c r="H127" s="710"/>
      <c r="I127" s="700"/>
    </row>
    <row r="128" spans="1:9">
      <c r="A128" s="53" t="s">
        <v>3</v>
      </c>
      <c r="B128" s="70" t="s">
        <v>252</v>
      </c>
      <c r="C128" s="704"/>
      <c r="D128" s="707"/>
      <c r="E128" s="255"/>
      <c r="F128" s="57">
        <v>8435778901204</v>
      </c>
      <c r="G128" s="710"/>
      <c r="H128" s="710"/>
      <c r="I128" s="700"/>
    </row>
    <row r="129" spans="1:9" ht="29.1" customHeight="1" thickBot="1">
      <c r="A129" s="54" t="s">
        <v>3</v>
      </c>
      <c r="B129" s="70" t="s">
        <v>253</v>
      </c>
      <c r="C129" s="705"/>
      <c r="D129" s="708"/>
      <c r="E129" s="255"/>
      <c r="F129" s="58">
        <v>8435778901211</v>
      </c>
      <c r="G129" s="711"/>
      <c r="H129" s="711"/>
      <c r="I129" s="700"/>
    </row>
    <row r="130" spans="1:9">
      <c r="A130" s="56" t="s">
        <v>3</v>
      </c>
      <c r="B130" s="70" t="s">
        <v>255</v>
      </c>
      <c r="C130" s="703" t="s">
        <v>246</v>
      </c>
      <c r="D130" s="706" t="s">
        <v>247</v>
      </c>
      <c r="E130" s="255"/>
      <c r="F130" s="60">
        <v>8435778900993</v>
      </c>
      <c r="G130" s="709">
        <v>7999</v>
      </c>
      <c r="H130" s="709">
        <v>4999.38</v>
      </c>
      <c r="I130" s="699">
        <v>0.25</v>
      </c>
    </row>
    <row r="131" spans="1:9">
      <c r="A131" s="53" t="s">
        <v>3</v>
      </c>
      <c r="B131" s="70" t="s">
        <v>250</v>
      </c>
      <c r="C131" s="704"/>
      <c r="D131" s="707"/>
      <c r="E131" s="255"/>
      <c r="F131" s="57">
        <v>8435778901006</v>
      </c>
      <c r="G131" s="710"/>
      <c r="H131" s="710"/>
      <c r="I131" s="700"/>
    </row>
    <row r="132" spans="1:9" ht="41.1" customHeight="1">
      <c r="A132" s="53" t="s">
        <v>3</v>
      </c>
      <c r="B132" s="70" t="s">
        <v>251</v>
      </c>
      <c r="C132" s="704"/>
      <c r="D132" s="707"/>
      <c r="E132" s="255"/>
      <c r="F132" s="57">
        <v>8435778901013</v>
      </c>
      <c r="G132" s="710"/>
      <c r="H132" s="710"/>
      <c r="I132" s="700"/>
    </row>
    <row r="133" spans="1:9">
      <c r="A133" s="53" t="s">
        <v>3</v>
      </c>
      <c r="B133" s="70" t="s">
        <v>252</v>
      </c>
      <c r="C133" s="704"/>
      <c r="D133" s="707"/>
      <c r="E133" s="255"/>
      <c r="F133" s="57">
        <v>8435778901020</v>
      </c>
      <c r="G133" s="710"/>
      <c r="H133" s="710"/>
      <c r="I133" s="700"/>
    </row>
    <row r="134" spans="1:9" ht="27.95" customHeight="1" thickBot="1">
      <c r="A134" s="54" t="s">
        <v>3</v>
      </c>
      <c r="B134" s="70" t="s">
        <v>253</v>
      </c>
      <c r="C134" s="705"/>
      <c r="D134" s="708"/>
      <c r="E134" s="255"/>
      <c r="F134" s="58">
        <v>8435778901037</v>
      </c>
      <c r="G134" s="711"/>
      <c r="H134" s="711"/>
      <c r="I134" s="700"/>
    </row>
    <row r="135" spans="1:9">
      <c r="A135" s="56" t="s">
        <v>3</v>
      </c>
      <c r="B135" s="70" t="s">
        <v>255</v>
      </c>
      <c r="C135" s="703" t="s">
        <v>248</v>
      </c>
      <c r="D135" s="706" t="s">
        <v>249</v>
      </c>
      <c r="E135" s="255"/>
      <c r="F135" s="60">
        <v>8435778900894</v>
      </c>
      <c r="G135" s="709">
        <v>9999</v>
      </c>
      <c r="H135" s="709">
        <v>6249.38</v>
      </c>
      <c r="I135" s="699">
        <v>0.25</v>
      </c>
    </row>
    <row r="136" spans="1:9">
      <c r="A136" s="53" t="s">
        <v>3</v>
      </c>
      <c r="B136" s="70" t="s">
        <v>250</v>
      </c>
      <c r="C136" s="704"/>
      <c r="D136" s="707"/>
      <c r="E136" s="113"/>
      <c r="F136" s="57">
        <v>8435778900900</v>
      </c>
      <c r="G136" s="710"/>
      <c r="H136" s="710"/>
      <c r="I136" s="700"/>
    </row>
    <row r="137" spans="1:9">
      <c r="A137" s="53" t="s">
        <v>3</v>
      </c>
      <c r="B137" s="70" t="s">
        <v>251</v>
      </c>
      <c r="C137" s="704"/>
      <c r="D137" s="707"/>
      <c r="E137" s="113"/>
      <c r="F137" s="57">
        <v>8435778900917</v>
      </c>
      <c r="G137" s="710"/>
      <c r="H137" s="710"/>
      <c r="I137" s="700"/>
    </row>
    <row r="138" spans="1:9">
      <c r="A138" s="53" t="s">
        <v>3</v>
      </c>
      <c r="B138" s="70" t="s">
        <v>252</v>
      </c>
      <c r="C138" s="704"/>
      <c r="D138" s="707"/>
      <c r="E138" s="113"/>
      <c r="F138" s="57">
        <v>8435778900924</v>
      </c>
      <c r="G138" s="710"/>
      <c r="H138" s="710"/>
      <c r="I138" s="700"/>
    </row>
    <row r="139" spans="1:9" ht="27" customHeight="1" thickBot="1">
      <c r="A139" s="54" t="s">
        <v>3</v>
      </c>
      <c r="B139" s="70" t="s">
        <v>253</v>
      </c>
      <c r="C139" s="705"/>
      <c r="D139" s="708"/>
      <c r="E139" s="113"/>
      <c r="F139" s="58">
        <v>8435778900931</v>
      </c>
      <c r="G139" s="711"/>
      <c r="H139" s="711"/>
      <c r="I139" s="700"/>
    </row>
  </sheetData>
  <mergeCells count="137">
    <mergeCell ref="C3:C7"/>
    <mergeCell ref="D3:D7"/>
    <mergeCell ref="G3:G7"/>
    <mergeCell ref="H3:H7"/>
    <mergeCell ref="C8:C12"/>
    <mergeCell ref="D8:D12"/>
    <mergeCell ref="G8:G12"/>
    <mergeCell ref="H8:H12"/>
    <mergeCell ref="A1:I1"/>
    <mergeCell ref="I3:I7"/>
    <mergeCell ref="I8:I12"/>
    <mergeCell ref="C23:C27"/>
    <mergeCell ref="D23:D27"/>
    <mergeCell ref="G23:G27"/>
    <mergeCell ref="H23:H27"/>
    <mergeCell ref="C28:C32"/>
    <mergeCell ref="D28:D32"/>
    <mergeCell ref="G28:G32"/>
    <mergeCell ref="H28:H32"/>
    <mergeCell ref="C13:C17"/>
    <mergeCell ref="D13:D17"/>
    <mergeCell ref="G13:G17"/>
    <mergeCell ref="H13:H17"/>
    <mergeCell ref="C18:C22"/>
    <mergeCell ref="D18:D22"/>
    <mergeCell ref="G18:G22"/>
    <mergeCell ref="H18:H22"/>
    <mergeCell ref="C43:C47"/>
    <mergeCell ref="D43:D47"/>
    <mergeCell ref="G43:G47"/>
    <mergeCell ref="H43:H47"/>
    <mergeCell ref="C48:C52"/>
    <mergeCell ref="D48:D52"/>
    <mergeCell ref="G48:G52"/>
    <mergeCell ref="H48:H52"/>
    <mergeCell ref="C33:C37"/>
    <mergeCell ref="D33:D37"/>
    <mergeCell ref="G33:G37"/>
    <mergeCell ref="H33:H37"/>
    <mergeCell ref="C38:C42"/>
    <mergeCell ref="D38:D42"/>
    <mergeCell ref="G38:G42"/>
    <mergeCell ref="H38:H42"/>
    <mergeCell ref="C53:C57"/>
    <mergeCell ref="D53:D57"/>
    <mergeCell ref="G53:G57"/>
    <mergeCell ref="H53:H57"/>
    <mergeCell ref="C68:C72"/>
    <mergeCell ref="D68:D72"/>
    <mergeCell ref="G68:G72"/>
    <mergeCell ref="H68:H72"/>
    <mergeCell ref="C58:C62"/>
    <mergeCell ref="D58:D62"/>
    <mergeCell ref="G58:G62"/>
    <mergeCell ref="H58:H62"/>
    <mergeCell ref="C63:C67"/>
    <mergeCell ref="D63:D67"/>
    <mergeCell ref="G63:G67"/>
    <mergeCell ref="H63:H67"/>
    <mergeCell ref="C85:C89"/>
    <mergeCell ref="D85:D89"/>
    <mergeCell ref="G85:G89"/>
    <mergeCell ref="H85:H89"/>
    <mergeCell ref="C90:C94"/>
    <mergeCell ref="D90:D94"/>
    <mergeCell ref="G90:G94"/>
    <mergeCell ref="H90:H94"/>
    <mergeCell ref="C75:C79"/>
    <mergeCell ref="D75:D79"/>
    <mergeCell ref="G75:G79"/>
    <mergeCell ref="H75:H79"/>
    <mergeCell ref="C80:C84"/>
    <mergeCell ref="D80:D84"/>
    <mergeCell ref="G80:G84"/>
    <mergeCell ref="H80:H84"/>
    <mergeCell ref="C105:C109"/>
    <mergeCell ref="D105:D109"/>
    <mergeCell ref="G105:G109"/>
    <mergeCell ref="H105:H109"/>
    <mergeCell ref="C110:C114"/>
    <mergeCell ref="D110:D114"/>
    <mergeCell ref="G110:G114"/>
    <mergeCell ref="H110:H114"/>
    <mergeCell ref="C95:C99"/>
    <mergeCell ref="D95:D99"/>
    <mergeCell ref="G95:G99"/>
    <mergeCell ref="H95:H99"/>
    <mergeCell ref="C100:C104"/>
    <mergeCell ref="D100:D104"/>
    <mergeCell ref="G100:G104"/>
    <mergeCell ref="H100:H104"/>
    <mergeCell ref="H125:H129"/>
    <mergeCell ref="C130:C134"/>
    <mergeCell ref="D130:D134"/>
    <mergeCell ref="G130:G134"/>
    <mergeCell ref="H130:H134"/>
    <mergeCell ref="C115:C119"/>
    <mergeCell ref="D115:D119"/>
    <mergeCell ref="G115:G119"/>
    <mergeCell ref="H115:H119"/>
    <mergeCell ref="C120:C124"/>
    <mergeCell ref="D120:D124"/>
    <mergeCell ref="G120:G124"/>
    <mergeCell ref="H120:H124"/>
    <mergeCell ref="I13:I17"/>
    <mergeCell ref="I18:I22"/>
    <mergeCell ref="I23:I27"/>
    <mergeCell ref="I28:I32"/>
    <mergeCell ref="I33:I37"/>
    <mergeCell ref="I38:I42"/>
    <mergeCell ref="I43:I47"/>
    <mergeCell ref="I48:I52"/>
    <mergeCell ref="I53:I57"/>
    <mergeCell ref="I100:I104"/>
    <mergeCell ref="I105:I109"/>
    <mergeCell ref="I110:I114"/>
    <mergeCell ref="I115:I119"/>
    <mergeCell ref="I120:I124"/>
    <mergeCell ref="I125:I129"/>
    <mergeCell ref="I130:I134"/>
    <mergeCell ref="I135:I139"/>
    <mergeCell ref="I58:I62"/>
    <mergeCell ref="I63:I67"/>
    <mergeCell ref="I68:I72"/>
    <mergeCell ref="A73:I73"/>
    <mergeCell ref="I75:I79"/>
    <mergeCell ref="I80:I84"/>
    <mergeCell ref="I85:I89"/>
    <mergeCell ref="I90:I94"/>
    <mergeCell ref="I95:I99"/>
    <mergeCell ref="C135:C139"/>
    <mergeCell ref="D135:D139"/>
    <mergeCell ref="G135:G139"/>
    <mergeCell ref="H135:H139"/>
    <mergeCell ref="C125:C129"/>
    <mergeCell ref="D125:D129"/>
    <mergeCell ref="G125:G129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>
      <selection activeCell="A21" sqref="A21:XFD27"/>
    </sheetView>
  </sheetViews>
  <sheetFormatPr defaultColWidth="10.875" defaultRowHeight="15"/>
  <cols>
    <col min="1" max="1" width="27.125" style="81" customWidth="1"/>
    <col min="2" max="2" width="12.5" style="81" customWidth="1"/>
    <col min="3" max="3" width="10.5" style="82" customWidth="1"/>
    <col min="4" max="4" width="27.875" style="82" customWidth="1"/>
    <col min="5" max="5" width="27.875" style="245" customWidth="1"/>
    <col min="6" max="6" width="16.625" style="82" customWidth="1"/>
    <col min="7" max="8" width="10.875" style="86"/>
    <col min="9" max="9" width="13.875" style="82" customWidth="1"/>
    <col min="10" max="16384" width="10.875" style="82"/>
  </cols>
  <sheetData>
    <row r="1" spans="1:9" s="71" customFormat="1" ht="18.95" customHeight="1">
      <c r="A1" s="739" t="s">
        <v>280</v>
      </c>
      <c r="B1" s="740"/>
      <c r="C1" s="740"/>
      <c r="D1" s="740"/>
      <c r="E1" s="740"/>
      <c r="F1" s="740"/>
      <c r="G1" s="740"/>
      <c r="H1" s="740"/>
      <c r="I1" s="740"/>
    </row>
    <row r="2" spans="1:9" s="71" customFormat="1" ht="26.25" thickBot="1">
      <c r="A2" s="72" t="s">
        <v>257</v>
      </c>
      <c r="B2" s="72" t="s">
        <v>5</v>
      </c>
      <c r="C2" s="73" t="s">
        <v>194</v>
      </c>
      <c r="D2" s="74" t="s">
        <v>281</v>
      </c>
      <c r="E2" s="244" t="s">
        <v>288</v>
      </c>
      <c r="F2" s="73" t="s">
        <v>4</v>
      </c>
      <c r="G2" s="111" t="s">
        <v>1</v>
      </c>
      <c r="H2" s="131" t="s">
        <v>2</v>
      </c>
      <c r="I2" s="242" t="s">
        <v>539</v>
      </c>
    </row>
    <row r="3" spans="1:9" s="77" customFormat="1" ht="15.75">
      <c r="A3" s="75" t="s">
        <v>3</v>
      </c>
      <c r="B3" s="83" t="s">
        <v>255</v>
      </c>
      <c r="C3" s="733" t="s">
        <v>258</v>
      </c>
      <c r="D3" s="734" t="s">
        <v>259</v>
      </c>
      <c r="E3" s="261"/>
      <c r="F3" s="76">
        <v>8436603199384</v>
      </c>
      <c r="G3" s="736">
        <v>6700</v>
      </c>
      <c r="H3" s="736">
        <v>4189.5</v>
      </c>
      <c r="I3" s="720">
        <v>0.25</v>
      </c>
    </row>
    <row r="4" spans="1:9" s="77" customFormat="1" ht="15.75">
      <c r="A4" s="75" t="s">
        <v>3</v>
      </c>
      <c r="B4" s="83" t="s">
        <v>250</v>
      </c>
      <c r="C4" s="734"/>
      <c r="D4" s="734"/>
      <c r="E4" s="261"/>
      <c r="F4" s="76">
        <v>8436603199391</v>
      </c>
      <c r="G4" s="737"/>
      <c r="H4" s="737"/>
      <c r="I4" s="721"/>
    </row>
    <row r="5" spans="1:9" s="77" customFormat="1" ht="15.75">
      <c r="A5" s="75" t="s">
        <v>3</v>
      </c>
      <c r="B5" s="83" t="s">
        <v>251</v>
      </c>
      <c r="C5" s="734"/>
      <c r="D5" s="734"/>
      <c r="E5" s="261"/>
      <c r="F5" s="76">
        <v>8436603199407</v>
      </c>
      <c r="G5" s="737"/>
      <c r="H5" s="737"/>
      <c r="I5" s="721"/>
    </row>
    <row r="6" spans="1:9" s="77" customFormat="1" ht="15.75">
      <c r="A6" s="75" t="s">
        <v>3</v>
      </c>
      <c r="B6" s="83" t="s">
        <v>252</v>
      </c>
      <c r="C6" s="734"/>
      <c r="D6" s="734"/>
      <c r="E6" s="261"/>
      <c r="F6" s="76">
        <v>8436603199414</v>
      </c>
      <c r="G6" s="737"/>
      <c r="H6" s="737"/>
      <c r="I6" s="721"/>
    </row>
    <row r="7" spans="1:9" s="77" customFormat="1" ht="15.75">
      <c r="A7" s="75" t="s">
        <v>3</v>
      </c>
      <c r="B7" s="83" t="s">
        <v>253</v>
      </c>
      <c r="C7" s="734"/>
      <c r="D7" s="734"/>
      <c r="E7" s="261"/>
      <c r="F7" s="76">
        <v>8436603199421</v>
      </c>
      <c r="G7" s="737"/>
      <c r="H7" s="737"/>
      <c r="I7" s="721"/>
    </row>
    <row r="8" spans="1:9" s="77" customFormat="1" ht="16.5" thickBot="1">
      <c r="A8" s="78" t="s">
        <v>3</v>
      </c>
      <c r="B8" s="84" t="s">
        <v>254</v>
      </c>
      <c r="C8" s="735"/>
      <c r="D8" s="735"/>
      <c r="E8" s="278"/>
      <c r="F8" s="79">
        <v>8436603199438</v>
      </c>
      <c r="G8" s="738"/>
      <c r="H8" s="738"/>
      <c r="I8" s="721"/>
    </row>
    <row r="9" spans="1:9" s="77" customFormat="1" ht="15.75">
      <c r="A9" s="80" t="s">
        <v>3</v>
      </c>
      <c r="B9" s="85" t="s">
        <v>255</v>
      </c>
      <c r="C9" s="730" t="s">
        <v>260</v>
      </c>
      <c r="D9" s="733" t="s">
        <v>261</v>
      </c>
      <c r="E9" s="277"/>
      <c r="F9" s="76">
        <v>8436603199445</v>
      </c>
      <c r="G9" s="736">
        <v>6700</v>
      </c>
      <c r="H9" s="736">
        <v>4189.5</v>
      </c>
      <c r="I9" s="720">
        <v>0.25</v>
      </c>
    </row>
    <row r="10" spans="1:9" s="77" customFormat="1" ht="15.75">
      <c r="A10" s="75" t="s">
        <v>3</v>
      </c>
      <c r="B10" s="83" t="s">
        <v>250</v>
      </c>
      <c r="C10" s="731"/>
      <c r="D10" s="734"/>
      <c r="E10" s="261"/>
      <c r="F10" s="76">
        <v>8436603199452</v>
      </c>
      <c r="G10" s="737"/>
      <c r="H10" s="737"/>
      <c r="I10" s="721"/>
    </row>
    <row r="11" spans="1:9" s="77" customFormat="1" ht="15.75">
      <c r="A11" s="75" t="s">
        <v>3</v>
      </c>
      <c r="B11" s="83" t="s">
        <v>251</v>
      </c>
      <c r="C11" s="731"/>
      <c r="D11" s="734"/>
      <c r="E11" s="261"/>
      <c r="F11" s="76">
        <v>8436603199469</v>
      </c>
      <c r="G11" s="737"/>
      <c r="H11" s="737"/>
      <c r="I11" s="721"/>
    </row>
    <row r="12" spans="1:9" s="77" customFormat="1" ht="15.75">
      <c r="A12" s="75" t="s">
        <v>3</v>
      </c>
      <c r="B12" s="83" t="s">
        <v>252</v>
      </c>
      <c r="C12" s="731"/>
      <c r="D12" s="734"/>
      <c r="E12" s="261"/>
      <c r="F12" s="76">
        <v>8436603199476</v>
      </c>
      <c r="G12" s="737"/>
      <c r="H12" s="737"/>
      <c r="I12" s="721"/>
    </row>
    <row r="13" spans="1:9" s="77" customFormat="1" ht="15.75">
      <c r="A13" s="75" t="s">
        <v>3</v>
      </c>
      <c r="B13" s="83" t="s">
        <v>253</v>
      </c>
      <c r="C13" s="731"/>
      <c r="D13" s="734"/>
      <c r="E13" s="261"/>
      <c r="F13" s="76">
        <v>8436603199483</v>
      </c>
      <c r="G13" s="737"/>
      <c r="H13" s="737"/>
      <c r="I13" s="721"/>
    </row>
    <row r="14" spans="1:9" s="77" customFormat="1" ht="16.5" thickBot="1">
      <c r="A14" s="78" t="s">
        <v>3</v>
      </c>
      <c r="B14" s="84" t="s">
        <v>254</v>
      </c>
      <c r="C14" s="732"/>
      <c r="D14" s="735"/>
      <c r="E14" s="278"/>
      <c r="F14" s="79">
        <v>8436603199490</v>
      </c>
      <c r="G14" s="738"/>
      <c r="H14" s="738"/>
      <c r="I14" s="721"/>
    </row>
    <row r="15" spans="1:9" s="77" customFormat="1" ht="15.75">
      <c r="A15" s="80" t="s">
        <v>3</v>
      </c>
      <c r="B15" s="85" t="s">
        <v>255</v>
      </c>
      <c r="C15" s="733" t="s">
        <v>262</v>
      </c>
      <c r="D15" s="733" t="s">
        <v>263</v>
      </c>
      <c r="E15" s="277"/>
      <c r="F15" s="76">
        <v>8436603199506</v>
      </c>
      <c r="G15" s="736">
        <v>6700</v>
      </c>
      <c r="H15" s="736">
        <v>4189.5</v>
      </c>
      <c r="I15" s="720">
        <v>0.25</v>
      </c>
    </row>
    <row r="16" spans="1:9" s="77" customFormat="1" ht="15.75">
      <c r="A16" s="75" t="s">
        <v>3</v>
      </c>
      <c r="B16" s="83" t="s">
        <v>250</v>
      </c>
      <c r="C16" s="734"/>
      <c r="D16" s="734"/>
      <c r="E16" s="261"/>
      <c r="F16" s="76">
        <v>8436603199513</v>
      </c>
      <c r="G16" s="737"/>
      <c r="H16" s="737"/>
      <c r="I16" s="721"/>
    </row>
    <row r="17" spans="1:9" s="77" customFormat="1" ht="15.75">
      <c r="A17" s="75" t="s">
        <v>3</v>
      </c>
      <c r="B17" s="83" t="s">
        <v>251</v>
      </c>
      <c r="C17" s="734"/>
      <c r="D17" s="734"/>
      <c r="E17" s="261"/>
      <c r="F17" s="76">
        <v>8436603199520</v>
      </c>
      <c r="G17" s="737"/>
      <c r="H17" s="737"/>
      <c r="I17" s="721"/>
    </row>
    <row r="18" spans="1:9" s="77" customFormat="1" ht="15.75">
      <c r="A18" s="75" t="s">
        <v>3</v>
      </c>
      <c r="B18" s="83" t="s">
        <v>252</v>
      </c>
      <c r="C18" s="734"/>
      <c r="D18" s="734"/>
      <c r="E18" s="261"/>
      <c r="F18" s="76">
        <v>8436603199537</v>
      </c>
      <c r="G18" s="737"/>
      <c r="H18" s="737"/>
      <c r="I18" s="721"/>
    </row>
    <row r="19" spans="1:9" s="77" customFormat="1" ht="15.75">
      <c r="A19" s="75" t="s">
        <v>3</v>
      </c>
      <c r="B19" s="83" t="s">
        <v>253</v>
      </c>
      <c r="C19" s="734"/>
      <c r="D19" s="734"/>
      <c r="E19" s="261"/>
      <c r="F19" s="76">
        <v>8436603199544</v>
      </c>
      <c r="G19" s="737"/>
      <c r="H19" s="737"/>
      <c r="I19" s="721"/>
    </row>
    <row r="20" spans="1:9" s="77" customFormat="1" ht="16.5" thickBot="1">
      <c r="A20" s="78" t="s">
        <v>3</v>
      </c>
      <c r="B20" s="84" t="s">
        <v>254</v>
      </c>
      <c r="C20" s="735"/>
      <c r="D20" s="735"/>
      <c r="E20" s="278"/>
      <c r="F20" s="79">
        <v>8436603199551</v>
      </c>
      <c r="G20" s="738"/>
      <c r="H20" s="738"/>
      <c r="I20" s="721"/>
    </row>
    <row r="21" spans="1:9" s="566" customFormat="1" ht="15.75">
      <c r="A21" s="562" t="s">
        <v>3</v>
      </c>
      <c r="B21" s="563" t="s">
        <v>255</v>
      </c>
      <c r="C21" s="724" t="s">
        <v>264</v>
      </c>
      <c r="D21" s="724" t="s">
        <v>265</v>
      </c>
      <c r="E21" s="564"/>
      <c r="F21" s="565">
        <v>8436603199568</v>
      </c>
      <c r="G21" s="727">
        <v>6700</v>
      </c>
      <c r="H21" s="727">
        <v>4189.5</v>
      </c>
      <c r="I21" s="722">
        <v>0.25</v>
      </c>
    </row>
    <row r="22" spans="1:9" s="566" customFormat="1" ht="15.75">
      <c r="A22" s="567" t="s">
        <v>3</v>
      </c>
      <c r="B22" s="568" t="s">
        <v>250</v>
      </c>
      <c r="C22" s="725"/>
      <c r="D22" s="725"/>
      <c r="E22" s="569"/>
      <c r="F22" s="565">
        <v>8436603199575</v>
      </c>
      <c r="G22" s="728"/>
      <c r="H22" s="728"/>
      <c r="I22" s="723"/>
    </row>
    <row r="23" spans="1:9" s="566" customFormat="1" ht="15.75">
      <c r="A23" s="567" t="s">
        <v>3</v>
      </c>
      <c r="B23" s="568" t="s">
        <v>251</v>
      </c>
      <c r="C23" s="725"/>
      <c r="D23" s="725"/>
      <c r="E23" s="569"/>
      <c r="F23" s="565">
        <v>8436603199582</v>
      </c>
      <c r="G23" s="728"/>
      <c r="H23" s="728"/>
      <c r="I23" s="723"/>
    </row>
    <row r="24" spans="1:9" s="566" customFormat="1" ht="15.75">
      <c r="A24" s="567" t="s">
        <v>3</v>
      </c>
      <c r="B24" s="568" t="s">
        <v>252</v>
      </c>
      <c r="C24" s="725"/>
      <c r="D24" s="725"/>
      <c r="E24" s="569"/>
      <c r="F24" s="565">
        <v>8436603199599</v>
      </c>
      <c r="G24" s="728"/>
      <c r="H24" s="728"/>
      <c r="I24" s="723"/>
    </row>
    <row r="25" spans="1:9" s="566" customFormat="1" ht="15.75">
      <c r="A25" s="567" t="s">
        <v>3</v>
      </c>
      <c r="B25" s="568" t="s">
        <v>253</v>
      </c>
      <c r="C25" s="725"/>
      <c r="D25" s="725"/>
      <c r="E25" s="569"/>
      <c r="F25" s="565">
        <v>8436603199605</v>
      </c>
      <c r="G25" s="728"/>
      <c r="H25" s="728"/>
      <c r="I25" s="723"/>
    </row>
    <row r="26" spans="1:9" s="566" customFormat="1" ht="16.5" thickBot="1">
      <c r="A26" s="570" t="s">
        <v>3</v>
      </c>
      <c r="B26" s="571" t="s">
        <v>254</v>
      </c>
      <c r="C26" s="726"/>
      <c r="D26" s="726"/>
      <c r="E26" s="572"/>
      <c r="F26" s="573">
        <v>8436603199612</v>
      </c>
      <c r="G26" s="729"/>
      <c r="H26" s="729"/>
      <c r="I26" s="723"/>
    </row>
    <row r="27" spans="1:9" s="575" customFormat="1">
      <c r="A27" s="574"/>
      <c r="B27" s="574"/>
      <c r="E27" s="576"/>
      <c r="G27" s="577"/>
      <c r="H27" s="577"/>
    </row>
  </sheetData>
  <mergeCells count="21">
    <mergeCell ref="C3:C8"/>
    <mergeCell ref="D3:D8"/>
    <mergeCell ref="G3:G8"/>
    <mergeCell ref="H3:H8"/>
    <mergeCell ref="A1:I1"/>
    <mergeCell ref="I3:I8"/>
    <mergeCell ref="I9:I14"/>
    <mergeCell ref="I15:I20"/>
    <mergeCell ref="I21:I26"/>
    <mergeCell ref="C21:C26"/>
    <mergeCell ref="D21:D26"/>
    <mergeCell ref="G21:G26"/>
    <mergeCell ref="H21:H26"/>
    <mergeCell ref="C9:C14"/>
    <mergeCell ref="D9:D14"/>
    <mergeCell ref="G9:G14"/>
    <mergeCell ref="H9:H14"/>
    <mergeCell ref="C15:C20"/>
    <mergeCell ref="D15:D20"/>
    <mergeCell ref="G15:G20"/>
    <mergeCell ref="H15:H20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C5D6-8DE9-C145-A260-95C7C72A6209}">
  <dimension ref="A1:I70"/>
  <sheetViews>
    <sheetView zoomScaleNormal="100" workbookViewId="0">
      <selection activeCell="E66" sqref="E66:E70"/>
    </sheetView>
  </sheetViews>
  <sheetFormatPr defaultColWidth="14.875" defaultRowHeight="16.7" customHeight="1"/>
  <cols>
    <col min="1" max="1" width="19.125" style="214" customWidth="1"/>
    <col min="2" max="2" width="19.625" style="215" customWidth="1"/>
    <col min="3" max="3" width="13.625" style="213" customWidth="1"/>
    <col min="4" max="4" width="19.125" style="215" customWidth="1"/>
    <col min="5" max="5" width="17.375" style="216" customWidth="1"/>
    <col min="6" max="6" width="22" style="216" customWidth="1"/>
    <col min="7" max="7" width="22" style="249" customWidth="1"/>
    <col min="8" max="8" width="36.375" style="213" customWidth="1"/>
    <col min="9" max="9" width="19.625" style="215" customWidth="1"/>
    <col min="10" max="16384" width="14.875" style="213"/>
  </cols>
  <sheetData>
    <row r="1" spans="1:9" s="182" customFormat="1" ht="24" customHeight="1">
      <c r="A1" s="753" t="s">
        <v>337</v>
      </c>
      <c r="B1" s="754"/>
      <c r="C1" s="754"/>
      <c r="D1" s="754"/>
      <c r="E1" s="754"/>
      <c r="F1" s="754"/>
      <c r="G1" s="754"/>
      <c r="H1" s="754"/>
      <c r="I1" s="754"/>
    </row>
    <row r="2" spans="1:9" s="183" customFormat="1" ht="30" customHeight="1" thickBot="1">
      <c r="A2" s="755" t="s">
        <v>338</v>
      </c>
      <c r="B2" s="756"/>
      <c r="C2" s="756"/>
      <c r="D2" s="756"/>
      <c r="E2" s="756"/>
      <c r="F2" s="756"/>
      <c r="G2" s="756"/>
      <c r="H2" s="756"/>
      <c r="I2" s="756"/>
    </row>
    <row r="3" spans="1:9" s="183" customFormat="1" ht="30" customHeight="1">
      <c r="A3" s="184" t="s">
        <v>0</v>
      </c>
      <c r="B3" s="185" t="s">
        <v>339</v>
      </c>
      <c r="C3" s="186" t="s">
        <v>5</v>
      </c>
      <c r="D3" s="187" t="s">
        <v>288</v>
      </c>
      <c r="E3" s="188" t="s">
        <v>340</v>
      </c>
      <c r="F3" s="188" t="s">
        <v>341</v>
      </c>
      <c r="G3" s="247" t="s">
        <v>719</v>
      </c>
      <c r="H3" s="186" t="s">
        <v>7</v>
      </c>
      <c r="I3" s="189" t="s">
        <v>4</v>
      </c>
    </row>
    <row r="4" spans="1:9" s="194" customFormat="1" ht="17.25" customHeight="1">
      <c r="A4" s="190" t="s">
        <v>3</v>
      </c>
      <c r="B4" s="192" t="s">
        <v>343</v>
      </c>
      <c r="C4" s="192" t="s">
        <v>250</v>
      </c>
      <c r="D4" s="758" t="s">
        <v>728</v>
      </c>
      <c r="E4" s="744">
        <v>5940</v>
      </c>
      <c r="F4" s="744">
        <v>3711.68</v>
      </c>
      <c r="G4" s="750" t="s">
        <v>729</v>
      </c>
      <c r="H4" s="757" t="s">
        <v>342</v>
      </c>
      <c r="I4" s="193" t="s">
        <v>344</v>
      </c>
    </row>
    <row r="5" spans="1:9" s="194" customFormat="1" ht="17.25" customHeight="1">
      <c r="A5" s="195" t="s">
        <v>3</v>
      </c>
      <c r="B5" s="192" t="s">
        <v>345</v>
      </c>
      <c r="C5" s="192" t="s">
        <v>251</v>
      </c>
      <c r="D5" s="759"/>
      <c r="E5" s="745"/>
      <c r="F5" s="745"/>
      <c r="G5" s="751"/>
      <c r="H5" s="748"/>
      <c r="I5" s="193" t="s">
        <v>346</v>
      </c>
    </row>
    <row r="6" spans="1:9" s="194" customFormat="1" ht="42" customHeight="1">
      <c r="A6" s="195" t="s">
        <v>3</v>
      </c>
      <c r="B6" s="192" t="s">
        <v>347</v>
      </c>
      <c r="C6" s="192" t="s">
        <v>252</v>
      </c>
      <c r="D6" s="759"/>
      <c r="E6" s="745"/>
      <c r="F6" s="745"/>
      <c r="G6" s="751"/>
      <c r="H6" s="748"/>
      <c r="I6" s="193" t="s">
        <v>348</v>
      </c>
    </row>
    <row r="7" spans="1:9" s="194" customFormat="1" ht="17.25" customHeight="1">
      <c r="A7" s="195" t="s">
        <v>3</v>
      </c>
      <c r="B7" s="192" t="s">
        <v>349</v>
      </c>
      <c r="C7" s="192" t="s">
        <v>253</v>
      </c>
      <c r="D7" s="759"/>
      <c r="E7" s="745"/>
      <c r="F7" s="745"/>
      <c r="G7" s="751"/>
      <c r="H7" s="748"/>
      <c r="I7" s="193" t="s">
        <v>350</v>
      </c>
    </row>
    <row r="8" spans="1:9" s="194" customFormat="1" ht="33" customHeight="1" thickBot="1">
      <c r="A8" s="196" t="s">
        <v>3</v>
      </c>
      <c r="B8" s="197" t="s">
        <v>351</v>
      </c>
      <c r="C8" s="197" t="s">
        <v>254</v>
      </c>
      <c r="D8" s="760"/>
      <c r="E8" s="746"/>
      <c r="F8" s="746"/>
      <c r="G8" s="752"/>
      <c r="H8" s="749"/>
      <c r="I8" s="198" t="s">
        <v>352</v>
      </c>
    </row>
    <row r="9" spans="1:9" s="194" customFormat="1" ht="17.25" customHeight="1">
      <c r="A9" s="199" t="s">
        <v>3</v>
      </c>
      <c r="B9" s="192" t="s">
        <v>354</v>
      </c>
      <c r="C9" s="192" t="s">
        <v>250</v>
      </c>
      <c r="D9" s="262"/>
      <c r="E9" s="741">
        <v>5340</v>
      </c>
      <c r="F9" s="744">
        <v>3711.68</v>
      </c>
      <c r="G9" s="750" t="s">
        <v>729</v>
      </c>
      <c r="H9" s="747" t="s">
        <v>353</v>
      </c>
      <c r="I9" s="201" t="s">
        <v>355</v>
      </c>
    </row>
    <row r="10" spans="1:9" s="194" customFormat="1" ht="17.25" customHeight="1">
      <c r="A10" s="195" t="s">
        <v>3</v>
      </c>
      <c r="B10" s="192" t="s">
        <v>356</v>
      </c>
      <c r="C10" s="192" t="s">
        <v>251</v>
      </c>
      <c r="D10" s="262"/>
      <c r="E10" s="742"/>
      <c r="F10" s="745"/>
      <c r="G10" s="751"/>
      <c r="H10" s="748"/>
      <c r="I10" s="193" t="s">
        <v>357</v>
      </c>
    </row>
    <row r="11" spans="1:9" s="194" customFormat="1" ht="17.25" customHeight="1">
      <c r="A11" s="195" t="s">
        <v>3</v>
      </c>
      <c r="B11" s="192" t="s">
        <v>358</v>
      </c>
      <c r="C11" s="192" t="s">
        <v>252</v>
      </c>
      <c r="D11" s="262"/>
      <c r="E11" s="742"/>
      <c r="F11" s="745"/>
      <c r="G11" s="751"/>
      <c r="H11" s="748"/>
      <c r="I11" s="193" t="s">
        <v>359</v>
      </c>
    </row>
    <row r="12" spans="1:9" s="194" customFormat="1" ht="17.25" customHeight="1">
      <c r="A12" s="195" t="s">
        <v>3</v>
      </c>
      <c r="B12" s="192" t="s">
        <v>360</v>
      </c>
      <c r="C12" s="192" t="s">
        <v>253</v>
      </c>
      <c r="D12" s="262"/>
      <c r="E12" s="742"/>
      <c r="F12" s="745"/>
      <c r="G12" s="751"/>
      <c r="H12" s="748"/>
      <c r="I12" s="193" t="s">
        <v>361</v>
      </c>
    </row>
    <row r="13" spans="1:9" s="194" customFormat="1" ht="33" customHeight="1" thickBot="1">
      <c r="A13" s="196" t="s">
        <v>3</v>
      </c>
      <c r="B13" s="197" t="s">
        <v>362</v>
      </c>
      <c r="C13" s="197" t="s">
        <v>254</v>
      </c>
      <c r="D13" s="264"/>
      <c r="E13" s="743"/>
      <c r="F13" s="746"/>
      <c r="G13" s="752"/>
      <c r="H13" s="749"/>
      <c r="I13" s="198" t="s">
        <v>363</v>
      </c>
    </row>
    <row r="14" spans="1:9" s="194" customFormat="1" ht="17.25" customHeight="1">
      <c r="A14" s="199" t="s">
        <v>3</v>
      </c>
      <c r="B14" s="192" t="s">
        <v>365</v>
      </c>
      <c r="C14" s="192" t="s">
        <v>250</v>
      </c>
      <c r="D14" s="758" t="s">
        <v>728</v>
      </c>
      <c r="E14" s="744">
        <v>6000</v>
      </c>
      <c r="F14" s="744">
        <v>4000</v>
      </c>
      <c r="G14" s="750" t="s">
        <v>729</v>
      </c>
      <c r="H14" s="747" t="s">
        <v>364</v>
      </c>
      <c r="I14" s="201" t="s">
        <v>366</v>
      </c>
    </row>
    <row r="15" spans="1:9" s="194" customFormat="1" ht="17.25" customHeight="1">
      <c r="A15" s="195" t="s">
        <v>3</v>
      </c>
      <c r="B15" s="192" t="s">
        <v>367</v>
      </c>
      <c r="C15" s="192" t="s">
        <v>251</v>
      </c>
      <c r="D15" s="759"/>
      <c r="E15" s="745"/>
      <c r="F15" s="745"/>
      <c r="G15" s="751"/>
      <c r="H15" s="748"/>
      <c r="I15" s="193" t="s">
        <v>368</v>
      </c>
    </row>
    <row r="16" spans="1:9" s="194" customFormat="1" ht="17.25" customHeight="1">
      <c r="A16" s="195" t="s">
        <v>3</v>
      </c>
      <c r="B16" s="192" t="s">
        <v>369</v>
      </c>
      <c r="C16" s="192" t="s">
        <v>252</v>
      </c>
      <c r="D16" s="759"/>
      <c r="E16" s="745"/>
      <c r="F16" s="745"/>
      <c r="G16" s="751"/>
      <c r="H16" s="748"/>
      <c r="I16" s="193" t="s">
        <v>370</v>
      </c>
    </row>
    <row r="17" spans="1:9" s="194" customFormat="1" ht="17.25" customHeight="1">
      <c r="A17" s="195" t="s">
        <v>3</v>
      </c>
      <c r="B17" s="192" t="s">
        <v>371</v>
      </c>
      <c r="C17" s="192" t="s">
        <v>253</v>
      </c>
      <c r="D17" s="759"/>
      <c r="E17" s="745"/>
      <c r="F17" s="745"/>
      <c r="G17" s="751"/>
      <c r="H17" s="748"/>
      <c r="I17" s="193" t="s">
        <v>372</v>
      </c>
    </row>
    <row r="18" spans="1:9" s="194" customFormat="1" ht="39.950000000000003" customHeight="1" thickBot="1">
      <c r="A18" s="196" t="s">
        <v>3</v>
      </c>
      <c r="B18" s="197" t="s">
        <v>373</v>
      </c>
      <c r="C18" s="197" t="s">
        <v>254</v>
      </c>
      <c r="D18" s="763"/>
      <c r="E18" s="746"/>
      <c r="F18" s="746"/>
      <c r="G18" s="752"/>
      <c r="H18" s="749"/>
      <c r="I18" s="198" t="s">
        <v>374</v>
      </c>
    </row>
    <row r="19" spans="1:9" s="194" customFormat="1" ht="17.25" customHeight="1">
      <c r="A19" s="199" t="s">
        <v>3</v>
      </c>
      <c r="B19" s="202" t="s">
        <v>376</v>
      </c>
      <c r="C19" s="202" t="s">
        <v>250</v>
      </c>
      <c r="D19" s="265"/>
      <c r="E19" s="741">
        <v>5940</v>
      </c>
      <c r="F19" s="744">
        <v>4124.18</v>
      </c>
      <c r="G19" s="750" t="s">
        <v>729</v>
      </c>
      <c r="H19" s="747" t="s">
        <v>375</v>
      </c>
      <c r="I19" s="201" t="s">
        <v>377</v>
      </c>
    </row>
    <row r="20" spans="1:9" s="194" customFormat="1" ht="17.25" customHeight="1">
      <c r="A20" s="195" t="s">
        <v>3</v>
      </c>
      <c r="B20" s="192" t="s">
        <v>378</v>
      </c>
      <c r="C20" s="192" t="s">
        <v>251</v>
      </c>
      <c r="D20" s="262"/>
      <c r="E20" s="742"/>
      <c r="F20" s="745"/>
      <c r="G20" s="751"/>
      <c r="H20" s="748"/>
      <c r="I20" s="193" t="s">
        <v>379</v>
      </c>
    </row>
    <row r="21" spans="1:9" s="194" customFormat="1" ht="17.25" customHeight="1">
      <c r="A21" s="195" t="s">
        <v>3</v>
      </c>
      <c r="B21" s="192" t="s">
        <v>380</v>
      </c>
      <c r="C21" s="192" t="s">
        <v>252</v>
      </c>
      <c r="D21" s="262"/>
      <c r="E21" s="742"/>
      <c r="F21" s="745"/>
      <c r="G21" s="751"/>
      <c r="H21" s="748"/>
      <c r="I21" s="193" t="s">
        <v>381</v>
      </c>
    </row>
    <row r="22" spans="1:9" s="194" customFormat="1" ht="17.25" customHeight="1">
      <c r="A22" s="195" t="s">
        <v>3</v>
      </c>
      <c r="B22" s="192" t="s">
        <v>382</v>
      </c>
      <c r="C22" s="192" t="s">
        <v>253</v>
      </c>
      <c r="D22" s="262"/>
      <c r="E22" s="742"/>
      <c r="F22" s="745"/>
      <c r="G22" s="751"/>
      <c r="H22" s="748"/>
      <c r="I22" s="193" t="s">
        <v>383</v>
      </c>
    </row>
    <row r="23" spans="1:9" s="194" customFormat="1" ht="24" customHeight="1" thickBot="1">
      <c r="A23" s="196" t="s">
        <v>3</v>
      </c>
      <c r="B23" s="197" t="s">
        <v>384</v>
      </c>
      <c r="C23" s="197" t="s">
        <v>254</v>
      </c>
      <c r="D23" s="263"/>
      <c r="E23" s="743"/>
      <c r="F23" s="746"/>
      <c r="G23" s="752"/>
      <c r="H23" s="749"/>
      <c r="I23" s="198" t="s">
        <v>385</v>
      </c>
    </row>
    <row r="24" spans="1:9" s="194" customFormat="1" ht="17.25" customHeight="1">
      <c r="A24" s="199" t="s">
        <v>3</v>
      </c>
      <c r="B24" s="192" t="s">
        <v>387</v>
      </c>
      <c r="C24" s="192" t="s">
        <v>250</v>
      </c>
      <c r="D24" s="262"/>
      <c r="E24" s="741">
        <v>5340</v>
      </c>
      <c r="F24" s="744">
        <v>3711.68</v>
      </c>
      <c r="G24" s="750" t="s">
        <v>729</v>
      </c>
      <c r="H24" s="747" t="s">
        <v>386</v>
      </c>
      <c r="I24" s="201" t="s">
        <v>388</v>
      </c>
    </row>
    <row r="25" spans="1:9" s="194" customFormat="1" ht="17.25" customHeight="1">
      <c r="A25" s="195" t="s">
        <v>3</v>
      </c>
      <c r="B25" s="192" t="s">
        <v>389</v>
      </c>
      <c r="C25" s="192" t="s">
        <v>251</v>
      </c>
      <c r="D25" s="262"/>
      <c r="E25" s="742"/>
      <c r="F25" s="745"/>
      <c r="G25" s="751"/>
      <c r="H25" s="748"/>
      <c r="I25" s="193" t="s">
        <v>390</v>
      </c>
    </row>
    <row r="26" spans="1:9" s="194" customFormat="1" ht="17.25" customHeight="1">
      <c r="A26" s="195" t="s">
        <v>3</v>
      </c>
      <c r="B26" s="192" t="s">
        <v>391</v>
      </c>
      <c r="C26" s="192" t="s">
        <v>252</v>
      </c>
      <c r="D26" s="262"/>
      <c r="E26" s="742"/>
      <c r="F26" s="745"/>
      <c r="G26" s="751"/>
      <c r="H26" s="748"/>
      <c r="I26" s="193" t="s">
        <v>392</v>
      </c>
    </row>
    <row r="27" spans="1:9" s="194" customFormat="1" ht="17.25" customHeight="1">
      <c r="A27" s="195" t="s">
        <v>3</v>
      </c>
      <c r="B27" s="192" t="s">
        <v>393</v>
      </c>
      <c r="C27" s="192" t="s">
        <v>253</v>
      </c>
      <c r="D27" s="262"/>
      <c r="E27" s="742"/>
      <c r="F27" s="745"/>
      <c r="G27" s="751"/>
      <c r="H27" s="748"/>
      <c r="I27" s="193" t="s">
        <v>394</v>
      </c>
    </row>
    <row r="28" spans="1:9" s="194" customFormat="1" ht="17.25" customHeight="1" thickBot="1">
      <c r="A28" s="195" t="s">
        <v>3</v>
      </c>
      <c r="B28" s="191" t="s">
        <v>395</v>
      </c>
      <c r="C28" s="191" t="s">
        <v>254</v>
      </c>
      <c r="D28" s="264"/>
      <c r="E28" s="743"/>
      <c r="F28" s="746"/>
      <c r="G28" s="752"/>
      <c r="H28" s="748"/>
      <c r="I28" s="193" t="s">
        <v>396</v>
      </c>
    </row>
    <row r="29" spans="1:9" s="183" customFormat="1" ht="30" customHeight="1" thickBot="1">
      <c r="A29" s="761" t="s">
        <v>397</v>
      </c>
      <c r="B29" s="761"/>
      <c r="C29" s="761"/>
      <c r="D29" s="761"/>
      <c r="E29" s="761"/>
      <c r="F29" s="761"/>
      <c r="G29" s="761"/>
      <c r="H29" s="761"/>
      <c r="I29" s="761"/>
    </row>
    <row r="30" spans="1:9" s="183" customFormat="1" ht="30" customHeight="1">
      <c r="A30" s="203" t="s">
        <v>0</v>
      </c>
      <c r="B30" s="204" t="s">
        <v>339</v>
      </c>
      <c r="C30" s="205" t="s">
        <v>5</v>
      </c>
      <c r="D30" s="206" t="s">
        <v>288</v>
      </c>
      <c r="E30" s="207"/>
      <c r="F30" s="207"/>
      <c r="G30" s="248" t="s">
        <v>719</v>
      </c>
      <c r="H30" s="205" t="s">
        <v>7</v>
      </c>
      <c r="I30" s="208" t="s">
        <v>4</v>
      </c>
    </row>
    <row r="31" spans="1:9" s="194" customFormat="1" ht="17.25" customHeight="1">
      <c r="A31" s="190" t="s">
        <v>3</v>
      </c>
      <c r="B31" s="192" t="s">
        <v>399</v>
      </c>
      <c r="C31" s="192" t="s">
        <v>255</v>
      </c>
      <c r="D31" s="246"/>
      <c r="E31" s="741">
        <v>4400</v>
      </c>
      <c r="F31" s="744">
        <v>3051.68</v>
      </c>
      <c r="G31" s="750" t="s">
        <v>729</v>
      </c>
      <c r="H31" s="757" t="s">
        <v>398</v>
      </c>
      <c r="I31" s="193" t="s">
        <v>400</v>
      </c>
    </row>
    <row r="32" spans="1:9" s="194" customFormat="1" ht="17.25" customHeight="1">
      <c r="A32" s="195" t="s">
        <v>3</v>
      </c>
      <c r="B32" s="192" t="s">
        <v>401</v>
      </c>
      <c r="C32" s="192" t="s">
        <v>250</v>
      </c>
      <c r="D32" s="246"/>
      <c r="E32" s="742"/>
      <c r="F32" s="745"/>
      <c r="G32" s="751"/>
      <c r="H32" s="748"/>
      <c r="I32" s="193" t="s">
        <v>402</v>
      </c>
    </row>
    <row r="33" spans="1:9" s="194" customFormat="1" ht="17.25" customHeight="1">
      <c r="A33" s="195" t="s">
        <v>3</v>
      </c>
      <c r="B33" s="192" t="s">
        <v>403</v>
      </c>
      <c r="C33" s="192" t="s">
        <v>251</v>
      </c>
      <c r="D33" s="246"/>
      <c r="E33" s="742"/>
      <c r="F33" s="745"/>
      <c r="G33" s="751"/>
      <c r="H33" s="748"/>
      <c r="I33" s="193" t="s">
        <v>404</v>
      </c>
    </row>
    <row r="34" spans="1:9" s="194" customFormat="1" ht="17.25" customHeight="1">
      <c r="A34" s="195" t="s">
        <v>3</v>
      </c>
      <c r="B34" s="192" t="s">
        <v>405</v>
      </c>
      <c r="C34" s="192" t="s">
        <v>252</v>
      </c>
      <c r="D34" s="246"/>
      <c r="E34" s="742"/>
      <c r="F34" s="745"/>
      <c r="G34" s="751"/>
      <c r="H34" s="748"/>
      <c r="I34" s="193" t="s">
        <v>406</v>
      </c>
    </row>
    <row r="35" spans="1:9" s="194" customFormat="1" ht="36.950000000000003" customHeight="1" thickBot="1">
      <c r="A35" s="196" t="s">
        <v>3</v>
      </c>
      <c r="B35" s="197" t="s">
        <v>407</v>
      </c>
      <c r="C35" s="197" t="s">
        <v>253</v>
      </c>
      <c r="D35" s="266"/>
      <c r="E35" s="743"/>
      <c r="F35" s="746"/>
      <c r="G35" s="752"/>
      <c r="H35" s="749"/>
      <c r="I35" s="198" t="s">
        <v>408</v>
      </c>
    </row>
    <row r="36" spans="1:9" s="194" customFormat="1" ht="17.25" customHeight="1">
      <c r="A36" s="199" t="s">
        <v>3</v>
      </c>
      <c r="B36" s="192" t="s">
        <v>410</v>
      </c>
      <c r="C36" s="192" t="s">
        <v>255</v>
      </c>
      <c r="D36" s="246"/>
      <c r="E36" s="741">
        <v>3800</v>
      </c>
      <c r="F36" s="744">
        <v>2639.18</v>
      </c>
      <c r="G36" s="750" t="s">
        <v>729</v>
      </c>
      <c r="H36" s="747" t="s">
        <v>409</v>
      </c>
      <c r="I36" s="193" t="s">
        <v>411</v>
      </c>
    </row>
    <row r="37" spans="1:9" s="194" customFormat="1" ht="17.25" customHeight="1">
      <c r="A37" s="195" t="s">
        <v>3</v>
      </c>
      <c r="B37" s="192" t="s">
        <v>412</v>
      </c>
      <c r="C37" s="192" t="s">
        <v>250</v>
      </c>
      <c r="D37" s="246"/>
      <c r="E37" s="742"/>
      <c r="F37" s="745"/>
      <c r="G37" s="751"/>
      <c r="H37" s="748"/>
      <c r="I37" s="193" t="s">
        <v>413</v>
      </c>
    </row>
    <row r="38" spans="1:9" s="194" customFormat="1" ht="17.25" customHeight="1">
      <c r="A38" s="195" t="s">
        <v>3</v>
      </c>
      <c r="B38" s="192" t="s">
        <v>414</v>
      </c>
      <c r="C38" s="192" t="s">
        <v>251</v>
      </c>
      <c r="D38" s="246"/>
      <c r="E38" s="742"/>
      <c r="F38" s="745"/>
      <c r="G38" s="751"/>
      <c r="H38" s="748"/>
      <c r="I38" s="193" t="s">
        <v>415</v>
      </c>
    </row>
    <row r="39" spans="1:9" s="194" customFormat="1" ht="17.25" customHeight="1">
      <c r="A39" s="195" t="s">
        <v>3</v>
      </c>
      <c r="B39" s="192" t="s">
        <v>416</v>
      </c>
      <c r="C39" s="192" t="s">
        <v>252</v>
      </c>
      <c r="D39" s="246"/>
      <c r="E39" s="742"/>
      <c r="F39" s="745"/>
      <c r="G39" s="751"/>
      <c r="H39" s="748"/>
      <c r="I39" s="193" t="s">
        <v>417</v>
      </c>
    </row>
    <row r="40" spans="1:9" s="194" customFormat="1" ht="30.95" customHeight="1" thickBot="1">
      <c r="A40" s="196" t="s">
        <v>3</v>
      </c>
      <c r="B40" s="197" t="s">
        <v>418</v>
      </c>
      <c r="C40" s="197" t="s">
        <v>253</v>
      </c>
      <c r="D40" s="266"/>
      <c r="E40" s="743"/>
      <c r="F40" s="746"/>
      <c r="G40" s="752"/>
      <c r="H40" s="749"/>
      <c r="I40" s="198" t="s">
        <v>419</v>
      </c>
    </row>
    <row r="41" spans="1:9" s="194" customFormat="1" ht="17.25" customHeight="1">
      <c r="A41" s="199" t="s">
        <v>3</v>
      </c>
      <c r="B41" s="191" t="s">
        <v>421</v>
      </c>
      <c r="C41" s="191" t="s">
        <v>255</v>
      </c>
      <c r="D41" s="267"/>
      <c r="E41" s="741">
        <v>4150</v>
      </c>
      <c r="F41" s="744">
        <v>2886.68</v>
      </c>
      <c r="G41" s="750" t="s">
        <v>729</v>
      </c>
      <c r="H41" s="747" t="s">
        <v>420</v>
      </c>
      <c r="I41" s="209" t="s">
        <v>422</v>
      </c>
    </row>
    <row r="42" spans="1:9" s="194" customFormat="1" ht="17.25" customHeight="1">
      <c r="A42" s="195" t="s">
        <v>3</v>
      </c>
      <c r="B42" s="191" t="s">
        <v>423</v>
      </c>
      <c r="C42" s="191" t="s">
        <v>250</v>
      </c>
      <c r="D42" s="267"/>
      <c r="E42" s="742"/>
      <c r="F42" s="745"/>
      <c r="G42" s="751"/>
      <c r="H42" s="748"/>
      <c r="I42" s="210" t="s">
        <v>424</v>
      </c>
    </row>
    <row r="43" spans="1:9" s="194" customFormat="1" ht="17.25" customHeight="1">
      <c r="A43" s="195" t="s">
        <v>3</v>
      </c>
      <c r="B43" s="191" t="s">
        <v>425</v>
      </c>
      <c r="C43" s="191" t="s">
        <v>251</v>
      </c>
      <c r="D43" s="267"/>
      <c r="E43" s="742"/>
      <c r="F43" s="745"/>
      <c r="G43" s="751"/>
      <c r="H43" s="748"/>
      <c r="I43" s="211" t="s">
        <v>426</v>
      </c>
    </row>
    <row r="44" spans="1:9" s="194" customFormat="1" ht="17.25" customHeight="1">
      <c r="A44" s="195" t="s">
        <v>3</v>
      </c>
      <c r="B44" s="191" t="s">
        <v>427</v>
      </c>
      <c r="C44" s="191" t="s">
        <v>252</v>
      </c>
      <c r="D44" s="267"/>
      <c r="E44" s="742"/>
      <c r="F44" s="745"/>
      <c r="G44" s="751"/>
      <c r="H44" s="748"/>
      <c r="I44" s="211" t="s">
        <v>428</v>
      </c>
    </row>
    <row r="45" spans="1:9" s="194" customFormat="1" ht="36" customHeight="1" thickBot="1">
      <c r="A45" s="196" t="s">
        <v>3</v>
      </c>
      <c r="B45" s="197" t="s">
        <v>429</v>
      </c>
      <c r="C45" s="197" t="s">
        <v>253</v>
      </c>
      <c r="D45" s="266"/>
      <c r="E45" s="743"/>
      <c r="F45" s="746"/>
      <c r="G45" s="752"/>
      <c r="H45" s="749"/>
      <c r="I45" s="198" t="s">
        <v>430</v>
      </c>
    </row>
    <row r="46" spans="1:9" s="194" customFormat="1" ht="17.25" customHeight="1">
      <c r="A46" s="199" t="s">
        <v>3</v>
      </c>
      <c r="B46" s="202" t="s">
        <v>432</v>
      </c>
      <c r="C46" s="202" t="s">
        <v>255</v>
      </c>
      <c r="D46" s="268"/>
      <c r="E46" s="741">
        <v>4320</v>
      </c>
      <c r="F46" s="744">
        <v>3200</v>
      </c>
      <c r="G46" s="750" t="s">
        <v>729</v>
      </c>
      <c r="H46" s="747" t="s">
        <v>431</v>
      </c>
      <c r="I46" s="201" t="s">
        <v>433</v>
      </c>
    </row>
    <row r="47" spans="1:9" s="194" customFormat="1" ht="17.25" customHeight="1">
      <c r="A47" s="195" t="s">
        <v>3</v>
      </c>
      <c r="B47" s="192" t="s">
        <v>434</v>
      </c>
      <c r="C47" s="192" t="s">
        <v>250</v>
      </c>
      <c r="D47" s="246"/>
      <c r="E47" s="742"/>
      <c r="F47" s="745"/>
      <c r="G47" s="751"/>
      <c r="H47" s="748"/>
      <c r="I47" s="193" t="s">
        <v>435</v>
      </c>
    </row>
    <row r="48" spans="1:9" s="194" customFormat="1" ht="17.25" customHeight="1">
      <c r="A48" s="195" t="s">
        <v>3</v>
      </c>
      <c r="B48" s="192" t="s">
        <v>436</v>
      </c>
      <c r="C48" s="192" t="s">
        <v>251</v>
      </c>
      <c r="D48" s="246"/>
      <c r="E48" s="742"/>
      <c r="F48" s="745"/>
      <c r="G48" s="751"/>
      <c r="H48" s="748"/>
      <c r="I48" s="193" t="s">
        <v>437</v>
      </c>
    </row>
    <row r="49" spans="1:9" s="194" customFormat="1" ht="17.25" customHeight="1">
      <c r="A49" s="195" t="s">
        <v>3</v>
      </c>
      <c r="B49" s="192" t="s">
        <v>438</v>
      </c>
      <c r="C49" s="192" t="s">
        <v>252</v>
      </c>
      <c r="D49" s="246"/>
      <c r="E49" s="742"/>
      <c r="F49" s="745"/>
      <c r="G49" s="751"/>
      <c r="H49" s="748"/>
      <c r="I49" s="193" t="s">
        <v>439</v>
      </c>
    </row>
    <row r="50" spans="1:9" s="194" customFormat="1" ht="24.95" customHeight="1" thickBot="1">
      <c r="A50" s="196" t="s">
        <v>3</v>
      </c>
      <c r="B50" s="197" t="s">
        <v>440</v>
      </c>
      <c r="C50" s="197" t="s">
        <v>253</v>
      </c>
      <c r="D50" s="266"/>
      <c r="E50" s="743"/>
      <c r="F50" s="746"/>
      <c r="G50" s="752"/>
      <c r="H50" s="749"/>
      <c r="I50" s="198" t="s">
        <v>441</v>
      </c>
    </row>
    <row r="51" spans="1:9" s="194" customFormat="1" ht="17.25" customHeight="1">
      <c r="A51" s="199" t="s">
        <v>3</v>
      </c>
      <c r="B51" s="191" t="s">
        <v>443</v>
      </c>
      <c r="C51" s="191" t="s">
        <v>255</v>
      </c>
      <c r="D51" s="268"/>
      <c r="E51" s="762">
        <v>4860</v>
      </c>
      <c r="F51" s="744">
        <v>3600</v>
      </c>
      <c r="G51" s="750" t="s">
        <v>729</v>
      </c>
      <c r="H51" s="747" t="s">
        <v>442</v>
      </c>
      <c r="I51" s="211" t="s">
        <v>444</v>
      </c>
    </row>
    <row r="52" spans="1:9" s="194" customFormat="1" ht="17.25" customHeight="1">
      <c r="A52" s="195" t="s">
        <v>3</v>
      </c>
      <c r="B52" s="191" t="s">
        <v>445</v>
      </c>
      <c r="C52" s="191" t="s">
        <v>250</v>
      </c>
      <c r="D52" s="246"/>
      <c r="E52" s="742"/>
      <c r="F52" s="745"/>
      <c r="G52" s="751"/>
      <c r="H52" s="748"/>
      <c r="I52" s="211" t="s">
        <v>446</v>
      </c>
    </row>
    <row r="53" spans="1:9" s="194" customFormat="1" ht="17.25" customHeight="1">
      <c r="A53" s="195" t="s">
        <v>3</v>
      </c>
      <c r="B53" s="191" t="s">
        <v>447</v>
      </c>
      <c r="C53" s="191" t="s">
        <v>251</v>
      </c>
      <c r="D53" s="246"/>
      <c r="E53" s="742"/>
      <c r="F53" s="745"/>
      <c r="G53" s="751"/>
      <c r="H53" s="748"/>
      <c r="I53" s="211" t="s">
        <v>448</v>
      </c>
    </row>
    <row r="54" spans="1:9" s="194" customFormat="1" ht="17.25" customHeight="1">
      <c r="A54" s="195" t="s">
        <v>3</v>
      </c>
      <c r="B54" s="191" t="s">
        <v>449</v>
      </c>
      <c r="C54" s="191" t="s">
        <v>252</v>
      </c>
      <c r="D54" s="246"/>
      <c r="E54" s="742"/>
      <c r="F54" s="745"/>
      <c r="G54" s="751"/>
      <c r="H54" s="748"/>
      <c r="I54" s="211" t="s">
        <v>450</v>
      </c>
    </row>
    <row r="55" spans="1:9" s="194" customFormat="1" ht="30.95" customHeight="1" thickBot="1">
      <c r="A55" s="196" t="s">
        <v>3</v>
      </c>
      <c r="B55" s="197" t="s">
        <v>451</v>
      </c>
      <c r="C55" s="197" t="s">
        <v>253</v>
      </c>
      <c r="D55" s="266"/>
      <c r="E55" s="743"/>
      <c r="F55" s="746"/>
      <c r="G55" s="752"/>
      <c r="H55" s="749"/>
      <c r="I55" s="198" t="s">
        <v>452</v>
      </c>
    </row>
    <row r="56" spans="1:9" s="194" customFormat="1" ht="17.25" customHeight="1">
      <c r="A56" s="199" t="s">
        <v>3</v>
      </c>
      <c r="B56" s="202" t="s">
        <v>454</v>
      </c>
      <c r="C56" s="202" t="s">
        <v>255</v>
      </c>
      <c r="D56" s="268"/>
      <c r="E56" s="741">
        <v>5340</v>
      </c>
      <c r="F56" s="744">
        <v>3711.68</v>
      </c>
      <c r="G56" s="750" t="s">
        <v>729</v>
      </c>
      <c r="H56" s="747" t="s">
        <v>453</v>
      </c>
      <c r="I56" s="201" t="s">
        <v>455</v>
      </c>
    </row>
    <row r="57" spans="1:9" s="194" customFormat="1" ht="17.25" customHeight="1">
      <c r="A57" s="195" t="s">
        <v>3</v>
      </c>
      <c r="B57" s="192" t="s">
        <v>456</v>
      </c>
      <c r="C57" s="192" t="s">
        <v>250</v>
      </c>
      <c r="D57" s="246"/>
      <c r="E57" s="742"/>
      <c r="F57" s="745"/>
      <c r="G57" s="751"/>
      <c r="H57" s="748"/>
      <c r="I57" s="193" t="s">
        <v>457</v>
      </c>
    </row>
    <row r="58" spans="1:9" s="194" customFormat="1" ht="17.25" customHeight="1">
      <c r="A58" s="195" t="s">
        <v>3</v>
      </c>
      <c r="B58" s="192" t="s">
        <v>458</v>
      </c>
      <c r="C58" s="192" t="s">
        <v>251</v>
      </c>
      <c r="D58" s="246"/>
      <c r="E58" s="742"/>
      <c r="F58" s="745"/>
      <c r="G58" s="751"/>
      <c r="H58" s="748"/>
      <c r="I58" s="193" t="s">
        <v>459</v>
      </c>
    </row>
    <row r="59" spans="1:9" s="194" customFormat="1" ht="17.25" customHeight="1">
      <c r="A59" s="195" t="s">
        <v>3</v>
      </c>
      <c r="B59" s="192" t="s">
        <v>460</v>
      </c>
      <c r="C59" s="192" t="s">
        <v>252</v>
      </c>
      <c r="D59" s="246"/>
      <c r="E59" s="742"/>
      <c r="F59" s="745"/>
      <c r="G59" s="751"/>
      <c r="H59" s="748"/>
      <c r="I59" s="193" t="s">
        <v>461</v>
      </c>
    </row>
    <row r="60" spans="1:9" s="194" customFormat="1" ht="36" customHeight="1" thickBot="1">
      <c r="A60" s="196" t="s">
        <v>3</v>
      </c>
      <c r="B60" s="197" t="s">
        <v>462</v>
      </c>
      <c r="C60" s="197" t="s">
        <v>253</v>
      </c>
      <c r="D60" s="266"/>
      <c r="E60" s="743"/>
      <c r="F60" s="746"/>
      <c r="G60" s="752"/>
      <c r="H60" s="749"/>
      <c r="I60" s="198" t="s">
        <v>463</v>
      </c>
    </row>
    <row r="61" spans="1:9" ht="16.7" customHeight="1">
      <c r="A61" s="199" t="s">
        <v>3</v>
      </c>
      <c r="B61" s="200" t="s">
        <v>465</v>
      </c>
      <c r="C61" s="200" t="s">
        <v>255</v>
      </c>
      <c r="D61" s="218"/>
      <c r="E61" s="762">
        <v>4750</v>
      </c>
      <c r="F61" s="744">
        <v>3299.18</v>
      </c>
      <c r="G61" s="750" t="s">
        <v>729</v>
      </c>
      <c r="H61" s="747" t="s">
        <v>464</v>
      </c>
      <c r="I61" s="212" t="s">
        <v>466</v>
      </c>
    </row>
    <row r="62" spans="1:9" ht="16.7" customHeight="1">
      <c r="A62" s="195" t="s">
        <v>3</v>
      </c>
      <c r="B62" s="191" t="s">
        <v>467</v>
      </c>
      <c r="C62" s="191" t="s">
        <v>250</v>
      </c>
      <c r="D62" s="267"/>
      <c r="E62" s="742"/>
      <c r="F62" s="745"/>
      <c r="G62" s="751"/>
      <c r="H62" s="748"/>
      <c r="I62" s="211" t="s">
        <v>468</v>
      </c>
    </row>
    <row r="63" spans="1:9" ht="16.7" customHeight="1">
      <c r="A63" s="195" t="s">
        <v>3</v>
      </c>
      <c r="B63" s="191" t="s">
        <v>469</v>
      </c>
      <c r="C63" s="191" t="s">
        <v>251</v>
      </c>
      <c r="D63" s="267"/>
      <c r="E63" s="742"/>
      <c r="F63" s="745"/>
      <c r="G63" s="751"/>
      <c r="H63" s="748"/>
      <c r="I63" s="211" t="s">
        <v>470</v>
      </c>
    </row>
    <row r="64" spans="1:9" ht="16.7" customHeight="1">
      <c r="A64" s="195" t="s">
        <v>3</v>
      </c>
      <c r="B64" s="191" t="s">
        <v>471</v>
      </c>
      <c r="C64" s="191" t="s">
        <v>252</v>
      </c>
      <c r="D64" s="267"/>
      <c r="E64" s="742"/>
      <c r="F64" s="745"/>
      <c r="G64" s="751"/>
      <c r="H64" s="748"/>
      <c r="I64" s="211" t="s">
        <v>472</v>
      </c>
    </row>
    <row r="65" spans="1:9" ht="33.950000000000003" customHeight="1" thickBot="1">
      <c r="A65" s="196" t="s">
        <v>3</v>
      </c>
      <c r="B65" s="197" t="s">
        <v>473</v>
      </c>
      <c r="C65" s="197" t="s">
        <v>253</v>
      </c>
      <c r="D65" s="266"/>
      <c r="E65" s="743"/>
      <c r="F65" s="746"/>
      <c r="G65" s="752"/>
      <c r="H65" s="749"/>
      <c r="I65" s="198" t="s">
        <v>474</v>
      </c>
    </row>
    <row r="66" spans="1:9" ht="16.7" customHeight="1">
      <c r="A66" s="199" t="s">
        <v>3</v>
      </c>
      <c r="B66" s="200" t="s">
        <v>476</v>
      </c>
      <c r="C66" s="200" t="s">
        <v>255</v>
      </c>
      <c r="D66" s="218"/>
      <c r="E66" s="762">
        <v>8310</v>
      </c>
      <c r="F66" s="744">
        <v>5774.18</v>
      </c>
      <c r="G66" s="750" t="s">
        <v>729</v>
      </c>
      <c r="H66" s="747" t="s">
        <v>475</v>
      </c>
      <c r="I66" s="212" t="s">
        <v>477</v>
      </c>
    </row>
    <row r="67" spans="1:9" ht="16.7" customHeight="1">
      <c r="A67" s="195" t="s">
        <v>3</v>
      </c>
      <c r="B67" s="191" t="s">
        <v>478</v>
      </c>
      <c r="C67" s="191" t="s">
        <v>250</v>
      </c>
      <c r="D67" s="267"/>
      <c r="E67" s="742"/>
      <c r="F67" s="745"/>
      <c r="G67" s="751"/>
      <c r="H67" s="748"/>
      <c r="I67" s="211" t="s">
        <v>479</v>
      </c>
    </row>
    <row r="68" spans="1:9" ht="16.7" customHeight="1">
      <c r="A68" s="195" t="s">
        <v>3</v>
      </c>
      <c r="B68" s="191" t="s">
        <v>480</v>
      </c>
      <c r="C68" s="191" t="s">
        <v>251</v>
      </c>
      <c r="D68" s="267"/>
      <c r="E68" s="742"/>
      <c r="F68" s="745"/>
      <c r="G68" s="751"/>
      <c r="H68" s="748"/>
      <c r="I68" s="211" t="s">
        <v>481</v>
      </c>
    </row>
    <row r="69" spans="1:9" ht="16.7" customHeight="1">
      <c r="A69" s="195" t="s">
        <v>3</v>
      </c>
      <c r="B69" s="191" t="s">
        <v>482</v>
      </c>
      <c r="C69" s="191" t="s">
        <v>252</v>
      </c>
      <c r="D69" s="267"/>
      <c r="E69" s="742"/>
      <c r="F69" s="745"/>
      <c r="G69" s="751"/>
      <c r="H69" s="748"/>
      <c r="I69" s="211" t="s">
        <v>483</v>
      </c>
    </row>
    <row r="70" spans="1:9" ht="42" customHeight="1" thickBot="1">
      <c r="A70" s="196" t="s">
        <v>3</v>
      </c>
      <c r="B70" s="197" t="s">
        <v>484</v>
      </c>
      <c r="C70" s="197" t="s">
        <v>253</v>
      </c>
      <c r="D70" s="266"/>
      <c r="E70" s="743"/>
      <c r="F70" s="746"/>
      <c r="G70" s="752"/>
      <c r="H70" s="749"/>
      <c r="I70" s="198" t="s">
        <v>485</v>
      </c>
    </row>
  </sheetData>
  <mergeCells count="57">
    <mergeCell ref="D14:D18"/>
    <mergeCell ref="E66:E70"/>
    <mergeCell ref="F66:F70"/>
    <mergeCell ref="H66:H70"/>
    <mergeCell ref="E56:E60"/>
    <mergeCell ref="F56:F60"/>
    <mergeCell ref="H56:H60"/>
    <mergeCell ref="E61:E65"/>
    <mergeCell ref="F61:F65"/>
    <mergeCell ref="H61:H65"/>
    <mergeCell ref="G56:G60"/>
    <mergeCell ref="G61:G65"/>
    <mergeCell ref="G66:G70"/>
    <mergeCell ref="F51:F55"/>
    <mergeCell ref="H51:H55"/>
    <mergeCell ref="E36:E40"/>
    <mergeCell ref="F36:F40"/>
    <mergeCell ref="H36:H40"/>
    <mergeCell ref="E41:E45"/>
    <mergeCell ref="F41:F45"/>
    <mergeCell ref="H41:H45"/>
    <mergeCell ref="G36:G40"/>
    <mergeCell ref="G41:G45"/>
    <mergeCell ref="G46:G50"/>
    <mergeCell ref="G51:G55"/>
    <mergeCell ref="E46:E50"/>
    <mergeCell ref="F46:F50"/>
    <mergeCell ref="H46:H50"/>
    <mergeCell ref="E51:E55"/>
    <mergeCell ref="A29:I29"/>
    <mergeCell ref="E31:E35"/>
    <mergeCell ref="F31:F35"/>
    <mergeCell ref="H31:H35"/>
    <mergeCell ref="E19:E23"/>
    <mergeCell ref="F19:F23"/>
    <mergeCell ref="H19:H23"/>
    <mergeCell ref="E24:E28"/>
    <mergeCell ref="F24:F28"/>
    <mergeCell ref="H24:H28"/>
    <mergeCell ref="G19:G23"/>
    <mergeCell ref="G24:G28"/>
    <mergeCell ref="G31:G35"/>
    <mergeCell ref="A1:I1"/>
    <mergeCell ref="A2:I2"/>
    <mergeCell ref="E4:E8"/>
    <mergeCell ref="F4:F8"/>
    <mergeCell ref="H4:H8"/>
    <mergeCell ref="G4:G8"/>
    <mergeCell ref="D4:D8"/>
    <mergeCell ref="E9:E13"/>
    <mergeCell ref="F9:F13"/>
    <mergeCell ref="H9:H13"/>
    <mergeCell ref="E14:E18"/>
    <mergeCell ref="F14:F18"/>
    <mergeCell ref="H14:H18"/>
    <mergeCell ref="G9:G13"/>
    <mergeCell ref="G14:G18"/>
  </mergeCells>
  <conditionalFormatting sqref="C4:G4 I4:I28 C5:C8 E9:G9 C9:D14 E14:G14 C15:C18 E19:G19 C19:D28 E24:G24 E31:G31 C31:D46 I31:I70 E36:G36 E41:G41 E46:G46 C47:C50 C51:G51 C52:C55 E56:G56 C56:D70 E61:G61 E66:G66">
    <cfRule type="expression" dxfId="5" priority="1">
      <formula>#REF!="NO DISPONIBLE"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EAFE-A154-F947-A9FD-929335FCB22C}">
  <dimension ref="A1:H69"/>
  <sheetViews>
    <sheetView tabSelected="1" workbookViewId="0">
      <selection activeCell="A18" sqref="A18:XFD22"/>
    </sheetView>
  </sheetViews>
  <sheetFormatPr defaultColWidth="8.375" defaultRowHeight="16.7" customHeight="1"/>
  <cols>
    <col min="1" max="1" width="19.125" style="214" customWidth="1"/>
    <col min="2" max="2" width="19.125" style="215" customWidth="1"/>
    <col min="3" max="3" width="13.875" style="213" customWidth="1"/>
    <col min="4" max="4" width="20" style="449" customWidth="1"/>
    <col min="5" max="5" width="22" style="448" customWidth="1"/>
    <col min="6" max="6" width="23" style="216" customWidth="1"/>
    <col min="7" max="7" width="24.625" style="213" customWidth="1"/>
    <col min="8" max="8" width="27.625" style="213" customWidth="1"/>
    <col min="9" max="16384" width="8.375" style="213"/>
  </cols>
  <sheetData>
    <row r="1" spans="1:8" s="410" customFormat="1" ht="30" customHeight="1" thickBot="1">
      <c r="A1" s="767" t="s">
        <v>691</v>
      </c>
      <c r="B1" s="768"/>
      <c r="C1" s="768"/>
      <c r="D1" s="768"/>
      <c r="E1" s="768"/>
      <c r="F1" s="768"/>
      <c r="G1" s="768"/>
      <c r="H1" s="768"/>
    </row>
    <row r="2" spans="1:8" s="416" customFormat="1" ht="35.1" customHeight="1" thickBot="1">
      <c r="A2" s="411" t="s">
        <v>0</v>
      </c>
      <c r="B2" s="412" t="s">
        <v>339</v>
      </c>
      <c r="C2" s="413" t="s">
        <v>5</v>
      </c>
      <c r="D2" s="414" t="s">
        <v>288</v>
      </c>
      <c r="E2" s="188" t="s">
        <v>340</v>
      </c>
      <c r="F2" s="188" t="s">
        <v>341</v>
      </c>
      <c r="G2" s="413" t="s">
        <v>7</v>
      </c>
      <c r="H2" s="415" t="s">
        <v>4</v>
      </c>
    </row>
    <row r="3" spans="1:8" s="421" customFormat="1" ht="17.25" customHeight="1">
      <c r="A3" s="417" t="s">
        <v>3</v>
      </c>
      <c r="B3" s="418" t="s">
        <v>692</v>
      </c>
      <c r="C3" s="419" t="s">
        <v>250</v>
      </c>
      <c r="D3" s="450"/>
      <c r="E3" s="764">
        <v>5940</v>
      </c>
      <c r="F3" s="780">
        <v>3711.68</v>
      </c>
      <c r="G3" s="771" t="s">
        <v>693</v>
      </c>
      <c r="H3" s="420">
        <v>8435778909156</v>
      </c>
    </row>
    <row r="4" spans="1:8" s="421" customFormat="1" ht="17.25" customHeight="1">
      <c r="A4" s="422" t="s">
        <v>3</v>
      </c>
      <c r="B4" s="423" t="s">
        <v>692</v>
      </c>
      <c r="C4" s="424" t="s">
        <v>251</v>
      </c>
      <c r="D4" s="451"/>
      <c r="E4" s="765"/>
      <c r="F4" s="780"/>
      <c r="G4" s="771"/>
      <c r="H4" s="425">
        <v>8435778909163</v>
      </c>
    </row>
    <row r="5" spans="1:8" s="421" customFormat="1" ht="17.25" customHeight="1">
      <c r="A5" s="422" t="s">
        <v>3</v>
      </c>
      <c r="B5" s="423" t="s">
        <v>692</v>
      </c>
      <c r="C5" s="424" t="s">
        <v>252</v>
      </c>
      <c r="D5" s="451"/>
      <c r="E5" s="765"/>
      <c r="F5" s="780"/>
      <c r="G5" s="771"/>
      <c r="H5" s="425">
        <v>8435778909170</v>
      </c>
    </row>
    <row r="6" spans="1:8" s="421" customFormat="1" ht="17.25" customHeight="1">
      <c r="A6" s="422" t="s">
        <v>3</v>
      </c>
      <c r="B6" s="423" t="s">
        <v>692</v>
      </c>
      <c r="C6" s="424" t="s">
        <v>253</v>
      </c>
      <c r="D6" s="451"/>
      <c r="E6" s="765"/>
      <c r="F6" s="780"/>
      <c r="G6" s="771"/>
      <c r="H6" s="425">
        <v>8435778909187</v>
      </c>
    </row>
    <row r="7" spans="1:8" s="421" customFormat="1" ht="17.25" customHeight="1" thickBot="1">
      <c r="A7" s="426" t="s">
        <v>3</v>
      </c>
      <c r="B7" s="427" t="s">
        <v>692</v>
      </c>
      <c r="C7" s="428" t="s">
        <v>254</v>
      </c>
      <c r="D7" s="452"/>
      <c r="E7" s="766"/>
      <c r="F7" s="781"/>
      <c r="G7" s="772"/>
      <c r="H7" s="429">
        <v>8435778909194</v>
      </c>
    </row>
    <row r="8" spans="1:8" s="583" customFormat="1" ht="17.25" customHeight="1">
      <c r="A8" s="578" t="s">
        <v>3</v>
      </c>
      <c r="B8" s="579" t="s">
        <v>694</v>
      </c>
      <c r="C8" s="580" t="s">
        <v>250</v>
      </c>
      <c r="D8" s="581"/>
      <c r="E8" s="773">
        <v>5940</v>
      </c>
      <c r="F8" s="782">
        <v>3711.68</v>
      </c>
      <c r="G8" s="776" t="s">
        <v>695</v>
      </c>
      <c r="H8" s="582">
        <v>8435778909200</v>
      </c>
    </row>
    <row r="9" spans="1:8" s="583" customFormat="1" ht="17.25" customHeight="1">
      <c r="A9" s="584" t="s">
        <v>3</v>
      </c>
      <c r="B9" s="585" t="s">
        <v>694</v>
      </c>
      <c r="C9" s="580" t="s">
        <v>251</v>
      </c>
      <c r="D9" s="586"/>
      <c r="E9" s="774"/>
      <c r="F9" s="783"/>
      <c r="G9" s="777"/>
      <c r="H9" s="587">
        <v>8435778909217</v>
      </c>
    </row>
    <row r="10" spans="1:8" s="583" customFormat="1" ht="17.25" customHeight="1">
      <c r="A10" s="584" t="s">
        <v>3</v>
      </c>
      <c r="B10" s="585" t="s">
        <v>694</v>
      </c>
      <c r="C10" s="580" t="s">
        <v>252</v>
      </c>
      <c r="D10" s="586"/>
      <c r="E10" s="774"/>
      <c r="F10" s="783"/>
      <c r="G10" s="777"/>
      <c r="H10" s="587">
        <v>8435778909224</v>
      </c>
    </row>
    <row r="11" spans="1:8" s="583" customFormat="1" ht="17.25" customHeight="1">
      <c r="A11" s="584" t="s">
        <v>3</v>
      </c>
      <c r="B11" s="585" t="s">
        <v>694</v>
      </c>
      <c r="C11" s="580" t="s">
        <v>253</v>
      </c>
      <c r="D11" s="586"/>
      <c r="E11" s="774"/>
      <c r="F11" s="783"/>
      <c r="G11" s="777"/>
      <c r="H11" s="587">
        <v>8435778909231</v>
      </c>
    </row>
    <row r="12" spans="1:8" s="583" customFormat="1" ht="17.25" customHeight="1" thickBot="1">
      <c r="A12" s="588" t="s">
        <v>3</v>
      </c>
      <c r="B12" s="589" t="s">
        <v>694</v>
      </c>
      <c r="C12" s="590" t="s">
        <v>254</v>
      </c>
      <c r="D12" s="591"/>
      <c r="E12" s="775"/>
      <c r="F12" s="784"/>
      <c r="G12" s="778"/>
      <c r="H12" s="592">
        <v>8435778909248</v>
      </c>
    </row>
    <row r="13" spans="1:8" s="421" customFormat="1" ht="17.25" customHeight="1">
      <c r="A13" s="430" t="s">
        <v>3</v>
      </c>
      <c r="B13" s="431" t="s">
        <v>696</v>
      </c>
      <c r="C13" s="424" t="s">
        <v>250</v>
      </c>
      <c r="D13" s="450"/>
      <c r="E13" s="764">
        <v>6600</v>
      </c>
      <c r="F13" s="779">
        <v>4124.18</v>
      </c>
      <c r="G13" s="770" t="s">
        <v>697</v>
      </c>
      <c r="H13" s="420">
        <v>8435778909255</v>
      </c>
    </row>
    <row r="14" spans="1:8" s="421" customFormat="1" ht="17.25" customHeight="1">
      <c r="A14" s="422" t="s">
        <v>3</v>
      </c>
      <c r="B14" s="423" t="s">
        <v>696</v>
      </c>
      <c r="C14" s="424" t="s">
        <v>251</v>
      </c>
      <c r="D14" s="451"/>
      <c r="E14" s="765"/>
      <c r="F14" s="780"/>
      <c r="G14" s="771"/>
      <c r="H14" s="425">
        <v>8435778909262</v>
      </c>
    </row>
    <row r="15" spans="1:8" s="421" customFormat="1" ht="17.25" customHeight="1">
      <c r="A15" s="422" t="s">
        <v>3</v>
      </c>
      <c r="B15" s="423" t="s">
        <v>696</v>
      </c>
      <c r="C15" s="424" t="s">
        <v>252</v>
      </c>
      <c r="D15" s="451"/>
      <c r="E15" s="765"/>
      <c r="F15" s="780"/>
      <c r="G15" s="771"/>
      <c r="H15" s="425">
        <v>8435778909279</v>
      </c>
    </row>
    <row r="16" spans="1:8" s="421" customFormat="1" ht="17.25" customHeight="1">
      <c r="A16" s="422" t="s">
        <v>3</v>
      </c>
      <c r="B16" s="423" t="s">
        <v>696</v>
      </c>
      <c r="C16" s="424" t="s">
        <v>253</v>
      </c>
      <c r="D16" s="451"/>
      <c r="E16" s="765"/>
      <c r="F16" s="780"/>
      <c r="G16" s="771"/>
      <c r="H16" s="425">
        <v>8435778909286</v>
      </c>
    </row>
    <row r="17" spans="1:8" s="421" customFormat="1" ht="17.25" customHeight="1" thickBot="1">
      <c r="A17" s="426" t="s">
        <v>3</v>
      </c>
      <c r="B17" s="427" t="s">
        <v>696</v>
      </c>
      <c r="C17" s="428" t="s">
        <v>254</v>
      </c>
      <c r="D17" s="452"/>
      <c r="E17" s="766"/>
      <c r="F17" s="781"/>
      <c r="G17" s="772"/>
      <c r="H17" s="429">
        <v>8435778909293</v>
      </c>
    </row>
    <row r="18" spans="1:8" s="583" customFormat="1" ht="17.25" customHeight="1">
      <c r="A18" s="578" t="s">
        <v>3</v>
      </c>
      <c r="B18" s="593" t="s">
        <v>698</v>
      </c>
      <c r="C18" s="594" t="s">
        <v>250</v>
      </c>
      <c r="D18" s="581"/>
      <c r="E18" s="773">
        <v>6600</v>
      </c>
      <c r="F18" s="782">
        <v>4124.18</v>
      </c>
      <c r="G18" s="776" t="s">
        <v>699</v>
      </c>
      <c r="H18" s="582">
        <v>8435778909309</v>
      </c>
    </row>
    <row r="19" spans="1:8" s="583" customFormat="1" ht="17.25" customHeight="1">
      <c r="A19" s="584" t="s">
        <v>3</v>
      </c>
      <c r="B19" s="585" t="s">
        <v>698</v>
      </c>
      <c r="C19" s="580" t="s">
        <v>251</v>
      </c>
      <c r="D19" s="586"/>
      <c r="E19" s="774"/>
      <c r="F19" s="783"/>
      <c r="G19" s="777"/>
      <c r="H19" s="587">
        <v>8435778909316</v>
      </c>
    </row>
    <row r="20" spans="1:8" s="583" customFormat="1" ht="17.25" customHeight="1">
      <c r="A20" s="584" t="s">
        <v>3</v>
      </c>
      <c r="B20" s="585" t="s">
        <v>698</v>
      </c>
      <c r="C20" s="580" t="s">
        <v>252</v>
      </c>
      <c r="D20" s="586"/>
      <c r="E20" s="774"/>
      <c r="F20" s="783"/>
      <c r="G20" s="777"/>
      <c r="H20" s="587">
        <v>8435778909323</v>
      </c>
    </row>
    <row r="21" spans="1:8" s="583" customFormat="1" ht="17.25" customHeight="1">
      <c r="A21" s="584" t="s">
        <v>3</v>
      </c>
      <c r="B21" s="585" t="s">
        <v>698</v>
      </c>
      <c r="C21" s="580" t="s">
        <v>253</v>
      </c>
      <c r="D21" s="586"/>
      <c r="E21" s="774"/>
      <c r="F21" s="783"/>
      <c r="G21" s="777"/>
      <c r="H21" s="587">
        <v>8435778909330</v>
      </c>
    </row>
    <row r="22" spans="1:8" s="583" customFormat="1" ht="17.25" customHeight="1" thickBot="1">
      <c r="A22" s="588" t="s">
        <v>3</v>
      </c>
      <c r="B22" s="595" t="s">
        <v>698</v>
      </c>
      <c r="C22" s="590" t="s">
        <v>254</v>
      </c>
      <c r="D22" s="591"/>
      <c r="E22" s="775"/>
      <c r="F22" s="784"/>
      <c r="G22" s="778"/>
      <c r="H22" s="592">
        <v>8435778909347</v>
      </c>
    </row>
    <row r="23" spans="1:8" s="421" customFormat="1" ht="17.25" customHeight="1">
      <c r="A23" s="430" t="s">
        <v>3</v>
      </c>
      <c r="B23" s="431" t="s">
        <v>700</v>
      </c>
      <c r="C23" s="424" t="s">
        <v>250</v>
      </c>
      <c r="D23" s="450"/>
      <c r="E23" s="764">
        <v>6600</v>
      </c>
      <c r="F23" s="779">
        <v>4124.18</v>
      </c>
      <c r="G23" s="770" t="s">
        <v>701</v>
      </c>
      <c r="H23" s="420">
        <v>8435778909354</v>
      </c>
    </row>
    <row r="24" spans="1:8" s="421" customFormat="1" ht="17.25" customHeight="1">
      <c r="A24" s="422" t="s">
        <v>3</v>
      </c>
      <c r="B24" s="423" t="s">
        <v>700</v>
      </c>
      <c r="C24" s="424" t="s">
        <v>251</v>
      </c>
      <c r="D24" s="451"/>
      <c r="E24" s="765"/>
      <c r="F24" s="780"/>
      <c r="G24" s="771"/>
      <c r="H24" s="425">
        <v>8435778909361</v>
      </c>
    </row>
    <row r="25" spans="1:8" s="421" customFormat="1" ht="17.25" customHeight="1">
      <c r="A25" s="422" t="s">
        <v>3</v>
      </c>
      <c r="B25" s="423" t="s">
        <v>700</v>
      </c>
      <c r="C25" s="424" t="s">
        <v>252</v>
      </c>
      <c r="D25" s="451"/>
      <c r="E25" s="765"/>
      <c r="F25" s="780"/>
      <c r="G25" s="771"/>
      <c r="H25" s="425">
        <v>8435778909378</v>
      </c>
    </row>
    <row r="26" spans="1:8" s="421" customFormat="1" ht="17.25" customHeight="1">
      <c r="A26" s="422" t="s">
        <v>3</v>
      </c>
      <c r="B26" s="423" t="s">
        <v>700</v>
      </c>
      <c r="C26" s="424" t="s">
        <v>253</v>
      </c>
      <c r="D26" s="451"/>
      <c r="E26" s="765"/>
      <c r="F26" s="780"/>
      <c r="G26" s="771"/>
      <c r="H26" s="425">
        <v>8435778909385</v>
      </c>
    </row>
    <row r="27" spans="1:8" s="421" customFormat="1" ht="17.25" customHeight="1" thickBot="1">
      <c r="A27" s="422" t="s">
        <v>3</v>
      </c>
      <c r="B27" s="432" t="s">
        <v>700</v>
      </c>
      <c r="C27" s="433" t="s">
        <v>254</v>
      </c>
      <c r="D27" s="452"/>
      <c r="E27" s="765"/>
      <c r="F27" s="780"/>
      <c r="G27" s="771"/>
      <c r="H27" s="434">
        <v>8435778909392</v>
      </c>
    </row>
    <row r="28" spans="1:8" ht="30" customHeight="1" thickBot="1">
      <c r="A28" s="769" t="s">
        <v>702</v>
      </c>
      <c r="B28" s="769"/>
      <c r="C28" s="769"/>
      <c r="D28" s="769"/>
      <c r="E28" s="769"/>
      <c r="F28" s="769"/>
      <c r="G28" s="769"/>
      <c r="H28" s="769"/>
    </row>
    <row r="29" spans="1:8" s="416" customFormat="1" ht="33.950000000000003" customHeight="1">
      <c r="A29" s="411" t="s">
        <v>0</v>
      </c>
      <c r="B29" s="412" t="s">
        <v>339</v>
      </c>
      <c r="C29" s="413" t="s">
        <v>5</v>
      </c>
      <c r="D29" s="414" t="s">
        <v>288</v>
      </c>
      <c r="E29" s="188" t="s">
        <v>340</v>
      </c>
      <c r="F29" s="188" t="s">
        <v>341</v>
      </c>
      <c r="G29" s="413" t="s">
        <v>7</v>
      </c>
      <c r="H29" s="415" t="s">
        <v>4</v>
      </c>
    </row>
    <row r="30" spans="1:8" s="421" customFormat="1" ht="17.25" customHeight="1">
      <c r="A30" s="435" t="s">
        <v>3</v>
      </c>
      <c r="B30" s="436" t="s">
        <v>703</v>
      </c>
      <c r="C30" s="437" t="s">
        <v>255</v>
      </c>
      <c r="D30" s="450"/>
      <c r="E30" s="765">
        <v>5280</v>
      </c>
      <c r="F30" s="780">
        <v>3299.18</v>
      </c>
      <c r="G30" s="785" t="s">
        <v>704</v>
      </c>
      <c r="H30" s="420">
        <v>8435778909408</v>
      </c>
    </row>
    <row r="31" spans="1:8" s="421" customFormat="1" ht="17.25" customHeight="1">
      <c r="A31" s="439" t="s">
        <v>3</v>
      </c>
      <c r="B31" s="440" t="s">
        <v>703</v>
      </c>
      <c r="C31" s="441" t="s">
        <v>250</v>
      </c>
      <c r="D31" s="451"/>
      <c r="E31" s="765"/>
      <c r="F31" s="780"/>
      <c r="G31" s="771"/>
      <c r="H31" s="425">
        <v>8435778909415</v>
      </c>
    </row>
    <row r="32" spans="1:8" s="421" customFormat="1" ht="17.25" customHeight="1">
      <c r="A32" s="439" t="s">
        <v>3</v>
      </c>
      <c r="B32" s="440" t="s">
        <v>703</v>
      </c>
      <c r="C32" s="441" t="s">
        <v>251</v>
      </c>
      <c r="D32" s="451"/>
      <c r="E32" s="765"/>
      <c r="F32" s="780"/>
      <c r="G32" s="771"/>
      <c r="H32" s="425">
        <v>8435778909422</v>
      </c>
    </row>
    <row r="33" spans="1:8" s="421" customFormat="1" ht="17.25" customHeight="1">
      <c r="A33" s="439" t="s">
        <v>3</v>
      </c>
      <c r="B33" s="440" t="s">
        <v>703</v>
      </c>
      <c r="C33" s="441" t="s">
        <v>252</v>
      </c>
      <c r="D33" s="451"/>
      <c r="E33" s="765"/>
      <c r="F33" s="780"/>
      <c r="G33" s="771"/>
      <c r="H33" s="425">
        <v>8435778909439</v>
      </c>
    </row>
    <row r="34" spans="1:8" s="421" customFormat="1" ht="17.25" customHeight="1" thickBot="1">
      <c r="A34" s="442" t="s">
        <v>3</v>
      </c>
      <c r="B34" s="443" t="s">
        <v>703</v>
      </c>
      <c r="C34" s="444" t="s">
        <v>253</v>
      </c>
      <c r="D34" s="452"/>
      <c r="E34" s="766"/>
      <c r="F34" s="781"/>
      <c r="G34" s="772"/>
      <c r="H34" s="429">
        <v>8435778909446</v>
      </c>
    </row>
    <row r="35" spans="1:8" s="421" customFormat="1" ht="17.25" customHeight="1">
      <c r="A35" s="445" t="s">
        <v>3</v>
      </c>
      <c r="B35" s="436" t="s">
        <v>705</v>
      </c>
      <c r="C35" s="441" t="s">
        <v>255</v>
      </c>
      <c r="D35" s="451"/>
      <c r="E35" s="764" t="s">
        <v>720</v>
      </c>
      <c r="F35" s="779" t="s">
        <v>720</v>
      </c>
      <c r="G35" s="770" t="s">
        <v>706</v>
      </c>
      <c r="H35" s="425">
        <v>8435778909453</v>
      </c>
    </row>
    <row r="36" spans="1:8" s="421" customFormat="1" ht="17.25" customHeight="1">
      <c r="A36" s="439" t="s">
        <v>3</v>
      </c>
      <c r="B36" s="440" t="s">
        <v>705</v>
      </c>
      <c r="C36" s="441" t="s">
        <v>250</v>
      </c>
      <c r="D36" s="451"/>
      <c r="E36" s="765"/>
      <c r="F36" s="780"/>
      <c r="G36" s="771"/>
      <c r="H36" s="425">
        <v>8435778909460</v>
      </c>
    </row>
    <row r="37" spans="1:8" s="421" customFormat="1" ht="17.25" customHeight="1">
      <c r="A37" s="439" t="s">
        <v>3</v>
      </c>
      <c r="B37" s="440" t="s">
        <v>705</v>
      </c>
      <c r="C37" s="441" t="s">
        <v>251</v>
      </c>
      <c r="D37" s="451"/>
      <c r="E37" s="765"/>
      <c r="F37" s="780"/>
      <c r="G37" s="771"/>
      <c r="H37" s="425">
        <v>8435778909477</v>
      </c>
    </row>
    <row r="38" spans="1:8" s="421" customFormat="1" ht="17.25" customHeight="1">
      <c r="A38" s="439" t="s">
        <v>3</v>
      </c>
      <c r="B38" s="440" t="s">
        <v>705</v>
      </c>
      <c r="C38" s="441" t="s">
        <v>252</v>
      </c>
      <c r="D38" s="451"/>
      <c r="E38" s="765"/>
      <c r="F38" s="780"/>
      <c r="G38" s="771"/>
      <c r="H38" s="425">
        <v>8435778909484</v>
      </c>
    </row>
    <row r="39" spans="1:8" s="421" customFormat="1" ht="17.25" customHeight="1" thickBot="1">
      <c r="A39" s="442" t="s">
        <v>3</v>
      </c>
      <c r="B39" s="443" t="s">
        <v>705</v>
      </c>
      <c r="C39" s="444" t="s">
        <v>253</v>
      </c>
      <c r="D39" s="452"/>
      <c r="E39" s="766"/>
      <c r="F39" s="781"/>
      <c r="G39" s="772"/>
      <c r="H39" s="429">
        <v>8435778909491</v>
      </c>
    </row>
    <row r="40" spans="1:8" s="421" customFormat="1" ht="17.25" customHeight="1">
      <c r="A40" s="445" t="s">
        <v>3</v>
      </c>
      <c r="B40" s="436" t="s">
        <v>707</v>
      </c>
      <c r="C40" s="438" t="s">
        <v>255</v>
      </c>
      <c r="D40" s="453"/>
      <c r="E40" s="764">
        <v>5940</v>
      </c>
      <c r="F40" s="779">
        <v>3711.68</v>
      </c>
      <c r="G40" s="770" t="s">
        <v>708</v>
      </c>
      <c r="H40" s="446">
        <v>8435778909705</v>
      </c>
    </row>
    <row r="41" spans="1:8" s="421" customFormat="1" ht="17.25" customHeight="1">
      <c r="A41" s="439" t="s">
        <v>3</v>
      </c>
      <c r="B41" s="440" t="s">
        <v>707</v>
      </c>
      <c r="C41" s="438" t="s">
        <v>250</v>
      </c>
      <c r="D41" s="453"/>
      <c r="E41" s="765"/>
      <c r="F41" s="780"/>
      <c r="G41" s="771"/>
      <c r="H41" s="447">
        <v>8435778909712</v>
      </c>
    </row>
    <row r="42" spans="1:8" s="421" customFormat="1" ht="17.25" customHeight="1">
      <c r="A42" s="439" t="s">
        <v>3</v>
      </c>
      <c r="B42" s="440" t="s">
        <v>707</v>
      </c>
      <c r="C42" s="438" t="s">
        <v>251</v>
      </c>
      <c r="D42" s="453"/>
      <c r="E42" s="765"/>
      <c r="F42" s="780"/>
      <c r="G42" s="771"/>
      <c r="H42" s="434">
        <v>8435778909729</v>
      </c>
    </row>
    <row r="43" spans="1:8" s="421" customFormat="1" ht="17.25" customHeight="1">
      <c r="A43" s="439" t="s">
        <v>3</v>
      </c>
      <c r="B43" s="440" t="s">
        <v>707</v>
      </c>
      <c r="C43" s="438" t="s">
        <v>252</v>
      </c>
      <c r="D43" s="453"/>
      <c r="E43" s="765"/>
      <c r="F43" s="780"/>
      <c r="G43" s="771"/>
      <c r="H43" s="434">
        <v>8435778909736</v>
      </c>
    </row>
    <row r="44" spans="1:8" s="421" customFormat="1" ht="17.25" customHeight="1" thickBot="1">
      <c r="A44" s="442" t="s">
        <v>3</v>
      </c>
      <c r="B44" s="443" t="s">
        <v>707</v>
      </c>
      <c r="C44" s="444" t="s">
        <v>253</v>
      </c>
      <c r="D44" s="452"/>
      <c r="E44" s="766"/>
      <c r="F44" s="781"/>
      <c r="G44" s="772"/>
      <c r="H44" s="429">
        <v>8435778909743</v>
      </c>
    </row>
    <row r="45" spans="1:8" s="421" customFormat="1" ht="17.25" customHeight="1">
      <c r="A45" s="445" t="s">
        <v>3</v>
      </c>
      <c r="B45" s="436" t="s">
        <v>709</v>
      </c>
      <c r="C45" s="437" t="s">
        <v>255</v>
      </c>
      <c r="D45" s="450"/>
      <c r="E45" s="764">
        <v>5940</v>
      </c>
      <c r="F45" s="779">
        <v>3711.68</v>
      </c>
      <c r="G45" s="770" t="s">
        <v>710</v>
      </c>
      <c r="H45" s="420">
        <v>8435778909651</v>
      </c>
    </row>
    <row r="46" spans="1:8" s="421" customFormat="1" ht="17.25" customHeight="1">
      <c r="A46" s="439" t="s">
        <v>3</v>
      </c>
      <c r="B46" s="440" t="s">
        <v>709</v>
      </c>
      <c r="C46" s="441" t="s">
        <v>250</v>
      </c>
      <c r="D46" s="451"/>
      <c r="E46" s="765"/>
      <c r="F46" s="780"/>
      <c r="G46" s="771"/>
      <c r="H46" s="425">
        <v>8435778909668</v>
      </c>
    </row>
    <row r="47" spans="1:8" s="421" customFormat="1" ht="17.25" customHeight="1">
      <c r="A47" s="439" t="s">
        <v>3</v>
      </c>
      <c r="B47" s="440" t="s">
        <v>709</v>
      </c>
      <c r="C47" s="441" t="s">
        <v>251</v>
      </c>
      <c r="D47" s="451"/>
      <c r="E47" s="765"/>
      <c r="F47" s="780"/>
      <c r="G47" s="771"/>
      <c r="H47" s="425">
        <v>8435778909675</v>
      </c>
    </row>
    <row r="48" spans="1:8" s="421" customFormat="1" ht="17.25" customHeight="1">
      <c r="A48" s="439" t="s">
        <v>3</v>
      </c>
      <c r="B48" s="440" t="s">
        <v>709</v>
      </c>
      <c r="C48" s="441" t="s">
        <v>252</v>
      </c>
      <c r="D48" s="451"/>
      <c r="E48" s="765"/>
      <c r="F48" s="780"/>
      <c r="G48" s="771"/>
      <c r="H48" s="425">
        <v>8435778909682</v>
      </c>
    </row>
    <row r="49" spans="1:8" s="421" customFormat="1" ht="17.25" customHeight="1" thickBot="1">
      <c r="A49" s="442" t="s">
        <v>3</v>
      </c>
      <c r="B49" s="443" t="s">
        <v>709</v>
      </c>
      <c r="C49" s="444" t="s">
        <v>253</v>
      </c>
      <c r="D49" s="452"/>
      <c r="E49" s="766"/>
      <c r="F49" s="781"/>
      <c r="G49" s="772"/>
      <c r="H49" s="429">
        <v>8435778909699</v>
      </c>
    </row>
    <row r="50" spans="1:8" s="421" customFormat="1" ht="17.25" customHeight="1">
      <c r="A50" s="445" t="s">
        <v>3</v>
      </c>
      <c r="B50" s="436" t="s">
        <v>711</v>
      </c>
      <c r="C50" s="438" t="s">
        <v>255</v>
      </c>
      <c r="D50" s="453"/>
      <c r="E50" s="764">
        <v>5280</v>
      </c>
      <c r="F50" s="779">
        <v>3299.18</v>
      </c>
      <c r="G50" s="770" t="s">
        <v>712</v>
      </c>
      <c r="H50" s="434">
        <v>8435778909606</v>
      </c>
    </row>
    <row r="51" spans="1:8" s="421" customFormat="1" ht="17.25" customHeight="1">
      <c r="A51" s="439" t="s">
        <v>3</v>
      </c>
      <c r="B51" s="440" t="s">
        <v>711</v>
      </c>
      <c r="C51" s="438" t="s">
        <v>250</v>
      </c>
      <c r="D51" s="453"/>
      <c r="E51" s="765"/>
      <c r="F51" s="780"/>
      <c r="G51" s="771"/>
      <c r="H51" s="434">
        <v>8435778909613</v>
      </c>
    </row>
    <row r="52" spans="1:8" s="421" customFormat="1" ht="17.25" customHeight="1">
      <c r="A52" s="439" t="s">
        <v>3</v>
      </c>
      <c r="B52" s="440" t="s">
        <v>711</v>
      </c>
      <c r="C52" s="438" t="s">
        <v>251</v>
      </c>
      <c r="D52" s="453"/>
      <c r="E52" s="765"/>
      <c r="F52" s="780"/>
      <c r="G52" s="771"/>
      <c r="H52" s="434">
        <v>8435778909620</v>
      </c>
    </row>
    <row r="53" spans="1:8" s="421" customFormat="1" ht="17.25" customHeight="1">
      <c r="A53" s="439" t="s">
        <v>3</v>
      </c>
      <c r="B53" s="440" t="s">
        <v>711</v>
      </c>
      <c r="C53" s="438" t="s">
        <v>252</v>
      </c>
      <c r="D53" s="453"/>
      <c r="E53" s="765"/>
      <c r="F53" s="780"/>
      <c r="G53" s="771"/>
      <c r="H53" s="434">
        <v>8435778909637</v>
      </c>
    </row>
    <row r="54" spans="1:8" s="421" customFormat="1" ht="17.25" customHeight="1" thickBot="1">
      <c r="A54" s="442" t="s">
        <v>3</v>
      </c>
      <c r="B54" s="443" t="s">
        <v>711</v>
      </c>
      <c r="C54" s="444" t="s">
        <v>253</v>
      </c>
      <c r="D54" s="452"/>
      <c r="E54" s="766"/>
      <c r="F54" s="781"/>
      <c r="G54" s="772"/>
      <c r="H54" s="429">
        <v>8435778909644</v>
      </c>
    </row>
    <row r="55" spans="1:8" s="421" customFormat="1" ht="17.25" customHeight="1">
      <c r="A55" s="445" t="s">
        <v>3</v>
      </c>
      <c r="B55" s="436" t="s">
        <v>713</v>
      </c>
      <c r="C55" s="437" t="s">
        <v>255</v>
      </c>
      <c r="D55" s="450"/>
      <c r="E55" s="764">
        <v>5100</v>
      </c>
      <c r="F55" s="779">
        <v>3299.18</v>
      </c>
      <c r="G55" s="770" t="s">
        <v>714</v>
      </c>
      <c r="H55" s="420">
        <v>8435778909552</v>
      </c>
    </row>
    <row r="56" spans="1:8" s="421" customFormat="1" ht="17.25" customHeight="1">
      <c r="A56" s="439" t="s">
        <v>3</v>
      </c>
      <c r="B56" s="440" t="s">
        <v>713</v>
      </c>
      <c r="C56" s="441" t="s">
        <v>250</v>
      </c>
      <c r="D56" s="451"/>
      <c r="E56" s="765"/>
      <c r="F56" s="780"/>
      <c r="G56" s="771"/>
      <c r="H56" s="425">
        <v>8435778909569</v>
      </c>
    </row>
    <row r="57" spans="1:8" s="421" customFormat="1" ht="17.25" customHeight="1">
      <c r="A57" s="439" t="s">
        <v>3</v>
      </c>
      <c r="B57" s="440" t="s">
        <v>713</v>
      </c>
      <c r="C57" s="441" t="s">
        <v>251</v>
      </c>
      <c r="D57" s="451"/>
      <c r="E57" s="765"/>
      <c r="F57" s="780"/>
      <c r="G57" s="771"/>
      <c r="H57" s="425">
        <v>8435778909576</v>
      </c>
    </row>
    <row r="58" spans="1:8" s="421" customFormat="1" ht="17.25" customHeight="1">
      <c r="A58" s="439" t="s">
        <v>3</v>
      </c>
      <c r="B58" s="440" t="s">
        <v>713</v>
      </c>
      <c r="C58" s="441" t="s">
        <v>252</v>
      </c>
      <c r="D58" s="451"/>
      <c r="E58" s="765"/>
      <c r="F58" s="780"/>
      <c r="G58" s="771"/>
      <c r="H58" s="425">
        <v>8435778909583</v>
      </c>
    </row>
    <row r="59" spans="1:8" s="421" customFormat="1" ht="17.25" customHeight="1" thickBot="1">
      <c r="A59" s="442" t="s">
        <v>3</v>
      </c>
      <c r="B59" s="443" t="s">
        <v>713</v>
      </c>
      <c r="C59" s="444" t="s">
        <v>253</v>
      </c>
      <c r="D59" s="452"/>
      <c r="E59" s="766"/>
      <c r="F59" s="781"/>
      <c r="G59" s="772"/>
      <c r="H59" s="429">
        <v>8435778909590</v>
      </c>
    </row>
    <row r="60" spans="1:8" ht="16.7" customHeight="1">
      <c r="A60" s="445" t="s">
        <v>3</v>
      </c>
      <c r="B60" s="436" t="s">
        <v>715</v>
      </c>
      <c r="C60" s="441" t="s">
        <v>255</v>
      </c>
      <c r="D60" s="451"/>
      <c r="E60" s="764">
        <v>5280</v>
      </c>
      <c r="F60" s="779">
        <v>3299.18</v>
      </c>
      <c r="G60" s="770" t="s">
        <v>716</v>
      </c>
      <c r="H60" s="425">
        <v>8435778909507</v>
      </c>
    </row>
    <row r="61" spans="1:8" ht="16.7" customHeight="1">
      <c r="A61" s="439" t="s">
        <v>3</v>
      </c>
      <c r="B61" s="440" t="s">
        <v>715</v>
      </c>
      <c r="C61" s="441" t="s">
        <v>250</v>
      </c>
      <c r="D61" s="451"/>
      <c r="E61" s="765"/>
      <c r="F61" s="780"/>
      <c r="G61" s="771"/>
      <c r="H61" s="425">
        <v>8435778909514</v>
      </c>
    </row>
    <row r="62" spans="1:8" ht="16.7" customHeight="1">
      <c r="A62" s="439" t="s">
        <v>3</v>
      </c>
      <c r="B62" s="440" t="s">
        <v>715</v>
      </c>
      <c r="C62" s="441" t="s">
        <v>251</v>
      </c>
      <c r="D62" s="451"/>
      <c r="E62" s="765"/>
      <c r="F62" s="780"/>
      <c r="G62" s="771"/>
      <c r="H62" s="425">
        <v>8435778909521</v>
      </c>
    </row>
    <row r="63" spans="1:8" ht="16.7" customHeight="1">
      <c r="A63" s="439" t="s">
        <v>3</v>
      </c>
      <c r="B63" s="440" t="s">
        <v>715</v>
      </c>
      <c r="C63" s="441" t="s">
        <v>252</v>
      </c>
      <c r="D63" s="451"/>
      <c r="E63" s="765"/>
      <c r="F63" s="780"/>
      <c r="G63" s="771"/>
      <c r="H63" s="425">
        <v>8435778909538</v>
      </c>
    </row>
    <row r="64" spans="1:8" ht="16.7" customHeight="1" thickBot="1">
      <c r="A64" s="442" t="s">
        <v>3</v>
      </c>
      <c r="B64" s="443" t="s">
        <v>715</v>
      </c>
      <c r="C64" s="444" t="s">
        <v>253</v>
      </c>
      <c r="D64" s="452"/>
      <c r="E64" s="766"/>
      <c r="F64" s="781"/>
      <c r="G64" s="772"/>
      <c r="H64" s="429">
        <v>8435778909545</v>
      </c>
    </row>
    <row r="65" spans="1:8" ht="16.7" customHeight="1">
      <c r="A65" s="445" t="s">
        <v>3</v>
      </c>
      <c r="B65" s="436" t="s">
        <v>717</v>
      </c>
      <c r="C65" s="438" t="s">
        <v>255</v>
      </c>
      <c r="D65" s="453"/>
      <c r="E65" s="764">
        <v>8900</v>
      </c>
      <c r="F65" s="779">
        <v>3933.33</v>
      </c>
      <c r="G65" s="770" t="s">
        <v>718</v>
      </c>
      <c r="H65" s="446">
        <v>8435778909750</v>
      </c>
    </row>
    <row r="66" spans="1:8" ht="16.7" customHeight="1">
      <c r="A66" s="439" t="s">
        <v>3</v>
      </c>
      <c r="B66" s="440" t="s">
        <v>717</v>
      </c>
      <c r="C66" s="438" t="s">
        <v>250</v>
      </c>
      <c r="D66" s="453"/>
      <c r="E66" s="765"/>
      <c r="F66" s="780"/>
      <c r="G66" s="771"/>
      <c r="H66" s="447">
        <v>8435778909767</v>
      </c>
    </row>
    <row r="67" spans="1:8" ht="16.7" customHeight="1">
      <c r="A67" s="439" t="s">
        <v>3</v>
      </c>
      <c r="B67" s="440" t="s">
        <v>717</v>
      </c>
      <c r="C67" s="438" t="s">
        <v>251</v>
      </c>
      <c r="D67" s="453"/>
      <c r="E67" s="765"/>
      <c r="F67" s="780"/>
      <c r="G67" s="771"/>
      <c r="H67" s="434">
        <v>8435778909774</v>
      </c>
    </row>
    <row r="68" spans="1:8" ht="16.7" customHeight="1">
      <c r="A68" s="439" t="s">
        <v>3</v>
      </c>
      <c r="B68" s="440" t="s">
        <v>717</v>
      </c>
      <c r="C68" s="438" t="s">
        <v>252</v>
      </c>
      <c r="D68" s="453"/>
      <c r="E68" s="765"/>
      <c r="F68" s="780"/>
      <c r="G68" s="771"/>
      <c r="H68" s="434">
        <v>8435778909781</v>
      </c>
    </row>
    <row r="69" spans="1:8" ht="38.1" customHeight="1" thickBot="1">
      <c r="A69" s="442" t="s">
        <v>3</v>
      </c>
      <c r="B69" s="443" t="s">
        <v>717</v>
      </c>
      <c r="C69" s="444" t="s">
        <v>253</v>
      </c>
      <c r="D69" s="452"/>
      <c r="E69" s="766"/>
      <c r="F69" s="781"/>
      <c r="G69" s="772"/>
      <c r="H69" s="429">
        <v>8435778909798</v>
      </c>
    </row>
  </sheetData>
  <mergeCells count="41">
    <mergeCell ref="F3:F7"/>
    <mergeCell ref="F8:F12"/>
    <mergeCell ref="G3:G7"/>
    <mergeCell ref="G8:G12"/>
    <mergeCell ref="G13:G17"/>
    <mergeCell ref="F65:F69"/>
    <mergeCell ref="F50:F54"/>
    <mergeCell ref="F55:F59"/>
    <mergeCell ref="F40:F44"/>
    <mergeCell ref="F45:F49"/>
    <mergeCell ref="G30:G34"/>
    <mergeCell ref="G35:G39"/>
    <mergeCell ref="G40:G44"/>
    <mergeCell ref="G45:G49"/>
    <mergeCell ref="F60:F64"/>
    <mergeCell ref="F30:F34"/>
    <mergeCell ref="F35:F39"/>
    <mergeCell ref="E8:E12"/>
    <mergeCell ref="E13:E17"/>
    <mergeCell ref="E18:E22"/>
    <mergeCell ref="G18:G22"/>
    <mergeCell ref="G23:G27"/>
    <mergeCell ref="F23:F27"/>
    <mergeCell ref="F13:F17"/>
    <mergeCell ref="F18:F22"/>
    <mergeCell ref="E55:E59"/>
    <mergeCell ref="E60:E64"/>
    <mergeCell ref="E65:E69"/>
    <mergeCell ref="A1:H1"/>
    <mergeCell ref="A28:H28"/>
    <mergeCell ref="E23:E27"/>
    <mergeCell ref="E30:E34"/>
    <mergeCell ref="E35:E39"/>
    <mergeCell ref="E40:E44"/>
    <mergeCell ref="E45:E49"/>
    <mergeCell ref="E50:E54"/>
    <mergeCell ref="G50:G54"/>
    <mergeCell ref="G55:G59"/>
    <mergeCell ref="G60:G64"/>
    <mergeCell ref="G65:G69"/>
    <mergeCell ref="E3:E7"/>
  </mergeCells>
  <conditionalFormatting sqref="C3:C27 C30:C69">
    <cfRule type="expression" dxfId="4" priority="20">
      <formula>#REF!="NO"</formula>
    </cfRule>
  </conditionalFormatting>
  <conditionalFormatting sqref="C4:D7 C9:D12 C14:D17 C19:D22 C24:D27 C31:D34 C36:D39 C40:E40 C41:D44 C46:D49 C50:E50 C51:D54 C56:D59 C61:D64 C65:E65 C66:D69">
    <cfRule type="expression" dxfId="3" priority="19">
      <formula>#REF!="NO DISPONIBLE"</formula>
    </cfRule>
  </conditionalFormatting>
  <conditionalFormatting sqref="C3:F3 C8:G8 C13:G13 C18:G18 C23:G23 C30:G30 C35:G35 C45:G45 C55:G55 C60:G60">
    <cfRule type="expression" dxfId="2" priority="14">
      <formula>#REF!="NO DISPONIBLE"</formula>
    </cfRule>
  </conditionalFormatting>
  <conditionalFormatting sqref="H3:H27">
    <cfRule type="expression" dxfId="1" priority="9">
      <formula>#REF!="NO DISPONIBLE"</formula>
    </cfRule>
  </conditionalFormatting>
  <conditionalFormatting sqref="H30:H69">
    <cfRule type="expression" dxfId="0" priority="1">
      <formula>#REF!="NO DISPONIBLE"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KLIJENT</vt:lpstr>
      <vt:lpstr>PADEL REKETI 2026</vt:lpstr>
      <vt:lpstr>PICKLEBALL REKETI</vt:lpstr>
      <vt:lpstr>PICKLEBALL TORBE I PATIKE</vt:lpstr>
      <vt:lpstr>PATIKE ZA PADEL 2026</vt:lpstr>
      <vt:lpstr>TORBE I RANČEVI</vt:lpstr>
      <vt:lpstr>LOPTICE-ASESOAR</vt:lpstr>
      <vt:lpstr>TEXTIL TEAM</vt:lpstr>
      <vt:lpstr>TEXTIL SPONSOR</vt:lpstr>
      <vt:lpstr>TEXTIL PRO FW25</vt:lpstr>
      <vt:lpstr>TEXTIL PRO SS26</vt:lpstr>
      <vt:lpstr>KLIJENT!Print_Area</vt:lpstr>
      <vt:lpstr>'LOPTICE-ASESOAR'!Print_Area</vt:lpstr>
      <vt:lpstr>'PADEL REKETI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2004 Test Drive User</dc:creator>
  <cp:lastModifiedBy>Tehnicki Direktor</cp:lastModifiedBy>
  <cp:lastPrinted>2026-03-31T12:12:56Z</cp:lastPrinted>
  <dcterms:created xsi:type="dcterms:W3CDTF">2025-05-25T10:44:03Z</dcterms:created>
  <dcterms:modified xsi:type="dcterms:W3CDTF">2026-09-28T07:13:00Z</dcterms:modified>
</cp:coreProperties>
</file>