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fdfe20c27e1ca6/Gestão - Marcelo Milani/Projetos Hobbies/2. Análises e Estatísticas Fórmula 1/202205_R. Logística para predição de vitória GP Mônaco/"/>
    </mc:Choice>
  </mc:AlternateContent>
  <xr:revisionPtr revIDLastSave="1064" documentId="8_{E13812B1-EA91-446D-94DF-B9496C122783}" xr6:coauthVersionLast="47" xr6:coauthVersionMax="47" xr10:uidLastSave="{8C718851-B95C-4536-9A60-7668F6110E6A}"/>
  <bookViews>
    <workbookView xWindow="-120" yWindow="-120" windowWidth="20730" windowHeight="11160" firstSheet="3" activeTab="3" xr2:uid="{24D606DC-5F5C-4834-9A8A-46B6DB7C840B}"/>
  </bookViews>
  <sheets>
    <sheet name="Tab_Resultados_GP" sheetId="2" r:id="rId1"/>
    <sheet name="Modelo considerando quebras" sheetId="1" r:id="rId2"/>
    <sheet name="Modelo sem considerar quebras" sheetId="3" r:id="rId3"/>
    <sheet name="Com quebras_2005 a 2021" sheetId="5" r:id="rId4"/>
    <sheet name="Sem quebras_2005 a 2021" sheetId="6" r:id="rId5"/>
    <sheet name="Analise_Exploratoria" sheetId="4" r:id="rId6"/>
  </sheets>
  <definedNames>
    <definedName name="_xlnm._FilterDatabase" localSheetId="5" hidden="1">Analise_Exploratoria!$A$1:$B$22</definedName>
    <definedName name="_xlnm._FilterDatabase" localSheetId="3" hidden="1">'Com quebras_2005 a 2021'!$A$3:$C$3</definedName>
    <definedName name="_xlnm._FilterDatabase" localSheetId="1" hidden="1">'Modelo considerando quebras'!$A$3:$C$451</definedName>
    <definedName name="_xlnm._FilterDatabase" localSheetId="2" hidden="1">'Modelo sem considerar quebras'!$A$3:$C$319</definedName>
    <definedName name="_xlnm._FilterDatabase" localSheetId="4" hidden="1">'Sem quebras_2005 a 2021'!$A$3:$C$3</definedName>
    <definedName name="DadosExternos_1" localSheetId="0" hidden="1">Tab_Resultados_GP!$A$1:$G$449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5" i="6" l="1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4" i="6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" i="4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4" i="3"/>
  <c r="AQ4" i="1" l="1"/>
  <c r="AQ5" i="1" l="1"/>
  <c r="AQ13" i="1"/>
  <c r="AQ21" i="1"/>
  <c r="AQ6" i="1"/>
  <c r="AQ14" i="1"/>
  <c r="AQ22" i="1"/>
  <c r="AQ8" i="1"/>
  <c r="AQ16" i="1"/>
  <c r="AQ9" i="1"/>
  <c r="AQ17" i="1"/>
  <c r="AQ10" i="1"/>
  <c r="AQ18" i="1"/>
  <c r="AQ11" i="1"/>
  <c r="AQ19" i="1"/>
  <c r="AQ12" i="1"/>
  <c r="AQ20" i="1"/>
  <c r="AQ15" i="1"/>
  <c r="AQ23" i="1"/>
  <c r="AQ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C3A637-8502-4140-B3CD-EC2849A52242}" keepAlive="1" name="Consulta - Tab_Resultados_GP" description="Conexão com a consulta 'Tab_Resultados_GP' na pasta de trabalho." type="5" refreshedVersion="7" background="1" saveData="1">
    <dbPr connection="Provider=Microsoft.Mashup.OleDb.1;Data Source=$Workbook$;Location=Tab_Resultados_GP;Extended Properties=&quot;&quot;" command="SELECT * FROM [Tab_Resultados_GP]"/>
  </connection>
</connections>
</file>

<file path=xl/sharedStrings.xml><?xml version="1.0" encoding="utf-8"?>
<sst xmlns="http://schemas.openxmlformats.org/spreadsheetml/2006/main" count="1593" uniqueCount="169">
  <si>
    <t>Código</t>
  </si>
  <si>
    <t>Circuito</t>
  </si>
  <si>
    <t>Ano</t>
  </si>
  <si>
    <t>Piloto</t>
  </si>
  <si>
    <t>Qualificacao</t>
  </si>
  <si>
    <t>Finalizou?</t>
  </si>
  <si>
    <t>Classificacao</t>
  </si>
  <si>
    <t>Monaco</t>
  </si>
  <si>
    <t>Michael SCHUMACHER</t>
  </si>
  <si>
    <t>Jarno TRULLI</t>
  </si>
  <si>
    <t>David COULTHARD</t>
  </si>
  <si>
    <t>Heinz-Harald FRENTZEN</t>
  </si>
  <si>
    <t>Mika HAKKINEN</t>
  </si>
  <si>
    <t>Rubens BARRICHELLO</t>
  </si>
  <si>
    <t>Jean ALESI</t>
  </si>
  <si>
    <t>Giancarlo FISICHELLA</t>
  </si>
  <si>
    <t>Ralf SCHUMACHER</t>
  </si>
  <si>
    <t>Eddie IRVINE</t>
  </si>
  <si>
    <t>Johnny HERBERT</t>
  </si>
  <si>
    <t>Alexander WURZ</t>
  </si>
  <si>
    <t>Mika SALO</t>
  </si>
  <si>
    <t>Jenson BUTTON</t>
  </si>
  <si>
    <t>Jos VERSTAPPEN</t>
  </si>
  <si>
    <t>Pedro de la ROSA</t>
  </si>
  <si>
    <t>Jacques VILLENEUVE</t>
  </si>
  <si>
    <t>Nick HEIDFELD</t>
  </si>
  <si>
    <t>Pedro DINIZ</t>
  </si>
  <si>
    <t>Ricardo ZONTA</t>
  </si>
  <si>
    <t>Marc GENE</t>
  </si>
  <si>
    <t>Gaston MAZZACANE</t>
  </si>
  <si>
    <t>Sim</t>
  </si>
  <si>
    <t>Não</t>
  </si>
  <si>
    <t>Juan-Pablo MONTOYA</t>
  </si>
  <si>
    <t>Olivier PANIS</t>
  </si>
  <si>
    <t>Kimi RAIKKONEN</t>
  </si>
  <si>
    <t>Fernando ALONSO</t>
  </si>
  <si>
    <t>Enrique BERNOLDI</t>
  </si>
  <si>
    <t>Luciano BURTI</t>
  </si>
  <si>
    <t>Tarso MARQUES</t>
  </si>
  <si>
    <t>Allan McNISH</t>
  </si>
  <si>
    <t>Felipe MASSA</t>
  </si>
  <si>
    <t>Takuma SATO</t>
  </si>
  <si>
    <t>Mark WEBBER</t>
  </si>
  <si>
    <t>Alex YOONG</t>
  </si>
  <si>
    <t>Cristiano da MATTA</t>
  </si>
  <si>
    <t>Antonio PIZZONIA</t>
  </si>
  <si>
    <t>Ralph FIRMAN</t>
  </si>
  <si>
    <t>Justin WILSON</t>
  </si>
  <si>
    <t>Christian KLIEN</t>
  </si>
  <si>
    <t>Giorgio PANTANO</t>
  </si>
  <si>
    <t>Zsolt BAUMGARTNER</t>
  </si>
  <si>
    <t>Gimmi BRUNI</t>
  </si>
  <si>
    <t>Vitantonio LIUZZI</t>
  </si>
  <si>
    <t>Patrick FRIESACHER</t>
  </si>
  <si>
    <t>Christijan ALBERS</t>
  </si>
  <si>
    <t>Tiago MONTEIRO</t>
  </si>
  <si>
    <t>Narain KARTHIKEYAN</t>
  </si>
  <si>
    <t>Nico ROSBERG</t>
  </si>
  <si>
    <t>Scott SPEED</t>
  </si>
  <si>
    <t>Franck MONTAGNY</t>
  </si>
  <si>
    <t>Lewis HAMILTON</t>
  </si>
  <si>
    <t>Robert KUBICA</t>
  </si>
  <si>
    <t>Heikki KOVALAINEN</t>
  </si>
  <si>
    <t>Anthony DAVIDSON</t>
  </si>
  <si>
    <t>Adrian SUTIL</t>
  </si>
  <si>
    <t>Timo GLOCK</t>
  </si>
  <si>
    <t>Kazuki NAKAJIMA</t>
  </si>
  <si>
    <t>Sébastien BOURDAIS</t>
  </si>
  <si>
    <t>Nelsinho PIQUET</t>
  </si>
  <si>
    <t>Sebastian VETTEL</t>
  </si>
  <si>
    <t>Sébastien BUEMI</t>
  </si>
  <si>
    <t>Nico HULKENBERG</t>
  </si>
  <si>
    <t>Vitaly PETROV</t>
  </si>
  <si>
    <t>Kamui KOBAYASHI</t>
  </si>
  <si>
    <t>Jaime ALGUERSUARI</t>
  </si>
  <si>
    <t>Lucas di GRASSI</t>
  </si>
  <si>
    <t>Bruno SENNA</t>
  </si>
  <si>
    <t>Karun CHANDHOK</t>
  </si>
  <si>
    <t>Pastor MALDONADO</t>
  </si>
  <si>
    <t>Sergio PEREZ</t>
  </si>
  <si>
    <t>Paul di RESTA</t>
  </si>
  <si>
    <t>Jérôme d'AMBROSIO</t>
  </si>
  <si>
    <t>Romain GROSJEAN</t>
  </si>
  <si>
    <t>Daniel RICCIARDO</t>
  </si>
  <si>
    <t>Jean-Éric VERGNE</t>
  </si>
  <si>
    <t>Charles PIC</t>
  </si>
  <si>
    <t>Valtteri BOTTAS</t>
  </si>
  <si>
    <t>Giedo van der GARDE</t>
  </si>
  <si>
    <t>Esteban GUTIERREZ</t>
  </si>
  <si>
    <t>Max CHILTON</t>
  </si>
  <si>
    <t>Jules BIANCHI</t>
  </si>
  <si>
    <t>Kevin MAGNUSSEN</t>
  </si>
  <si>
    <t>Daniil KVYAT</t>
  </si>
  <si>
    <t>Marcus ERICSSON</t>
  </si>
  <si>
    <t>Carlos SAINZ</t>
  </si>
  <si>
    <t>Max VERSTAPPEN</t>
  </si>
  <si>
    <t>Felipe NASR</t>
  </si>
  <si>
    <t>Will STEVENS</t>
  </si>
  <si>
    <t>Roberto MERHI</t>
  </si>
  <si>
    <t>Jolyon PALMER</t>
  </si>
  <si>
    <t>Rio HARYANTO</t>
  </si>
  <si>
    <t>Pascal WEHRLEIN</t>
  </si>
  <si>
    <t>Stoffel VANDOORNE</t>
  </si>
  <si>
    <t>Esteban OCON</t>
  </si>
  <si>
    <t>Lance STROLL</t>
  </si>
  <si>
    <t>Pierre GASLY</t>
  </si>
  <si>
    <t>Sergey SIROTKIN</t>
  </si>
  <si>
    <t>Charles LECLERC</t>
  </si>
  <si>
    <t>Brendon HARTLEY</t>
  </si>
  <si>
    <t>Alexander ALBON</t>
  </si>
  <si>
    <t>Lando NORRIS</t>
  </si>
  <si>
    <t>Antonio GIOVINAZZI</t>
  </si>
  <si>
    <t>George RUSSELL</t>
  </si>
  <si>
    <t>Yuki TSUNODA</t>
  </si>
  <si>
    <t>Nicholas LATIFI</t>
  </si>
  <si>
    <t>Nikita MAZEPIN</t>
  </si>
  <si>
    <t>Mick SCHUMACHER</t>
  </si>
  <si>
    <t>Posicao_Largada</t>
  </si>
  <si>
    <t>Venceu_Corrida?</t>
  </si>
  <si>
    <t>Venceu corrida</t>
  </si>
  <si>
    <t>Não venceu corrida</t>
  </si>
  <si>
    <t>Logistic Regression</t>
  </si>
  <si>
    <t>Converge</t>
  </si>
  <si>
    <t>Classification Table</t>
  </si>
  <si>
    <t>Cutoff</t>
  </si>
  <si>
    <t>AUC</t>
  </si>
  <si>
    <t>Success</t>
  </si>
  <si>
    <t>Failure</t>
  </si>
  <si>
    <t>Total</t>
  </si>
  <si>
    <t>p-Obs</t>
  </si>
  <si>
    <t>p-Pred</t>
  </si>
  <si>
    <t>Suc-Pred</t>
  </si>
  <si>
    <t>Fail-Pred</t>
  </si>
  <si>
    <t>LL</t>
  </si>
  <si>
    <t>% Correct</t>
  </si>
  <si>
    <t>Coeff</t>
  </si>
  <si>
    <t>LL0</t>
  </si>
  <si>
    <t>LL1</t>
  </si>
  <si>
    <t>Chi-Sq</t>
  </si>
  <si>
    <t>df</t>
  </si>
  <si>
    <t>p-value</t>
  </si>
  <si>
    <t>alpha</t>
  </si>
  <si>
    <t>sig</t>
  </si>
  <si>
    <t>R-Sq (L)</t>
  </si>
  <si>
    <t>R-Sq (CS)</t>
  </si>
  <si>
    <t>R-Sq (N)</t>
  </si>
  <si>
    <t>AIC</t>
  </si>
  <si>
    <t>BIC</t>
  </si>
  <si>
    <t>Covariance Matrix</t>
  </si>
  <si>
    <t>coeff b</t>
  </si>
  <si>
    <t>s.e.</t>
  </si>
  <si>
    <t>Wald</t>
  </si>
  <si>
    <t>exp(b)</t>
  </si>
  <si>
    <t>lower</t>
  </si>
  <si>
    <t>upper</t>
  </si>
  <si>
    <t>Intercept</t>
  </si>
  <si>
    <t>Suc-Obs</t>
  </si>
  <si>
    <t>Fail-Obs</t>
  </si>
  <si>
    <t>Accuracy</t>
  </si>
  <si>
    <t>ROC Table</t>
  </si>
  <si>
    <t>Fail-Cum</t>
  </si>
  <si>
    <t>Suc-Cum</t>
  </si>
  <si>
    <t>FPR</t>
  </si>
  <si>
    <t>TPR</t>
  </si>
  <si>
    <t>Posição de Largada</t>
  </si>
  <si>
    <t>Probabilidade de Vencer (%)</t>
  </si>
  <si>
    <t>GP Mônaco 2022</t>
  </si>
  <si>
    <t>% Quebras/Acidentes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</si>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</sst>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165" fontId="3" fillId="4" borderId="0" xfId="1" applyNumberFormat="1" applyFont="1" applyFill="1" applyAlignment="1">
      <alignment horizontal="center" vertical="center"/>
    </xf>
    <xf numFmtId="165" fontId="3" fillId="4" borderId="2" xfId="1" applyNumberFormat="1" applyFont="1" applyFill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165" fontId="3" fillId="4" borderId="6" xfId="1" applyNumberFormat="1" applyFont="1" applyFill="1" applyBorder="1" applyAlignment="1">
      <alignment horizontal="center" vertical="center"/>
    </xf>
    <xf numFmtId="9" fontId="0" fillId="0" borderId="6" xfId="1" applyNumberFormat="1" applyFont="1" applyBorder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4" fontId="3" fillId="7" borderId="0" xfId="1" applyNumberFormat="1" applyFont="1" applyFill="1" applyAlignment="1">
      <alignment horizontal="center" vertical="center"/>
    </xf>
    <xf numFmtId="164" fontId="3" fillId="7" borderId="2" xfId="1" applyNumberFormat="1" applyFont="1" applyFill="1" applyBorder="1" applyAlignment="1">
      <alignment horizontal="center" vertical="center"/>
    </xf>
    <xf numFmtId="165" fontId="3" fillId="7" borderId="6" xfId="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9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 Quebras/Acidentes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Analise_Exploratoria!$A$2:$A$22</c:f>
              <c:numCache>
                <c:formatCode>@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2021</c:v>
                </c:pt>
              </c:numCache>
            </c:numRef>
          </c:cat>
          <c:val>
            <c:numRef>
              <c:f>Analise_Exploratoria!$B$2:$B$22</c:f>
              <c:numCache>
                <c:formatCode>0.0%</c:formatCode>
                <c:ptCount val="21"/>
                <c:pt idx="0">
                  <c:v>0.54545454545454541</c:v>
                </c:pt>
                <c:pt idx="1">
                  <c:v>0.54545454545454541</c:v>
                </c:pt>
                <c:pt idx="2">
                  <c:v>0.45454545454545453</c:v>
                </c:pt>
                <c:pt idx="3">
                  <c:v>0.35</c:v>
                </c:pt>
                <c:pt idx="4">
                  <c:v>0.5</c:v>
                </c:pt>
                <c:pt idx="5">
                  <c:v>0.3</c:v>
                </c:pt>
                <c:pt idx="6">
                  <c:v>0.22727272727272727</c:v>
                </c:pt>
                <c:pt idx="7">
                  <c:v>0.13636363636363635</c:v>
                </c:pt>
                <c:pt idx="8">
                  <c:v>0.3</c:v>
                </c:pt>
                <c:pt idx="9">
                  <c:v>0.25</c:v>
                </c:pt>
                <c:pt idx="10">
                  <c:v>0.375</c:v>
                </c:pt>
                <c:pt idx="11">
                  <c:v>0.25</c:v>
                </c:pt>
                <c:pt idx="12">
                  <c:v>0.33333333333333331</c:v>
                </c:pt>
                <c:pt idx="13">
                  <c:v>0.27272727272727271</c:v>
                </c:pt>
                <c:pt idx="14">
                  <c:v>0.36363636363636365</c:v>
                </c:pt>
                <c:pt idx="15">
                  <c:v>0.15</c:v>
                </c:pt>
                <c:pt idx="16">
                  <c:v>0.31818181818181818</c:v>
                </c:pt>
                <c:pt idx="17">
                  <c:v>0.25</c:v>
                </c:pt>
                <c:pt idx="18">
                  <c:v>0.05</c:v>
                </c:pt>
                <c:pt idx="19">
                  <c:v>0.05</c:v>
                </c:pt>
                <c:pt idx="2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9-4261-88A2-04C5D064AF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6801727"/>
        <c:axId val="1206796735"/>
      </c:lineChart>
      <c:catAx>
        <c:axId val="1206801727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6796735"/>
        <c:crosses val="autoZero"/>
        <c:auto val="1"/>
        <c:lblAlgn val="ctr"/>
        <c:lblOffset val="100"/>
        <c:noMultiLvlLbl val="0"/>
      </c:catAx>
      <c:valAx>
        <c:axId val="1206796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20680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232173</xdr:colOff>
      <xdr:row>0</xdr:row>
      <xdr:rowOff>0</xdr:rowOff>
    </xdr:from>
    <xdr:to>
      <xdr:col>14</xdr:col>
      <xdr:colOff>202408</xdr:colOff>
      <xdr:row>18</xdr:row>
      <xdr:rowOff>154781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1A5E19-A0A1-C9AC-D84D-EF664FF71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9B63AFC-B413-43C1-98EF-444F6B07482A}" autoFormatId="16" applyNumberFormats="0" applyBorderFormats="0" applyFontFormats="0" applyPatternFormats="0" applyAlignmentFormats="0" applyWidthHeightFormats="0">
  <queryTableRefresh nextId="8">
    <queryTableFields count="7">
      <queryTableField id="1" name="Código" tableColumnId="1"/>
      <queryTableField id="2" name="Circuito" tableColumnId="2"/>
      <queryTableField id="3" name="Ano" tableColumnId="3"/>
      <queryTableField id="4" name="Piloto" tableColumnId="4"/>
      <queryTableField id="5" name="Qualificacao" tableColumnId="5"/>
      <queryTableField id="6" name="Finalizou?" tableColumnId="6"/>
      <queryTableField id="7" name="Classificacao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BE155-8631-4AB9-B19A-0B985D254540}" name="Tab_Resultados_GP" displayName="Tab_Resultados_GP" ref="A1:G449" tableType="queryTable" totalsRowShown="0" headerRowDxfId="8" dataDxfId="7">
  <autoFilter ref="A1:G449" xr:uid="{1E0BE155-8631-4AB9-B19A-0B985D254540}"/>
  <tableColumns count="7">
    <tableColumn id="1" xr3:uid="{3207B637-DC60-47A8-885C-BCFD0E8A5B3F}" uniqueName="1" name="Código" queryTableFieldId="1" dataDxfId="6"/>
    <tableColumn id="2" xr3:uid="{80B6D4E9-44C4-4FB0-9F87-9CFDFD3F7CFE}" uniqueName="2" name="Circuito" queryTableFieldId="2" dataDxfId="5"/>
    <tableColumn id="3" xr3:uid="{5EC3D1AC-A834-4224-AEBC-C0F0802803C0}" uniqueName="3" name="Ano" queryTableFieldId="3" dataDxfId="4"/>
    <tableColumn id="4" xr3:uid="{39A70414-18BA-4E11-95E6-D49861C91BC4}" uniqueName="4" name="Piloto" queryTableFieldId="4" dataDxfId="3"/>
    <tableColumn id="5" xr3:uid="{9497F2BB-CA5D-4051-92A2-2551D588BF15}" uniqueName="5" name="Qualificacao" queryTableFieldId="5" dataDxfId="2"/>
    <tableColumn id="6" xr3:uid="{5993BECD-0227-4F45-9FEA-12E7B6F13BBE}" uniqueName="6" name="Finalizou?" queryTableFieldId="6" dataDxfId="1"/>
    <tableColumn id="7" xr3:uid="{91346F52-23DA-4369-ADA2-77FBFF76A7B4}" uniqueName="7" name="Classificacao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6F34-2E73-407B-8856-E5650652E55F}">
  <dimension ref="A1:G449"/>
  <sheetViews>
    <sheetView showGridLines="0" zoomScale="80" zoomScaleNormal="80" workbookViewId="0">
      <selection activeCell="I6" sqref="I6"/>
    </sheetView>
  </sheetViews>
  <sheetFormatPr defaultRowHeight="15" x14ac:dyDescent="0.25"/>
  <cols>
    <col min="1" max="1" width="12.85546875" style="1" bestFit="1" customWidth="1"/>
    <col min="2" max="2" width="13.5703125" style="1" bestFit="1" customWidth="1"/>
    <col min="3" max="3" width="10.28515625" style="1" bestFit="1" customWidth="1"/>
    <col min="4" max="4" width="24.5703125" style="1" bestFit="1" customWidth="1"/>
    <col min="5" max="5" width="17.85546875" style="1" bestFit="1" customWidth="1"/>
    <col min="6" max="6" width="15.85546875" style="1" bestFit="1" customWidth="1"/>
    <col min="7" max="7" width="18.140625" style="1" bestFit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1</v>
      </c>
      <c r="B2" s="2" t="s">
        <v>7</v>
      </c>
      <c r="C2" s="1">
        <v>2000</v>
      </c>
      <c r="D2" s="2" t="s">
        <v>8</v>
      </c>
      <c r="E2" s="1">
        <v>1</v>
      </c>
      <c r="F2" s="2" t="s">
        <v>31</v>
      </c>
      <c r="G2" s="1">
        <v>0</v>
      </c>
    </row>
    <row r="3" spans="1:7" x14ac:dyDescent="0.25">
      <c r="A3" s="1">
        <v>2</v>
      </c>
      <c r="B3" s="2" t="s">
        <v>7</v>
      </c>
      <c r="C3" s="1">
        <v>2000</v>
      </c>
      <c r="D3" s="2" t="s">
        <v>9</v>
      </c>
      <c r="E3" s="1">
        <v>2</v>
      </c>
      <c r="F3" s="2" t="s">
        <v>31</v>
      </c>
      <c r="G3" s="1">
        <v>0</v>
      </c>
    </row>
    <row r="4" spans="1:7" x14ac:dyDescent="0.25">
      <c r="A4" s="1">
        <v>3</v>
      </c>
      <c r="B4" s="2" t="s">
        <v>7</v>
      </c>
      <c r="C4" s="1">
        <v>2000</v>
      </c>
      <c r="D4" s="2" t="s">
        <v>10</v>
      </c>
      <c r="E4" s="1">
        <v>3</v>
      </c>
      <c r="F4" s="2" t="s">
        <v>30</v>
      </c>
      <c r="G4" s="1">
        <v>1</v>
      </c>
    </row>
    <row r="5" spans="1:7" x14ac:dyDescent="0.25">
      <c r="A5" s="1">
        <v>4</v>
      </c>
      <c r="B5" s="2" t="s">
        <v>7</v>
      </c>
      <c r="C5" s="1">
        <v>2000</v>
      </c>
      <c r="D5" s="2" t="s">
        <v>11</v>
      </c>
      <c r="E5" s="1">
        <v>4</v>
      </c>
      <c r="F5" s="2" t="s">
        <v>30</v>
      </c>
      <c r="G5" s="1">
        <v>10</v>
      </c>
    </row>
    <row r="6" spans="1:7" x14ac:dyDescent="0.25">
      <c r="A6" s="1">
        <v>5</v>
      </c>
      <c r="B6" s="2" t="s">
        <v>7</v>
      </c>
      <c r="C6" s="1">
        <v>2000</v>
      </c>
      <c r="D6" s="2" t="s">
        <v>12</v>
      </c>
      <c r="E6" s="1">
        <v>5</v>
      </c>
      <c r="F6" s="2" t="s">
        <v>30</v>
      </c>
      <c r="G6" s="1">
        <v>6</v>
      </c>
    </row>
    <row r="7" spans="1:7" x14ac:dyDescent="0.25">
      <c r="A7" s="1">
        <v>6</v>
      </c>
      <c r="B7" s="2" t="s">
        <v>7</v>
      </c>
      <c r="C7" s="1">
        <v>2000</v>
      </c>
      <c r="D7" s="2" t="s">
        <v>13</v>
      </c>
      <c r="E7" s="1">
        <v>6</v>
      </c>
      <c r="F7" s="2" t="s">
        <v>30</v>
      </c>
      <c r="G7" s="1">
        <v>2</v>
      </c>
    </row>
    <row r="8" spans="1:7" x14ac:dyDescent="0.25">
      <c r="A8" s="1">
        <v>7</v>
      </c>
      <c r="B8" s="2" t="s">
        <v>7</v>
      </c>
      <c r="C8" s="1">
        <v>2000</v>
      </c>
      <c r="D8" s="2" t="s">
        <v>14</v>
      </c>
      <c r="E8" s="1">
        <v>7</v>
      </c>
      <c r="F8" s="2" t="s">
        <v>31</v>
      </c>
      <c r="G8" s="1">
        <v>0</v>
      </c>
    </row>
    <row r="9" spans="1:7" x14ac:dyDescent="0.25">
      <c r="A9" s="1">
        <v>8</v>
      </c>
      <c r="B9" s="2" t="s">
        <v>7</v>
      </c>
      <c r="C9" s="1">
        <v>2000</v>
      </c>
      <c r="D9" s="2" t="s">
        <v>15</v>
      </c>
      <c r="E9" s="1">
        <v>8</v>
      </c>
      <c r="F9" s="2" t="s">
        <v>30</v>
      </c>
      <c r="G9" s="1">
        <v>3</v>
      </c>
    </row>
    <row r="10" spans="1:7" x14ac:dyDescent="0.25">
      <c r="A10" s="1">
        <v>9</v>
      </c>
      <c r="B10" s="2" t="s">
        <v>7</v>
      </c>
      <c r="C10" s="1">
        <v>2000</v>
      </c>
      <c r="D10" s="2" t="s">
        <v>16</v>
      </c>
      <c r="E10" s="1">
        <v>9</v>
      </c>
      <c r="F10" s="2" t="s">
        <v>31</v>
      </c>
      <c r="G10" s="1">
        <v>0</v>
      </c>
    </row>
    <row r="11" spans="1:7" x14ac:dyDescent="0.25">
      <c r="A11" s="1">
        <v>10</v>
      </c>
      <c r="B11" s="2" t="s">
        <v>7</v>
      </c>
      <c r="C11" s="1">
        <v>2000</v>
      </c>
      <c r="D11" s="2" t="s">
        <v>17</v>
      </c>
      <c r="E11" s="1">
        <v>10</v>
      </c>
      <c r="F11" s="2" t="s">
        <v>30</v>
      </c>
      <c r="G11" s="1">
        <v>4</v>
      </c>
    </row>
    <row r="12" spans="1:7" x14ac:dyDescent="0.25">
      <c r="A12" s="1">
        <v>11</v>
      </c>
      <c r="B12" s="2" t="s">
        <v>7</v>
      </c>
      <c r="C12" s="1">
        <v>2000</v>
      </c>
      <c r="D12" s="2" t="s">
        <v>18</v>
      </c>
      <c r="E12" s="1">
        <v>11</v>
      </c>
      <c r="F12" s="2" t="s">
        <v>30</v>
      </c>
      <c r="G12" s="1">
        <v>9</v>
      </c>
    </row>
    <row r="13" spans="1:7" x14ac:dyDescent="0.25">
      <c r="A13" s="1">
        <v>12</v>
      </c>
      <c r="B13" s="2" t="s">
        <v>7</v>
      </c>
      <c r="C13" s="1">
        <v>2000</v>
      </c>
      <c r="D13" s="2" t="s">
        <v>19</v>
      </c>
      <c r="E13" s="1">
        <v>12</v>
      </c>
      <c r="F13" s="2" t="s">
        <v>31</v>
      </c>
      <c r="G13" s="1">
        <v>0</v>
      </c>
    </row>
    <row r="14" spans="1:7" x14ac:dyDescent="0.25">
      <c r="A14" s="1">
        <v>13</v>
      </c>
      <c r="B14" s="2" t="s">
        <v>7</v>
      </c>
      <c r="C14" s="1">
        <v>2000</v>
      </c>
      <c r="D14" s="2" t="s">
        <v>20</v>
      </c>
      <c r="E14" s="1">
        <v>13</v>
      </c>
      <c r="F14" s="2" t="s">
        <v>30</v>
      </c>
      <c r="G14" s="1">
        <v>5</v>
      </c>
    </row>
    <row r="15" spans="1:7" x14ac:dyDescent="0.25">
      <c r="A15" s="1">
        <v>14</v>
      </c>
      <c r="B15" s="2" t="s">
        <v>7</v>
      </c>
      <c r="C15" s="1">
        <v>2000</v>
      </c>
      <c r="D15" s="2" t="s">
        <v>21</v>
      </c>
      <c r="E15" s="1">
        <v>14</v>
      </c>
      <c r="F15" s="2" t="s">
        <v>31</v>
      </c>
      <c r="G15" s="1">
        <v>0</v>
      </c>
    </row>
    <row r="16" spans="1:7" x14ac:dyDescent="0.25">
      <c r="A16" s="1">
        <v>15</v>
      </c>
      <c r="B16" s="2" t="s">
        <v>7</v>
      </c>
      <c r="C16" s="1">
        <v>2000</v>
      </c>
      <c r="D16" s="2" t="s">
        <v>22</v>
      </c>
      <c r="E16" s="1">
        <v>15</v>
      </c>
      <c r="F16" s="2" t="s">
        <v>31</v>
      </c>
      <c r="G16" s="1">
        <v>0</v>
      </c>
    </row>
    <row r="17" spans="1:7" x14ac:dyDescent="0.25">
      <c r="A17" s="1">
        <v>16</v>
      </c>
      <c r="B17" s="2" t="s">
        <v>7</v>
      </c>
      <c r="C17" s="1">
        <v>2000</v>
      </c>
      <c r="D17" s="2" t="s">
        <v>23</v>
      </c>
      <c r="E17" s="1">
        <v>16</v>
      </c>
      <c r="F17" s="2" t="s">
        <v>31</v>
      </c>
      <c r="G17" s="1">
        <v>0</v>
      </c>
    </row>
    <row r="18" spans="1:7" x14ac:dyDescent="0.25">
      <c r="A18" s="1">
        <v>17</v>
      </c>
      <c r="B18" s="2" t="s">
        <v>7</v>
      </c>
      <c r="C18" s="1">
        <v>2000</v>
      </c>
      <c r="D18" s="2" t="s">
        <v>24</v>
      </c>
      <c r="E18" s="1">
        <v>17</v>
      </c>
      <c r="F18" s="2" t="s">
        <v>30</v>
      </c>
      <c r="G18" s="1">
        <v>7</v>
      </c>
    </row>
    <row r="19" spans="1:7" x14ac:dyDescent="0.25">
      <c r="A19" s="1">
        <v>18</v>
      </c>
      <c r="B19" s="2" t="s">
        <v>7</v>
      </c>
      <c r="C19" s="1">
        <v>2000</v>
      </c>
      <c r="D19" s="2" t="s">
        <v>25</v>
      </c>
      <c r="E19" s="1">
        <v>18</v>
      </c>
      <c r="F19" s="2" t="s">
        <v>30</v>
      </c>
      <c r="G19" s="1">
        <v>8</v>
      </c>
    </row>
    <row r="20" spans="1:7" x14ac:dyDescent="0.25">
      <c r="A20" s="1">
        <v>19</v>
      </c>
      <c r="B20" s="2" t="s">
        <v>7</v>
      </c>
      <c r="C20" s="1">
        <v>2000</v>
      </c>
      <c r="D20" s="2" t="s">
        <v>26</v>
      </c>
      <c r="E20" s="1">
        <v>19</v>
      </c>
      <c r="F20" s="2" t="s">
        <v>31</v>
      </c>
      <c r="G20" s="1">
        <v>0</v>
      </c>
    </row>
    <row r="21" spans="1:7" x14ac:dyDescent="0.25">
      <c r="A21" s="1">
        <v>20</v>
      </c>
      <c r="B21" s="2" t="s">
        <v>7</v>
      </c>
      <c r="C21" s="1">
        <v>2000</v>
      </c>
      <c r="D21" s="2" t="s">
        <v>27</v>
      </c>
      <c r="E21" s="1">
        <v>20</v>
      </c>
      <c r="F21" s="2" t="s">
        <v>31</v>
      </c>
      <c r="G21" s="1">
        <v>0</v>
      </c>
    </row>
    <row r="22" spans="1:7" x14ac:dyDescent="0.25">
      <c r="A22" s="1">
        <v>21</v>
      </c>
      <c r="B22" s="2" t="s">
        <v>7</v>
      </c>
      <c r="C22" s="1">
        <v>2000</v>
      </c>
      <c r="D22" s="2" t="s">
        <v>28</v>
      </c>
      <c r="E22" s="1">
        <v>21</v>
      </c>
      <c r="F22" s="2" t="s">
        <v>31</v>
      </c>
      <c r="G22" s="1">
        <v>0</v>
      </c>
    </row>
    <row r="23" spans="1:7" x14ac:dyDescent="0.25">
      <c r="A23" s="1">
        <v>22</v>
      </c>
      <c r="B23" s="2" t="s">
        <v>7</v>
      </c>
      <c r="C23" s="1">
        <v>2000</v>
      </c>
      <c r="D23" s="2" t="s">
        <v>29</v>
      </c>
      <c r="E23" s="1">
        <v>22</v>
      </c>
      <c r="F23" s="2" t="s">
        <v>31</v>
      </c>
      <c r="G23" s="1">
        <v>0</v>
      </c>
    </row>
    <row r="24" spans="1:7" x14ac:dyDescent="0.25">
      <c r="A24" s="1">
        <v>24</v>
      </c>
      <c r="B24" s="2" t="s">
        <v>7</v>
      </c>
      <c r="C24" s="1">
        <v>2001</v>
      </c>
      <c r="D24" s="2" t="s">
        <v>10</v>
      </c>
      <c r="E24" s="1">
        <v>1</v>
      </c>
      <c r="F24" s="2" t="s">
        <v>30</v>
      </c>
      <c r="G24" s="1">
        <v>5</v>
      </c>
    </row>
    <row r="25" spans="1:7" x14ac:dyDescent="0.25">
      <c r="A25" s="1">
        <v>25</v>
      </c>
      <c r="B25" s="2" t="s">
        <v>7</v>
      </c>
      <c r="C25" s="1">
        <v>2001</v>
      </c>
      <c r="D25" s="2" t="s">
        <v>8</v>
      </c>
      <c r="E25" s="1">
        <v>2</v>
      </c>
      <c r="F25" s="2" t="s">
        <v>30</v>
      </c>
      <c r="G25" s="1">
        <v>1</v>
      </c>
    </row>
    <row r="26" spans="1:7" x14ac:dyDescent="0.25">
      <c r="A26" s="1">
        <v>26</v>
      </c>
      <c r="B26" s="2" t="s">
        <v>7</v>
      </c>
      <c r="C26" s="1">
        <v>2001</v>
      </c>
      <c r="D26" s="2" t="s">
        <v>12</v>
      </c>
      <c r="E26" s="1">
        <v>3</v>
      </c>
      <c r="F26" s="2" t="s">
        <v>31</v>
      </c>
      <c r="G26" s="1">
        <v>0</v>
      </c>
    </row>
    <row r="27" spans="1:7" x14ac:dyDescent="0.25">
      <c r="A27" s="1">
        <v>27</v>
      </c>
      <c r="B27" s="2" t="s">
        <v>7</v>
      </c>
      <c r="C27" s="1">
        <v>2001</v>
      </c>
      <c r="D27" s="2" t="s">
        <v>13</v>
      </c>
      <c r="E27" s="1">
        <v>4</v>
      </c>
      <c r="F27" s="2" t="s">
        <v>30</v>
      </c>
      <c r="G27" s="1">
        <v>2</v>
      </c>
    </row>
    <row r="28" spans="1:7" x14ac:dyDescent="0.25">
      <c r="A28" s="1">
        <v>28</v>
      </c>
      <c r="B28" s="2" t="s">
        <v>7</v>
      </c>
      <c r="C28" s="1">
        <v>2001</v>
      </c>
      <c r="D28" s="2" t="s">
        <v>16</v>
      </c>
      <c r="E28" s="1">
        <v>5</v>
      </c>
      <c r="F28" s="2" t="s">
        <v>31</v>
      </c>
      <c r="G28" s="1">
        <v>0</v>
      </c>
    </row>
    <row r="29" spans="1:7" x14ac:dyDescent="0.25">
      <c r="A29" s="1">
        <v>29</v>
      </c>
      <c r="B29" s="2" t="s">
        <v>7</v>
      </c>
      <c r="C29" s="1">
        <v>2001</v>
      </c>
      <c r="D29" s="2" t="s">
        <v>17</v>
      </c>
      <c r="E29" s="1">
        <v>6</v>
      </c>
      <c r="F29" s="2" t="s">
        <v>30</v>
      </c>
      <c r="G29" s="1">
        <v>3</v>
      </c>
    </row>
    <row r="30" spans="1:7" x14ac:dyDescent="0.25">
      <c r="A30" s="1">
        <v>30</v>
      </c>
      <c r="B30" s="2" t="s">
        <v>7</v>
      </c>
      <c r="C30" s="1">
        <v>2001</v>
      </c>
      <c r="D30" s="2" t="s">
        <v>32</v>
      </c>
      <c r="E30" s="1">
        <v>7</v>
      </c>
      <c r="F30" s="2" t="s">
        <v>31</v>
      </c>
      <c r="G30" s="1">
        <v>0</v>
      </c>
    </row>
    <row r="31" spans="1:7" x14ac:dyDescent="0.25">
      <c r="A31" s="1">
        <v>31</v>
      </c>
      <c r="B31" s="2" t="s">
        <v>7</v>
      </c>
      <c r="C31" s="1">
        <v>2001</v>
      </c>
      <c r="D31" s="2" t="s">
        <v>9</v>
      </c>
      <c r="E31" s="1">
        <v>8</v>
      </c>
      <c r="F31" s="2" t="s">
        <v>31</v>
      </c>
      <c r="G31" s="1">
        <v>0</v>
      </c>
    </row>
    <row r="32" spans="1:7" x14ac:dyDescent="0.25">
      <c r="A32" s="1">
        <v>32</v>
      </c>
      <c r="B32" s="2" t="s">
        <v>7</v>
      </c>
      <c r="C32" s="1">
        <v>2001</v>
      </c>
      <c r="D32" s="2" t="s">
        <v>24</v>
      </c>
      <c r="E32" s="1">
        <v>9</v>
      </c>
      <c r="F32" s="2" t="s">
        <v>30</v>
      </c>
      <c r="G32" s="1">
        <v>4</v>
      </c>
    </row>
    <row r="33" spans="1:7" x14ac:dyDescent="0.25">
      <c r="A33" s="1">
        <v>33</v>
      </c>
      <c r="B33" s="2" t="s">
        <v>7</v>
      </c>
      <c r="C33" s="1">
        <v>2001</v>
      </c>
      <c r="D33" s="2" t="s">
        <v>15</v>
      </c>
      <c r="E33" s="1">
        <v>10</v>
      </c>
      <c r="F33" s="2" t="s">
        <v>31</v>
      </c>
      <c r="G33" s="1">
        <v>0</v>
      </c>
    </row>
    <row r="34" spans="1:7" x14ac:dyDescent="0.25">
      <c r="A34" s="1">
        <v>34</v>
      </c>
      <c r="B34" s="2" t="s">
        <v>7</v>
      </c>
      <c r="C34" s="1">
        <v>2001</v>
      </c>
      <c r="D34" s="2" t="s">
        <v>14</v>
      </c>
      <c r="E34" s="1">
        <v>11</v>
      </c>
      <c r="F34" s="2" t="s">
        <v>30</v>
      </c>
      <c r="G34" s="1">
        <v>6</v>
      </c>
    </row>
    <row r="35" spans="1:7" x14ac:dyDescent="0.25">
      <c r="A35" s="1">
        <v>35</v>
      </c>
      <c r="B35" s="2" t="s">
        <v>7</v>
      </c>
      <c r="C35" s="1">
        <v>2001</v>
      </c>
      <c r="D35" s="2" t="s">
        <v>33</v>
      </c>
      <c r="E35" s="1">
        <v>12</v>
      </c>
      <c r="F35" s="2" t="s">
        <v>31</v>
      </c>
      <c r="G35" s="1">
        <v>0</v>
      </c>
    </row>
    <row r="36" spans="1:7" x14ac:dyDescent="0.25">
      <c r="A36" s="1">
        <v>36</v>
      </c>
      <c r="B36" s="2" t="s">
        <v>7</v>
      </c>
      <c r="C36" s="1">
        <v>2001</v>
      </c>
      <c r="D36" s="2" t="s">
        <v>11</v>
      </c>
      <c r="E36" s="1">
        <v>13</v>
      </c>
      <c r="F36" s="2" t="s">
        <v>31</v>
      </c>
      <c r="G36" s="1">
        <v>0</v>
      </c>
    </row>
    <row r="37" spans="1:7" x14ac:dyDescent="0.25">
      <c r="A37" s="1">
        <v>37</v>
      </c>
      <c r="B37" s="2" t="s">
        <v>7</v>
      </c>
      <c r="C37" s="1">
        <v>2001</v>
      </c>
      <c r="D37" s="2" t="s">
        <v>23</v>
      </c>
      <c r="E37" s="1">
        <v>14</v>
      </c>
      <c r="F37" s="2" t="s">
        <v>31</v>
      </c>
      <c r="G37" s="1">
        <v>0</v>
      </c>
    </row>
    <row r="38" spans="1:7" x14ac:dyDescent="0.25">
      <c r="A38" s="1">
        <v>38</v>
      </c>
      <c r="B38" s="2" t="s">
        <v>7</v>
      </c>
      <c r="C38" s="1">
        <v>2001</v>
      </c>
      <c r="D38" s="2" t="s">
        <v>34</v>
      </c>
      <c r="E38" s="1">
        <v>15</v>
      </c>
      <c r="F38" s="2" t="s">
        <v>30</v>
      </c>
      <c r="G38" s="1">
        <v>10</v>
      </c>
    </row>
    <row r="39" spans="1:7" x14ac:dyDescent="0.25">
      <c r="A39" s="1">
        <v>39</v>
      </c>
      <c r="B39" s="2" t="s">
        <v>7</v>
      </c>
      <c r="C39" s="1">
        <v>2001</v>
      </c>
      <c r="D39" s="2" t="s">
        <v>25</v>
      </c>
      <c r="E39" s="1">
        <v>16</v>
      </c>
      <c r="F39" s="2" t="s">
        <v>31</v>
      </c>
      <c r="G39" s="1">
        <v>0</v>
      </c>
    </row>
    <row r="40" spans="1:7" x14ac:dyDescent="0.25">
      <c r="A40" s="1">
        <v>40</v>
      </c>
      <c r="B40" s="2" t="s">
        <v>7</v>
      </c>
      <c r="C40" s="1">
        <v>2001</v>
      </c>
      <c r="D40" s="2" t="s">
        <v>21</v>
      </c>
      <c r="E40" s="1">
        <v>17</v>
      </c>
      <c r="F40" s="2" t="s">
        <v>30</v>
      </c>
      <c r="G40" s="1">
        <v>7</v>
      </c>
    </row>
    <row r="41" spans="1:7" x14ac:dyDescent="0.25">
      <c r="A41" s="1">
        <v>41</v>
      </c>
      <c r="B41" s="2" t="s">
        <v>7</v>
      </c>
      <c r="C41" s="1">
        <v>2001</v>
      </c>
      <c r="D41" s="2" t="s">
        <v>35</v>
      </c>
      <c r="E41" s="1">
        <v>18</v>
      </c>
      <c r="F41" s="2" t="s">
        <v>31</v>
      </c>
      <c r="G41" s="1">
        <v>0</v>
      </c>
    </row>
    <row r="42" spans="1:7" x14ac:dyDescent="0.25">
      <c r="A42" s="1">
        <v>42</v>
      </c>
      <c r="B42" s="2" t="s">
        <v>7</v>
      </c>
      <c r="C42" s="1">
        <v>2001</v>
      </c>
      <c r="D42" s="2" t="s">
        <v>22</v>
      </c>
      <c r="E42" s="1">
        <v>19</v>
      </c>
      <c r="F42" s="2" t="s">
        <v>30</v>
      </c>
      <c r="G42" s="1">
        <v>8</v>
      </c>
    </row>
    <row r="43" spans="1:7" x14ac:dyDescent="0.25">
      <c r="A43" s="1">
        <v>43</v>
      </c>
      <c r="B43" s="2" t="s">
        <v>7</v>
      </c>
      <c r="C43" s="1">
        <v>2001</v>
      </c>
      <c r="D43" s="2" t="s">
        <v>36</v>
      </c>
      <c r="E43" s="1">
        <v>20</v>
      </c>
      <c r="F43" s="2" t="s">
        <v>30</v>
      </c>
      <c r="G43" s="1">
        <v>9</v>
      </c>
    </row>
    <row r="44" spans="1:7" x14ac:dyDescent="0.25">
      <c r="A44" s="1">
        <v>44</v>
      </c>
      <c r="B44" s="2" t="s">
        <v>7</v>
      </c>
      <c r="C44" s="1">
        <v>2001</v>
      </c>
      <c r="D44" s="2" t="s">
        <v>37</v>
      </c>
      <c r="E44" s="1">
        <v>21</v>
      </c>
      <c r="F44" s="2" t="s">
        <v>31</v>
      </c>
      <c r="G44" s="1">
        <v>0</v>
      </c>
    </row>
    <row r="45" spans="1:7" x14ac:dyDescent="0.25">
      <c r="A45" s="1">
        <v>45</v>
      </c>
      <c r="B45" s="2" t="s">
        <v>7</v>
      </c>
      <c r="C45" s="1">
        <v>2001</v>
      </c>
      <c r="D45" s="2" t="s">
        <v>38</v>
      </c>
      <c r="E45" s="1">
        <v>22</v>
      </c>
      <c r="F45" s="2" t="s">
        <v>31</v>
      </c>
      <c r="G45" s="1">
        <v>0</v>
      </c>
    </row>
    <row r="46" spans="1:7" x14ac:dyDescent="0.25">
      <c r="A46" s="1">
        <v>46</v>
      </c>
      <c r="B46" s="2" t="s">
        <v>7</v>
      </c>
      <c r="C46" s="1">
        <v>2002</v>
      </c>
      <c r="D46" s="2" t="s">
        <v>32</v>
      </c>
      <c r="E46" s="1">
        <v>1</v>
      </c>
      <c r="F46" s="2" t="s">
        <v>31</v>
      </c>
      <c r="G46" s="1">
        <v>0</v>
      </c>
    </row>
    <row r="47" spans="1:7" x14ac:dyDescent="0.25">
      <c r="A47" s="1">
        <v>47</v>
      </c>
      <c r="B47" s="2" t="s">
        <v>7</v>
      </c>
      <c r="C47" s="1">
        <v>2002</v>
      </c>
      <c r="D47" s="2" t="s">
        <v>10</v>
      </c>
      <c r="E47" s="1">
        <v>2</v>
      </c>
      <c r="F47" s="2" t="s">
        <v>30</v>
      </c>
      <c r="G47" s="1">
        <v>1</v>
      </c>
    </row>
    <row r="48" spans="1:7" x14ac:dyDescent="0.25">
      <c r="A48" s="1">
        <v>48</v>
      </c>
      <c r="B48" s="2" t="s">
        <v>7</v>
      </c>
      <c r="C48" s="1">
        <v>2002</v>
      </c>
      <c r="D48" s="2" t="s">
        <v>8</v>
      </c>
      <c r="E48" s="1">
        <v>3</v>
      </c>
      <c r="F48" s="2" t="s">
        <v>30</v>
      </c>
      <c r="G48" s="1">
        <v>2</v>
      </c>
    </row>
    <row r="49" spans="1:7" x14ac:dyDescent="0.25">
      <c r="A49" s="1">
        <v>49</v>
      </c>
      <c r="B49" s="2" t="s">
        <v>7</v>
      </c>
      <c r="C49" s="1">
        <v>2002</v>
      </c>
      <c r="D49" s="2" t="s">
        <v>16</v>
      </c>
      <c r="E49" s="1">
        <v>4</v>
      </c>
      <c r="F49" s="2" t="s">
        <v>30</v>
      </c>
      <c r="G49" s="1">
        <v>3</v>
      </c>
    </row>
    <row r="50" spans="1:7" x14ac:dyDescent="0.25">
      <c r="A50" s="1">
        <v>50</v>
      </c>
      <c r="B50" s="2" t="s">
        <v>7</v>
      </c>
      <c r="C50" s="1">
        <v>2002</v>
      </c>
      <c r="D50" s="2" t="s">
        <v>13</v>
      </c>
      <c r="E50" s="1">
        <v>5</v>
      </c>
      <c r="F50" s="2" t="s">
        <v>30</v>
      </c>
      <c r="G50" s="1">
        <v>7</v>
      </c>
    </row>
    <row r="51" spans="1:7" x14ac:dyDescent="0.25">
      <c r="A51" s="1">
        <v>51</v>
      </c>
      <c r="B51" s="2" t="s">
        <v>7</v>
      </c>
      <c r="C51" s="1">
        <v>2002</v>
      </c>
      <c r="D51" s="2" t="s">
        <v>34</v>
      </c>
      <c r="E51" s="1">
        <v>6</v>
      </c>
      <c r="F51" s="2" t="s">
        <v>31</v>
      </c>
      <c r="G51" s="1">
        <v>0</v>
      </c>
    </row>
    <row r="52" spans="1:7" x14ac:dyDescent="0.25">
      <c r="A52" s="1">
        <v>52</v>
      </c>
      <c r="B52" s="2" t="s">
        <v>7</v>
      </c>
      <c r="C52" s="1">
        <v>2002</v>
      </c>
      <c r="D52" s="2" t="s">
        <v>9</v>
      </c>
      <c r="E52" s="1">
        <v>7</v>
      </c>
      <c r="F52" s="2" t="s">
        <v>30</v>
      </c>
      <c r="G52" s="1">
        <v>4</v>
      </c>
    </row>
    <row r="53" spans="1:7" x14ac:dyDescent="0.25">
      <c r="A53" s="1">
        <v>53</v>
      </c>
      <c r="B53" s="2" t="s">
        <v>7</v>
      </c>
      <c r="C53" s="1">
        <v>2002</v>
      </c>
      <c r="D53" s="2" t="s">
        <v>21</v>
      </c>
      <c r="E53" s="1">
        <v>8</v>
      </c>
      <c r="F53" s="2" t="s">
        <v>31</v>
      </c>
      <c r="G53" s="1">
        <v>0</v>
      </c>
    </row>
    <row r="54" spans="1:7" x14ac:dyDescent="0.25">
      <c r="A54" s="1">
        <v>54</v>
      </c>
      <c r="B54" s="2" t="s">
        <v>7</v>
      </c>
      <c r="C54" s="1">
        <v>2002</v>
      </c>
      <c r="D54" s="2" t="s">
        <v>20</v>
      </c>
      <c r="E54" s="1">
        <v>9</v>
      </c>
      <c r="F54" s="2" t="s">
        <v>31</v>
      </c>
      <c r="G54" s="1">
        <v>0</v>
      </c>
    </row>
    <row r="55" spans="1:7" x14ac:dyDescent="0.25">
      <c r="A55" s="1">
        <v>55</v>
      </c>
      <c r="B55" s="2" t="s">
        <v>7</v>
      </c>
      <c r="C55" s="1">
        <v>2002</v>
      </c>
      <c r="D55" s="2" t="s">
        <v>39</v>
      </c>
      <c r="E55" s="1">
        <v>10</v>
      </c>
      <c r="F55" s="2" t="s">
        <v>31</v>
      </c>
      <c r="G55" s="1">
        <v>0</v>
      </c>
    </row>
    <row r="56" spans="1:7" x14ac:dyDescent="0.25">
      <c r="A56" s="1">
        <v>56</v>
      </c>
      <c r="B56" s="2" t="s">
        <v>7</v>
      </c>
      <c r="C56" s="1">
        <v>2002</v>
      </c>
      <c r="D56" s="2" t="s">
        <v>15</v>
      </c>
      <c r="E56" s="1">
        <v>11</v>
      </c>
      <c r="F56" s="2" t="s">
        <v>30</v>
      </c>
      <c r="G56" s="1">
        <v>5</v>
      </c>
    </row>
    <row r="57" spans="1:7" x14ac:dyDescent="0.25">
      <c r="A57" s="1">
        <v>57</v>
      </c>
      <c r="B57" s="2" t="s">
        <v>7</v>
      </c>
      <c r="C57" s="1">
        <v>2002</v>
      </c>
      <c r="D57" s="2" t="s">
        <v>11</v>
      </c>
      <c r="E57" s="1">
        <v>12</v>
      </c>
      <c r="F57" s="2" t="s">
        <v>30</v>
      </c>
      <c r="G57" s="1">
        <v>6</v>
      </c>
    </row>
    <row r="58" spans="1:7" x14ac:dyDescent="0.25">
      <c r="A58" s="1">
        <v>58</v>
      </c>
      <c r="B58" s="2" t="s">
        <v>7</v>
      </c>
      <c r="C58" s="1">
        <v>2002</v>
      </c>
      <c r="D58" s="2" t="s">
        <v>40</v>
      </c>
      <c r="E58" s="1">
        <v>13</v>
      </c>
      <c r="F58" s="2" t="s">
        <v>31</v>
      </c>
      <c r="G58" s="1">
        <v>0</v>
      </c>
    </row>
    <row r="59" spans="1:7" x14ac:dyDescent="0.25">
      <c r="A59" s="1">
        <v>59</v>
      </c>
      <c r="B59" s="2" t="s">
        <v>7</v>
      </c>
      <c r="C59" s="1">
        <v>2002</v>
      </c>
      <c r="D59" s="2" t="s">
        <v>24</v>
      </c>
      <c r="E59" s="1">
        <v>14</v>
      </c>
      <c r="F59" s="2" t="s">
        <v>31</v>
      </c>
      <c r="G59" s="1">
        <v>0</v>
      </c>
    </row>
    <row r="60" spans="1:7" x14ac:dyDescent="0.25">
      <c r="A60" s="1">
        <v>60</v>
      </c>
      <c r="B60" s="2" t="s">
        <v>7</v>
      </c>
      <c r="C60" s="1">
        <v>2002</v>
      </c>
      <c r="D60" s="2" t="s">
        <v>36</v>
      </c>
      <c r="E60" s="1">
        <v>15</v>
      </c>
      <c r="F60" s="2" t="s">
        <v>30</v>
      </c>
      <c r="G60" s="1">
        <v>12</v>
      </c>
    </row>
    <row r="61" spans="1:7" x14ac:dyDescent="0.25">
      <c r="A61" s="1">
        <v>61</v>
      </c>
      <c r="B61" s="2" t="s">
        <v>7</v>
      </c>
      <c r="C61" s="1">
        <v>2002</v>
      </c>
      <c r="D61" s="2" t="s">
        <v>41</v>
      </c>
      <c r="E61" s="1">
        <v>16</v>
      </c>
      <c r="F61" s="2" t="s">
        <v>31</v>
      </c>
      <c r="G61" s="1">
        <v>0</v>
      </c>
    </row>
    <row r="62" spans="1:7" x14ac:dyDescent="0.25">
      <c r="A62" s="1">
        <v>62</v>
      </c>
      <c r="B62" s="2" t="s">
        <v>7</v>
      </c>
      <c r="C62" s="1">
        <v>2002</v>
      </c>
      <c r="D62" s="2" t="s">
        <v>25</v>
      </c>
      <c r="E62" s="1">
        <v>17</v>
      </c>
      <c r="F62" s="2" t="s">
        <v>30</v>
      </c>
      <c r="G62" s="1">
        <v>8</v>
      </c>
    </row>
    <row r="63" spans="1:7" x14ac:dyDescent="0.25">
      <c r="A63" s="1">
        <v>63</v>
      </c>
      <c r="B63" s="2" t="s">
        <v>7</v>
      </c>
      <c r="C63" s="1">
        <v>2002</v>
      </c>
      <c r="D63" s="2" t="s">
        <v>33</v>
      </c>
      <c r="E63" s="1">
        <v>18</v>
      </c>
      <c r="F63" s="2" t="s">
        <v>31</v>
      </c>
      <c r="G63" s="1">
        <v>0</v>
      </c>
    </row>
    <row r="64" spans="1:7" x14ac:dyDescent="0.25">
      <c r="A64" s="1">
        <v>64</v>
      </c>
      <c r="B64" s="2" t="s">
        <v>7</v>
      </c>
      <c r="C64" s="1">
        <v>2002</v>
      </c>
      <c r="D64" s="2" t="s">
        <v>42</v>
      </c>
      <c r="E64" s="1">
        <v>19</v>
      </c>
      <c r="F64" s="2" t="s">
        <v>30</v>
      </c>
      <c r="G64" s="1">
        <v>11</v>
      </c>
    </row>
    <row r="65" spans="1:7" x14ac:dyDescent="0.25">
      <c r="A65" s="1">
        <v>65</v>
      </c>
      <c r="B65" s="2" t="s">
        <v>7</v>
      </c>
      <c r="C65" s="1">
        <v>2002</v>
      </c>
      <c r="D65" s="2" t="s">
        <v>23</v>
      </c>
      <c r="E65" s="1">
        <v>20</v>
      </c>
      <c r="F65" s="2" t="s">
        <v>30</v>
      </c>
      <c r="G65" s="1">
        <v>10</v>
      </c>
    </row>
    <row r="66" spans="1:7" x14ac:dyDescent="0.25">
      <c r="A66" s="1">
        <v>66</v>
      </c>
      <c r="B66" s="2" t="s">
        <v>7</v>
      </c>
      <c r="C66" s="1">
        <v>2002</v>
      </c>
      <c r="D66" s="2" t="s">
        <v>17</v>
      </c>
      <c r="E66" s="1">
        <v>21</v>
      </c>
      <c r="F66" s="2" t="s">
        <v>30</v>
      </c>
      <c r="G66" s="1">
        <v>9</v>
      </c>
    </row>
    <row r="67" spans="1:7" x14ac:dyDescent="0.25">
      <c r="A67" s="1">
        <v>67</v>
      </c>
      <c r="B67" s="2" t="s">
        <v>7</v>
      </c>
      <c r="C67" s="1">
        <v>2002</v>
      </c>
      <c r="D67" s="2" t="s">
        <v>43</v>
      </c>
      <c r="E67" s="1">
        <v>22</v>
      </c>
      <c r="F67" s="2" t="s">
        <v>31</v>
      </c>
      <c r="G67" s="1">
        <v>0</v>
      </c>
    </row>
    <row r="68" spans="1:7" x14ac:dyDescent="0.25">
      <c r="A68" s="1">
        <v>68</v>
      </c>
      <c r="B68" s="2" t="s">
        <v>7</v>
      </c>
      <c r="C68" s="1">
        <v>2003</v>
      </c>
      <c r="D68" s="2" t="s">
        <v>16</v>
      </c>
      <c r="E68" s="1">
        <v>1</v>
      </c>
      <c r="F68" s="2" t="s">
        <v>30</v>
      </c>
      <c r="G68" s="1">
        <v>4</v>
      </c>
    </row>
    <row r="69" spans="1:7" x14ac:dyDescent="0.25">
      <c r="A69" s="1">
        <v>69</v>
      </c>
      <c r="B69" s="2" t="s">
        <v>7</v>
      </c>
      <c r="C69" s="1">
        <v>2003</v>
      </c>
      <c r="D69" s="2" t="s">
        <v>34</v>
      </c>
      <c r="E69" s="1">
        <v>2</v>
      </c>
      <c r="F69" s="2" t="s">
        <v>30</v>
      </c>
      <c r="G69" s="1">
        <v>2</v>
      </c>
    </row>
    <row r="70" spans="1:7" x14ac:dyDescent="0.25">
      <c r="A70" s="1">
        <v>70</v>
      </c>
      <c r="B70" s="2" t="s">
        <v>7</v>
      </c>
      <c r="C70" s="1">
        <v>2003</v>
      </c>
      <c r="D70" s="2" t="s">
        <v>32</v>
      </c>
      <c r="E70" s="1">
        <v>3</v>
      </c>
      <c r="F70" s="2" t="s">
        <v>30</v>
      </c>
      <c r="G70" s="1">
        <v>1</v>
      </c>
    </row>
    <row r="71" spans="1:7" x14ac:dyDescent="0.25">
      <c r="A71" s="1">
        <v>71</v>
      </c>
      <c r="B71" s="2" t="s">
        <v>7</v>
      </c>
      <c r="C71" s="1">
        <v>2003</v>
      </c>
      <c r="D71" s="2" t="s">
        <v>9</v>
      </c>
      <c r="E71" s="1">
        <v>4</v>
      </c>
      <c r="F71" s="2" t="s">
        <v>30</v>
      </c>
      <c r="G71" s="1">
        <v>6</v>
      </c>
    </row>
    <row r="72" spans="1:7" x14ac:dyDescent="0.25">
      <c r="A72" s="1">
        <v>72</v>
      </c>
      <c r="B72" s="2" t="s">
        <v>7</v>
      </c>
      <c r="C72" s="1">
        <v>2003</v>
      </c>
      <c r="D72" s="2" t="s">
        <v>8</v>
      </c>
      <c r="E72" s="1">
        <v>5</v>
      </c>
      <c r="F72" s="2" t="s">
        <v>30</v>
      </c>
      <c r="G72" s="1">
        <v>3</v>
      </c>
    </row>
    <row r="73" spans="1:7" x14ac:dyDescent="0.25">
      <c r="A73" s="1">
        <v>73</v>
      </c>
      <c r="B73" s="2" t="s">
        <v>7</v>
      </c>
      <c r="C73" s="1">
        <v>2003</v>
      </c>
      <c r="D73" s="2" t="s">
        <v>10</v>
      </c>
      <c r="E73" s="1">
        <v>6</v>
      </c>
      <c r="F73" s="2" t="s">
        <v>30</v>
      </c>
      <c r="G73" s="1">
        <v>7</v>
      </c>
    </row>
    <row r="74" spans="1:7" x14ac:dyDescent="0.25">
      <c r="A74" s="1">
        <v>74</v>
      </c>
      <c r="B74" s="2" t="s">
        <v>7</v>
      </c>
      <c r="C74" s="1">
        <v>2003</v>
      </c>
      <c r="D74" s="2" t="s">
        <v>13</v>
      </c>
      <c r="E74" s="1">
        <v>7</v>
      </c>
      <c r="F74" s="2" t="s">
        <v>30</v>
      </c>
      <c r="G74" s="1">
        <v>8</v>
      </c>
    </row>
    <row r="75" spans="1:7" x14ac:dyDescent="0.25">
      <c r="A75" s="1">
        <v>75</v>
      </c>
      <c r="B75" s="2" t="s">
        <v>7</v>
      </c>
      <c r="C75" s="1">
        <v>2003</v>
      </c>
      <c r="D75" s="2" t="s">
        <v>35</v>
      </c>
      <c r="E75" s="1">
        <v>8</v>
      </c>
      <c r="F75" s="2" t="s">
        <v>30</v>
      </c>
      <c r="G75" s="1">
        <v>5</v>
      </c>
    </row>
    <row r="76" spans="1:7" x14ac:dyDescent="0.25">
      <c r="A76" s="1">
        <v>76</v>
      </c>
      <c r="B76" s="2" t="s">
        <v>7</v>
      </c>
      <c r="C76" s="1">
        <v>2003</v>
      </c>
      <c r="D76" s="2" t="s">
        <v>42</v>
      </c>
      <c r="E76" s="1">
        <v>9</v>
      </c>
      <c r="F76" s="2" t="s">
        <v>31</v>
      </c>
      <c r="G76" s="1">
        <v>0</v>
      </c>
    </row>
    <row r="77" spans="1:7" x14ac:dyDescent="0.25">
      <c r="A77" s="1">
        <v>77</v>
      </c>
      <c r="B77" s="2" t="s">
        <v>7</v>
      </c>
      <c r="C77" s="1">
        <v>2003</v>
      </c>
      <c r="D77" s="2" t="s">
        <v>44</v>
      </c>
      <c r="E77" s="1">
        <v>10</v>
      </c>
      <c r="F77" s="2" t="s">
        <v>30</v>
      </c>
      <c r="G77" s="1">
        <v>9</v>
      </c>
    </row>
    <row r="78" spans="1:7" x14ac:dyDescent="0.25">
      <c r="A78" s="1">
        <v>78</v>
      </c>
      <c r="B78" s="2" t="s">
        <v>7</v>
      </c>
      <c r="C78" s="1">
        <v>2003</v>
      </c>
      <c r="D78" s="2" t="s">
        <v>24</v>
      </c>
      <c r="E78" s="1">
        <v>11</v>
      </c>
      <c r="F78" s="2" t="s">
        <v>31</v>
      </c>
      <c r="G78" s="1">
        <v>0</v>
      </c>
    </row>
    <row r="79" spans="1:7" x14ac:dyDescent="0.25">
      <c r="A79" s="1">
        <v>79</v>
      </c>
      <c r="B79" s="2" t="s">
        <v>7</v>
      </c>
      <c r="C79" s="1">
        <v>2003</v>
      </c>
      <c r="D79" s="2" t="s">
        <v>15</v>
      </c>
      <c r="E79" s="1">
        <v>12</v>
      </c>
      <c r="F79" s="2" t="s">
        <v>30</v>
      </c>
      <c r="G79" s="1">
        <v>10</v>
      </c>
    </row>
    <row r="80" spans="1:7" x14ac:dyDescent="0.25">
      <c r="A80" s="1">
        <v>80</v>
      </c>
      <c r="B80" s="2" t="s">
        <v>7</v>
      </c>
      <c r="C80" s="1">
        <v>2003</v>
      </c>
      <c r="D80" s="2" t="s">
        <v>45</v>
      </c>
      <c r="E80" s="1">
        <v>13</v>
      </c>
      <c r="F80" s="2" t="s">
        <v>31</v>
      </c>
      <c r="G80" s="1">
        <v>0</v>
      </c>
    </row>
    <row r="81" spans="1:7" x14ac:dyDescent="0.25">
      <c r="A81" s="1">
        <v>81</v>
      </c>
      <c r="B81" s="2" t="s">
        <v>7</v>
      </c>
      <c r="C81" s="1">
        <v>2003</v>
      </c>
      <c r="D81" s="2" t="s">
        <v>25</v>
      </c>
      <c r="E81" s="1">
        <v>14</v>
      </c>
      <c r="F81" s="2" t="s">
        <v>30</v>
      </c>
      <c r="G81" s="1">
        <v>11</v>
      </c>
    </row>
    <row r="82" spans="1:7" x14ac:dyDescent="0.25">
      <c r="A82" s="1">
        <v>82</v>
      </c>
      <c r="B82" s="2" t="s">
        <v>7</v>
      </c>
      <c r="C82" s="1">
        <v>2003</v>
      </c>
      <c r="D82" s="2" t="s">
        <v>11</v>
      </c>
      <c r="E82" s="1">
        <v>15</v>
      </c>
      <c r="F82" s="2" t="s">
        <v>31</v>
      </c>
      <c r="G82" s="1">
        <v>0</v>
      </c>
    </row>
    <row r="83" spans="1:7" x14ac:dyDescent="0.25">
      <c r="A83" s="1">
        <v>83</v>
      </c>
      <c r="B83" s="2" t="s">
        <v>7</v>
      </c>
      <c r="C83" s="1">
        <v>2003</v>
      </c>
      <c r="D83" s="2" t="s">
        <v>46</v>
      </c>
      <c r="E83" s="1">
        <v>16</v>
      </c>
      <c r="F83" s="2" t="s">
        <v>30</v>
      </c>
      <c r="G83" s="1">
        <v>12</v>
      </c>
    </row>
    <row r="84" spans="1:7" x14ac:dyDescent="0.25">
      <c r="A84" s="1">
        <v>84</v>
      </c>
      <c r="B84" s="2" t="s">
        <v>7</v>
      </c>
      <c r="C84" s="1">
        <v>2003</v>
      </c>
      <c r="D84" s="2" t="s">
        <v>33</v>
      </c>
      <c r="E84" s="1">
        <v>17</v>
      </c>
      <c r="F84" s="2" t="s">
        <v>30</v>
      </c>
      <c r="G84" s="1">
        <v>13</v>
      </c>
    </row>
    <row r="85" spans="1:7" x14ac:dyDescent="0.25">
      <c r="A85" s="1">
        <v>85</v>
      </c>
      <c r="B85" s="2" t="s">
        <v>7</v>
      </c>
      <c r="C85" s="1">
        <v>2003</v>
      </c>
      <c r="D85" s="2" t="s">
        <v>22</v>
      </c>
      <c r="E85" s="1">
        <v>18</v>
      </c>
      <c r="F85" s="2" t="s">
        <v>31</v>
      </c>
      <c r="G85" s="1">
        <v>0</v>
      </c>
    </row>
    <row r="86" spans="1:7" x14ac:dyDescent="0.25">
      <c r="A86" s="1">
        <v>86</v>
      </c>
      <c r="B86" s="2" t="s">
        <v>7</v>
      </c>
      <c r="C86" s="1">
        <v>2003</v>
      </c>
      <c r="D86" s="2" t="s">
        <v>47</v>
      </c>
      <c r="E86" s="1">
        <v>19</v>
      </c>
      <c r="F86" s="2" t="s">
        <v>31</v>
      </c>
      <c r="G86" s="1">
        <v>0</v>
      </c>
    </row>
    <row r="87" spans="1:7" x14ac:dyDescent="0.25">
      <c r="A87" s="1">
        <v>87</v>
      </c>
      <c r="B87" s="2" t="s">
        <v>7</v>
      </c>
      <c r="C87" s="1">
        <v>2003</v>
      </c>
      <c r="D87" s="2" t="s">
        <v>21</v>
      </c>
      <c r="E87" s="1">
        <v>20</v>
      </c>
      <c r="F87" s="2" t="s">
        <v>31</v>
      </c>
      <c r="G87" s="1">
        <v>0</v>
      </c>
    </row>
    <row r="88" spans="1:7" x14ac:dyDescent="0.25">
      <c r="A88" s="1">
        <v>88</v>
      </c>
      <c r="B88" s="2" t="s">
        <v>7</v>
      </c>
      <c r="C88" s="1">
        <v>2004</v>
      </c>
      <c r="D88" s="2" t="s">
        <v>9</v>
      </c>
      <c r="E88" s="1">
        <v>1</v>
      </c>
      <c r="F88" s="2" t="s">
        <v>30</v>
      </c>
      <c r="G88" s="1">
        <v>1</v>
      </c>
    </row>
    <row r="89" spans="1:7" x14ac:dyDescent="0.25">
      <c r="A89" s="1">
        <v>89</v>
      </c>
      <c r="B89" s="2" t="s">
        <v>7</v>
      </c>
      <c r="C89" s="1">
        <v>2004</v>
      </c>
      <c r="D89" s="2" t="s">
        <v>16</v>
      </c>
      <c r="E89" s="1">
        <v>2</v>
      </c>
      <c r="F89" s="2" t="s">
        <v>30</v>
      </c>
      <c r="G89" s="1">
        <v>10</v>
      </c>
    </row>
    <row r="90" spans="1:7" x14ac:dyDescent="0.25">
      <c r="A90" s="1">
        <v>90</v>
      </c>
      <c r="B90" s="2" t="s">
        <v>7</v>
      </c>
      <c r="C90" s="1">
        <v>2004</v>
      </c>
      <c r="D90" s="2" t="s">
        <v>21</v>
      </c>
      <c r="E90" s="1">
        <v>3</v>
      </c>
      <c r="F90" s="2" t="s">
        <v>30</v>
      </c>
      <c r="G90" s="1">
        <v>2</v>
      </c>
    </row>
    <row r="91" spans="1:7" x14ac:dyDescent="0.25">
      <c r="A91" s="1">
        <v>91</v>
      </c>
      <c r="B91" s="2" t="s">
        <v>7</v>
      </c>
      <c r="C91" s="1">
        <v>2004</v>
      </c>
      <c r="D91" s="2" t="s">
        <v>35</v>
      </c>
      <c r="E91" s="1">
        <v>4</v>
      </c>
      <c r="F91" s="2" t="s">
        <v>31</v>
      </c>
      <c r="G91" s="1">
        <v>0</v>
      </c>
    </row>
    <row r="92" spans="1:7" x14ac:dyDescent="0.25">
      <c r="A92" s="1">
        <v>92</v>
      </c>
      <c r="B92" s="2" t="s">
        <v>7</v>
      </c>
      <c r="C92" s="1">
        <v>2004</v>
      </c>
      <c r="D92" s="2" t="s">
        <v>8</v>
      </c>
      <c r="E92" s="1">
        <v>5</v>
      </c>
      <c r="F92" s="2" t="s">
        <v>31</v>
      </c>
      <c r="G92" s="1">
        <v>0</v>
      </c>
    </row>
    <row r="93" spans="1:7" x14ac:dyDescent="0.25">
      <c r="A93" s="1">
        <v>93</v>
      </c>
      <c r="B93" s="2" t="s">
        <v>7</v>
      </c>
      <c r="C93" s="1">
        <v>2004</v>
      </c>
      <c r="D93" s="2" t="s">
        <v>34</v>
      </c>
      <c r="E93" s="1">
        <v>6</v>
      </c>
      <c r="F93" s="2" t="s">
        <v>31</v>
      </c>
      <c r="G93" s="1">
        <v>0</v>
      </c>
    </row>
    <row r="94" spans="1:7" x14ac:dyDescent="0.25">
      <c r="A94" s="1">
        <v>94</v>
      </c>
      <c r="B94" s="2" t="s">
        <v>7</v>
      </c>
      <c r="C94" s="1">
        <v>2004</v>
      </c>
      <c r="D94" s="2" t="s">
        <v>13</v>
      </c>
      <c r="E94" s="1">
        <v>7</v>
      </c>
      <c r="F94" s="2" t="s">
        <v>30</v>
      </c>
      <c r="G94" s="1">
        <v>3</v>
      </c>
    </row>
    <row r="95" spans="1:7" x14ac:dyDescent="0.25">
      <c r="A95" s="1">
        <v>95</v>
      </c>
      <c r="B95" s="2" t="s">
        <v>7</v>
      </c>
      <c r="C95" s="1">
        <v>2004</v>
      </c>
      <c r="D95" s="2" t="s">
        <v>41</v>
      </c>
      <c r="E95" s="1">
        <v>8</v>
      </c>
      <c r="F95" s="2" t="s">
        <v>31</v>
      </c>
      <c r="G95" s="1">
        <v>0</v>
      </c>
    </row>
    <row r="96" spans="1:7" x14ac:dyDescent="0.25">
      <c r="A96" s="1">
        <v>96</v>
      </c>
      <c r="B96" s="2" t="s">
        <v>7</v>
      </c>
      <c r="C96" s="1">
        <v>2004</v>
      </c>
      <c r="D96" s="2" t="s">
        <v>10</v>
      </c>
      <c r="E96" s="1">
        <v>9</v>
      </c>
      <c r="F96" s="2" t="s">
        <v>31</v>
      </c>
      <c r="G96" s="1">
        <v>0</v>
      </c>
    </row>
    <row r="97" spans="1:7" x14ac:dyDescent="0.25">
      <c r="A97" s="1">
        <v>97</v>
      </c>
      <c r="B97" s="2" t="s">
        <v>7</v>
      </c>
      <c r="C97" s="1">
        <v>2004</v>
      </c>
      <c r="D97" s="2" t="s">
        <v>32</v>
      </c>
      <c r="E97" s="1">
        <v>10</v>
      </c>
      <c r="F97" s="2" t="s">
        <v>30</v>
      </c>
      <c r="G97" s="1">
        <v>4</v>
      </c>
    </row>
    <row r="98" spans="1:7" x14ac:dyDescent="0.25">
      <c r="A98" s="1">
        <v>98</v>
      </c>
      <c r="B98" s="2" t="s">
        <v>7</v>
      </c>
      <c r="C98" s="1">
        <v>2004</v>
      </c>
      <c r="D98" s="2" t="s">
        <v>15</v>
      </c>
      <c r="E98" s="1">
        <v>11</v>
      </c>
      <c r="F98" s="2" t="s">
        <v>31</v>
      </c>
      <c r="G98" s="1">
        <v>0</v>
      </c>
    </row>
    <row r="99" spans="1:7" x14ac:dyDescent="0.25">
      <c r="A99" s="1">
        <v>99</v>
      </c>
      <c r="B99" s="2" t="s">
        <v>7</v>
      </c>
      <c r="C99" s="1">
        <v>2004</v>
      </c>
      <c r="D99" s="2" t="s">
        <v>42</v>
      </c>
      <c r="E99" s="1">
        <v>12</v>
      </c>
      <c r="F99" s="2" t="s">
        <v>31</v>
      </c>
      <c r="G99" s="1">
        <v>0</v>
      </c>
    </row>
    <row r="100" spans="1:7" x14ac:dyDescent="0.25">
      <c r="A100" s="1">
        <v>100</v>
      </c>
      <c r="B100" s="2" t="s">
        <v>7</v>
      </c>
      <c r="C100" s="1">
        <v>2004</v>
      </c>
      <c r="D100" s="2" t="s">
        <v>33</v>
      </c>
      <c r="E100" s="1">
        <v>13</v>
      </c>
      <c r="F100" s="2" t="s">
        <v>30</v>
      </c>
      <c r="G100" s="1">
        <v>8</v>
      </c>
    </row>
    <row r="101" spans="1:7" x14ac:dyDescent="0.25">
      <c r="A101" s="1">
        <v>101</v>
      </c>
      <c r="B101" s="2" t="s">
        <v>7</v>
      </c>
      <c r="C101" s="1">
        <v>2004</v>
      </c>
      <c r="D101" s="2" t="s">
        <v>48</v>
      </c>
      <c r="E101" s="1">
        <v>14</v>
      </c>
      <c r="F101" s="2" t="s">
        <v>31</v>
      </c>
      <c r="G101" s="1">
        <v>0</v>
      </c>
    </row>
    <row r="102" spans="1:7" x14ac:dyDescent="0.25">
      <c r="A102" s="1">
        <v>102</v>
      </c>
      <c r="B102" s="2" t="s">
        <v>7</v>
      </c>
      <c r="C102" s="1">
        <v>2004</v>
      </c>
      <c r="D102" s="2" t="s">
        <v>44</v>
      </c>
      <c r="E102" s="1">
        <v>15</v>
      </c>
      <c r="F102" s="2" t="s">
        <v>30</v>
      </c>
      <c r="G102" s="1">
        <v>6</v>
      </c>
    </row>
    <row r="103" spans="1:7" x14ac:dyDescent="0.25">
      <c r="A103" s="1">
        <v>103</v>
      </c>
      <c r="B103" s="2" t="s">
        <v>7</v>
      </c>
      <c r="C103" s="1">
        <v>2004</v>
      </c>
      <c r="D103" s="2" t="s">
        <v>40</v>
      </c>
      <c r="E103" s="1">
        <v>16</v>
      </c>
      <c r="F103" s="2" t="s">
        <v>30</v>
      </c>
      <c r="G103" s="1">
        <v>5</v>
      </c>
    </row>
    <row r="104" spans="1:7" x14ac:dyDescent="0.25">
      <c r="A104" s="1">
        <v>104</v>
      </c>
      <c r="B104" s="2" t="s">
        <v>7</v>
      </c>
      <c r="C104" s="1">
        <v>2004</v>
      </c>
      <c r="D104" s="2" t="s">
        <v>25</v>
      </c>
      <c r="E104" s="1">
        <v>17</v>
      </c>
      <c r="F104" s="2" t="s">
        <v>30</v>
      </c>
      <c r="G104" s="1">
        <v>7</v>
      </c>
    </row>
    <row r="105" spans="1:7" x14ac:dyDescent="0.25">
      <c r="A105" s="1">
        <v>105</v>
      </c>
      <c r="B105" s="2" t="s">
        <v>7</v>
      </c>
      <c r="C105" s="1">
        <v>2004</v>
      </c>
      <c r="D105" s="2" t="s">
        <v>49</v>
      </c>
      <c r="E105" s="1">
        <v>18</v>
      </c>
      <c r="F105" s="2" t="s">
        <v>31</v>
      </c>
      <c r="G105" s="1">
        <v>0</v>
      </c>
    </row>
    <row r="106" spans="1:7" x14ac:dyDescent="0.25">
      <c r="A106" s="1">
        <v>106</v>
      </c>
      <c r="B106" s="2" t="s">
        <v>7</v>
      </c>
      <c r="C106" s="1">
        <v>2004</v>
      </c>
      <c r="D106" s="2" t="s">
        <v>50</v>
      </c>
      <c r="E106" s="1">
        <v>19</v>
      </c>
      <c r="F106" s="2" t="s">
        <v>30</v>
      </c>
      <c r="G106" s="1">
        <v>9</v>
      </c>
    </row>
    <row r="107" spans="1:7" x14ac:dyDescent="0.25">
      <c r="A107" s="1">
        <v>107</v>
      </c>
      <c r="B107" s="2" t="s">
        <v>7</v>
      </c>
      <c r="C107" s="1">
        <v>2004</v>
      </c>
      <c r="D107" s="2" t="s">
        <v>51</v>
      </c>
      <c r="E107" s="1">
        <v>20</v>
      </c>
      <c r="F107" s="2" t="s">
        <v>31</v>
      </c>
      <c r="G107" s="1">
        <v>0</v>
      </c>
    </row>
    <row r="108" spans="1:7" x14ac:dyDescent="0.25">
      <c r="A108" s="1">
        <v>108</v>
      </c>
      <c r="B108" s="2" t="s">
        <v>7</v>
      </c>
      <c r="C108" s="1">
        <v>2005</v>
      </c>
      <c r="D108" s="2" t="s">
        <v>34</v>
      </c>
      <c r="E108" s="1">
        <v>1</v>
      </c>
      <c r="F108" s="2" t="s">
        <v>30</v>
      </c>
      <c r="G108" s="1">
        <v>1</v>
      </c>
    </row>
    <row r="109" spans="1:7" x14ac:dyDescent="0.25">
      <c r="A109" s="1">
        <v>109</v>
      </c>
      <c r="B109" s="2" t="s">
        <v>7</v>
      </c>
      <c r="C109" s="1">
        <v>2005</v>
      </c>
      <c r="D109" s="2" t="s">
        <v>35</v>
      </c>
      <c r="E109" s="1">
        <v>2</v>
      </c>
      <c r="F109" s="2" t="s">
        <v>30</v>
      </c>
      <c r="G109" s="1">
        <v>4</v>
      </c>
    </row>
    <row r="110" spans="1:7" x14ac:dyDescent="0.25">
      <c r="A110" s="1">
        <v>110</v>
      </c>
      <c r="B110" s="2" t="s">
        <v>7</v>
      </c>
      <c r="C110" s="1">
        <v>2005</v>
      </c>
      <c r="D110" s="2" t="s">
        <v>42</v>
      </c>
      <c r="E110" s="1">
        <v>3</v>
      </c>
      <c r="F110" s="2" t="s">
        <v>30</v>
      </c>
      <c r="G110" s="1">
        <v>3</v>
      </c>
    </row>
    <row r="111" spans="1:7" x14ac:dyDescent="0.25">
      <c r="A111" s="1">
        <v>111</v>
      </c>
      <c r="B111" s="2" t="s">
        <v>7</v>
      </c>
      <c r="C111" s="1">
        <v>2005</v>
      </c>
      <c r="D111" s="2" t="s">
        <v>15</v>
      </c>
      <c r="E111" s="1">
        <v>4</v>
      </c>
      <c r="F111" s="2" t="s">
        <v>30</v>
      </c>
      <c r="G111" s="1">
        <v>12</v>
      </c>
    </row>
    <row r="112" spans="1:7" x14ac:dyDescent="0.25">
      <c r="A112" s="1">
        <v>112</v>
      </c>
      <c r="B112" s="2" t="s">
        <v>7</v>
      </c>
      <c r="C112" s="1">
        <v>2005</v>
      </c>
      <c r="D112" s="2" t="s">
        <v>9</v>
      </c>
      <c r="E112" s="1">
        <v>5</v>
      </c>
      <c r="F112" s="2" t="s">
        <v>30</v>
      </c>
      <c r="G112" s="1">
        <v>10</v>
      </c>
    </row>
    <row r="113" spans="1:7" x14ac:dyDescent="0.25">
      <c r="A113" s="1">
        <v>113</v>
      </c>
      <c r="B113" s="2" t="s">
        <v>7</v>
      </c>
      <c r="C113" s="1">
        <v>2005</v>
      </c>
      <c r="D113" s="2" t="s">
        <v>25</v>
      </c>
      <c r="E113" s="1">
        <v>6</v>
      </c>
      <c r="F113" s="2" t="s">
        <v>30</v>
      </c>
      <c r="G113" s="1">
        <v>2</v>
      </c>
    </row>
    <row r="114" spans="1:7" x14ac:dyDescent="0.25">
      <c r="A114" s="1">
        <v>114</v>
      </c>
      <c r="B114" s="2" t="s">
        <v>7</v>
      </c>
      <c r="C114" s="1">
        <v>2005</v>
      </c>
      <c r="D114" s="2" t="s">
        <v>10</v>
      </c>
      <c r="E114" s="1">
        <v>7</v>
      </c>
      <c r="F114" s="2" t="s">
        <v>31</v>
      </c>
      <c r="G114" s="1">
        <v>0</v>
      </c>
    </row>
    <row r="115" spans="1:7" x14ac:dyDescent="0.25">
      <c r="A115" s="1">
        <v>115</v>
      </c>
      <c r="B115" s="2" t="s">
        <v>7</v>
      </c>
      <c r="C115" s="1">
        <v>2005</v>
      </c>
      <c r="D115" s="2" t="s">
        <v>8</v>
      </c>
      <c r="E115" s="1">
        <v>8</v>
      </c>
      <c r="F115" s="2" t="s">
        <v>30</v>
      </c>
      <c r="G115" s="1">
        <v>7</v>
      </c>
    </row>
    <row r="116" spans="1:7" x14ac:dyDescent="0.25">
      <c r="A116" s="1">
        <v>116</v>
      </c>
      <c r="B116" s="2" t="s">
        <v>7</v>
      </c>
      <c r="C116" s="1">
        <v>2005</v>
      </c>
      <c r="D116" s="2" t="s">
        <v>24</v>
      </c>
      <c r="E116" s="1">
        <v>9</v>
      </c>
      <c r="F116" s="2" t="s">
        <v>30</v>
      </c>
      <c r="G116" s="1">
        <v>11</v>
      </c>
    </row>
    <row r="117" spans="1:7" x14ac:dyDescent="0.25">
      <c r="A117" s="1">
        <v>117</v>
      </c>
      <c r="B117" s="2" t="s">
        <v>7</v>
      </c>
      <c r="C117" s="1">
        <v>2005</v>
      </c>
      <c r="D117" s="2" t="s">
        <v>13</v>
      </c>
      <c r="E117" s="1">
        <v>10</v>
      </c>
      <c r="F117" s="2" t="s">
        <v>30</v>
      </c>
      <c r="G117" s="1">
        <v>8</v>
      </c>
    </row>
    <row r="118" spans="1:7" x14ac:dyDescent="0.25">
      <c r="A118" s="1">
        <v>118</v>
      </c>
      <c r="B118" s="2" t="s">
        <v>7</v>
      </c>
      <c r="C118" s="1">
        <v>2005</v>
      </c>
      <c r="D118" s="2" t="s">
        <v>40</v>
      </c>
      <c r="E118" s="1">
        <v>11</v>
      </c>
      <c r="F118" s="2" t="s">
        <v>30</v>
      </c>
      <c r="G118" s="1">
        <v>9</v>
      </c>
    </row>
    <row r="119" spans="1:7" x14ac:dyDescent="0.25">
      <c r="A119" s="1">
        <v>119</v>
      </c>
      <c r="B119" s="2" t="s">
        <v>7</v>
      </c>
      <c r="C119" s="1">
        <v>2005</v>
      </c>
      <c r="D119" s="2" t="s">
        <v>52</v>
      </c>
      <c r="E119" s="1">
        <v>12</v>
      </c>
      <c r="F119" s="2" t="s">
        <v>31</v>
      </c>
      <c r="G119" s="1">
        <v>0</v>
      </c>
    </row>
    <row r="120" spans="1:7" x14ac:dyDescent="0.25">
      <c r="A120" s="1">
        <v>120</v>
      </c>
      <c r="B120" s="2" t="s">
        <v>7</v>
      </c>
      <c r="C120" s="1">
        <v>2005</v>
      </c>
      <c r="D120" s="2" t="s">
        <v>53</v>
      </c>
      <c r="E120" s="1">
        <v>13</v>
      </c>
      <c r="F120" s="2" t="s">
        <v>31</v>
      </c>
      <c r="G120" s="1">
        <v>0</v>
      </c>
    </row>
    <row r="121" spans="1:7" x14ac:dyDescent="0.25">
      <c r="A121" s="1">
        <v>121</v>
      </c>
      <c r="B121" s="2" t="s">
        <v>7</v>
      </c>
      <c r="C121" s="1">
        <v>2005</v>
      </c>
      <c r="D121" s="2" t="s">
        <v>54</v>
      </c>
      <c r="E121" s="1">
        <v>14</v>
      </c>
      <c r="F121" s="2" t="s">
        <v>30</v>
      </c>
      <c r="G121" s="1">
        <v>14</v>
      </c>
    </row>
    <row r="122" spans="1:7" x14ac:dyDescent="0.25">
      <c r="A122" s="1">
        <v>122</v>
      </c>
      <c r="B122" s="2" t="s">
        <v>7</v>
      </c>
      <c r="C122" s="1">
        <v>2005</v>
      </c>
      <c r="D122" s="2" t="s">
        <v>55</v>
      </c>
      <c r="E122" s="1">
        <v>15</v>
      </c>
      <c r="F122" s="2" t="s">
        <v>30</v>
      </c>
      <c r="G122" s="1">
        <v>13</v>
      </c>
    </row>
    <row r="123" spans="1:7" x14ac:dyDescent="0.25">
      <c r="A123" s="1">
        <v>123</v>
      </c>
      <c r="B123" s="2" t="s">
        <v>7</v>
      </c>
      <c r="C123" s="1">
        <v>2005</v>
      </c>
      <c r="D123" s="2" t="s">
        <v>56</v>
      </c>
      <c r="E123" s="1">
        <v>16</v>
      </c>
      <c r="F123" s="2" t="s">
        <v>31</v>
      </c>
      <c r="G123" s="1">
        <v>0</v>
      </c>
    </row>
    <row r="124" spans="1:7" x14ac:dyDescent="0.25">
      <c r="A124" s="1">
        <v>124</v>
      </c>
      <c r="B124" s="2" t="s">
        <v>7</v>
      </c>
      <c r="C124" s="1">
        <v>2005</v>
      </c>
      <c r="D124" s="2" t="s">
        <v>32</v>
      </c>
      <c r="E124" s="1">
        <v>17</v>
      </c>
      <c r="F124" s="2" t="s">
        <v>30</v>
      </c>
      <c r="G124" s="1">
        <v>5</v>
      </c>
    </row>
    <row r="125" spans="1:7" x14ac:dyDescent="0.25">
      <c r="A125" s="1">
        <v>125</v>
      </c>
      <c r="B125" s="2" t="s">
        <v>7</v>
      </c>
      <c r="C125" s="1">
        <v>2005</v>
      </c>
      <c r="D125" s="2" t="s">
        <v>16</v>
      </c>
      <c r="E125" s="1">
        <v>18</v>
      </c>
      <c r="F125" s="2" t="s">
        <v>30</v>
      </c>
      <c r="G125" s="1">
        <v>6</v>
      </c>
    </row>
    <row r="126" spans="1:7" x14ac:dyDescent="0.25">
      <c r="A126" s="1">
        <v>126</v>
      </c>
      <c r="B126" s="2" t="s">
        <v>7</v>
      </c>
      <c r="C126" s="1">
        <v>2005</v>
      </c>
      <c r="D126" s="2" t="s">
        <v>21</v>
      </c>
      <c r="E126" s="1">
        <v>19</v>
      </c>
      <c r="F126" s="2" t="s">
        <v>31</v>
      </c>
      <c r="G126" s="1">
        <v>0</v>
      </c>
    </row>
    <row r="127" spans="1:7" x14ac:dyDescent="0.25">
      <c r="A127" s="1">
        <v>127</v>
      </c>
      <c r="B127" s="2" t="s">
        <v>7</v>
      </c>
      <c r="C127" s="1">
        <v>2005</v>
      </c>
      <c r="D127" s="2" t="s">
        <v>41</v>
      </c>
      <c r="E127" s="1">
        <v>20</v>
      </c>
      <c r="F127" s="2" t="s">
        <v>31</v>
      </c>
      <c r="G127" s="1">
        <v>0</v>
      </c>
    </row>
    <row r="128" spans="1:7" x14ac:dyDescent="0.25">
      <c r="A128" s="1">
        <v>128</v>
      </c>
      <c r="B128" s="2" t="s">
        <v>7</v>
      </c>
      <c r="C128" s="1">
        <v>2006</v>
      </c>
      <c r="D128" s="2" t="s">
        <v>8</v>
      </c>
      <c r="E128" s="1">
        <v>1</v>
      </c>
      <c r="F128" s="2" t="s">
        <v>30</v>
      </c>
      <c r="G128" s="1">
        <v>5</v>
      </c>
    </row>
    <row r="129" spans="1:7" x14ac:dyDescent="0.25">
      <c r="A129" s="1">
        <v>129</v>
      </c>
      <c r="B129" s="2" t="s">
        <v>7</v>
      </c>
      <c r="C129" s="1">
        <v>2006</v>
      </c>
      <c r="D129" s="2" t="s">
        <v>35</v>
      </c>
      <c r="E129" s="1">
        <v>2</v>
      </c>
      <c r="F129" s="2" t="s">
        <v>30</v>
      </c>
      <c r="G129" s="1">
        <v>1</v>
      </c>
    </row>
    <row r="130" spans="1:7" x14ac:dyDescent="0.25">
      <c r="A130" s="1">
        <v>130</v>
      </c>
      <c r="B130" s="2" t="s">
        <v>7</v>
      </c>
      <c r="C130" s="1">
        <v>2006</v>
      </c>
      <c r="D130" s="2" t="s">
        <v>42</v>
      </c>
      <c r="E130" s="1">
        <v>3</v>
      </c>
      <c r="F130" s="2" t="s">
        <v>31</v>
      </c>
      <c r="G130" s="1">
        <v>0</v>
      </c>
    </row>
    <row r="131" spans="1:7" x14ac:dyDescent="0.25">
      <c r="A131" s="1">
        <v>131</v>
      </c>
      <c r="B131" s="2" t="s">
        <v>7</v>
      </c>
      <c r="C131" s="1">
        <v>2006</v>
      </c>
      <c r="D131" s="2" t="s">
        <v>34</v>
      </c>
      <c r="E131" s="1">
        <v>4</v>
      </c>
      <c r="F131" s="2" t="s">
        <v>31</v>
      </c>
      <c r="G131" s="1">
        <v>0</v>
      </c>
    </row>
    <row r="132" spans="1:7" x14ac:dyDescent="0.25">
      <c r="A132" s="1">
        <v>132</v>
      </c>
      <c r="B132" s="2" t="s">
        <v>7</v>
      </c>
      <c r="C132" s="1">
        <v>2006</v>
      </c>
      <c r="D132" s="2" t="s">
        <v>32</v>
      </c>
      <c r="E132" s="1">
        <v>5</v>
      </c>
      <c r="F132" s="2" t="s">
        <v>30</v>
      </c>
      <c r="G132" s="1">
        <v>2</v>
      </c>
    </row>
    <row r="133" spans="1:7" x14ac:dyDescent="0.25">
      <c r="A133" s="1">
        <v>133</v>
      </c>
      <c r="B133" s="2" t="s">
        <v>7</v>
      </c>
      <c r="C133" s="1">
        <v>2006</v>
      </c>
      <c r="D133" s="2" t="s">
        <v>13</v>
      </c>
      <c r="E133" s="1">
        <v>6</v>
      </c>
      <c r="F133" s="2" t="s">
        <v>30</v>
      </c>
      <c r="G133" s="1">
        <v>4</v>
      </c>
    </row>
    <row r="134" spans="1:7" x14ac:dyDescent="0.25">
      <c r="A134" s="1">
        <v>134</v>
      </c>
      <c r="B134" s="2" t="s">
        <v>7</v>
      </c>
      <c r="C134" s="1">
        <v>2006</v>
      </c>
      <c r="D134" s="2" t="s">
        <v>9</v>
      </c>
      <c r="E134" s="1">
        <v>7</v>
      </c>
      <c r="F134" s="2" t="s">
        <v>30</v>
      </c>
      <c r="G134" s="1">
        <v>17</v>
      </c>
    </row>
    <row r="135" spans="1:7" x14ac:dyDescent="0.25">
      <c r="A135" s="1">
        <v>135</v>
      </c>
      <c r="B135" s="2" t="s">
        <v>7</v>
      </c>
      <c r="C135" s="1">
        <v>2006</v>
      </c>
      <c r="D135" s="2" t="s">
        <v>10</v>
      </c>
      <c r="E135" s="1">
        <v>8</v>
      </c>
      <c r="F135" s="2" t="s">
        <v>30</v>
      </c>
      <c r="G135" s="1">
        <v>3</v>
      </c>
    </row>
    <row r="136" spans="1:7" x14ac:dyDescent="0.25">
      <c r="A136" s="1">
        <v>136</v>
      </c>
      <c r="B136" s="2" t="s">
        <v>7</v>
      </c>
      <c r="C136" s="1">
        <v>2006</v>
      </c>
      <c r="D136" s="2" t="s">
        <v>57</v>
      </c>
      <c r="E136" s="1">
        <v>9</v>
      </c>
      <c r="F136" s="2" t="s">
        <v>31</v>
      </c>
      <c r="G136" s="1">
        <v>0</v>
      </c>
    </row>
    <row r="137" spans="1:7" x14ac:dyDescent="0.25">
      <c r="A137" s="1">
        <v>137</v>
      </c>
      <c r="B137" s="2" t="s">
        <v>7</v>
      </c>
      <c r="C137" s="1">
        <v>2006</v>
      </c>
      <c r="D137" s="2" t="s">
        <v>15</v>
      </c>
      <c r="E137" s="1">
        <v>10</v>
      </c>
      <c r="F137" s="2" t="s">
        <v>30</v>
      </c>
      <c r="G137" s="1">
        <v>6</v>
      </c>
    </row>
    <row r="138" spans="1:7" x14ac:dyDescent="0.25">
      <c r="A138" s="1">
        <v>138</v>
      </c>
      <c r="B138" s="2" t="s">
        <v>7</v>
      </c>
      <c r="C138" s="1">
        <v>2006</v>
      </c>
      <c r="D138" s="2" t="s">
        <v>16</v>
      </c>
      <c r="E138" s="1">
        <v>11</v>
      </c>
      <c r="F138" s="2" t="s">
        <v>30</v>
      </c>
      <c r="G138" s="1">
        <v>8</v>
      </c>
    </row>
    <row r="139" spans="1:7" x14ac:dyDescent="0.25">
      <c r="A139" s="1">
        <v>139</v>
      </c>
      <c r="B139" s="2" t="s">
        <v>7</v>
      </c>
      <c r="C139" s="1">
        <v>2006</v>
      </c>
      <c r="D139" s="2" t="s">
        <v>48</v>
      </c>
      <c r="E139" s="1">
        <v>12</v>
      </c>
      <c r="F139" s="2" t="s">
        <v>31</v>
      </c>
      <c r="G139" s="1">
        <v>0</v>
      </c>
    </row>
    <row r="140" spans="1:7" x14ac:dyDescent="0.25">
      <c r="A140" s="1">
        <v>140</v>
      </c>
      <c r="B140" s="2" t="s">
        <v>7</v>
      </c>
      <c r="C140" s="1">
        <v>2006</v>
      </c>
      <c r="D140" s="2" t="s">
        <v>52</v>
      </c>
      <c r="E140" s="1">
        <v>13</v>
      </c>
      <c r="F140" s="2" t="s">
        <v>30</v>
      </c>
      <c r="G140" s="1">
        <v>10</v>
      </c>
    </row>
    <row r="141" spans="1:7" x14ac:dyDescent="0.25">
      <c r="A141" s="1">
        <v>141</v>
      </c>
      <c r="B141" s="2" t="s">
        <v>7</v>
      </c>
      <c r="C141" s="1">
        <v>2006</v>
      </c>
      <c r="D141" s="2" t="s">
        <v>21</v>
      </c>
      <c r="E141" s="1">
        <v>14</v>
      </c>
      <c r="F141" s="2" t="s">
        <v>30</v>
      </c>
      <c r="G141" s="1">
        <v>11</v>
      </c>
    </row>
    <row r="142" spans="1:7" x14ac:dyDescent="0.25">
      <c r="A142" s="1">
        <v>142</v>
      </c>
      <c r="B142" s="2" t="s">
        <v>7</v>
      </c>
      <c r="C142" s="1">
        <v>2006</v>
      </c>
      <c r="D142" s="2" t="s">
        <v>24</v>
      </c>
      <c r="E142" s="1">
        <v>15</v>
      </c>
      <c r="F142" s="2" t="s">
        <v>30</v>
      </c>
      <c r="G142" s="1">
        <v>14</v>
      </c>
    </row>
    <row r="143" spans="1:7" x14ac:dyDescent="0.25">
      <c r="A143" s="1">
        <v>143</v>
      </c>
      <c r="B143" s="2" t="s">
        <v>7</v>
      </c>
      <c r="C143" s="1">
        <v>2006</v>
      </c>
      <c r="D143" s="2" t="s">
        <v>25</v>
      </c>
      <c r="E143" s="1">
        <v>16</v>
      </c>
      <c r="F143" s="2" t="s">
        <v>30</v>
      </c>
      <c r="G143" s="1">
        <v>7</v>
      </c>
    </row>
    <row r="144" spans="1:7" x14ac:dyDescent="0.25">
      <c r="A144" s="1">
        <v>144</v>
      </c>
      <c r="B144" s="2" t="s">
        <v>7</v>
      </c>
      <c r="C144" s="1">
        <v>2006</v>
      </c>
      <c r="D144" s="2" t="s">
        <v>54</v>
      </c>
      <c r="E144" s="1">
        <v>17</v>
      </c>
      <c r="F144" s="2" t="s">
        <v>30</v>
      </c>
      <c r="G144" s="1">
        <v>12</v>
      </c>
    </row>
    <row r="145" spans="1:7" x14ac:dyDescent="0.25">
      <c r="A145" s="1">
        <v>145</v>
      </c>
      <c r="B145" s="2" t="s">
        <v>7</v>
      </c>
      <c r="C145" s="1">
        <v>2006</v>
      </c>
      <c r="D145" s="2" t="s">
        <v>55</v>
      </c>
      <c r="E145" s="1">
        <v>18</v>
      </c>
      <c r="F145" s="2" t="s">
        <v>30</v>
      </c>
      <c r="G145" s="1">
        <v>15</v>
      </c>
    </row>
    <row r="146" spans="1:7" x14ac:dyDescent="0.25">
      <c r="A146" s="1">
        <v>146</v>
      </c>
      <c r="B146" s="2" t="s">
        <v>7</v>
      </c>
      <c r="C146" s="1">
        <v>2006</v>
      </c>
      <c r="D146" s="2" t="s">
        <v>58</v>
      </c>
      <c r="E146" s="1">
        <v>19</v>
      </c>
      <c r="F146" s="2" t="s">
        <v>30</v>
      </c>
      <c r="G146" s="1">
        <v>13</v>
      </c>
    </row>
    <row r="147" spans="1:7" x14ac:dyDescent="0.25">
      <c r="A147" s="1">
        <v>147</v>
      </c>
      <c r="B147" s="2" t="s">
        <v>7</v>
      </c>
      <c r="C147" s="1">
        <v>2006</v>
      </c>
      <c r="D147" s="2" t="s">
        <v>41</v>
      </c>
      <c r="E147" s="1">
        <v>20</v>
      </c>
      <c r="F147" s="2" t="s">
        <v>31</v>
      </c>
      <c r="G147" s="1">
        <v>0</v>
      </c>
    </row>
    <row r="148" spans="1:7" x14ac:dyDescent="0.25">
      <c r="A148" s="1">
        <v>148</v>
      </c>
      <c r="B148" s="2" t="s">
        <v>7</v>
      </c>
      <c r="C148" s="1">
        <v>2006</v>
      </c>
      <c r="D148" s="2" t="s">
        <v>59</v>
      </c>
      <c r="E148" s="1">
        <v>21</v>
      </c>
      <c r="F148" s="2" t="s">
        <v>30</v>
      </c>
      <c r="G148" s="1">
        <v>16</v>
      </c>
    </row>
    <row r="149" spans="1:7" x14ac:dyDescent="0.25">
      <c r="A149" s="1">
        <v>149</v>
      </c>
      <c r="B149" s="2" t="s">
        <v>7</v>
      </c>
      <c r="C149" s="1">
        <v>2006</v>
      </c>
      <c r="D149" s="2" t="s">
        <v>40</v>
      </c>
      <c r="E149" s="1">
        <v>22</v>
      </c>
      <c r="F149" s="2" t="s">
        <v>30</v>
      </c>
      <c r="G149" s="1">
        <v>9</v>
      </c>
    </row>
    <row r="150" spans="1:7" x14ac:dyDescent="0.25">
      <c r="A150" s="1">
        <v>150</v>
      </c>
      <c r="B150" s="2" t="s">
        <v>7</v>
      </c>
      <c r="C150" s="1">
        <v>2007</v>
      </c>
      <c r="D150" s="2" t="s">
        <v>35</v>
      </c>
      <c r="E150" s="1">
        <v>1</v>
      </c>
      <c r="F150" s="2" t="s">
        <v>30</v>
      </c>
      <c r="G150" s="1">
        <v>1</v>
      </c>
    </row>
    <row r="151" spans="1:7" x14ac:dyDescent="0.25">
      <c r="A151" s="1">
        <v>151</v>
      </c>
      <c r="B151" s="2" t="s">
        <v>7</v>
      </c>
      <c r="C151" s="1">
        <v>2007</v>
      </c>
      <c r="D151" s="2" t="s">
        <v>60</v>
      </c>
      <c r="E151" s="1">
        <v>2</v>
      </c>
      <c r="F151" s="2" t="s">
        <v>30</v>
      </c>
      <c r="G151" s="1">
        <v>2</v>
      </c>
    </row>
    <row r="152" spans="1:7" x14ac:dyDescent="0.25">
      <c r="A152" s="1">
        <v>152</v>
      </c>
      <c r="B152" s="2" t="s">
        <v>7</v>
      </c>
      <c r="C152" s="1">
        <v>2007</v>
      </c>
      <c r="D152" s="2" t="s">
        <v>40</v>
      </c>
      <c r="E152" s="1">
        <v>3</v>
      </c>
      <c r="F152" s="2" t="s">
        <v>30</v>
      </c>
      <c r="G152" s="1">
        <v>3</v>
      </c>
    </row>
    <row r="153" spans="1:7" x14ac:dyDescent="0.25">
      <c r="A153" s="1">
        <v>153</v>
      </c>
      <c r="B153" s="2" t="s">
        <v>7</v>
      </c>
      <c r="C153" s="1">
        <v>2007</v>
      </c>
      <c r="D153" s="2" t="s">
        <v>15</v>
      </c>
      <c r="E153" s="1">
        <v>4</v>
      </c>
      <c r="F153" s="2" t="s">
        <v>30</v>
      </c>
      <c r="G153" s="1">
        <v>4</v>
      </c>
    </row>
    <row r="154" spans="1:7" x14ac:dyDescent="0.25">
      <c r="A154" s="1">
        <v>154</v>
      </c>
      <c r="B154" s="2" t="s">
        <v>7</v>
      </c>
      <c r="C154" s="1">
        <v>2007</v>
      </c>
      <c r="D154" s="2" t="s">
        <v>57</v>
      </c>
      <c r="E154" s="1">
        <v>5</v>
      </c>
      <c r="F154" s="2" t="s">
        <v>30</v>
      </c>
      <c r="G154" s="1">
        <v>12</v>
      </c>
    </row>
    <row r="155" spans="1:7" x14ac:dyDescent="0.25">
      <c r="A155" s="1">
        <v>155</v>
      </c>
      <c r="B155" s="2" t="s">
        <v>7</v>
      </c>
      <c r="C155" s="1">
        <v>2007</v>
      </c>
      <c r="D155" s="2" t="s">
        <v>42</v>
      </c>
      <c r="E155" s="1">
        <v>6</v>
      </c>
      <c r="F155" s="2" t="s">
        <v>31</v>
      </c>
      <c r="G155" s="1">
        <v>0</v>
      </c>
    </row>
    <row r="156" spans="1:7" x14ac:dyDescent="0.25">
      <c r="A156" s="1">
        <v>156</v>
      </c>
      <c r="B156" s="2" t="s">
        <v>7</v>
      </c>
      <c r="C156" s="1">
        <v>2007</v>
      </c>
      <c r="D156" s="2" t="s">
        <v>25</v>
      </c>
      <c r="E156" s="1">
        <v>7</v>
      </c>
      <c r="F156" s="2" t="s">
        <v>30</v>
      </c>
      <c r="G156" s="1">
        <v>6</v>
      </c>
    </row>
    <row r="157" spans="1:7" x14ac:dyDescent="0.25">
      <c r="A157" s="1">
        <v>157</v>
      </c>
      <c r="B157" s="2" t="s">
        <v>7</v>
      </c>
      <c r="C157" s="1">
        <v>2007</v>
      </c>
      <c r="D157" s="2" t="s">
        <v>61</v>
      </c>
      <c r="E157" s="1">
        <v>8</v>
      </c>
      <c r="F157" s="2" t="s">
        <v>30</v>
      </c>
      <c r="G157" s="1">
        <v>5</v>
      </c>
    </row>
    <row r="158" spans="1:7" x14ac:dyDescent="0.25">
      <c r="A158" s="1">
        <v>158</v>
      </c>
      <c r="B158" s="2" t="s">
        <v>7</v>
      </c>
      <c r="C158" s="1">
        <v>2007</v>
      </c>
      <c r="D158" s="2" t="s">
        <v>13</v>
      </c>
      <c r="E158" s="1">
        <v>9</v>
      </c>
      <c r="F158" s="2" t="s">
        <v>30</v>
      </c>
      <c r="G158" s="1">
        <v>10</v>
      </c>
    </row>
    <row r="159" spans="1:7" x14ac:dyDescent="0.25">
      <c r="A159" s="1">
        <v>159</v>
      </c>
      <c r="B159" s="2" t="s">
        <v>7</v>
      </c>
      <c r="C159" s="1">
        <v>2007</v>
      </c>
      <c r="D159" s="2" t="s">
        <v>21</v>
      </c>
      <c r="E159" s="1">
        <v>10</v>
      </c>
      <c r="F159" s="2" t="s">
        <v>30</v>
      </c>
      <c r="G159" s="1">
        <v>11</v>
      </c>
    </row>
    <row r="160" spans="1:7" x14ac:dyDescent="0.25">
      <c r="A160" s="1">
        <v>160</v>
      </c>
      <c r="B160" s="2" t="s">
        <v>7</v>
      </c>
      <c r="C160" s="1">
        <v>2007</v>
      </c>
      <c r="D160" s="2" t="s">
        <v>10</v>
      </c>
      <c r="E160" s="1">
        <v>11</v>
      </c>
      <c r="F160" s="2" t="s">
        <v>30</v>
      </c>
      <c r="G160" s="1">
        <v>14</v>
      </c>
    </row>
    <row r="161" spans="1:7" x14ac:dyDescent="0.25">
      <c r="A161" s="1">
        <v>161</v>
      </c>
      <c r="B161" s="2" t="s">
        <v>7</v>
      </c>
      <c r="C161" s="1">
        <v>2007</v>
      </c>
      <c r="D161" s="2" t="s">
        <v>19</v>
      </c>
      <c r="E161" s="1">
        <v>12</v>
      </c>
      <c r="F161" s="2" t="s">
        <v>30</v>
      </c>
      <c r="G161" s="1">
        <v>7</v>
      </c>
    </row>
    <row r="162" spans="1:7" x14ac:dyDescent="0.25">
      <c r="A162" s="1">
        <v>162</v>
      </c>
      <c r="B162" s="2" t="s">
        <v>7</v>
      </c>
      <c r="C162" s="1">
        <v>2007</v>
      </c>
      <c r="D162" s="2" t="s">
        <v>52</v>
      </c>
      <c r="E162" s="1">
        <v>13</v>
      </c>
      <c r="F162" s="2" t="s">
        <v>31</v>
      </c>
      <c r="G162" s="1">
        <v>0</v>
      </c>
    </row>
    <row r="163" spans="1:7" x14ac:dyDescent="0.25">
      <c r="A163" s="1">
        <v>163</v>
      </c>
      <c r="B163" s="2" t="s">
        <v>7</v>
      </c>
      <c r="C163" s="1">
        <v>2007</v>
      </c>
      <c r="D163" s="2" t="s">
        <v>9</v>
      </c>
      <c r="E163" s="1">
        <v>14</v>
      </c>
      <c r="F163" s="2" t="s">
        <v>30</v>
      </c>
      <c r="G163" s="1">
        <v>15</v>
      </c>
    </row>
    <row r="164" spans="1:7" x14ac:dyDescent="0.25">
      <c r="A164" s="1">
        <v>164</v>
      </c>
      <c r="B164" s="2" t="s">
        <v>7</v>
      </c>
      <c r="C164" s="1">
        <v>2007</v>
      </c>
      <c r="D164" s="2" t="s">
        <v>62</v>
      </c>
      <c r="E164" s="1">
        <v>15</v>
      </c>
      <c r="F164" s="2" t="s">
        <v>30</v>
      </c>
      <c r="G164" s="1">
        <v>13</v>
      </c>
    </row>
    <row r="165" spans="1:7" x14ac:dyDescent="0.25">
      <c r="A165" s="1">
        <v>165</v>
      </c>
      <c r="B165" s="2" t="s">
        <v>7</v>
      </c>
      <c r="C165" s="1">
        <v>2007</v>
      </c>
      <c r="D165" s="2" t="s">
        <v>34</v>
      </c>
      <c r="E165" s="1">
        <v>16</v>
      </c>
      <c r="F165" s="2" t="s">
        <v>30</v>
      </c>
      <c r="G165" s="1">
        <v>8</v>
      </c>
    </row>
    <row r="166" spans="1:7" x14ac:dyDescent="0.25">
      <c r="A166" s="1">
        <v>166</v>
      </c>
      <c r="B166" s="2" t="s">
        <v>7</v>
      </c>
      <c r="C166" s="1">
        <v>2007</v>
      </c>
      <c r="D166" s="2" t="s">
        <v>63</v>
      </c>
      <c r="E166" s="1">
        <v>17</v>
      </c>
      <c r="F166" s="2" t="s">
        <v>30</v>
      </c>
      <c r="G166" s="1">
        <v>18</v>
      </c>
    </row>
    <row r="167" spans="1:7" x14ac:dyDescent="0.25">
      <c r="A167" s="1">
        <v>167</v>
      </c>
      <c r="B167" s="2" t="s">
        <v>7</v>
      </c>
      <c r="C167" s="1">
        <v>2007</v>
      </c>
      <c r="D167" s="2" t="s">
        <v>58</v>
      </c>
      <c r="E167" s="1">
        <v>18</v>
      </c>
      <c r="F167" s="2" t="s">
        <v>30</v>
      </c>
      <c r="G167" s="1">
        <v>9</v>
      </c>
    </row>
    <row r="168" spans="1:7" x14ac:dyDescent="0.25">
      <c r="A168" s="1">
        <v>168</v>
      </c>
      <c r="B168" s="2" t="s">
        <v>7</v>
      </c>
      <c r="C168" s="1">
        <v>2007</v>
      </c>
      <c r="D168" s="2" t="s">
        <v>64</v>
      </c>
      <c r="E168" s="1">
        <v>19</v>
      </c>
      <c r="F168" s="2" t="s">
        <v>31</v>
      </c>
      <c r="G168" s="1">
        <v>0</v>
      </c>
    </row>
    <row r="169" spans="1:7" x14ac:dyDescent="0.25">
      <c r="A169" s="1">
        <v>169</v>
      </c>
      <c r="B169" s="2" t="s">
        <v>7</v>
      </c>
      <c r="C169" s="1">
        <v>2007</v>
      </c>
      <c r="D169" s="2" t="s">
        <v>16</v>
      </c>
      <c r="E169" s="1">
        <v>20</v>
      </c>
      <c r="F169" s="2" t="s">
        <v>30</v>
      </c>
      <c r="G169" s="1">
        <v>16</v>
      </c>
    </row>
    <row r="170" spans="1:7" x14ac:dyDescent="0.25">
      <c r="A170" s="1">
        <v>170</v>
      </c>
      <c r="B170" s="2" t="s">
        <v>7</v>
      </c>
      <c r="C170" s="1">
        <v>2007</v>
      </c>
      <c r="D170" s="2" t="s">
        <v>41</v>
      </c>
      <c r="E170" s="1">
        <v>21</v>
      </c>
      <c r="F170" s="2" t="s">
        <v>30</v>
      </c>
      <c r="G170" s="1">
        <v>17</v>
      </c>
    </row>
    <row r="171" spans="1:7" x14ac:dyDescent="0.25">
      <c r="A171" s="1">
        <v>171</v>
      </c>
      <c r="B171" s="2" t="s">
        <v>7</v>
      </c>
      <c r="C171" s="1">
        <v>2007</v>
      </c>
      <c r="D171" s="2" t="s">
        <v>54</v>
      </c>
      <c r="E171" s="1">
        <v>22</v>
      </c>
      <c r="F171" s="2" t="s">
        <v>30</v>
      </c>
      <c r="G171" s="1">
        <v>19</v>
      </c>
    </row>
    <row r="172" spans="1:7" x14ac:dyDescent="0.25">
      <c r="A172" s="1">
        <v>172</v>
      </c>
      <c r="B172" s="2" t="s">
        <v>7</v>
      </c>
      <c r="C172" s="1">
        <v>2008</v>
      </c>
      <c r="D172" s="2" t="s">
        <v>40</v>
      </c>
      <c r="E172" s="1">
        <v>1</v>
      </c>
      <c r="F172" s="2" t="s">
        <v>30</v>
      </c>
      <c r="G172" s="1">
        <v>3</v>
      </c>
    </row>
    <row r="173" spans="1:7" x14ac:dyDescent="0.25">
      <c r="A173" s="1">
        <v>173</v>
      </c>
      <c r="B173" s="2" t="s">
        <v>7</v>
      </c>
      <c r="C173" s="1">
        <v>2008</v>
      </c>
      <c r="D173" s="2" t="s">
        <v>34</v>
      </c>
      <c r="E173" s="1">
        <v>2</v>
      </c>
      <c r="F173" s="2" t="s">
        <v>30</v>
      </c>
      <c r="G173" s="1">
        <v>9</v>
      </c>
    </row>
    <row r="174" spans="1:7" x14ac:dyDescent="0.25">
      <c r="A174" s="1">
        <v>174</v>
      </c>
      <c r="B174" s="2" t="s">
        <v>7</v>
      </c>
      <c r="C174" s="1">
        <v>2008</v>
      </c>
      <c r="D174" s="2" t="s">
        <v>60</v>
      </c>
      <c r="E174" s="1">
        <v>3</v>
      </c>
      <c r="F174" s="2" t="s">
        <v>30</v>
      </c>
      <c r="G174" s="1">
        <v>1</v>
      </c>
    </row>
    <row r="175" spans="1:7" x14ac:dyDescent="0.25">
      <c r="A175" s="1">
        <v>175</v>
      </c>
      <c r="B175" s="2" t="s">
        <v>7</v>
      </c>
      <c r="C175" s="1">
        <v>2008</v>
      </c>
      <c r="D175" s="2" t="s">
        <v>62</v>
      </c>
      <c r="E175" s="1">
        <v>4</v>
      </c>
      <c r="F175" s="2" t="s">
        <v>30</v>
      </c>
      <c r="G175" s="1">
        <v>8</v>
      </c>
    </row>
    <row r="176" spans="1:7" x14ac:dyDescent="0.25">
      <c r="A176" s="1">
        <v>176</v>
      </c>
      <c r="B176" s="2" t="s">
        <v>7</v>
      </c>
      <c r="C176" s="1">
        <v>2008</v>
      </c>
      <c r="D176" s="2" t="s">
        <v>61</v>
      </c>
      <c r="E176" s="1">
        <v>5</v>
      </c>
      <c r="F176" s="2" t="s">
        <v>30</v>
      </c>
      <c r="G176" s="1">
        <v>2</v>
      </c>
    </row>
    <row r="177" spans="1:7" x14ac:dyDescent="0.25">
      <c r="A177" s="1">
        <v>177</v>
      </c>
      <c r="B177" s="2" t="s">
        <v>7</v>
      </c>
      <c r="C177" s="1">
        <v>2008</v>
      </c>
      <c r="D177" s="2" t="s">
        <v>57</v>
      </c>
      <c r="E177" s="1">
        <v>6</v>
      </c>
      <c r="F177" s="2" t="s">
        <v>31</v>
      </c>
      <c r="G177" s="1">
        <v>0</v>
      </c>
    </row>
    <row r="178" spans="1:7" x14ac:dyDescent="0.25">
      <c r="A178" s="1">
        <v>178</v>
      </c>
      <c r="B178" s="2" t="s">
        <v>7</v>
      </c>
      <c r="C178" s="1">
        <v>2008</v>
      </c>
      <c r="D178" s="2" t="s">
        <v>35</v>
      </c>
      <c r="E178" s="1">
        <v>7</v>
      </c>
      <c r="F178" s="2" t="s">
        <v>30</v>
      </c>
      <c r="G178" s="1">
        <v>10</v>
      </c>
    </row>
    <row r="179" spans="1:7" x14ac:dyDescent="0.25">
      <c r="A179" s="1">
        <v>179</v>
      </c>
      <c r="B179" s="2" t="s">
        <v>7</v>
      </c>
      <c r="C179" s="1">
        <v>2008</v>
      </c>
      <c r="D179" s="2" t="s">
        <v>9</v>
      </c>
      <c r="E179" s="1">
        <v>8</v>
      </c>
      <c r="F179" s="2" t="s">
        <v>30</v>
      </c>
      <c r="G179" s="1">
        <v>13</v>
      </c>
    </row>
    <row r="180" spans="1:7" x14ac:dyDescent="0.25">
      <c r="A180" s="1">
        <v>180</v>
      </c>
      <c r="B180" s="2" t="s">
        <v>7</v>
      </c>
      <c r="C180" s="1">
        <v>2008</v>
      </c>
      <c r="D180" s="2" t="s">
        <v>42</v>
      </c>
      <c r="E180" s="1">
        <v>9</v>
      </c>
      <c r="F180" s="2" t="s">
        <v>30</v>
      </c>
      <c r="G180" s="1">
        <v>4</v>
      </c>
    </row>
    <row r="181" spans="1:7" x14ac:dyDescent="0.25">
      <c r="A181" s="1">
        <v>181</v>
      </c>
      <c r="B181" s="2" t="s">
        <v>7</v>
      </c>
      <c r="C181" s="1">
        <v>2008</v>
      </c>
      <c r="D181" s="2" t="s">
        <v>10</v>
      </c>
      <c r="E181" s="1">
        <v>10</v>
      </c>
      <c r="F181" s="2" t="s">
        <v>31</v>
      </c>
      <c r="G181" s="1">
        <v>0</v>
      </c>
    </row>
    <row r="182" spans="1:7" x14ac:dyDescent="0.25">
      <c r="A182" s="1">
        <v>182</v>
      </c>
      <c r="B182" s="2" t="s">
        <v>7</v>
      </c>
      <c r="C182" s="1">
        <v>2008</v>
      </c>
      <c r="D182" s="2" t="s">
        <v>65</v>
      </c>
      <c r="E182" s="1">
        <v>11</v>
      </c>
      <c r="F182" s="2" t="s">
        <v>30</v>
      </c>
      <c r="G182" s="1">
        <v>12</v>
      </c>
    </row>
    <row r="183" spans="1:7" x14ac:dyDescent="0.25">
      <c r="A183" s="1">
        <v>183</v>
      </c>
      <c r="B183" s="2" t="s">
        <v>7</v>
      </c>
      <c r="C183" s="1">
        <v>2008</v>
      </c>
      <c r="D183" s="2" t="s">
        <v>21</v>
      </c>
      <c r="E183" s="1">
        <v>12</v>
      </c>
      <c r="F183" s="2" t="s">
        <v>30</v>
      </c>
      <c r="G183" s="1">
        <v>11</v>
      </c>
    </row>
    <row r="184" spans="1:7" x14ac:dyDescent="0.25">
      <c r="A184" s="1">
        <v>184</v>
      </c>
      <c r="B184" s="2" t="s">
        <v>7</v>
      </c>
      <c r="C184" s="1">
        <v>2008</v>
      </c>
      <c r="D184" s="2" t="s">
        <v>25</v>
      </c>
      <c r="E184" s="1">
        <v>13</v>
      </c>
      <c r="F184" s="2" t="s">
        <v>30</v>
      </c>
      <c r="G184" s="1">
        <v>14</v>
      </c>
    </row>
    <row r="185" spans="1:7" x14ac:dyDescent="0.25">
      <c r="A185" s="1">
        <v>185</v>
      </c>
      <c r="B185" s="2" t="s">
        <v>7</v>
      </c>
      <c r="C185" s="1">
        <v>2008</v>
      </c>
      <c r="D185" s="2" t="s">
        <v>66</v>
      </c>
      <c r="E185" s="1">
        <v>14</v>
      </c>
      <c r="F185" s="2" t="s">
        <v>30</v>
      </c>
      <c r="G185" s="1">
        <v>7</v>
      </c>
    </row>
    <row r="186" spans="1:7" x14ac:dyDescent="0.25">
      <c r="A186" s="1">
        <v>186</v>
      </c>
      <c r="B186" s="2" t="s">
        <v>7</v>
      </c>
      <c r="C186" s="1">
        <v>2008</v>
      </c>
      <c r="D186" s="2" t="s">
        <v>13</v>
      </c>
      <c r="E186" s="1">
        <v>15</v>
      </c>
      <c r="F186" s="2" t="s">
        <v>30</v>
      </c>
      <c r="G186" s="1">
        <v>6</v>
      </c>
    </row>
    <row r="187" spans="1:7" x14ac:dyDescent="0.25">
      <c r="A187" s="1">
        <v>187</v>
      </c>
      <c r="B187" s="2" t="s">
        <v>7</v>
      </c>
      <c r="C187" s="1">
        <v>2008</v>
      </c>
      <c r="D187" s="2" t="s">
        <v>67</v>
      </c>
      <c r="E187" s="1">
        <v>16</v>
      </c>
      <c r="F187" s="2" t="s">
        <v>31</v>
      </c>
      <c r="G187" s="1">
        <v>0</v>
      </c>
    </row>
    <row r="188" spans="1:7" x14ac:dyDescent="0.25">
      <c r="A188" s="1">
        <v>188</v>
      </c>
      <c r="B188" s="2" t="s">
        <v>7</v>
      </c>
      <c r="C188" s="1">
        <v>2008</v>
      </c>
      <c r="D188" s="2" t="s">
        <v>68</v>
      </c>
      <c r="E188" s="1">
        <v>17</v>
      </c>
      <c r="F188" s="2" t="s">
        <v>31</v>
      </c>
      <c r="G188" s="1">
        <v>0</v>
      </c>
    </row>
    <row r="189" spans="1:7" x14ac:dyDescent="0.25">
      <c r="A189" s="1">
        <v>189</v>
      </c>
      <c r="B189" s="2" t="s">
        <v>7</v>
      </c>
      <c r="C189" s="1">
        <v>2008</v>
      </c>
      <c r="D189" s="2" t="s">
        <v>69</v>
      </c>
      <c r="E189" s="1">
        <v>18</v>
      </c>
      <c r="F189" s="2" t="s">
        <v>30</v>
      </c>
      <c r="G189" s="1">
        <v>5</v>
      </c>
    </row>
    <row r="190" spans="1:7" x14ac:dyDescent="0.25">
      <c r="A190" s="1">
        <v>190</v>
      </c>
      <c r="B190" s="2" t="s">
        <v>7</v>
      </c>
      <c r="C190" s="1">
        <v>2008</v>
      </c>
      <c r="D190" s="2" t="s">
        <v>64</v>
      </c>
      <c r="E190" s="1">
        <v>19</v>
      </c>
      <c r="F190" s="2" t="s">
        <v>31</v>
      </c>
      <c r="G190" s="1">
        <v>0</v>
      </c>
    </row>
    <row r="191" spans="1:7" x14ac:dyDescent="0.25">
      <c r="A191" s="1">
        <v>191</v>
      </c>
      <c r="B191" s="2" t="s">
        <v>7</v>
      </c>
      <c r="C191" s="1">
        <v>2008</v>
      </c>
      <c r="D191" s="2" t="s">
        <v>15</v>
      </c>
      <c r="E191" s="1">
        <v>20</v>
      </c>
      <c r="F191" s="2" t="s">
        <v>31</v>
      </c>
      <c r="G191" s="1">
        <v>0</v>
      </c>
    </row>
    <row r="192" spans="1:7" x14ac:dyDescent="0.25">
      <c r="A192" s="1">
        <v>192</v>
      </c>
      <c r="B192" s="2" t="s">
        <v>7</v>
      </c>
      <c r="C192" s="1">
        <v>2009</v>
      </c>
      <c r="D192" s="2" t="s">
        <v>21</v>
      </c>
      <c r="E192" s="1">
        <v>1</v>
      </c>
      <c r="F192" s="2" t="s">
        <v>30</v>
      </c>
      <c r="G192" s="1">
        <v>1</v>
      </c>
    </row>
    <row r="193" spans="1:7" x14ac:dyDescent="0.25">
      <c r="A193" s="1">
        <v>193</v>
      </c>
      <c r="B193" s="2" t="s">
        <v>7</v>
      </c>
      <c r="C193" s="1">
        <v>2009</v>
      </c>
      <c r="D193" s="2" t="s">
        <v>34</v>
      </c>
      <c r="E193" s="1">
        <v>2</v>
      </c>
      <c r="F193" s="2" t="s">
        <v>30</v>
      </c>
      <c r="G193" s="1">
        <v>3</v>
      </c>
    </row>
    <row r="194" spans="1:7" x14ac:dyDescent="0.25">
      <c r="A194" s="1">
        <v>194</v>
      </c>
      <c r="B194" s="2" t="s">
        <v>7</v>
      </c>
      <c r="C194" s="1">
        <v>2009</v>
      </c>
      <c r="D194" s="2" t="s">
        <v>13</v>
      </c>
      <c r="E194" s="1">
        <v>3</v>
      </c>
      <c r="F194" s="2" t="s">
        <v>30</v>
      </c>
      <c r="G194" s="1">
        <v>2</v>
      </c>
    </row>
    <row r="195" spans="1:7" x14ac:dyDescent="0.25">
      <c r="A195" s="1">
        <v>195</v>
      </c>
      <c r="B195" s="2" t="s">
        <v>7</v>
      </c>
      <c r="C195" s="1">
        <v>2009</v>
      </c>
      <c r="D195" s="2" t="s">
        <v>69</v>
      </c>
      <c r="E195" s="1">
        <v>4</v>
      </c>
      <c r="F195" s="2" t="s">
        <v>31</v>
      </c>
      <c r="G195" s="1">
        <v>0</v>
      </c>
    </row>
    <row r="196" spans="1:7" x14ac:dyDescent="0.25">
      <c r="A196" s="1">
        <v>196</v>
      </c>
      <c r="B196" s="2" t="s">
        <v>7</v>
      </c>
      <c r="C196" s="1">
        <v>2009</v>
      </c>
      <c r="D196" s="2" t="s">
        <v>40</v>
      </c>
      <c r="E196" s="1">
        <v>5</v>
      </c>
      <c r="F196" s="2" t="s">
        <v>30</v>
      </c>
      <c r="G196" s="1">
        <v>4</v>
      </c>
    </row>
    <row r="197" spans="1:7" x14ac:dyDescent="0.25">
      <c r="A197" s="1">
        <v>197</v>
      </c>
      <c r="B197" s="2" t="s">
        <v>7</v>
      </c>
      <c r="C197" s="1">
        <v>2009</v>
      </c>
      <c r="D197" s="2" t="s">
        <v>57</v>
      </c>
      <c r="E197" s="1">
        <v>6</v>
      </c>
      <c r="F197" s="2" t="s">
        <v>30</v>
      </c>
      <c r="G197" s="1">
        <v>6</v>
      </c>
    </row>
    <row r="198" spans="1:7" x14ac:dyDescent="0.25">
      <c r="A198" s="1">
        <v>198</v>
      </c>
      <c r="B198" s="2" t="s">
        <v>7</v>
      </c>
      <c r="C198" s="1">
        <v>2009</v>
      </c>
      <c r="D198" s="2" t="s">
        <v>62</v>
      </c>
      <c r="E198" s="1">
        <v>7</v>
      </c>
      <c r="F198" s="2" t="s">
        <v>31</v>
      </c>
      <c r="G198" s="1">
        <v>0</v>
      </c>
    </row>
    <row r="199" spans="1:7" x14ac:dyDescent="0.25">
      <c r="A199" s="1">
        <v>199</v>
      </c>
      <c r="B199" s="2" t="s">
        <v>7</v>
      </c>
      <c r="C199" s="1">
        <v>2009</v>
      </c>
      <c r="D199" s="2" t="s">
        <v>42</v>
      </c>
      <c r="E199" s="1">
        <v>8</v>
      </c>
      <c r="F199" s="2" t="s">
        <v>30</v>
      </c>
      <c r="G199" s="1">
        <v>5</v>
      </c>
    </row>
    <row r="200" spans="1:7" x14ac:dyDescent="0.25">
      <c r="A200" s="1">
        <v>200</v>
      </c>
      <c r="B200" s="2" t="s">
        <v>7</v>
      </c>
      <c r="C200" s="1">
        <v>2009</v>
      </c>
      <c r="D200" s="2" t="s">
        <v>35</v>
      </c>
      <c r="E200" s="1">
        <v>9</v>
      </c>
      <c r="F200" s="2" t="s">
        <v>30</v>
      </c>
      <c r="G200" s="1">
        <v>7</v>
      </c>
    </row>
    <row r="201" spans="1:7" x14ac:dyDescent="0.25">
      <c r="A201" s="1">
        <v>201</v>
      </c>
      <c r="B201" s="2" t="s">
        <v>7</v>
      </c>
      <c r="C201" s="1">
        <v>2009</v>
      </c>
      <c r="D201" s="2" t="s">
        <v>66</v>
      </c>
      <c r="E201" s="1">
        <v>10</v>
      </c>
      <c r="F201" s="2" t="s">
        <v>30</v>
      </c>
      <c r="G201" s="1">
        <v>15</v>
      </c>
    </row>
    <row r="202" spans="1:7" x14ac:dyDescent="0.25">
      <c r="A202" s="1">
        <v>202</v>
      </c>
      <c r="B202" s="2" t="s">
        <v>7</v>
      </c>
      <c r="C202" s="1">
        <v>2009</v>
      </c>
      <c r="D202" s="2" t="s">
        <v>70</v>
      </c>
      <c r="E202" s="1">
        <v>11</v>
      </c>
      <c r="F202" s="2" t="s">
        <v>31</v>
      </c>
      <c r="G202" s="1">
        <v>0</v>
      </c>
    </row>
    <row r="203" spans="1:7" x14ac:dyDescent="0.25">
      <c r="A203" s="1">
        <v>203</v>
      </c>
      <c r="B203" s="2" t="s">
        <v>7</v>
      </c>
      <c r="C203" s="1">
        <v>2009</v>
      </c>
      <c r="D203" s="2" t="s">
        <v>68</v>
      </c>
      <c r="E203" s="1">
        <v>12</v>
      </c>
      <c r="F203" s="2" t="s">
        <v>31</v>
      </c>
      <c r="G203" s="1">
        <v>0</v>
      </c>
    </row>
    <row r="204" spans="1:7" x14ac:dyDescent="0.25">
      <c r="A204" s="1">
        <v>204</v>
      </c>
      <c r="B204" s="2" t="s">
        <v>7</v>
      </c>
      <c r="C204" s="1">
        <v>2009</v>
      </c>
      <c r="D204" s="2" t="s">
        <v>15</v>
      </c>
      <c r="E204" s="1">
        <v>13</v>
      </c>
      <c r="F204" s="2" t="s">
        <v>30</v>
      </c>
      <c r="G204" s="1">
        <v>9</v>
      </c>
    </row>
    <row r="205" spans="1:7" x14ac:dyDescent="0.25">
      <c r="A205" s="1">
        <v>205</v>
      </c>
      <c r="B205" s="2" t="s">
        <v>7</v>
      </c>
      <c r="C205" s="1">
        <v>2009</v>
      </c>
      <c r="D205" s="2" t="s">
        <v>67</v>
      </c>
      <c r="E205" s="1">
        <v>14</v>
      </c>
      <c r="F205" s="2" t="s">
        <v>30</v>
      </c>
      <c r="G205" s="1">
        <v>8</v>
      </c>
    </row>
    <row r="206" spans="1:7" x14ac:dyDescent="0.25">
      <c r="A206" s="1">
        <v>206</v>
      </c>
      <c r="B206" s="2" t="s">
        <v>7</v>
      </c>
      <c r="C206" s="1">
        <v>2009</v>
      </c>
      <c r="D206" s="2" t="s">
        <v>64</v>
      </c>
      <c r="E206" s="1">
        <v>15</v>
      </c>
      <c r="F206" s="2" t="s">
        <v>30</v>
      </c>
      <c r="G206" s="1">
        <v>14</v>
      </c>
    </row>
    <row r="207" spans="1:7" x14ac:dyDescent="0.25">
      <c r="A207" s="1">
        <v>207</v>
      </c>
      <c r="B207" s="2" t="s">
        <v>7</v>
      </c>
      <c r="C207" s="1">
        <v>2009</v>
      </c>
      <c r="D207" s="2" t="s">
        <v>60</v>
      </c>
      <c r="E207" s="1">
        <v>16</v>
      </c>
      <c r="F207" s="2" t="s">
        <v>30</v>
      </c>
      <c r="G207" s="1">
        <v>12</v>
      </c>
    </row>
    <row r="208" spans="1:7" x14ac:dyDescent="0.25">
      <c r="A208" s="1">
        <v>208</v>
      </c>
      <c r="B208" s="2" t="s">
        <v>7</v>
      </c>
      <c r="C208" s="1">
        <v>2009</v>
      </c>
      <c r="D208" s="2" t="s">
        <v>25</v>
      </c>
      <c r="E208" s="1">
        <v>17</v>
      </c>
      <c r="F208" s="2" t="s">
        <v>30</v>
      </c>
      <c r="G208" s="1">
        <v>11</v>
      </c>
    </row>
    <row r="209" spans="1:7" x14ac:dyDescent="0.25">
      <c r="A209" s="1">
        <v>209</v>
      </c>
      <c r="B209" s="2" t="s">
        <v>7</v>
      </c>
      <c r="C209" s="1">
        <v>2009</v>
      </c>
      <c r="D209" s="2" t="s">
        <v>61</v>
      </c>
      <c r="E209" s="1">
        <v>18</v>
      </c>
      <c r="F209" s="2" t="s">
        <v>31</v>
      </c>
      <c r="G209" s="1">
        <v>0</v>
      </c>
    </row>
    <row r="210" spans="1:7" x14ac:dyDescent="0.25">
      <c r="A210" s="1">
        <v>210</v>
      </c>
      <c r="B210" s="2" t="s">
        <v>7</v>
      </c>
      <c r="C210" s="1">
        <v>2009</v>
      </c>
      <c r="D210" s="2" t="s">
        <v>9</v>
      </c>
      <c r="E210" s="1">
        <v>19</v>
      </c>
      <c r="F210" s="2" t="s">
        <v>30</v>
      </c>
      <c r="G210" s="1">
        <v>13</v>
      </c>
    </row>
    <row r="211" spans="1:7" x14ac:dyDescent="0.25">
      <c r="A211" s="1">
        <v>211</v>
      </c>
      <c r="B211" s="2" t="s">
        <v>7</v>
      </c>
      <c r="C211" s="1">
        <v>2009</v>
      </c>
      <c r="D211" s="2" t="s">
        <v>65</v>
      </c>
      <c r="E211" s="1">
        <v>20</v>
      </c>
      <c r="F211" s="2" t="s">
        <v>30</v>
      </c>
      <c r="G211" s="1">
        <v>10</v>
      </c>
    </row>
    <row r="212" spans="1:7" x14ac:dyDescent="0.25">
      <c r="A212" s="1">
        <v>212</v>
      </c>
      <c r="B212" s="2" t="s">
        <v>7</v>
      </c>
      <c r="C212" s="1">
        <v>2010</v>
      </c>
      <c r="D212" s="2" t="s">
        <v>42</v>
      </c>
      <c r="E212" s="1">
        <v>1</v>
      </c>
      <c r="F212" s="2" t="s">
        <v>30</v>
      </c>
      <c r="G212" s="1">
        <v>1</v>
      </c>
    </row>
    <row r="213" spans="1:7" x14ac:dyDescent="0.25">
      <c r="A213" s="1">
        <v>213</v>
      </c>
      <c r="B213" s="2" t="s">
        <v>7</v>
      </c>
      <c r="C213" s="1">
        <v>2010</v>
      </c>
      <c r="D213" s="2" t="s">
        <v>61</v>
      </c>
      <c r="E213" s="1">
        <v>2</v>
      </c>
      <c r="F213" s="2" t="s">
        <v>30</v>
      </c>
      <c r="G213" s="1">
        <v>3</v>
      </c>
    </row>
    <row r="214" spans="1:7" x14ac:dyDescent="0.25">
      <c r="A214" s="1">
        <v>214</v>
      </c>
      <c r="B214" s="2" t="s">
        <v>7</v>
      </c>
      <c r="C214" s="1">
        <v>2010</v>
      </c>
      <c r="D214" s="2" t="s">
        <v>69</v>
      </c>
      <c r="E214" s="1">
        <v>3</v>
      </c>
      <c r="F214" s="2" t="s">
        <v>30</v>
      </c>
      <c r="G214" s="1">
        <v>2</v>
      </c>
    </row>
    <row r="215" spans="1:7" x14ac:dyDescent="0.25">
      <c r="A215" s="1">
        <v>215</v>
      </c>
      <c r="B215" s="2" t="s">
        <v>7</v>
      </c>
      <c r="C215" s="1">
        <v>2010</v>
      </c>
      <c r="D215" s="2" t="s">
        <v>40</v>
      </c>
      <c r="E215" s="1">
        <v>4</v>
      </c>
      <c r="F215" s="2" t="s">
        <v>30</v>
      </c>
      <c r="G215" s="1">
        <v>4</v>
      </c>
    </row>
    <row r="216" spans="1:7" x14ac:dyDescent="0.25">
      <c r="A216" s="1">
        <v>216</v>
      </c>
      <c r="B216" s="2" t="s">
        <v>7</v>
      </c>
      <c r="C216" s="1">
        <v>2010</v>
      </c>
      <c r="D216" s="2" t="s">
        <v>60</v>
      </c>
      <c r="E216" s="1">
        <v>5</v>
      </c>
      <c r="F216" s="2" t="s">
        <v>30</v>
      </c>
      <c r="G216" s="1">
        <v>5</v>
      </c>
    </row>
    <row r="217" spans="1:7" x14ac:dyDescent="0.25">
      <c r="A217" s="1">
        <v>217</v>
      </c>
      <c r="B217" s="2" t="s">
        <v>7</v>
      </c>
      <c r="C217" s="1">
        <v>2010</v>
      </c>
      <c r="D217" s="2" t="s">
        <v>57</v>
      </c>
      <c r="E217" s="1">
        <v>6</v>
      </c>
      <c r="F217" s="2" t="s">
        <v>30</v>
      </c>
      <c r="G217" s="1">
        <v>7</v>
      </c>
    </row>
    <row r="218" spans="1:7" x14ac:dyDescent="0.25">
      <c r="A218" s="1">
        <v>218</v>
      </c>
      <c r="B218" s="2" t="s">
        <v>7</v>
      </c>
      <c r="C218" s="1">
        <v>2010</v>
      </c>
      <c r="D218" s="2" t="s">
        <v>8</v>
      </c>
      <c r="E218" s="1">
        <v>7</v>
      </c>
      <c r="F218" s="2" t="s">
        <v>30</v>
      </c>
      <c r="G218" s="1">
        <v>12</v>
      </c>
    </row>
    <row r="219" spans="1:7" x14ac:dyDescent="0.25">
      <c r="A219" s="1">
        <v>219</v>
      </c>
      <c r="B219" s="2" t="s">
        <v>7</v>
      </c>
      <c r="C219" s="1">
        <v>2010</v>
      </c>
      <c r="D219" s="2" t="s">
        <v>21</v>
      </c>
      <c r="E219" s="1">
        <v>8</v>
      </c>
      <c r="F219" s="2" t="s">
        <v>31</v>
      </c>
      <c r="G219" s="1">
        <v>0</v>
      </c>
    </row>
    <row r="220" spans="1:7" x14ac:dyDescent="0.25">
      <c r="A220" s="1">
        <v>220</v>
      </c>
      <c r="B220" s="2" t="s">
        <v>7</v>
      </c>
      <c r="C220" s="1">
        <v>2010</v>
      </c>
      <c r="D220" s="2" t="s">
        <v>13</v>
      </c>
      <c r="E220" s="1">
        <v>9</v>
      </c>
      <c r="F220" s="2" t="s">
        <v>31</v>
      </c>
      <c r="G220" s="1">
        <v>0</v>
      </c>
    </row>
    <row r="221" spans="1:7" x14ac:dyDescent="0.25">
      <c r="A221" s="1">
        <v>221</v>
      </c>
      <c r="B221" s="2" t="s">
        <v>7</v>
      </c>
      <c r="C221" s="1">
        <v>2010</v>
      </c>
      <c r="D221" s="2" t="s">
        <v>52</v>
      </c>
      <c r="E221" s="1">
        <v>10</v>
      </c>
      <c r="F221" s="2" t="s">
        <v>30</v>
      </c>
      <c r="G221" s="1">
        <v>9</v>
      </c>
    </row>
    <row r="222" spans="1:7" x14ac:dyDescent="0.25">
      <c r="A222" s="1">
        <v>222</v>
      </c>
      <c r="B222" s="2" t="s">
        <v>7</v>
      </c>
      <c r="C222" s="1">
        <v>2010</v>
      </c>
      <c r="D222" s="2" t="s">
        <v>71</v>
      </c>
      <c r="E222" s="1">
        <v>11</v>
      </c>
      <c r="F222" s="2" t="s">
        <v>31</v>
      </c>
      <c r="G222" s="1">
        <v>0</v>
      </c>
    </row>
    <row r="223" spans="1:7" x14ac:dyDescent="0.25">
      <c r="A223" s="1">
        <v>223</v>
      </c>
      <c r="B223" s="2" t="s">
        <v>7</v>
      </c>
      <c r="C223" s="1">
        <v>2010</v>
      </c>
      <c r="D223" s="2" t="s">
        <v>64</v>
      </c>
      <c r="E223" s="1">
        <v>12</v>
      </c>
      <c r="F223" s="2" t="s">
        <v>30</v>
      </c>
      <c r="G223" s="1">
        <v>8</v>
      </c>
    </row>
    <row r="224" spans="1:7" x14ac:dyDescent="0.25">
      <c r="A224" s="1">
        <v>224</v>
      </c>
      <c r="B224" s="2" t="s">
        <v>7</v>
      </c>
      <c r="C224" s="1">
        <v>2010</v>
      </c>
      <c r="D224" s="2" t="s">
        <v>70</v>
      </c>
      <c r="E224" s="1">
        <v>13</v>
      </c>
      <c r="F224" s="2" t="s">
        <v>30</v>
      </c>
      <c r="G224" s="1">
        <v>10</v>
      </c>
    </row>
    <row r="225" spans="1:7" x14ac:dyDescent="0.25">
      <c r="A225" s="1">
        <v>225</v>
      </c>
      <c r="B225" s="2" t="s">
        <v>7</v>
      </c>
      <c r="C225" s="1">
        <v>2010</v>
      </c>
      <c r="D225" s="2" t="s">
        <v>72</v>
      </c>
      <c r="E225" s="1">
        <v>14</v>
      </c>
      <c r="F225" s="2" t="s">
        <v>30</v>
      </c>
      <c r="G225" s="1">
        <v>13</v>
      </c>
    </row>
    <row r="226" spans="1:7" x14ac:dyDescent="0.25">
      <c r="A226" s="1">
        <v>226</v>
      </c>
      <c r="B226" s="2" t="s">
        <v>7</v>
      </c>
      <c r="C226" s="1">
        <v>2010</v>
      </c>
      <c r="D226" s="2" t="s">
        <v>23</v>
      </c>
      <c r="E226" s="1">
        <v>15</v>
      </c>
      <c r="F226" s="2" t="s">
        <v>31</v>
      </c>
      <c r="G226" s="1">
        <v>0</v>
      </c>
    </row>
    <row r="227" spans="1:7" x14ac:dyDescent="0.25">
      <c r="A227" s="1">
        <v>227</v>
      </c>
      <c r="B227" s="2" t="s">
        <v>7</v>
      </c>
      <c r="C227" s="1">
        <v>2010</v>
      </c>
      <c r="D227" s="2" t="s">
        <v>73</v>
      </c>
      <c r="E227" s="1">
        <v>16</v>
      </c>
      <c r="F227" s="2" t="s">
        <v>31</v>
      </c>
      <c r="G227" s="1">
        <v>0</v>
      </c>
    </row>
    <row r="228" spans="1:7" x14ac:dyDescent="0.25">
      <c r="A228" s="1">
        <v>228</v>
      </c>
      <c r="B228" s="2" t="s">
        <v>7</v>
      </c>
      <c r="C228" s="1">
        <v>2010</v>
      </c>
      <c r="D228" s="2" t="s">
        <v>74</v>
      </c>
      <c r="E228" s="1">
        <v>17</v>
      </c>
      <c r="F228" s="2" t="s">
        <v>30</v>
      </c>
      <c r="G228" s="1">
        <v>11</v>
      </c>
    </row>
    <row r="229" spans="1:7" x14ac:dyDescent="0.25">
      <c r="A229" s="1">
        <v>229</v>
      </c>
      <c r="B229" s="2" t="s">
        <v>7</v>
      </c>
      <c r="C229" s="1">
        <v>2010</v>
      </c>
      <c r="D229" s="2" t="s">
        <v>62</v>
      </c>
      <c r="E229" s="1">
        <v>18</v>
      </c>
      <c r="F229" s="2" t="s">
        <v>31</v>
      </c>
      <c r="G229" s="1">
        <v>0</v>
      </c>
    </row>
    <row r="230" spans="1:7" x14ac:dyDescent="0.25">
      <c r="A230" s="1">
        <v>230</v>
      </c>
      <c r="B230" s="2" t="s">
        <v>7</v>
      </c>
      <c r="C230" s="1">
        <v>2010</v>
      </c>
      <c r="D230" s="2" t="s">
        <v>9</v>
      </c>
      <c r="E230" s="1">
        <v>19</v>
      </c>
      <c r="F230" s="2" t="s">
        <v>30</v>
      </c>
      <c r="G230" s="1">
        <v>15</v>
      </c>
    </row>
    <row r="231" spans="1:7" x14ac:dyDescent="0.25">
      <c r="A231" s="1">
        <v>231</v>
      </c>
      <c r="B231" s="2" t="s">
        <v>7</v>
      </c>
      <c r="C231" s="1">
        <v>2010</v>
      </c>
      <c r="D231" s="2" t="s">
        <v>65</v>
      </c>
      <c r="E231" s="1">
        <v>20</v>
      </c>
      <c r="F231" s="2" t="s">
        <v>31</v>
      </c>
      <c r="G231" s="1">
        <v>0</v>
      </c>
    </row>
    <row r="232" spans="1:7" x14ac:dyDescent="0.25">
      <c r="A232" s="1">
        <v>232</v>
      </c>
      <c r="B232" s="2" t="s">
        <v>7</v>
      </c>
      <c r="C232" s="1">
        <v>2010</v>
      </c>
      <c r="D232" s="2" t="s">
        <v>75</v>
      </c>
      <c r="E232" s="1">
        <v>21</v>
      </c>
      <c r="F232" s="2" t="s">
        <v>31</v>
      </c>
      <c r="G232" s="1">
        <v>0</v>
      </c>
    </row>
    <row r="233" spans="1:7" x14ac:dyDescent="0.25">
      <c r="A233" s="1">
        <v>233</v>
      </c>
      <c r="B233" s="2" t="s">
        <v>7</v>
      </c>
      <c r="C233" s="1">
        <v>2010</v>
      </c>
      <c r="D233" s="2" t="s">
        <v>76</v>
      </c>
      <c r="E233" s="1">
        <v>22</v>
      </c>
      <c r="F233" s="2" t="s">
        <v>31</v>
      </c>
      <c r="G233" s="1">
        <v>0</v>
      </c>
    </row>
    <row r="234" spans="1:7" x14ac:dyDescent="0.25">
      <c r="A234" s="1">
        <v>234</v>
      </c>
      <c r="B234" s="2" t="s">
        <v>7</v>
      </c>
      <c r="C234" s="1">
        <v>2010</v>
      </c>
      <c r="D234" s="2" t="s">
        <v>77</v>
      </c>
      <c r="E234" s="1">
        <v>23</v>
      </c>
      <c r="F234" s="2" t="s">
        <v>30</v>
      </c>
      <c r="G234" s="1">
        <v>14</v>
      </c>
    </row>
    <row r="235" spans="1:7" x14ac:dyDescent="0.25">
      <c r="A235" s="1">
        <v>235</v>
      </c>
      <c r="B235" s="2" t="s">
        <v>7</v>
      </c>
      <c r="C235" s="1">
        <v>2010</v>
      </c>
      <c r="D235" s="2" t="s">
        <v>35</v>
      </c>
      <c r="E235" s="1">
        <v>24</v>
      </c>
      <c r="F235" s="2" t="s">
        <v>30</v>
      </c>
      <c r="G235" s="1">
        <v>6</v>
      </c>
    </row>
    <row r="236" spans="1:7" x14ac:dyDescent="0.25">
      <c r="A236" s="1">
        <v>236</v>
      </c>
      <c r="B236" s="2" t="s">
        <v>7</v>
      </c>
      <c r="C236" s="1">
        <v>2011</v>
      </c>
      <c r="D236" s="2" t="s">
        <v>69</v>
      </c>
      <c r="E236" s="1">
        <v>1</v>
      </c>
      <c r="F236" s="2" t="s">
        <v>30</v>
      </c>
      <c r="G236" s="1">
        <v>1</v>
      </c>
    </row>
    <row r="237" spans="1:7" x14ac:dyDescent="0.25">
      <c r="A237" s="1">
        <v>237</v>
      </c>
      <c r="B237" s="2" t="s">
        <v>7</v>
      </c>
      <c r="C237" s="1">
        <v>2011</v>
      </c>
      <c r="D237" s="2" t="s">
        <v>21</v>
      </c>
      <c r="E237" s="1">
        <v>2</v>
      </c>
      <c r="F237" s="2" t="s">
        <v>30</v>
      </c>
      <c r="G237" s="1">
        <v>3</v>
      </c>
    </row>
    <row r="238" spans="1:7" x14ac:dyDescent="0.25">
      <c r="A238" s="1">
        <v>238</v>
      </c>
      <c r="B238" s="2" t="s">
        <v>7</v>
      </c>
      <c r="C238" s="1">
        <v>2011</v>
      </c>
      <c r="D238" s="2" t="s">
        <v>42</v>
      </c>
      <c r="E238" s="1">
        <v>3</v>
      </c>
      <c r="F238" s="2" t="s">
        <v>30</v>
      </c>
      <c r="G238" s="1">
        <v>4</v>
      </c>
    </row>
    <row r="239" spans="1:7" x14ac:dyDescent="0.25">
      <c r="A239" s="1">
        <v>239</v>
      </c>
      <c r="B239" s="2" t="s">
        <v>7</v>
      </c>
      <c r="C239" s="1">
        <v>2011</v>
      </c>
      <c r="D239" s="2" t="s">
        <v>35</v>
      </c>
      <c r="E239" s="1">
        <v>4</v>
      </c>
      <c r="F239" s="2" t="s">
        <v>30</v>
      </c>
      <c r="G239" s="1">
        <v>2</v>
      </c>
    </row>
    <row r="240" spans="1:7" x14ac:dyDescent="0.25">
      <c r="A240" s="1">
        <v>240</v>
      </c>
      <c r="B240" s="2" t="s">
        <v>7</v>
      </c>
      <c r="C240" s="1">
        <v>2011</v>
      </c>
      <c r="D240" s="2" t="s">
        <v>8</v>
      </c>
      <c r="E240" s="1">
        <v>5</v>
      </c>
      <c r="F240" s="2" t="s">
        <v>31</v>
      </c>
      <c r="G240" s="1">
        <v>0</v>
      </c>
    </row>
    <row r="241" spans="1:7" x14ac:dyDescent="0.25">
      <c r="A241" s="1">
        <v>241</v>
      </c>
      <c r="B241" s="2" t="s">
        <v>7</v>
      </c>
      <c r="C241" s="1">
        <v>2011</v>
      </c>
      <c r="D241" s="2" t="s">
        <v>40</v>
      </c>
      <c r="E241" s="1">
        <v>6</v>
      </c>
      <c r="F241" s="2" t="s">
        <v>31</v>
      </c>
      <c r="G241" s="1">
        <v>0</v>
      </c>
    </row>
    <row r="242" spans="1:7" x14ac:dyDescent="0.25">
      <c r="A242" s="1">
        <v>242</v>
      </c>
      <c r="B242" s="2" t="s">
        <v>7</v>
      </c>
      <c r="C242" s="1">
        <v>2011</v>
      </c>
      <c r="D242" s="2" t="s">
        <v>57</v>
      </c>
      <c r="E242" s="1">
        <v>7</v>
      </c>
      <c r="F242" s="2" t="s">
        <v>30</v>
      </c>
      <c r="G242" s="1">
        <v>11</v>
      </c>
    </row>
    <row r="243" spans="1:7" x14ac:dyDescent="0.25">
      <c r="A243" s="1">
        <v>243</v>
      </c>
      <c r="B243" s="2" t="s">
        <v>7</v>
      </c>
      <c r="C243" s="1">
        <v>2011</v>
      </c>
      <c r="D243" s="2" t="s">
        <v>78</v>
      </c>
      <c r="E243" s="1">
        <v>8</v>
      </c>
      <c r="F243" s="2" t="s">
        <v>30</v>
      </c>
      <c r="G243" s="1">
        <v>18</v>
      </c>
    </row>
    <row r="244" spans="1:7" x14ac:dyDescent="0.25">
      <c r="A244" s="1">
        <v>244</v>
      </c>
      <c r="B244" s="2" t="s">
        <v>7</v>
      </c>
      <c r="C244" s="1">
        <v>2011</v>
      </c>
      <c r="D244" s="2" t="s">
        <v>60</v>
      </c>
      <c r="E244" s="1">
        <v>9</v>
      </c>
      <c r="F244" s="2" t="s">
        <v>30</v>
      </c>
      <c r="G244" s="1">
        <v>6</v>
      </c>
    </row>
    <row r="245" spans="1:7" x14ac:dyDescent="0.25">
      <c r="A245" s="1">
        <v>245</v>
      </c>
      <c r="B245" s="2" t="s">
        <v>7</v>
      </c>
      <c r="C245" s="1">
        <v>2011</v>
      </c>
      <c r="D245" s="2" t="s">
        <v>79</v>
      </c>
      <c r="E245" s="1">
        <v>10</v>
      </c>
      <c r="F245" s="2" t="s">
        <v>31</v>
      </c>
      <c r="G245" s="1">
        <v>0</v>
      </c>
    </row>
    <row r="246" spans="1:7" x14ac:dyDescent="0.25">
      <c r="A246" s="1">
        <v>246</v>
      </c>
      <c r="B246" s="2" t="s">
        <v>7</v>
      </c>
      <c r="C246" s="1">
        <v>2011</v>
      </c>
      <c r="D246" s="2" t="s">
        <v>72</v>
      </c>
      <c r="E246" s="1">
        <v>11</v>
      </c>
      <c r="F246" s="2" t="s">
        <v>31</v>
      </c>
      <c r="G246" s="1">
        <v>0</v>
      </c>
    </row>
    <row r="247" spans="1:7" x14ac:dyDescent="0.25">
      <c r="A247" s="1">
        <v>247</v>
      </c>
      <c r="B247" s="2" t="s">
        <v>7</v>
      </c>
      <c r="C247" s="1">
        <v>2011</v>
      </c>
      <c r="D247" s="2" t="s">
        <v>13</v>
      </c>
      <c r="E247" s="1">
        <v>12</v>
      </c>
      <c r="F247" s="2" t="s">
        <v>30</v>
      </c>
      <c r="G247" s="1">
        <v>9</v>
      </c>
    </row>
    <row r="248" spans="1:7" x14ac:dyDescent="0.25">
      <c r="A248" s="1">
        <v>248</v>
      </c>
      <c r="B248" s="2" t="s">
        <v>7</v>
      </c>
      <c r="C248" s="1">
        <v>2011</v>
      </c>
      <c r="D248" s="2" t="s">
        <v>73</v>
      </c>
      <c r="E248" s="1">
        <v>13</v>
      </c>
      <c r="F248" s="2" t="s">
        <v>30</v>
      </c>
      <c r="G248" s="1">
        <v>5</v>
      </c>
    </row>
    <row r="249" spans="1:7" x14ac:dyDescent="0.25">
      <c r="A249" s="1">
        <v>249</v>
      </c>
      <c r="B249" s="2" t="s">
        <v>7</v>
      </c>
      <c r="C249" s="1">
        <v>2011</v>
      </c>
      <c r="D249" s="2" t="s">
        <v>80</v>
      </c>
      <c r="E249" s="1">
        <v>14</v>
      </c>
      <c r="F249" s="2" t="s">
        <v>30</v>
      </c>
      <c r="G249" s="1">
        <v>12</v>
      </c>
    </row>
    <row r="250" spans="1:7" x14ac:dyDescent="0.25">
      <c r="A250" s="1">
        <v>250</v>
      </c>
      <c r="B250" s="2" t="s">
        <v>7</v>
      </c>
      <c r="C250" s="1">
        <v>2011</v>
      </c>
      <c r="D250" s="2" t="s">
        <v>64</v>
      </c>
      <c r="E250" s="1">
        <v>15</v>
      </c>
      <c r="F250" s="2" t="s">
        <v>30</v>
      </c>
      <c r="G250" s="1">
        <v>7</v>
      </c>
    </row>
    <row r="251" spans="1:7" x14ac:dyDescent="0.25">
      <c r="A251" s="1">
        <v>251</v>
      </c>
      <c r="B251" s="2" t="s">
        <v>7</v>
      </c>
      <c r="C251" s="1">
        <v>2011</v>
      </c>
      <c r="D251" s="2" t="s">
        <v>25</v>
      </c>
      <c r="E251" s="1">
        <v>16</v>
      </c>
      <c r="F251" s="2" t="s">
        <v>30</v>
      </c>
      <c r="G251" s="1">
        <v>8</v>
      </c>
    </row>
    <row r="252" spans="1:7" x14ac:dyDescent="0.25">
      <c r="A252" s="1">
        <v>252</v>
      </c>
      <c r="B252" s="2" t="s">
        <v>7</v>
      </c>
      <c r="C252" s="1">
        <v>2011</v>
      </c>
      <c r="D252" s="2" t="s">
        <v>70</v>
      </c>
      <c r="E252" s="1">
        <v>17</v>
      </c>
      <c r="F252" s="2" t="s">
        <v>30</v>
      </c>
      <c r="G252" s="1">
        <v>10</v>
      </c>
    </row>
    <row r="253" spans="1:7" x14ac:dyDescent="0.25">
      <c r="A253" s="1">
        <v>253</v>
      </c>
      <c r="B253" s="2" t="s">
        <v>7</v>
      </c>
      <c r="C253" s="1">
        <v>2011</v>
      </c>
      <c r="D253" s="2" t="s">
        <v>62</v>
      </c>
      <c r="E253" s="1">
        <v>18</v>
      </c>
      <c r="F253" s="2" t="s">
        <v>30</v>
      </c>
      <c r="G253" s="1">
        <v>14</v>
      </c>
    </row>
    <row r="254" spans="1:7" x14ac:dyDescent="0.25">
      <c r="A254" s="1">
        <v>254</v>
      </c>
      <c r="B254" s="2" t="s">
        <v>7</v>
      </c>
      <c r="C254" s="1">
        <v>2011</v>
      </c>
      <c r="D254" s="2" t="s">
        <v>9</v>
      </c>
      <c r="E254" s="1">
        <v>19</v>
      </c>
      <c r="F254" s="2" t="s">
        <v>30</v>
      </c>
      <c r="G254" s="1">
        <v>13</v>
      </c>
    </row>
    <row r="255" spans="1:7" x14ac:dyDescent="0.25">
      <c r="A255" s="1">
        <v>255</v>
      </c>
      <c r="B255" s="2" t="s">
        <v>7</v>
      </c>
      <c r="C255" s="1">
        <v>2011</v>
      </c>
      <c r="D255" s="2" t="s">
        <v>74</v>
      </c>
      <c r="E255" s="1">
        <v>20</v>
      </c>
      <c r="F255" s="2" t="s">
        <v>31</v>
      </c>
      <c r="G255" s="1">
        <v>0</v>
      </c>
    </row>
    <row r="256" spans="1:7" x14ac:dyDescent="0.25">
      <c r="A256" s="1">
        <v>256</v>
      </c>
      <c r="B256" s="2" t="s">
        <v>7</v>
      </c>
      <c r="C256" s="1">
        <v>2011</v>
      </c>
      <c r="D256" s="2" t="s">
        <v>65</v>
      </c>
      <c r="E256" s="1">
        <v>21</v>
      </c>
      <c r="F256" s="2" t="s">
        <v>31</v>
      </c>
      <c r="G256" s="1">
        <v>0</v>
      </c>
    </row>
    <row r="257" spans="1:7" x14ac:dyDescent="0.25">
      <c r="A257" s="1">
        <v>257</v>
      </c>
      <c r="B257" s="2" t="s">
        <v>7</v>
      </c>
      <c r="C257" s="1">
        <v>2011</v>
      </c>
      <c r="D257" s="2" t="s">
        <v>81</v>
      </c>
      <c r="E257" s="1">
        <v>22</v>
      </c>
      <c r="F257" s="2" t="s">
        <v>30</v>
      </c>
      <c r="G257" s="1">
        <v>15</v>
      </c>
    </row>
    <row r="258" spans="1:7" x14ac:dyDescent="0.25">
      <c r="A258" s="1">
        <v>258</v>
      </c>
      <c r="B258" s="2" t="s">
        <v>7</v>
      </c>
      <c r="C258" s="1">
        <v>2011</v>
      </c>
      <c r="D258" s="2" t="s">
        <v>56</v>
      </c>
      <c r="E258" s="1">
        <v>23</v>
      </c>
      <c r="F258" s="2" t="s">
        <v>30</v>
      </c>
      <c r="G258" s="1">
        <v>17</v>
      </c>
    </row>
    <row r="259" spans="1:7" x14ac:dyDescent="0.25">
      <c r="A259" s="1">
        <v>259</v>
      </c>
      <c r="B259" s="2" t="s">
        <v>7</v>
      </c>
      <c r="C259" s="1">
        <v>2011</v>
      </c>
      <c r="D259" s="2" t="s">
        <v>52</v>
      </c>
      <c r="E259" s="1">
        <v>24</v>
      </c>
      <c r="F259" s="2" t="s">
        <v>30</v>
      </c>
      <c r="G259" s="1">
        <v>16</v>
      </c>
    </row>
    <row r="260" spans="1:7" x14ac:dyDescent="0.25">
      <c r="A260" s="1">
        <v>260</v>
      </c>
      <c r="B260" s="2" t="s">
        <v>7</v>
      </c>
      <c r="C260" s="1">
        <v>2012</v>
      </c>
      <c r="D260" s="2" t="s">
        <v>8</v>
      </c>
      <c r="E260" s="1">
        <v>1</v>
      </c>
      <c r="F260" s="2" t="s">
        <v>31</v>
      </c>
      <c r="G260" s="1">
        <v>0</v>
      </c>
    </row>
    <row r="261" spans="1:7" x14ac:dyDescent="0.25">
      <c r="A261" s="1">
        <v>261</v>
      </c>
      <c r="B261" s="2" t="s">
        <v>7</v>
      </c>
      <c r="C261" s="1">
        <v>2012</v>
      </c>
      <c r="D261" s="2" t="s">
        <v>42</v>
      </c>
      <c r="E261" s="1">
        <v>2</v>
      </c>
      <c r="F261" s="2" t="s">
        <v>30</v>
      </c>
      <c r="G261" s="1">
        <v>1</v>
      </c>
    </row>
    <row r="262" spans="1:7" x14ac:dyDescent="0.25">
      <c r="A262" s="1">
        <v>262</v>
      </c>
      <c r="B262" s="2" t="s">
        <v>7</v>
      </c>
      <c r="C262" s="1">
        <v>2012</v>
      </c>
      <c r="D262" s="2" t="s">
        <v>57</v>
      </c>
      <c r="E262" s="1">
        <v>3</v>
      </c>
      <c r="F262" s="2" t="s">
        <v>30</v>
      </c>
      <c r="G262" s="1">
        <v>2</v>
      </c>
    </row>
    <row r="263" spans="1:7" x14ac:dyDescent="0.25">
      <c r="A263" s="1">
        <v>263</v>
      </c>
      <c r="B263" s="2" t="s">
        <v>7</v>
      </c>
      <c r="C263" s="1">
        <v>2012</v>
      </c>
      <c r="D263" s="2" t="s">
        <v>60</v>
      </c>
      <c r="E263" s="1">
        <v>4</v>
      </c>
      <c r="F263" s="2" t="s">
        <v>30</v>
      </c>
      <c r="G263" s="1">
        <v>5</v>
      </c>
    </row>
    <row r="264" spans="1:7" x14ac:dyDescent="0.25">
      <c r="A264" s="1">
        <v>264</v>
      </c>
      <c r="B264" s="2" t="s">
        <v>7</v>
      </c>
      <c r="C264" s="1">
        <v>2012</v>
      </c>
      <c r="D264" s="2" t="s">
        <v>82</v>
      </c>
      <c r="E264" s="1">
        <v>5</v>
      </c>
      <c r="F264" s="2" t="s">
        <v>31</v>
      </c>
      <c r="G264" s="1">
        <v>0</v>
      </c>
    </row>
    <row r="265" spans="1:7" x14ac:dyDescent="0.25">
      <c r="A265" s="1">
        <v>265</v>
      </c>
      <c r="B265" s="2" t="s">
        <v>7</v>
      </c>
      <c r="C265" s="1">
        <v>2012</v>
      </c>
      <c r="D265" s="2" t="s">
        <v>35</v>
      </c>
      <c r="E265" s="1">
        <v>6</v>
      </c>
      <c r="F265" s="2" t="s">
        <v>30</v>
      </c>
      <c r="G265" s="1">
        <v>3</v>
      </c>
    </row>
    <row r="266" spans="1:7" x14ac:dyDescent="0.25">
      <c r="A266" s="1">
        <v>266</v>
      </c>
      <c r="B266" s="2" t="s">
        <v>7</v>
      </c>
      <c r="C266" s="1">
        <v>2012</v>
      </c>
      <c r="D266" s="2" t="s">
        <v>40</v>
      </c>
      <c r="E266" s="1">
        <v>7</v>
      </c>
      <c r="F266" s="2" t="s">
        <v>30</v>
      </c>
      <c r="G266" s="1">
        <v>6</v>
      </c>
    </row>
    <row r="267" spans="1:7" x14ac:dyDescent="0.25">
      <c r="A267" s="1">
        <v>267</v>
      </c>
      <c r="B267" s="2" t="s">
        <v>7</v>
      </c>
      <c r="C267" s="1">
        <v>2012</v>
      </c>
      <c r="D267" s="2" t="s">
        <v>34</v>
      </c>
      <c r="E267" s="1">
        <v>8</v>
      </c>
      <c r="F267" s="2" t="s">
        <v>30</v>
      </c>
      <c r="G267" s="1">
        <v>9</v>
      </c>
    </row>
    <row r="268" spans="1:7" x14ac:dyDescent="0.25">
      <c r="A268" s="1">
        <v>268</v>
      </c>
      <c r="B268" s="2" t="s">
        <v>7</v>
      </c>
      <c r="C268" s="1">
        <v>2012</v>
      </c>
      <c r="D268" s="2" t="s">
        <v>78</v>
      </c>
      <c r="E268" s="1">
        <v>9</v>
      </c>
      <c r="F268" s="2" t="s">
        <v>31</v>
      </c>
      <c r="G268" s="1">
        <v>0</v>
      </c>
    </row>
    <row r="269" spans="1:7" x14ac:dyDescent="0.25">
      <c r="A269" s="1">
        <v>269</v>
      </c>
      <c r="B269" s="2" t="s">
        <v>7</v>
      </c>
      <c r="C269" s="1">
        <v>2012</v>
      </c>
      <c r="D269" s="2" t="s">
        <v>69</v>
      </c>
      <c r="E269" s="1">
        <v>10</v>
      </c>
      <c r="F269" s="2" t="s">
        <v>30</v>
      </c>
      <c r="G269" s="1">
        <v>4</v>
      </c>
    </row>
    <row r="270" spans="1:7" x14ac:dyDescent="0.25">
      <c r="A270" s="1">
        <v>270</v>
      </c>
      <c r="B270" s="2" t="s">
        <v>7</v>
      </c>
      <c r="C270" s="1">
        <v>2012</v>
      </c>
      <c r="D270" s="2" t="s">
        <v>71</v>
      </c>
      <c r="E270" s="1">
        <v>11</v>
      </c>
      <c r="F270" s="2" t="s">
        <v>30</v>
      </c>
      <c r="G270" s="1">
        <v>8</v>
      </c>
    </row>
    <row r="271" spans="1:7" x14ac:dyDescent="0.25">
      <c r="A271" s="1">
        <v>271</v>
      </c>
      <c r="B271" s="2" t="s">
        <v>7</v>
      </c>
      <c r="C271" s="1">
        <v>2012</v>
      </c>
      <c r="D271" s="2" t="s">
        <v>73</v>
      </c>
      <c r="E271" s="1">
        <v>12</v>
      </c>
      <c r="F271" s="2" t="s">
        <v>31</v>
      </c>
      <c r="G271" s="1">
        <v>0</v>
      </c>
    </row>
    <row r="272" spans="1:7" x14ac:dyDescent="0.25">
      <c r="A272" s="1">
        <v>272</v>
      </c>
      <c r="B272" s="2" t="s">
        <v>7</v>
      </c>
      <c r="C272" s="1">
        <v>2012</v>
      </c>
      <c r="D272" s="2" t="s">
        <v>21</v>
      </c>
      <c r="E272" s="1">
        <v>13</v>
      </c>
      <c r="F272" s="2" t="s">
        <v>30</v>
      </c>
      <c r="G272" s="1">
        <v>16</v>
      </c>
    </row>
    <row r="273" spans="1:7" x14ac:dyDescent="0.25">
      <c r="A273" s="1">
        <v>273</v>
      </c>
      <c r="B273" s="2" t="s">
        <v>7</v>
      </c>
      <c r="C273" s="1">
        <v>2012</v>
      </c>
      <c r="D273" s="2" t="s">
        <v>76</v>
      </c>
      <c r="E273" s="1">
        <v>14</v>
      </c>
      <c r="F273" s="2" t="s">
        <v>30</v>
      </c>
      <c r="G273" s="1">
        <v>10</v>
      </c>
    </row>
    <row r="274" spans="1:7" x14ac:dyDescent="0.25">
      <c r="A274" s="1">
        <v>274</v>
      </c>
      <c r="B274" s="2" t="s">
        <v>7</v>
      </c>
      <c r="C274" s="1">
        <v>2012</v>
      </c>
      <c r="D274" s="2" t="s">
        <v>80</v>
      </c>
      <c r="E274" s="1">
        <v>15</v>
      </c>
      <c r="F274" s="2" t="s">
        <v>30</v>
      </c>
      <c r="G274" s="1">
        <v>7</v>
      </c>
    </row>
    <row r="275" spans="1:7" x14ac:dyDescent="0.25">
      <c r="A275" s="1">
        <v>275</v>
      </c>
      <c r="B275" s="2" t="s">
        <v>7</v>
      </c>
      <c r="C275" s="1">
        <v>2012</v>
      </c>
      <c r="D275" s="2" t="s">
        <v>83</v>
      </c>
      <c r="E275" s="1">
        <v>16</v>
      </c>
      <c r="F275" s="2" t="s">
        <v>31</v>
      </c>
      <c r="G275" s="1">
        <v>0</v>
      </c>
    </row>
    <row r="276" spans="1:7" x14ac:dyDescent="0.25">
      <c r="A276" s="1">
        <v>276</v>
      </c>
      <c r="B276" s="2" t="s">
        <v>7</v>
      </c>
      <c r="C276" s="1">
        <v>2012</v>
      </c>
      <c r="D276" s="2" t="s">
        <v>84</v>
      </c>
      <c r="E276" s="1">
        <v>17</v>
      </c>
      <c r="F276" s="2" t="s">
        <v>30</v>
      </c>
      <c r="G276" s="1">
        <v>12</v>
      </c>
    </row>
    <row r="277" spans="1:7" x14ac:dyDescent="0.25">
      <c r="A277" s="1">
        <v>277</v>
      </c>
      <c r="B277" s="2" t="s">
        <v>7</v>
      </c>
      <c r="C277" s="1">
        <v>2012</v>
      </c>
      <c r="D277" s="2" t="s">
        <v>62</v>
      </c>
      <c r="E277" s="1">
        <v>18</v>
      </c>
      <c r="F277" s="2" t="s">
        <v>30</v>
      </c>
      <c r="G277" s="1">
        <v>13</v>
      </c>
    </row>
    <row r="278" spans="1:7" x14ac:dyDescent="0.25">
      <c r="A278" s="1">
        <v>278</v>
      </c>
      <c r="B278" s="2" t="s">
        <v>7</v>
      </c>
      <c r="C278" s="1">
        <v>2012</v>
      </c>
      <c r="D278" s="2" t="s">
        <v>72</v>
      </c>
      <c r="E278" s="1">
        <v>19</v>
      </c>
      <c r="F278" s="2" t="s">
        <v>31</v>
      </c>
      <c r="G278" s="1">
        <v>0</v>
      </c>
    </row>
    <row r="279" spans="1:7" x14ac:dyDescent="0.25">
      <c r="A279" s="1">
        <v>279</v>
      </c>
      <c r="B279" s="2" t="s">
        <v>7</v>
      </c>
      <c r="C279" s="1">
        <v>2012</v>
      </c>
      <c r="D279" s="2" t="s">
        <v>65</v>
      </c>
      <c r="E279" s="1">
        <v>20</v>
      </c>
      <c r="F279" s="2" t="s">
        <v>30</v>
      </c>
      <c r="G279" s="1">
        <v>14</v>
      </c>
    </row>
    <row r="280" spans="1:7" x14ac:dyDescent="0.25">
      <c r="A280" s="1">
        <v>280</v>
      </c>
      <c r="B280" s="2" t="s">
        <v>7</v>
      </c>
      <c r="C280" s="1">
        <v>2012</v>
      </c>
      <c r="D280" s="2" t="s">
        <v>23</v>
      </c>
      <c r="E280" s="1">
        <v>21</v>
      </c>
      <c r="F280" s="2" t="s">
        <v>31</v>
      </c>
      <c r="G280" s="1">
        <v>0</v>
      </c>
    </row>
    <row r="281" spans="1:7" x14ac:dyDescent="0.25">
      <c r="A281" s="1">
        <v>281</v>
      </c>
      <c r="B281" s="2" t="s">
        <v>7</v>
      </c>
      <c r="C281" s="1">
        <v>2012</v>
      </c>
      <c r="D281" s="2" t="s">
        <v>85</v>
      </c>
      <c r="E281" s="1">
        <v>22</v>
      </c>
      <c r="F281" s="2" t="s">
        <v>31</v>
      </c>
      <c r="G281" s="1">
        <v>0</v>
      </c>
    </row>
    <row r="282" spans="1:7" x14ac:dyDescent="0.25">
      <c r="A282" s="1">
        <v>282</v>
      </c>
      <c r="B282" s="2" t="s">
        <v>7</v>
      </c>
      <c r="C282" s="1">
        <v>2012</v>
      </c>
      <c r="D282" s="2" t="s">
        <v>56</v>
      </c>
      <c r="E282" s="1">
        <v>23</v>
      </c>
      <c r="F282" s="2" t="s">
        <v>30</v>
      </c>
      <c r="G282" s="1">
        <v>15</v>
      </c>
    </row>
    <row r="283" spans="1:7" x14ac:dyDescent="0.25">
      <c r="A283" s="1">
        <v>283</v>
      </c>
      <c r="B283" s="2" t="s">
        <v>7</v>
      </c>
      <c r="C283" s="1">
        <v>2012</v>
      </c>
      <c r="D283" s="2" t="s">
        <v>79</v>
      </c>
      <c r="E283" s="1">
        <v>24</v>
      </c>
      <c r="F283" s="2" t="s">
        <v>30</v>
      </c>
      <c r="G283" s="1">
        <v>11</v>
      </c>
    </row>
    <row r="284" spans="1:7" x14ac:dyDescent="0.25">
      <c r="A284" s="1">
        <v>284</v>
      </c>
      <c r="B284" s="2" t="s">
        <v>7</v>
      </c>
      <c r="C284" s="1">
        <v>2013</v>
      </c>
      <c r="D284" s="2" t="s">
        <v>57</v>
      </c>
      <c r="E284" s="1">
        <v>1</v>
      </c>
      <c r="F284" s="2" t="s">
        <v>30</v>
      </c>
      <c r="G284" s="1">
        <v>1</v>
      </c>
    </row>
    <row r="285" spans="1:7" x14ac:dyDescent="0.25">
      <c r="A285" s="1">
        <v>285</v>
      </c>
      <c r="B285" s="2" t="s">
        <v>7</v>
      </c>
      <c r="C285" s="1">
        <v>2013</v>
      </c>
      <c r="D285" s="2" t="s">
        <v>60</v>
      </c>
      <c r="E285" s="1">
        <v>2</v>
      </c>
      <c r="F285" s="2" t="s">
        <v>30</v>
      </c>
      <c r="G285" s="1">
        <v>4</v>
      </c>
    </row>
    <row r="286" spans="1:7" x14ac:dyDescent="0.25">
      <c r="A286" s="1">
        <v>286</v>
      </c>
      <c r="B286" s="2" t="s">
        <v>7</v>
      </c>
      <c r="C286" s="1">
        <v>2013</v>
      </c>
      <c r="D286" s="2" t="s">
        <v>69</v>
      </c>
      <c r="E286" s="1">
        <v>3</v>
      </c>
      <c r="F286" s="2" t="s">
        <v>30</v>
      </c>
      <c r="G286" s="1">
        <v>2</v>
      </c>
    </row>
    <row r="287" spans="1:7" x14ac:dyDescent="0.25">
      <c r="A287" s="1">
        <v>287</v>
      </c>
      <c r="B287" s="2" t="s">
        <v>7</v>
      </c>
      <c r="C287" s="1">
        <v>2013</v>
      </c>
      <c r="D287" s="2" t="s">
        <v>42</v>
      </c>
      <c r="E287" s="1">
        <v>4</v>
      </c>
      <c r="F287" s="2" t="s">
        <v>30</v>
      </c>
      <c r="G287" s="1">
        <v>3</v>
      </c>
    </row>
    <row r="288" spans="1:7" x14ac:dyDescent="0.25">
      <c r="A288" s="1">
        <v>288</v>
      </c>
      <c r="B288" s="2" t="s">
        <v>7</v>
      </c>
      <c r="C288" s="1">
        <v>2013</v>
      </c>
      <c r="D288" s="2" t="s">
        <v>34</v>
      </c>
      <c r="E288" s="1">
        <v>5</v>
      </c>
      <c r="F288" s="2" t="s">
        <v>30</v>
      </c>
      <c r="G288" s="1">
        <v>10</v>
      </c>
    </row>
    <row r="289" spans="1:7" x14ac:dyDescent="0.25">
      <c r="A289" s="1">
        <v>289</v>
      </c>
      <c r="B289" s="2" t="s">
        <v>7</v>
      </c>
      <c r="C289" s="1">
        <v>2013</v>
      </c>
      <c r="D289" s="2" t="s">
        <v>35</v>
      </c>
      <c r="E289" s="1">
        <v>6</v>
      </c>
      <c r="F289" s="2" t="s">
        <v>30</v>
      </c>
      <c r="G289" s="1">
        <v>7</v>
      </c>
    </row>
    <row r="290" spans="1:7" x14ac:dyDescent="0.25">
      <c r="A290" s="1">
        <v>290</v>
      </c>
      <c r="B290" s="2" t="s">
        <v>7</v>
      </c>
      <c r="C290" s="1">
        <v>2013</v>
      </c>
      <c r="D290" s="2" t="s">
        <v>79</v>
      </c>
      <c r="E290" s="1">
        <v>7</v>
      </c>
      <c r="F290" s="2" t="s">
        <v>30</v>
      </c>
      <c r="G290" s="1">
        <v>16</v>
      </c>
    </row>
    <row r="291" spans="1:7" x14ac:dyDescent="0.25">
      <c r="A291" s="1">
        <v>291</v>
      </c>
      <c r="B291" s="2" t="s">
        <v>7</v>
      </c>
      <c r="C291" s="1">
        <v>2013</v>
      </c>
      <c r="D291" s="2" t="s">
        <v>64</v>
      </c>
      <c r="E291" s="1">
        <v>8</v>
      </c>
      <c r="F291" s="2" t="s">
        <v>30</v>
      </c>
      <c r="G291" s="1">
        <v>5</v>
      </c>
    </row>
    <row r="292" spans="1:7" x14ac:dyDescent="0.25">
      <c r="A292" s="1">
        <v>292</v>
      </c>
      <c r="B292" s="2" t="s">
        <v>7</v>
      </c>
      <c r="C292" s="1">
        <v>2013</v>
      </c>
      <c r="D292" s="2" t="s">
        <v>21</v>
      </c>
      <c r="E292" s="1">
        <v>9</v>
      </c>
      <c r="F292" s="2" t="s">
        <v>30</v>
      </c>
      <c r="G292" s="1">
        <v>6</v>
      </c>
    </row>
    <row r="293" spans="1:7" x14ac:dyDescent="0.25">
      <c r="A293" s="1">
        <v>293</v>
      </c>
      <c r="B293" s="2" t="s">
        <v>7</v>
      </c>
      <c r="C293" s="1">
        <v>2013</v>
      </c>
      <c r="D293" s="2" t="s">
        <v>84</v>
      </c>
      <c r="E293" s="1">
        <v>10</v>
      </c>
      <c r="F293" s="2" t="s">
        <v>30</v>
      </c>
      <c r="G293" s="1">
        <v>8</v>
      </c>
    </row>
    <row r="294" spans="1:7" x14ac:dyDescent="0.25">
      <c r="A294" s="1">
        <v>294</v>
      </c>
      <c r="B294" s="2" t="s">
        <v>7</v>
      </c>
      <c r="C294" s="1">
        <v>2013</v>
      </c>
      <c r="D294" s="2" t="s">
        <v>71</v>
      </c>
      <c r="E294" s="1">
        <v>11</v>
      </c>
      <c r="F294" s="2" t="s">
        <v>30</v>
      </c>
      <c r="G294" s="1">
        <v>11</v>
      </c>
    </row>
    <row r="295" spans="1:7" x14ac:dyDescent="0.25">
      <c r="A295" s="1">
        <v>295</v>
      </c>
      <c r="B295" s="2" t="s">
        <v>7</v>
      </c>
      <c r="C295" s="1">
        <v>2013</v>
      </c>
      <c r="D295" s="2" t="s">
        <v>83</v>
      </c>
      <c r="E295" s="1">
        <v>12</v>
      </c>
      <c r="F295" s="2" t="s">
        <v>31</v>
      </c>
      <c r="G295" s="1">
        <v>0</v>
      </c>
    </row>
    <row r="296" spans="1:7" x14ac:dyDescent="0.25">
      <c r="A296" s="1">
        <v>296</v>
      </c>
      <c r="B296" s="2" t="s">
        <v>7</v>
      </c>
      <c r="C296" s="1">
        <v>2013</v>
      </c>
      <c r="D296" s="2" t="s">
        <v>82</v>
      </c>
      <c r="E296" s="1">
        <v>13</v>
      </c>
      <c r="F296" s="2" t="s">
        <v>31</v>
      </c>
      <c r="G296" s="1">
        <v>0</v>
      </c>
    </row>
    <row r="297" spans="1:7" x14ac:dyDescent="0.25">
      <c r="A297" s="1">
        <v>297</v>
      </c>
      <c r="B297" s="2" t="s">
        <v>7</v>
      </c>
      <c r="C297" s="1">
        <v>2013</v>
      </c>
      <c r="D297" s="2" t="s">
        <v>86</v>
      </c>
      <c r="E297" s="1">
        <v>14</v>
      </c>
      <c r="F297" s="2" t="s">
        <v>30</v>
      </c>
      <c r="G297" s="1">
        <v>12</v>
      </c>
    </row>
    <row r="298" spans="1:7" x14ac:dyDescent="0.25">
      <c r="A298" s="1">
        <v>298</v>
      </c>
      <c r="B298" s="2" t="s">
        <v>7</v>
      </c>
      <c r="C298" s="1">
        <v>2013</v>
      </c>
      <c r="D298" s="2" t="s">
        <v>87</v>
      </c>
      <c r="E298" s="1">
        <v>15</v>
      </c>
      <c r="F298" s="2" t="s">
        <v>30</v>
      </c>
      <c r="G298" s="1">
        <v>15</v>
      </c>
    </row>
    <row r="299" spans="1:7" x14ac:dyDescent="0.25">
      <c r="A299" s="1">
        <v>299</v>
      </c>
      <c r="B299" s="2" t="s">
        <v>7</v>
      </c>
      <c r="C299" s="1">
        <v>2013</v>
      </c>
      <c r="D299" s="2" t="s">
        <v>78</v>
      </c>
      <c r="E299" s="1">
        <v>16</v>
      </c>
      <c r="F299" s="2" t="s">
        <v>31</v>
      </c>
      <c r="G299" s="1">
        <v>0</v>
      </c>
    </row>
    <row r="300" spans="1:7" x14ac:dyDescent="0.25">
      <c r="A300" s="1">
        <v>300</v>
      </c>
      <c r="B300" s="2" t="s">
        <v>7</v>
      </c>
      <c r="C300" s="1">
        <v>2013</v>
      </c>
      <c r="D300" s="2" t="s">
        <v>80</v>
      </c>
      <c r="E300" s="1">
        <v>17</v>
      </c>
      <c r="F300" s="2" t="s">
        <v>30</v>
      </c>
      <c r="G300" s="1">
        <v>9</v>
      </c>
    </row>
    <row r="301" spans="1:7" x14ac:dyDescent="0.25">
      <c r="A301" s="1">
        <v>301</v>
      </c>
      <c r="B301" s="2" t="s">
        <v>7</v>
      </c>
      <c r="C301" s="1">
        <v>2013</v>
      </c>
      <c r="D301" s="2" t="s">
        <v>85</v>
      </c>
      <c r="E301" s="1">
        <v>18</v>
      </c>
      <c r="F301" s="2" t="s">
        <v>31</v>
      </c>
      <c r="G301" s="1">
        <v>0</v>
      </c>
    </row>
    <row r="302" spans="1:7" x14ac:dyDescent="0.25">
      <c r="A302" s="1">
        <v>302</v>
      </c>
      <c r="B302" s="2" t="s">
        <v>7</v>
      </c>
      <c r="C302" s="1">
        <v>2013</v>
      </c>
      <c r="D302" s="2" t="s">
        <v>88</v>
      </c>
      <c r="E302" s="1">
        <v>19</v>
      </c>
      <c r="F302" s="2" t="s">
        <v>30</v>
      </c>
      <c r="G302" s="1">
        <v>13</v>
      </c>
    </row>
    <row r="303" spans="1:7" x14ac:dyDescent="0.25">
      <c r="A303" s="1">
        <v>303</v>
      </c>
      <c r="B303" s="2" t="s">
        <v>7</v>
      </c>
      <c r="C303" s="1">
        <v>2013</v>
      </c>
      <c r="D303" s="2" t="s">
        <v>89</v>
      </c>
      <c r="E303" s="1">
        <v>20</v>
      </c>
      <c r="F303" s="2" t="s">
        <v>30</v>
      </c>
      <c r="G303" s="1">
        <v>14</v>
      </c>
    </row>
    <row r="304" spans="1:7" x14ac:dyDescent="0.25">
      <c r="A304" s="1">
        <v>304</v>
      </c>
      <c r="B304" s="2" t="s">
        <v>7</v>
      </c>
      <c r="C304" s="1">
        <v>2013</v>
      </c>
      <c r="D304" s="2" t="s">
        <v>90</v>
      </c>
      <c r="E304" s="1">
        <v>21</v>
      </c>
      <c r="F304" s="2" t="s">
        <v>31</v>
      </c>
      <c r="G304" s="1">
        <v>0</v>
      </c>
    </row>
    <row r="305" spans="1:7" x14ac:dyDescent="0.25">
      <c r="A305" s="1">
        <v>305</v>
      </c>
      <c r="B305" s="2" t="s">
        <v>7</v>
      </c>
      <c r="C305" s="1">
        <v>2013</v>
      </c>
      <c r="D305" s="2" t="s">
        <v>40</v>
      </c>
      <c r="E305" s="1">
        <v>22</v>
      </c>
      <c r="F305" s="2" t="s">
        <v>31</v>
      </c>
      <c r="G305" s="1">
        <v>0</v>
      </c>
    </row>
    <row r="306" spans="1:7" x14ac:dyDescent="0.25">
      <c r="A306" s="1">
        <v>306</v>
      </c>
      <c r="B306" s="2" t="s">
        <v>7</v>
      </c>
      <c r="C306" s="1">
        <v>2014</v>
      </c>
      <c r="D306" s="2" t="s">
        <v>57</v>
      </c>
      <c r="E306" s="1">
        <v>1</v>
      </c>
      <c r="F306" s="2" t="s">
        <v>30</v>
      </c>
      <c r="G306" s="1">
        <v>1</v>
      </c>
    </row>
    <row r="307" spans="1:7" x14ac:dyDescent="0.25">
      <c r="A307" s="1">
        <v>307</v>
      </c>
      <c r="B307" s="2" t="s">
        <v>7</v>
      </c>
      <c r="C307" s="1">
        <v>2014</v>
      </c>
      <c r="D307" s="2" t="s">
        <v>60</v>
      </c>
      <c r="E307" s="1">
        <v>2</v>
      </c>
      <c r="F307" s="2" t="s">
        <v>30</v>
      </c>
      <c r="G307" s="1">
        <v>2</v>
      </c>
    </row>
    <row r="308" spans="1:7" x14ac:dyDescent="0.25">
      <c r="A308" s="1">
        <v>308</v>
      </c>
      <c r="B308" s="2" t="s">
        <v>7</v>
      </c>
      <c r="C308" s="1">
        <v>2014</v>
      </c>
      <c r="D308" s="2" t="s">
        <v>83</v>
      </c>
      <c r="E308" s="1">
        <v>3</v>
      </c>
      <c r="F308" s="2" t="s">
        <v>30</v>
      </c>
      <c r="G308" s="1">
        <v>3</v>
      </c>
    </row>
    <row r="309" spans="1:7" x14ac:dyDescent="0.25">
      <c r="A309" s="1">
        <v>309</v>
      </c>
      <c r="B309" s="2" t="s">
        <v>7</v>
      </c>
      <c r="C309" s="1">
        <v>2014</v>
      </c>
      <c r="D309" s="2" t="s">
        <v>69</v>
      </c>
      <c r="E309" s="1">
        <v>4</v>
      </c>
      <c r="F309" s="2" t="s">
        <v>31</v>
      </c>
      <c r="G309" s="1">
        <v>0</v>
      </c>
    </row>
    <row r="310" spans="1:7" x14ac:dyDescent="0.25">
      <c r="A310" s="1">
        <v>310</v>
      </c>
      <c r="B310" s="2" t="s">
        <v>7</v>
      </c>
      <c r="C310" s="1">
        <v>2014</v>
      </c>
      <c r="D310" s="2" t="s">
        <v>35</v>
      </c>
      <c r="E310" s="1">
        <v>5</v>
      </c>
      <c r="F310" s="2" t="s">
        <v>30</v>
      </c>
      <c r="G310" s="1">
        <v>4</v>
      </c>
    </row>
    <row r="311" spans="1:7" x14ac:dyDescent="0.25">
      <c r="A311" s="1">
        <v>311</v>
      </c>
      <c r="B311" s="2" t="s">
        <v>7</v>
      </c>
      <c r="C311" s="1">
        <v>2014</v>
      </c>
      <c r="D311" s="2" t="s">
        <v>34</v>
      </c>
      <c r="E311" s="1">
        <v>6</v>
      </c>
      <c r="F311" s="2" t="s">
        <v>30</v>
      </c>
      <c r="G311" s="1">
        <v>12</v>
      </c>
    </row>
    <row r="312" spans="1:7" x14ac:dyDescent="0.25">
      <c r="A312" s="1">
        <v>312</v>
      </c>
      <c r="B312" s="2" t="s">
        <v>7</v>
      </c>
      <c r="C312" s="1">
        <v>2014</v>
      </c>
      <c r="D312" s="2" t="s">
        <v>84</v>
      </c>
      <c r="E312" s="1">
        <v>7</v>
      </c>
      <c r="F312" s="2" t="s">
        <v>31</v>
      </c>
      <c r="G312" s="1">
        <v>0</v>
      </c>
    </row>
    <row r="313" spans="1:7" x14ac:dyDescent="0.25">
      <c r="A313" s="1">
        <v>313</v>
      </c>
      <c r="B313" s="2" t="s">
        <v>7</v>
      </c>
      <c r="C313" s="1">
        <v>2014</v>
      </c>
      <c r="D313" s="2" t="s">
        <v>91</v>
      </c>
      <c r="E313" s="1">
        <v>8</v>
      </c>
      <c r="F313" s="2" t="s">
        <v>30</v>
      </c>
      <c r="G313" s="1">
        <v>10</v>
      </c>
    </row>
    <row r="314" spans="1:7" x14ac:dyDescent="0.25">
      <c r="A314" s="1">
        <v>314</v>
      </c>
      <c r="B314" s="2" t="s">
        <v>7</v>
      </c>
      <c r="C314" s="1">
        <v>2014</v>
      </c>
      <c r="D314" s="2" t="s">
        <v>92</v>
      </c>
      <c r="E314" s="1">
        <v>9</v>
      </c>
      <c r="F314" s="2" t="s">
        <v>31</v>
      </c>
      <c r="G314" s="1">
        <v>0</v>
      </c>
    </row>
    <row r="315" spans="1:7" x14ac:dyDescent="0.25">
      <c r="A315" s="1">
        <v>315</v>
      </c>
      <c r="B315" s="2" t="s">
        <v>7</v>
      </c>
      <c r="C315" s="1">
        <v>2014</v>
      </c>
      <c r="D315" s="2" t="s">
        <v>79</v>
      </c>
      <c r="E315" s="1">
        <v>10</v>
      </c>
      <c r="F315" s="2" t="s">
        <v>31</v>
      </c>
      <c r="G315" s="1">
        <v>0</v>
      </c>
    </row>
    <row r="316" spans="1:7" x14ac:dyDescent="0.25">
      <c r="A316" s="1">
        <v>316</v>
      </c>
      <c r="B316" s="2" t="s">
        <v>7</v>
      </c>
      <c r="C316" s="1">
        <v>2014</v>
      </c>
      <c r="D316" s="2" t="s">
        <v>71</v>
      </c>
      <c r="E316" s="1">
        <v>11</v>
      </c>
      <c r="F316" s="2" t="s">
        <v>30</v>
      </c>
      <c r="G316" s="1">
        <v>5</v>
      </c>
    </row>
    <row r="317" spans="1:7" x14ac:dyDescent="0.25">
      <c r="A317" s="1">
        <v>317</v>
      </c>
      <c r="B317" s="2" t="s">
        <v>7</v>
      </c>
      <c r="C317" s="1">
        <v>2014</v>
      </c>
      <c r="D317" s="2" t="s">
        <v>21</v>
      </c>
      <c r="E317" s="1">
        <v>12</v>
      </c>
      <c r="F317" s="2" t="s">
        <v>30</v>
      </c>
      <c r="G317" s="1">
        <v>6</v>
      </c>
    </row>
    <row r="318" spans="1:7" x14ac:dyDescent="0.25">
      <c r="A318" s="1">
        <v>318</v>
      </c>
      <c r="B318" s="2" t="s">
        <v>7</v>
      </c>
      <c r="C318" s="1">
        <v>2014</v>
      </c>
      <c r="D318" s="2" t="s">
        <v>86</v>
      </c>
      <c r="E318" s="1">
        <v>13</v>
      </c>
      <c r="F318" s="2" t="s">
        <v>31</v>
      </c>
      <c r="G318" s="1">
        <v>0</v>
      </c>
    </row>
    <row r="319" spans="1:7" x14ac:dyDescent="0.25">
      <c r="A319" s="1">
        <v>319</v>
      </c>
      <c r="B319" s="2" t="s">
        <v>7</v>
      </c>
      <c r="C319" s="1">
        <v>2014</v>
      </c>
      <c r="D319" s="2" t="s">
        <v>82</v>
      </c>
      <c r="E319" s="1">
        <v>14</v>
      </c>
      <c r="F319" s="2" t="s">
        <v>30</v>
      </c>
      <c r="G319" s="1">
        <v>8</v>
      </c>
    </row>
    <row r="320" spans="1:7" x14ac:dyDescent="0.25">
      <c r="A320" s="1">
        <v>320</v>
      </c>
      <c r="B320" s="2" t="s">
        <v>7</v>
      </c>
      <c r="C320" s="1">
        <v>2014</v>
      </c>
      <c r="D320" s="2" t="s">
        <v>78</v>
      </c>
      <c r="E320" s="1">
        <v>15</v>
      </c>
      <c r="F320" s="2" t="s">
        <v>31</v>
      </c>
      <c r="G320" s="1">
        <v>0</v>
      </c>
    </row>
    <row r="321" spans="1:7" x14ac:dyDescent="0.25">
      <c r="A321" s="1">
        <v>321</v>
      </c>
      <c r="B321" s="2" t="s">
        <v>7</v>
      </c>
      <c r="C321" s="1">
        <v>2014</v>
      </c>
      <c r="D321" s="2" t="s">
        <v>40</v>
      </c>
      <c r="E321" s="1">
        <v>16</v>
      </c>
      <c r="F321" s="2" t="s">
        <v>30</v>
      </c>
      <c r="G321" s="1">
        <v>7</v>
      </c>
    </row>
    <row r="322" spans="1:7" x14ac:dyDescent="0.25">
      <c r="A322" s="1">
        <v>322</v>
      </c>
      <c r="B322" s="2" t="s">
        <v>7</v>
      </c>
      <c r="C322" s="1">
        <v>2014</v>
      </c>
      <c r="D322" s="2" t="s">
        <v>88</v>
      </c>
      <c r="E322" s="1">
        <v>17</v>
      </c>
      <c r="F322" s="2" t="s">
        <v>31</v>
      </c>
      <c r="G322" s="1">
        <v>0</v>
      </c>
    </row>
    <row r="323" spans="1:7" x14ac:dyDescent="0.25">
      <c r="A323" s="1">
        <v>323</v>
      </c>
      <c r="B323" s="2" t="s">
        <v>7</v>
      </c>
      <c r="C323" s="1">
        <v>2014</v>
      </c>
      <c r="D323" s="2" t="s">
        <v>64</v>
      </c>
      <c r="E323" s="1">
        <v>18</v>
      </c>
      <c r="F323" s="2" t="s">
        <v>31</v>
      </c>
      <c r="G323" s="1">
        <v>0</v>
      </c>
    </row>
    <row r="324" spans="1:7" x14ac:dyDescent="0.25">
      <c r="A324" s="1">
        <v>324</v>
      </c>
      <c r="B324" s="2" t="s">
        <v>7</v>
      </c>
      <c r="C324" s="1">
        <v>2014</v>
      </c>
      <c r="D324" s="2" t="s">
        <v>90</v>
      </c>
      <c r="E324" s="1">
        <v>19</v>
      </c>
      <c r="F324" s="2" t="s">
        <v>30</v>
      </c>
      <c r="G324" s="1">
        <v>9</v>
      </c>
    </row>
    <row r="325" spans="1:7" x14ac:dyDescent="0.25">
      <c r="A325" s="1">
        <v>325</v>
      </c>
      <c r="B325" s="2" t="s">
        <v>7</v>
      </c>
      <c r="C325" s="1">
        <v>2014</v>
      </c>
      <c r="D325" s="2" t="s">
        <v>89</v>
      </c>
      <c r="E325" s="1">
        <v>20</v>
      </c>
      <c r="F325" s="2" t="s">
        <v>30</v>
      </c>
      <c r="G325" s="1">
        <v>14</v>
      </c>
    </row>
    <row r="326" spans="1:7" x14ac:dyDescent="0.25">
      <c r="A326" s="1">
        <v>326</v>
      </c>
      <c r="B326" s="2" t="s">
        <v>7</v>
      </c>
      <c r="C326" s="1">
        <v>2014</v>
      </c>
      <c r="D326" s="2" t="s">
        <v>73</v>
      </c>
      <c r="E326" s="1">
        <v>21</v>
      </c>
      <c r="F326" s="2" t="s">
        <v>30</v>
      </c>
      <c r="G326" s="1">
        <v>13</v>
      </c>
    </row>
    <row r="327" spans="1:7" x14ac:dyDescent="0.25">
      <c r="A327" s="1">
        <v>327</v>
      </c>
      <c r="B327" s="2" t="s">
        <v>7</v>
      </c>
      <c r="C327" s="1">
        <v>2014</v>
      </c>
      <c r="D327" s="2" t="s">
        <v>93</v>
      </c>
      <c r="E327" s="1">
        <v>22</v>
      </c>
      <c r="F327" s="2" t="s">
        <v>30</v>
      </c>
      <c r="G327" s="1">
        <v>11</v>
      </c>
    </row>
    <row r="328" spans="1:7" x14ac:dyDescent="0.25">
      <c r="A328" s="1">
        <v>328</v>
      </c>
      <c r="B328" s="2" t="s">
        <v>7</v>
      </c>
      <c r="C328" s="1">
        <v>2015</v>
      </c>
      <c r="D328" s="2" t="s">
        <v>60</v>
      </c>
      <c r="E328" s="1">
        <v>1</v>
      </c>
      <c r="F328" s="2" t="s">
        <v>30</v>
      </c>
      <c r="G328" s="1">
        <v>3</v>
      </c>
    </row>
    <row r="329" spans="1:7" x14ac:dyDescent="0.25">
      <c r="A329" s="1">
        <v>329</v>
      </c>
      <c r="B329" s="2" t="s">
        <v>7</v>
      </c>
      <c r="C329" s="1">
        <v>2015</v>
      </c>
      <c r="D329" s="2" t="s">
        <v>57</v>
      </c>
      <c r="E329" s="1">
        <v>2</v>
      </c>
      <c r="F329" s="2" t="s">
        <v>30</v>
      </c>
      <c r="G329" s="1">
        <v>1</v>
      </c>
    </row>
    <row r="330" spans="1:7" x14ac:dyDescent="0.25">
      <c r="A330" s="1">
        <v>330</v>
      </c>
      <c r="B330" s="2" t="s">
        <v>7</v>
      </c>
      <c r="C330" s="1">
        <v>2015</v>
      </c>
      <c r="D330" s="2" t="s">
        <v>69</v>
      </c>
      <c r="E330" s="1">
        <v>3</v>
      </c>
      <c r="F330" s="2" t="s">
        <v>30</v>
      </c>
      <c r="G330" s="1">
        <v>2</v>
      </c>
    </row>
    <row r="331" spans="1:7" x14ac:dyDescent="0.25">
      <c r="A331" s="1">
        <v>331</v>
      </c>
      <c r="B331" s="2" t="s">
        <v>7</v>
      </c>
      <c r="C331" s="1">
        <v>2015</v>
      </c>
      <c r="D331" s="2" t="s">
        <v>83</v>
      </c>
      <c r="E331" s="1">
        <v>4</v>
      </c>
      <c r="F331" s="2" t="s">
        <v>30</v>
      </c>
      <c r="G331" s="1">
        <v>5</v>
      </c>
    </row>
    <row r="332" spans="1:7" x14ac:dyDescent="0.25">
      <c r="A332" s="1">
        <v>332</v>
      </c>
      <c r="B332" s="2" t="s">
        <v>7</v>
      </c>
      <c r="C332" s="1">
        <v>2015</v>
      </c>
      <c r="D332" s="2" t="s">
        <v>92</v>
      </c>
      <c r="E332" s="1">
        <v>5</v>
      </c>
      <c r="F332" s="2" t="s">
        <v>30</v>
      </c>
      <c r="G332" s="1">
        <v>4</v>
      </c>
    </row>
    <row r="333" spans="1:7" x14ac:dyDescent="0.25">
      <c r="A333" s="1">
        <v>333</v>
      </c>
      <c r="B333" s="2" t="s">
        <v>7</v>
      </c>
      <c r="C333" s="1">
        <v>2015</v>
      </c>
      <c r="D333" s="2" t="s">
        <v>34</v>
      </c>
      <c r="E333" s="1">
        <v>6</v>
      </c>
      <c r="F333" s="2" t="s">
        <v>30</v>
      </c>
      <c r="G333" s="1">
        <v>6</v>
      </c>
    </row>
    <row r="334" spans="1:7" x14ac:dyDescent="0.25">
      <c r="A334" s="1">
        <v>334</v>
      </c>
      <c r="B334" s="2" t="s">
        <v>7</v>
      </c>
      <c r="C334" s="1">
        <v>2015</v>
      </c>
      <c r="D334" s="2" t="s">
        <v>79</v>
      </c>
      <c r="E334" s="1">
        <v>7</v>
      </c>
      <c r="F334" s="2" t="s">
        <v>30</v>
      </c>
      <c r="G334" s="1">
        <v>7</v>
      </c>
    </row>
    <row r="335" spans="1:7" x14ac:dyDescent="0.25">
      <c r="A335" s="1">
        <v>335</v>
      </c>
      <c r="B335" s="2" t="s">
        <v>7</v>
      </c>
      <c r="C335" s="1">
        <v>2015</v>
      </c>
      <c r="D335" s="2" t="s">
        <v>94</v>
      </c>
      <c r="E335" s="1">
        <v>8</v>
      </c>
      <c r="F335" s="2" t="s">
        <v>30</v>
      </c>
      <c r="G335" s="1">
        <v>10</v>
      </c>
    </row>
    <row r="336" spans="1:7" x14ac:dyDescent="0.25">
      <c r="A336" s="1">
        <v>336</v>
      </c>
      <c r="B336" s="2" t="s">
        <v>7</v>
      </c>
      <c r="C336" s="1">
        <v>2015</v>
      </c>
      <c r="D336" s="2" t="s">
        <v>78</v>
      </c>
      <c r="E336" s="1">
        <v>9</v>
      </c>
      <c r="F336" s="2" t="s">
        <v>31</v>
      </c>
      <c r="G336" s="1">
        <v>0</v>
      </c>
    </row>
    <row r="337" spans="1:7" x14ac:dyDescent="0.25">
      <c r="A337" s="1">
        <v>337</v>
      </c>
      <c r="B337" s="2" t="s">
        <v>7</v>
      </c>
      <c r="C337" s="1">
        <v>2015</v>
      </c>
      <c r="D337" s="2" t="s">
        <v>95</v>
      </c>
      <c r="E337" s="1">
        <v>10</v>
      </c>
      <c r="F337" s="2" t="s">
        <v>31</v>
      </c>
      <c r="G337" s="1">
        <v>0</v>
      </c>
    </row>
    <row r="338" spans="1:7" x14ac:dyDescent="0.25">
      <c r="A338" s="1">
        <v>338</v>
      </c>
      <c r="B338" s="2" t="s">
        <v>7</v>
      </c>
      <c r="C338" s="1">
        <v>2015</v>
      </c>
      <c r="D338" s="2" t="s">
        <v>82</v>
      </c>
      <c r="E338" s="1">
        <v>11</v>
      </c>
      <c r="F338" s="2" t="s">
        <v>30</v>
      </c>
      <c r="G338" s="1">
        <v>12</v>
      </c>
    </row>
    <row r="339" spans="1:7" x14ac:dyDescent="0.25">
      <c r="A339" s="1">
        <v>339</v>
      </c>
      <c r="B339" s="2" t="s">
        <v>7</v>
      </c>
      <c r="C339" s="1">
        <v>2015</v>
      </c>
      <c r="D339" s="2" t="s">
        <v>21</v>
      </c>
      <c r="E339" s="1">
        <v>12</v>
      </c>
      <c r="F339" s="2" t="s">
        <v>30</v>
      </c>
      <c r="G339" s="1">
        <v>8</v>
      </c>
    </row>
    <row r="340" spans="1:7" x14ac:dyDescent="0.25">
      <c r="A340" s="1">
        <v>340</v>
      </c>
      <c r="B340" s="2" t="s">
        <v>7</v>
      </c>
      <c r="C340" s="1">
        <v>2015</v>
      </c>
      <c r="D340" s="2" t="s">
        <v>71</v>
      </c>
      <c r="E340" s="1">
        <v>13</v>
      </c>
      <c r="F340" s="2" t="s">
        <v>30</v>
      </c>
      <c r="G340" s="1">
        <v>11</v>
      </c>
    </row>
    <row r="341" spans="1:7" x14ac:dyDescent="0.25">
      <c r="A341" s="1">
        <v>341</v>
      </c>
      <c r="B341" s="2" t="s">
        <v>7</v>
      </c>
      <c r="C341" s="1">
        <v>2015</v>
      </c>
      <c r="D341" s="2" t="s">
        <v>40</v>
      </c>
      <c r="E341" s="1">
        <v>14</v>
      </c>
      <c r="F341" s="2" t="s">
        <v>30</v>
      </c>
      <c r="G341" s="1">
        <v>15</v>
      </c>
    </row>
    <row r="342" spans="1:7" x14ac:dyDescent="0.25">
      <c r="A342" s="1">
        <v>342</v>
      </c>
      <c r="B342" s="2" t="s">
        <v>7</v>
      </c>
      <c r="C342" s="1">
        <v>2015</v>
      </c>
      <c r="D342" s="2" t="s">
        <v>35</v>
      </c>
      <c r="E342" s="1">
        <v>15</v>
      </c>
      <c r="F342" s="2" t="s">
        <v>31</v>
      </c>
      <c r="G342" s="1">
        <v>0</v>
      </c>
    </row>
    <row r="343" spans="1:7" x14ac:dyDescent="0.25">
      <c r="A343" s="1">
        <v>343</v>
      </c>
      <c r="B343" s="2" t="s">
        <v>7</v>
      </c>
      <c r="C343" s="1">
        <v>2015</v>
      </c>
      <c r="D343" s="2" t="s">
        <v>96</v>
      </c>
      <c r="E343" s="1">
        <v>16</v>
      </c>
      <c r="F343" s="2" t="s">
        <v>30</v>
      </c>
      <c r="G343" s="1">
        <v>9</v>
      </c>
    </row>
    <row r="344" spans="1:7" x14ac:dyDescent="0.25">
      <c r="A344" s="1">
        <v>344</v>
      </c>
      <c r="B344" s="2" t="s">
        <v>7</v>
      </c>
      <c r="C344" s="1">
        <v>2015</v>
      </c>
      <c r="D344" s="2" t="s">
        <v>86</v>
      </c>
      <c r="E344" s="1">
        <v>17</v>
      </c>
      <c r="F344" s="2" t="s">
        <v>30</v>
      </c>
      <c r="G344" s="1">
        <v>14</v>
      </c>
    </row>
    <row r="345" spans="1:7" x14ac:dyDescent="0.25">
      <c r="A345" s="1">
        <v>345</v>
      </c>
      <c r="B345" s="2" t="s">
        <v>7</v>
      </c>
      <c r="C345" s="1">
        <v>2015</v>
      </c>
      <c r="D345" s="2" t="s">
        <v>93</v>
      </c>
      <c r="E345" s="1">
        <v>18</v>
      </c>
      <c r="F345" s="2" t="s">
        <v>30</v>
      </c>
      <c r="G345" s="1">
        <v>13</v>
      </c>
    </row>
    <row r="346" spans="1:7" x14ac:dyDescent="0.25">
      <c r="A346" s="1">
        <v>346</v>
      </c>
      <c r="B346" s="2" t="s">
        <v>7</v>
      </c>
      <c r="C346" s="1">
        <v>2015</v>
      </c>
      <c r="D346" s="2" t="s">
        <v>97</v>
      </c>
      <c r="E346" s="1">
        <v>19</v>
      </c>
      <c r="F346" s="2" t="s">
        <v>30</v>
      </c>
      <c r="G346" s="1">
        <v>17</v>
      </c>
    </row>
    <row r="347" spans="1:7" x14ac:dyDescent="0.25">
      <c r="A347" s="1">
        <v>347</v>
      </c>
      <c r="B347" s="2" t="s">
        <v>7</v>
      </c>
      <c r="C347" s="1">
        <v>2015</v>
      </c>
      <c r="D347" s="2" t="s">
        <v>98</v>
      </c>
      <c r="E347" s="1">
        <v>20</v>
      </c>
      <c r="F347" s="2" t="s">
        <v>30</v>
      </c>
      <c r="G347" s="1">
        <v>16</v>
      </c>
    </row>
    <row r="348" spans="1:7" x14ac:dyDescent="0.25">
      <c r="A348" s="1">
        <v>348</v>
      </c>
      <c r="B348" s="2" t="s">
        <v>7</v>
      </c>
      <c r="C348" s="1">
        <v>2016</v>
      </c>
      <c r="D348" s="2" t="s">
        <v>83</v>
      </c>
      <c r="E348" s="1">
        <v>1</v>
      </c>
      <c r="F348" s="2" t="s">
        <v>30</v>
      </c>
      <c r="G348" s="1">
        <v>2</v>
      </c>
    </row>
    <row r="349" spans="1:7" x14ac:dyDescent="0.25">
      <c r="A349" s="1">
        <v>349</v>
      </c>
      <c r="B349" s="2" t="s">
        <v>7</v>
      </c>
      <c r="C349" s="1">
        <v>2016</v>
      </c>
      <c r="D349" s="2" t="s">
        <v>57</v>
      </c>
      <c r="E349" s="1">
        <v>2</v>
      </c>
      <c r="F349" s="2" t="s">
        <v>30</v>
      </c>
      <c r="G349" s="1">
        <v>7</v>
      </c>
    </row>
    <row r="350" spans="1:7" x14ac:dyDescent="0.25">
      <c r="A350" s="1">
        <v>350</v>
      </c>
      <c r="B350" s="2" t="s">
        <v>7</v>
      </c>
      <c r="C350" s="1">
        <v>2016</v>
      </c>
      <c r="D350" s="2" t="s">
        <v>60</v>
      </c>
      <c r="E350" s="1">
        <v>3</v>
      </c>
      <c r="F350" s="2" t="s">
        <v>30</v>
      </c>
      <c r="G350" s="1">
        <v>1</v>
      </c>
    </row>
    <row r="351" spans="1:7" x14ac:dyDescent="0.25">
      <c r="A351" s="1">
        <v>351</v>
      </c>
      <c r="B351" s="2" t="s">
        <v>7</v>
      </c>
      <c r="C351" s="1">
        <v>2016</v>
      </c>
      <c r="D351" s="2" t="s">
        <v>69</v>
      </c>
      <c r="E351" s="1">
        <v>4</v>
      </c>
      <c r="F351" s="2" t="s">
        <v>30</v>
      </c>
      <c r="G351" s="1">
        <v>4</v>
      </c>
    </row>
    <row r="352" spans="1:7" x14ac:dyDescent="0.25">
      <c r="A352" s="1">
        <v>352</v>
      </c>
      <c r="B352" s="2" t="s">
        <v>7</v>
      </c>
      <c r="C352" s="1">
        <v>2016</v>
      </c>
      <c r="D352" s="2" t="s">
        <v>71</v>
      </c>
      <c r="E352" s="1">
        <v>5</v>
      </c>
      <c r="F352" s="2" t="s">
        <v>30</v>
      </c>
      <c r="G352" s="1">
        <v>6</v>
      </c>
    </row>
    <row r="353" spans="1:7" x14ac:dyDescent="0.25">
      <c r="A353" s="1">
        <v>353</v>
      </c>
      <c r="B353" s="2" t="s">
        <v>7</v>
      </c>
      <c r="C353" s="1">
        <v>2016</v>
      </c>
      <c r="D353" s="2" t="s">
        <v>34</v>
      </c>
      <c r="E353" s="1">
        <v>6</v>
      </c>
      <c r="F353" s="2" t="s">
        <v>31</v>
      </c>
      <c r="G353" s="1">
        <v>0</v>
      </c>
    </row>
    <row r="354" spans="1:7" x14ac:dyDescent="0.25">
      <c r="A354" s="1">
        <v>354</v>
      </c>
      <c r="B354" s="2" t="s">
        <v>7</v>
      </c>
      <c r="C354" s="1">
        <v>2016</v>
      </c>
      <c r="D354" s="2" t="s">
        <v>94</v>
      </c>
      <c r="E354" s="1">
        <v>7</v>
      </c>
      <c r="F354" s="2" t="s">
        <v>30</v>
      </c>
      <c r="G354" s="1">
        <v>8</v>
      </c>
    </row>
    <row r="355" spans="1:7" x14ac:dyDescent="0.25">
      <c r="A355" s="1">
        <v>355</v>
      </c>
      <c r="B355" s="2" t="s">
        <v>7</v>
      </c>
      <c r="C355" s="1">
        <v>2016</v>
      </c>
      <c r="D355" s="2" t="s">
        <v>79</v>
      </c>
      <c r="E355" s="1">
        <v>8</v>
      </c>
      <c r="F355" s="2" t="s">
        <v>30</v>
      </c>
      <c r="G355" s="1">
        <v>3</v>
      </c>
    </row>
    <row r="356" spans="1:7" x14ac:dyDescent="0.25">
      <c r="A356" s="1">
        <v>356</v>
      </c>
      <c r="B356" s="2" t="s">
        <v>7</v>
      </c>
      <c r="C356" s="1">
        <v>2016</v>
      </c>
      <c r="D356" s="2" t="s">
        <v>92</v>
      </c>
      <c r="E356" s="1">
        <v>9</v>
      </c>
      <c r="F356" s="2" t="s">
        <v>31</v>
      </c>
      <c r="G356" s="1">
        <v>0</v>
      </c>
    </row>
    <row r="357" spans="1:7" x14ac:dyDescent="0.25">
      <c r="A357" s="1">
        <v>357</v>
      </c>
      <c r="B357" s="2" t="s">
        <v>7</v>
      </c>
      <c r="C357" s="1">
        <v>2016</v>
      </c>
      <c r="D357" s="2" t="s">
        <v>35</v>
      </c>
      <c r="E357" s="1">
        <v>10</v>
      </c>
      <c r="F357" s="2" t="s">
        <v>30</v>
      </c>
      <c r="G357" s="1">
        <v>5</v>
      </c>
    </row>
    <row r="358" spans="1:7" x14ac:dyDescent="0.25">
      <c r="A358" s="1">
        <v>358</v>
      </c>
      <c r="B358" s="2" t="s">
        <v>7</v>
      </c>
      <c r="C358" s="1">
        <v>2016</v>
      </c>
      <c r="D358" s="2" t="s">
        <v>86</v>
      </c>
      <c r="E358" s="1">
        <v>11</v>
      </c>
      <c r="F358" s="2" t="s">
        <v>30</v>
      </c>
      <c r="G358" s="1">
        <v>12</v>
      </c>
    </row>
    <row r="359" spans="1:7" x14ac:dyDescent="0.25">
      <c r="A359" s="1">
        <v>359</v>
      </c>
      <c r="B359" s="2" t="s">
        <v>7</v>
      </c>
      <c r="C359" s="1">
        <v>2016</v>
      </c>
      <c r="D359" s="2" t="s">
        <v>88</v>
      </c>
      <c r="E359" s="1">
        <v>12</v>
      </c>
      <c r="F359" s="2" t="s">
        <v>30</v>
      </c>
      <c r="G359" s="1">
        <v>11</v>
      </c>
    </row>
    <row r="360" spans="1:7" x14ac:dyDescent="0.25">
      <c r="A360" s="1">
        <v>360</v>
      </c>
      <c r="B360" s="2" t="s">
        <v>7</v>
      </c>
      <c r="C360" s="1">
        <v>2016</v>
      </c>
      <c r="D360" s="2" t="s">
        <v>21</v>
      </c>
      <c r="E360" s="1">
        <v>13</v>
      </c>
      <c r="F360" s="2" t="s">
        <v>30</v>
      </c>
      <c r="G360" s="1">
        <v>9</v>
      </c>
    </row>
    <row r="361" spans="1:7" x14ac:dyDescent="0.25">
      <c r="A361" s="1">
        <v>361</v>
      </c>
      <c r="B361" s="2" t="s">
        <v>7</v>
      </c>
      <c r="C361" s="1">
        <v>2016</v>
      </c>
      <c r="D361" s="2" t="s">
        <v>40</v>
      </c>
      <c r="E361" s="1">
        <v>14</v>
      </c>
      <c r="F361" s="2" t="s">
        <v>30</v>
      </c>
      <c r="G361" s="1">
        <v>10</v>
      </c>
    </row>
    <row r="362" spans="1:7" x14ac:dyDescent="0.25">
      <c r="A362" s="1">
        <v>362</v>
      </c>
      <c r="B362" s="2" t="s">
        <v>7</v>
      </c>
      <c r="C362" s="1">
        <v>2016</v>
      </c>
      <c r="D362" s="2" t="s">
        <v>82</v>
      </c>
      <c r="E362" s="1">
        <v>15</v>
      </c>
      <c r="F362" s="2" t="s">
        <v>30</v>
      </c>
      <c r="G362" s="1">
        <v>13</v>
      </c>
    </row>
    <row r="363" spans="1:7" x14ac:dyDescent="0.25">
      <c r="A363" s="1">
        <v>363</v>
      </c>
      <c r="B363" s="2" t="s">
        <v>7</v>
      </c>
      <c r="C363" s="1">
        <v>2016</v>
      </c>
      <c r="D363" s="2" t="s">
        <v>91</v>
      </c>
      <c r="E363" s="1">
        <v>16</v>
      </c>
      <c r="F363" s="2" t="s">
        <v>31</v>
      </c>
      <c r="G363" s="1">
        <v>0</v>
      </c>
    </row>
    <row r="364" spans="1:7" x14ac:dyDescent="0.25">
      <c r="A364" s="1">
        <v>364</v>
      </c>
      <c r="B364" s="2" t="s">
        <v>7</v>
      </c>
      <c r="C364" s="1">
        <v>2016</v>
      </c>
      <c r="D364" s="2" t="s">
        <v>93</v>
      </c>
      <c r="E364" s="1">
        <v>17</v>
      </c>
      <c r="F364" s="2" t="s">
        <v>31</v>
      </c>
      <c r="G364" s="1">
        <v>0</v>
      </c>
    </row>
    <row r="365" spans="1:7" x14ac:dyDescent="0.25">
      <c r="A365" s="1">
        <v>365</v>
      </c>
      <c r="B365" s="2" t="s">
        <v>7</v>
      </c>
      <c r="C365" s="1">
        <v>2016</v>
      </c>
      <c r="D365" s="2" t="s">
        <v>99</v>
      </c>
      <c r="E365" s="1">
        <v>18</v>
      </c>
      <c r="F365" s="2" t="s">
        <v>31</v>
      </c>
      <c r="G365" s="1">
        <v>0</v>
      </c>
    </row>
    <row r="366" spans="1:7" x14ac:dyDescent="0.25">
      <c r="A366" s="1">
        <v>366</v>
      </c>
      <c r="B366" s="2" t="s">
        <v>7</v>
      </c>
      <c r="C366" s="1">
        <v>2016</v>
      </c>
      <c r="D366" s="2" t="s">
        <v>100</v>
      </c>
      <c r="E366" s="1">
        <v>19</v>
      </c>
      <c r="F366" s="2" t="s">
        <v>30</v>
      </c>
      <c r="G366" s="1">
        <v>15</v>
      </c>
    </row>
    <row r="367" spans="1:7" x14ac:dyDescent="0.25">
      <c r="A367" s="1">
        <v>367</v>
      </c>
      <c r="B367" s="2" t="s">
        <v>7</v>
      </c>
      <c r="C367" s="1">
        <v>2016</v>
      </c>
      <c r="D367" s="2" t="s">
        <v>101</v>
      </c>
      <c r="E367" s="1">
        <v>20</v>
      </c>
      <c r="F367" s="2" t="s">
        <v>30</v>
      </c>
      <c r="G367" s="1">
        <v>14</v>
      </c>
    </row>
    <row r="368" spans="1:7" x14ac:dyDescent="0.25">
      <c r="A368" s="1">
        <v>368</v>
      </c>
      <c r="B368" s="2" t="s">
        <v>7</v>
      </c>
      <c r="C368" s="1">
        <v>2016</v>
      </c>
      <c r="D368" s="2" t="s">
        <v>95</v>
      </c>
      <c r="E368" s="1">
        <v>21</v>
      </c>
      <c r="F368" s="2" t="s">
        <v>31</v>
      </c>
      <c r="G368" s="1">
        <v>0</v>
      </c>
    </row>
    <row r="369" spans="1:7" x14ac:dyDescent="0.25">
      <c r="A369" s="1">
        <v>369</v>
      </c>
      <c r="B369" s="2" t="s">
        <v>7</v>
      </c>
      <c r="C369" s="1">
        <v>2016</v>
      </c>
      <c r="D369" s="2" t="s">
        <v>96</v>
      </c>
      <c r="E369" s="1">
        <v>22</v>
      </c>
      <c r="F369" s="2" t="s">
        <v>31</v>
      </c>
      <c r="G369" s="1">
        <v>0</v>
      </c>
    </row>
    <row r="370" spans="1:7" x14ac:dyDescent="0.25">
      <c r="A370" s="1">
        <v>370</v>
      </c>
      <c r="B370" s="2" t="s">
        <v>7</v>
      </c>
      <c r="C370" s="1">
        <v>2017</v>
      </c>
      <c r="D370" s="2" t="s">
        <v>34</v>
      </c>
      <c r="E370" s="1">
        <v>1</v>
      </c>
      <c r="F370" s="2" t="s">
        <v>30</v>
      </c>
      <c r="G370" s="1">
        <v>2</v>
      </c>
    </row>
    <row r="371" spans="1:7" x14ac:dyDescent="0.25">
      <c r="A371" s="1">
        <v>371</v>
      </c>
      <c r="B371" s="2" t="s">
        <v>7</v>
      </c>
      <c r="C371" s="1">
        <v>2017</v>
      </c>
      <c r="D371" s="2" t="s">
        <v>69</v>
      </c>
      <c r="E371" s="1">
        <v>2</v>
      </c>
      <c r="F371" s="2" t="s">
        <v>30</v>
      </c>
      <c r="G371" s="1">
        <v>1</v>
      </c>
    </row>
    <row r="372" spans="1:7" x14ac:dyDescent="0.25">
      <c r="A372" s="1">
        <v>372</v>
      </c>
      <c r="B372" s="2" t="s">
        <v>7</v>
      </c>
      <c r="C372" s="1">
        <v>2017</v>
      </c>
      <c r="D372" s="2" t="s">
        <v>86</v>
      </c>
      <c r="E372" s="1">
        <v>3</v>
      </c>
      <c r="F372" s="2" t="s">
        <v>30</v>
      </c>
      <c r="G372" s="1">
        <v>4</v>
      </c>
    </row>
    <row r="373" spans="1:7" x14ac:dyDescent="0.25">
      <c r="A373" s="1">
        <v>373</v>
      </c>
      <c r="B373" s="2" t="s">
        <v>7</v>
      </c>
      <c r="C373" s="1">
        <v>2017</v>
      </c>
      <c r="D373" s="2" t="s">
        <v>95</v>
      </c>
      <c r="E373" s="1">
        <v>4</v>
      </c>
      <c r="F373" s="2" t="s">
        <v>30</v>
      </c>
      <c r="G373" s="1">
        <v>5</v>
      </c>
    </row>
    <row r="374" spans="1:7" x14ac:dyDescent="0.25">
      <c r="A374" s="1">
        <v>374</v>
      </c>
      <c r="B374" s="2" t="s">
        <v>7</v>
      </c>
      <c r="C374" s="1">
        <v>2017</v>
      </c>
      <c r="D374" s="2" t="s">
        <v>83</v>
      </c>
      <c r="E374" s="1">
        <v>5</v>
      </c>
      <c r="F374" s="2" t="s">
        <v>30</v>
      </c>
      <c r="G374" s="1">
        <v>3</v>
      </c>
    </row>
    <row r="375" spans="1:7" x14ac:dyDescent="0.25">
      <c r="A375" s="1">
        <v>375</v>
      </c>
      <c r="B375" s="2" t="s">
        <v>7</v>
      </c>
      <c r="C375" s="1">
        <v>2017</v>
      </c>
      <c r="D375" s="2" t="s">
        <v>94</v>
      </c>
      <c r="E375" s="1">
        <v>6</v>
      </c>
      <c r="F375" s="2" t="s">
        <v>30</v>
      </c>
      <c r="G375" s="1">
        <v>6</v>
      </c>
    </row>
    <row r="376" spans="1:7" x14ac:dyDescent="0.25">
      <c r="A376" s="1">
        <v>376</v>
      </c>
      <c r="B376" s="2" t="s">
        <v>7</v>
      </c>
      <c r="C376" s="1">
        <v>2017</v>
      </c>
      <c r="D376" s="2" t="s">
        <v>79</v>
      </c>
      <c r="E376" s="1">
        <v>7</v>
      </c>
      <c r="F376" s="2" t="s">
        <v>30</v>
      </c>
      <c r="G376" s="1">
        <v>13</v>
      </c>
    </row>
    <row r="377" spans="1:7" x14ac:dyDescent="0.25">
      <c r="A377" s="1">
        <v>377</v>
      </c>
      <c r="B377" s="2" t="s">
        <v>7</v>
      </c>
      <c r="C377" s="1">
        <v>2017</v>
      </c>
      <c r="D377" s="2" t="s">
        <v>82</v>
      </c>
      <c r="E377" s="1">
        <v>8</v>
      </c>
      <c r="F377" s="2" t="s">
        <v>30</v>
      </c>
      <c r="G377" s="1">
        <v>8</v>
      </c>
    </row>
    <row r="378" spans="1:7" x14ac:dyDescent="0.25">
      <c r="A378" s="1">
        <v>378</v>
      </c>
      <c r="B378" s="2" t="s">
        <v>7</v>
      </c>
      <c r="C378" s="1">
        <v>2017</v>
      </c>
      <c r="D378" s="2" t="s">
        <v>21</v>
      </c>
      <c r="E378" s="1">
        <v>9</v>
      </c>
      <c r="F378" s="2" t="s">
        <v>31</v>
      </c>
      <c r="G378" s="1">
        <v>0</v>
      </c>
    </row>
    <row r="379" spans="1:7" x14ac:dyDescent="0.25">
      <c r="A379" s="1">
        <v>379</v>
      </c>
      <c r="B379" s="2" t="s">
        <v>7</v>
      </c>
      <c r="C379" s="1">
        <v>2017</v>
      </c>
      <c r="D379" s="2" t="s">
        <v>102</v>
      </c>
      <c r="E379" s="1">
        <v>10</v>
      </c>
      <c r="F379" s="2" t="s">
        <v>31</v>
      </c>
      <c r="G379" s="1">
        <v>0</v>
      </c>
    </row>
    <row r="380" spans="1:7" x14ac:dyDescent="0.25">
      <c r="A380" s="1">
        <v>380</v>
      </c>
      <c r="B380" s="2" t="s">
        <v>7</v>
      </c>
      <c r="C380" s="1">
        <v>2017</v>
      </c>
      <c r="D380" s="2" t="s">
        <v>92</v>
      </c>
      <c r="E380" s="1">
        <v>11</v>
      </c>
      <c r="F380" s="2" t="s">
        <v>30</v>
      </c>
      <c r="G380" s="1">
        <v>14</v>
      </c>
    </row>
    <row r="381" spans="1:7" x14ac:dyDescent="0.25">
      <c r="A381" s="1">
        <v>381</v>
      </c>
      <c r="B381" s="2" t="s">
        <v>7</v>
      </c>
      <c r="C381" s="1">
        <v>2017</v>
      </c>
      <c r="D381" s="2" t="s">
        <v>71</v>
      </c>
      <c r="E381" s="1">
        <v>12</v>
      </c>
      <c r="F381" s="2" t="s">
        <v>31</v>
      </c>
      <c r="G381" s="1">
        <v>0</v>
      </c>
    </row>
    <row r="382" spans="1:7" x14ac:dyDescent="0.25">
      <c r="A382" s="1">
        <v>382</v>
      </c>
      <c r="B382" s="2" t="s">
        <v>7</v>
      </c>
      <c r="C382" s="1">
        <v>2017</v>
      </c>
      <c r="D382" s="2" t="s">
        <v>91</v>
      </c>
      <c r="E382" s="1">
        <v>13</v>
      </c>
      <c r="F382" s="2" t="s">
        <v>30</v>
      </c>
      <c r="G382" s="1">
        <v>10</v>
      </c>
    </row>
    <row r="383" spans="1:7" x14ac:dyDescent="0.25">
      <c r="A383" s="1">
        <v>383</v>
      </c>
      <c r="B383" s="2" t="s">
        <v>7</v>
      </c>
      <c r="C383" s="1">
        <v>2017</v>
      </c>
      <c r="D383" s="2" t="s">
        <v>60</v>
      </c>
      <c r="E383" s="1">
        <v>14</v>
      </c>
      <c r="F383" s="2" t="s">
        <v>30</v>
      </c>
      <c r="G383" s="1">
        <v>7</v>
      </c>
    </row>
    <row r="384" spans="1:7" x14ac:dyDescent="0.25">
      <c r="A384" s="1">
        <v>384</v>
      </c>
      <c r="B384" s="2" t="s">
        <v>7</v>
      </c>
      <c r="C384" s="1">
        <v>2017</v>
      </c>
      <c r="D384" s="2" t="s">
        <v>40</v>
      </c>
      <c r="E384" s="1">
        <v>15</v>
      </c>
      <c r="F384" s="2" t="s">
        <v>30</v>
      </c>
      <c r="G384" s="1">
        <v>9</v>
      </c>
    </row>
    <row r="385" spans="1:7" x14ac:dyDescent="0.25">
      <c r="A385" s="1">
        <v>385</v>
      </c>
      <c r="B385" s="2" t="s">
        <v>7</v>
      </c>
      <c r="C385" s="1">
        <v>2017</v>
      </c>
      <c r="D385" s="2" t="s">
        <v>103</v>
      </c>
      <c r="E385" s="1">
        <v>16</v>
      </c>
      <c r="F385" s="2" t="s">
        <v>30</v>
      </c>
      <c r="G385" s="1">
        <v>12</v>
      </c>
    </row>
    <row r="386" spans="1:7" x14ac:dyDescent="0.25">
      <c r="A386" s="1">
        <v>386</v>
      </c>
      <c r="B386" s="2" t="s">
        <v>7</v>
      </c>
      <c r="C386" s="1">
        <v>2017</v>
      </c>
      <c r="D386" s="2" t="s">
        <v>99</v>
      </c>
      <c r="E386" s="1">
        <v>17</v>
      </c>
      <c r="F386" s="2" t="s">
        <v>30</v>
      </c>
      <c r="G386" s="1">
        <v>11</v>
      </c>
    </row>
    <row r="387" spans="1:7" x14ac:dyDescent="0.25">
      <c r="A387" s="1">
        <v>387</v>
      </c>
      <c r="B387" s="2" t="s">
        <v>7</v>
      </c>
      <c r="C387" s="1">
        <v>2017</v>
      </c>
      <c r="D387" s="2" t="s">
        <v>104</v>
      </c>
      <c r="E387" s="1">
        <v>18</v>
      </c>
      <c r="F387" s="2" t="s">
        <v>30</v>
      </c>
      <c r="G387" s="1">
        <v>15</v>
      </c>
    </row>
    <row r="388" spans="1:7" x14ac:dyDescent="0.25">
      <c r="A388" s="1">
        <v>388</v>
      </c>
      <c r="B388" s="2" t="s">
        <v>7</v>
      </c>
      <c r="C388" s="1">
        <v>2017</v>
      </c>
      <c r="D388" s="2" t="s">
        <v>101</v>
      </c>
      <c r="E388" s="1">
        <v>19</v>
      </c>
      <c r="F388" s="2" t="s">
        <v>31</v>
      </c>
      <c r="G388" s="1">
        <v>0</v>
      </c>
    </row>
    <row r="389" spans="1:7" x14ac:dyDescent="0.25">
      <c r="A389" s="1">
        <v>389</v>
      </c>
      <c r="B389" s="2" t="s">
        <v>7</v>
      </c>
      <c r="C389" s="1">
        <v>2017</v>
      </c>
      <c r="D389" s="2" t="s">
        <v>93</v>
      </c>
      <c r="E389" s="1">
        <v>20</v>
      </c>
      <c r="F389" s="2" t="s">
        <v>31</v>
      </c>
      <c r="G389" s="1">
        <v>0</v>
      </c>
    </row>
    <row r="390" spans="1:7" x14ac:dyDescent="0.25">
      <c r="A390" s="1">
        <v>390</v>
      </c>
      <c r="B390" s="2" t="s">
        <v>7</v>
      </c>
      <c r="C390" s="1">
        <v>2018</v>
      </c>
      <c r="D390" s="2" t="s">
        <v>83</v>
      </c>
      <c r="E390" s="1">
        <v>1</v>
      </c>
      <c r="F390" s="2" t="s">
        <v>30</v>
      </c>
      <c r="G390" s="1">
        <v>1</v>
      </c>
    </row>
    <row r="391" spans="1:7" x14ac:dyDescent="0.25">
      <c r="A391" s="1">
        <v>391</v>
      </c>
      <c r="B391" s="2" t="s">
        <v>7</v>
      </c>
      <c r="C391" s="1">
        <v>2018</v>
      </c>
      <c r="D391" s="2" t="s">
        <v>69</v>
      </c>
      <c r="E391" s="1">
        <v>2</v>
      </c>
      <c r="F391" s="2" t="s">
        <v>30</v>
      </c>
      <c r="G391" s="1">
        <v>2</v>
      </c>
    </row>
    <row r="392" spans="1:7" x14ac:dyDescent="0.25">
      <c r="A392" s="1">
        <v>392</v>
      </c>
      <c r="B392" s="2" t="s">
        <v>7</v>
      </c>
      <c r="C392" s="1">
        <v>2018</v>
      </c>
      <c r="D392" s="2" t="s">
        <v>60</v>
      </c>
      <c r="E392" s="1">
        <v>3</v>
      </c>
      <c r="F392" s="2" t="s">
        <v>30</v>
      </c>
      <c r="G392" s="1">
        <v>3</v>
      </c>
    </row>
    <row r="393" spans="1:7" x14ac:dyDescent="0.25">
      <c r="A393" s="1">
        <v>393</v>
      </c>
      <c r="B393" s="2" t="s">
        <v>7</v>
      </c>
      <c r="C393" s="1">
        <v>2018</v>
      </c>
      <c r="D393" s="2" t="s">
        <v>34</v>
      </c>
      <c r="E393" s="1">
        <v>4</v>
      </c>
      <c r="F393" s="2" t="s">
        <v>30</v>
      </c>
      <c r="G393" s="1">
        <v>4</v>
      </c>
    </row>
    <row r="394" spans="1:7" x14ac:dyDescent="0.25">
      <c r="A394" s="1">
        <v>394</v>
      </c>
      <c r="B394" s="2" t="s">
        <v>7</v>
      </c>
      <c r="C394" s="1">
        <v>2018</v>
      </c>
      <c r="D394" s="2" t="s">
        <v>86</v>
      </c>
      <c r="E394" s="1">
        <v>5</v>
      </c>
      <c r="F394" s="2" t="s">
        <v>30</v>
      </c>
      <c r="G394" s="1">
        <v>5</v>
      </c>
    </row>
    <row r="395" spans="1:7" x14ac:dyDescent="0.25">
      <c r="A395" s="1">
        <v>395</v>
      </c>
      <c r="B395" s="2" t="s">
        <v>7</v>
      </c>
      <c r="C395" s="1">
        <v>2018</v>
      </c>
      <c r="D395" s="2" t="s">
        <v>103</v>
      </c>
      <c r="E395" s="1">
        <v>6</v>
      </c>
      <c r="F395" s="2" t="s">
        <v>30</v>
      </c>
      <c r="G395" s="1">
        <v>6</v>
      </c>
    </row>
    <row r="396" spans="1:7" x14ac:dyDescent="0.25">
      <c r="A396" s="1">
        <v>396</v>
      </c>
      <c r="B396" s="2" t="s">
        <v>7</v>
      </c>
      <c r="C396" s="1">
        <v>2018</v>
      </c>
      <c r="D396" s="2" t="s">
        <v>35</v>
      </c>
      <c r="E396" s="1">
        <v>7</v>
      </c>
      <c r="F396" s="2" t="s">
        <v>31</v>
      </c>
      <c r="G396" s="1">
        <v>0</v>
      </c>
    </row>
    <row r="397" spans="1:7" x14ac:dyDescent="0.25">
      <c r="A397" s="1">
        <v>397</v>
      </c>
      <c r="B397" s="2" t="s">
        <v>7</v>
      </c>
      <c r="C397" s="1">
        <v>2018</v>
      </c>
      <c r="D397" s="2" t="s">
        <v>94</v>
      </c>
      <c r="E397" s="1">
        <v>8</v>
      </c>
      <c r="F397" s="2" t="s">
        <v>30</v>
      </c>
      <c r="G397" s="1">
        <v>10</v>
      </c>
    </row>
    <row r="398" spans="1:7" x14ac:dyDescent="0.25">
      <c r="A398" s="1">
        <v>398</v>
      </c>
      <c r="B398" s="2" t="s">
        <v>7</v>
      </c>
      <c r="C398" s="1">
        <v>2018</v>
      </c>
      <c r="D398" s="2" t="s">
        <v>79</v>
      </c>
      <c r="E398" s="1">
        <v>9</v>
      </c>
      <c r="F398" s="2" t="s">
        <v>30</v>
      </c>
      <c r="G398" s="1">
        <v>12</v>
      </c>
    </row>
    <row r="399" spans="1:7" x14ac:dyDescent="0.25">
      <c r="A399" s="1">
        <v>399</v>
      </c>
      <c r="B399" s="2" t="s">
        <v>7</v>
      </c>
      <c r="C399" s="1">
        <v>2018</v>
      </c>
      <c r="D399" s="2" t="s">
        <v>105</v>
      </c>
      <c r="E399" s="1">
        <v>10</v>
      </c>
      <c r="F399" s="2" t="s">
        <v>30</v>
      </c>
      <c r="G399" s="1">
        <v>7</v>
      </c>
    </row>
    <row r="400" spans="1:7" x14ac:dyDescent="0.25">
      <c r="A400" s="1">
        <v>400</v>
      </c>
      <c r="B400" s="2" t="s">
        <v>7</v>
      </c>
      <c r="C400" s="1">
        <v>2018</v>
      </c>
      <c r="D400" s="2" t="s">
        <v>71</v>
      </c>
      <c r="E400" s="1">
        <v>11</v>
      </c>
      <c r="F400" s="2" t="s">
        <v>30</v>
      </c>
      <c r="G400" s="1">
        <v>8</v>
      </c>
    </row>
    <row r="401" spans="1:7" x14ac:dyDescent="0.25">
      <c r="A401" s="1">
        <v>401</v>
      </c>
      <c r="B401" s="2" t="s">
        <v>7</v>
      </c>
      <c r="C401" s="1">
        <v>2018</v>
      </c>
      <c r="D401" s="2" t="s">
        <v>102</v>
      </c>
      <c r="E401" s="1">
        <v>12</v>
      </c>
      <c r="F401" s="2" t="s">
        <v>30</v>
      </c>
      <c r="G401" s="1">
        <v>14</v>
      </c>
    </row>
    <row r="402" spans="1:7" x14ac:dyDescent="0.25">
      <c r="A402" s="1">
        <v>402</v>
      </c>
      <c r="B402" s="2" t="s">
        <v>7</v>
      </c>
      <c r="C402" s="1">
        <v>2018</v>
      </c>
      <c r="D402" s="2" t="s">
        <v>106</v>
      </c>
      <c r="E402" s="1">
        <v>13</v>
      </c>
      <c r="F402" s="2" t="s">
        <v>30</v>
      </c>
      <c r="G402" s="1">
        <v>16</v>
      </c>
    </row>
    <row r="403" spans="1:7" x14ac:dyDescent="0.25">
      <c r="A403" s="1">
        <v>403</v>
      </c>
      <c r="B403" s="2" t="s">
        <v>7</v>
      </c>
      <c r="C403" s="1">
        <v>2018</v>
      </c>
      <c r="D403" s="2" t="s">
        <v>107</v>
      </c>
      <c r="E403" s="1">
        <v>14</v>
      </c>
      <c r="F403" s="2" t="s">
        <v>30</v>
      </c>
      <c r="G403" s="1">
        <v>18</v>
      </c>
    </row>
    <row r="404" spans="1:7" x14ac:dyDescent="0.25">
      <c r="A404" s="1">
        <v>404</v>
      </c>
      <c r="B404" s="2" t="s">
        <v>7</v>
      </c>
      <c r="C404" s="1">
        <v>2018</v>
      </c>
      <c r="D404" s="2" t="s">
        <v>82</v>
      </c>
      <c r="E404" s="1">
        <v>15</v>
      </c>
      <c r="F404" s="2" t="s">
        <v>30</v>
      </c>
      <c r="G404" s="1">
        <v>15</v>
      </c>
    </row>
    <row r="405" spans="1:7" x14ac:dyDescent="0.25">
      <c r="A405" s="1">
        <v>405</v>
      </c>
      <c r="B405" s="2" t="s">
        <v>7</v>
      </c>
      <c r="C405" s="1">
        <v>2018</v>
      </c>
      <c r="D405" s="2" t="s">
        <v>108</v>
      </c>
      <c r="E405" s="1">
        <v>16</v>
      </c>
      <c r="F405" s="2" t="s">
        <v>30</v>
      </c>
      <c r="G405" s="1">
        <v>19</v>
      </c>
    </row>
    <row r="406" spans="1:7" x14ac:dyDescent="0.25">
      <c r="A406" s="1">
        <v>406</v>
      </c>
      <c r="B406" s="2" t="s">
        <v>7</v>
      </c>
      <c r="C406" s="1">
        <v>2018</v>
      </c>
      <c r="D406" s="2" t="s">
        <v>93</v>
      </c>
      <c r="E406" s="1">
        <v>17</v>
      </c>
      <c r="F406" s="2" t="s">
        <v>30</v>
      </c>
      <c r="G406" s="1">
        <v>11</v>
      </c>
    </row>
    <row r="407" spans="1:7" x14ac:dyDescent="0.25">
      <c r="A407" s="1">
        <v>407</v>
      </c>
      <c r="B407" s="2" t="s">
        <v>7</v>
      </c>
      <c r="C407" s="1">
        <v>2018</v>
      </c>
      <c r="D407" s="2" t="s">
        <v>104</v>
      </c>
      <c r="E407" s="1">
        <v>18</v>
      </c>
      <c r="F407" s="2" t="s">
        <v>30</v>
      </c>
      <c r="G407" s="1">
        <v>17</v>
      </c>
    </row>
    <row r="408" spans="1:7" x14ac:dyDescent="0.25">
      <c r="A408" s="1">
        <v>408</v>
      </c>
      <c r="B408" s="2" t="s">
        <v>7</v>
      </c>
      <c r="C408" s="1">
        <v>2018</v>
      </c>
      <c r="D408" s="2" t="s">
        <v>91</v>
      </c>
      <c r="E408" s="1">
        <v>19</v>
      </c>
      <c r="F408" s="2" t="s">
        <v>30</v>
      </c>
      <c r="G408" s="1">
        <v>13</v>
      </c>
    </row>
    <row r="409" spans="1:7" x14ac:dyDescent="0.25">
      <c r="A409" s="1">
        <v>409</v>
      </c>
      <c r="B409" s="2" t="s">
        <v>7</v>
      </c>
      <c r="C409" s="1">
        <v>2018</v>
      </c>
      <c r="D409" s="2" t="s">
        <v>95</v>
      </c>
      <c r="E409" s="1">
        <v>20</v>
      </c>
      <c r="F409" s="2" t="s">
        <v>30</v>
      </c>
      <c r="G409" s="1">
        <v>9</v>
      </c>
    </row>
    <row r="410" spans="1:7" x14ac:dyDescent="0.25">
      <c r="A410" s="1">
        <v>410</v>
      </c>
      <c r="B410" s="2" t="s">
        <v>7</v>
      </c>
      <c r="C410" s="1">
        <v>2019</v>
      </c>
      <c r="D410" s="2" t="s">
        <v>60</v>
      </c>
      <c r="E410" s="1">
        <v>1</v>
      </c>
      <c r="F410" s="2" t="s">
        <v>30</v>
      </c>
      <c r="G410" s="1">
        <v>1</v>
      </c>
    </row>
    <row r="411" spans="1:7" x14ac:dyDescent="0.25">
      <c r="A411" s="1">
        <v>411</v>
      </c>
      <c r="B411" s="2" t="s">
        <v>7</v>
      </c>
      <c r="C411" s="1">
        <v>2019</v>
      </c>
      <c r="D411" s="2" t="s">
        <v>86</v>
      </c>
      <c r="E411" s="1">
        <v>2</v>
      </c>
      <c r="F411" s="2" t="s">
        <v>30</v>
      </c>
      <c r="G411" s="1">
        <v>3</v>
      </c>
    </row>
    <row r="412" spans="1:7" x14ac:dyDescent="0.25">
      <c r="A412" s="1">
        <v>412</v>
      </c>
      <c r="B412" s="2" t="s">
        <v>7</v>
      </c>
      <c r="C412" s="1">
        <v>2019</v>
      </c>
      <c r="D412" s="2" t="s">
        <v>95</v>
      </c>
      <c r="E412" s="1">
        <v>3</v>
      </c>
      <c r="F412" s="2" t="s">
        <v>30</v>
      </c>
      <c r="G412" s="1">
        <v>4</v>
      </c>
    </row>
    <row r="413" spans="1:7" x14ac:dyDescent="0.25">
      <c r="A413" s="1">
        <v>413</v>
      </c>
      <c r="B413" s="2" t="s">
        <v>7</v>
      </c>
      <c r="C413" s="1">
        <v>2019</v>
      </c>
      <c r="D413" s="2" t="s">
        <v>69</v>
      </c>
      <c r="E413" s="1">
        <v>4</v>
      </c>
      <c r="F413" s="2" t="s">
        <v>30</v>
      </c>
      <c r="G413" s="1">
        <v>2</v>
      </c>
    </row>
    <row r="414" spans="1:7" x14ac:dyDescent="0.25">
      <c r="A414" s="1">
        <v>414</v>
      </c>
      <c r="B414" s="2" t="s">
        <v>7</v>
      </c>
      <c r="C414" s="1">
        <v>2019</v>
      </c>
      <c r="D414" s="2" t="s">
        <v>105</v>
      </c>
      <c r="E414" s="1">
        <v>5</v>
      </c>
      <c r="F414" s="2" t="s">
        <v>30</v>
      </c>
      <c r="G414" s="1">
        <v>5</v>
      </c>
    </row>
    <row r="415" spans="1:7" x14ac:dyDescent="0.25">
      <c r="A415" s="1">
        <v>415</v>
      </c>
      <c r="B415" s="2" t="s">
        <v>7</v>
      </c>
      <c r="C415" s="1">
        <v>2019</v>
      </c>
      <c r="D415" s="2" t="s">
        <v>91</v>
      </c>
      <c r="E415" s="1">
        <v>6</v>
      </c>
      <c r="F415" s="2" t="s">
        <v>30</v>
      </c>
      <c r="G415" s="1">
        <v>14</v>
      </c>
    </row>
    <row r="416" spans="1:7" x14ac:dyDescent="0.25">
      <c r="A416" s="1">
        <v>416</v>
      </c>
      <c r="B416" s="2" t="s">
        <v>7</v>
      </c>
      <c r="C416" s="1">
        <v>2019</v>
      </c>
      <c r="D416" s="2" t="s">
        <v>83</v>
      </c>
      <c r="E416" s="1">
        <v>7</v>
      </c>
      <c r="F416" s="2" t="s">
        <v>30</v>
      </c>
      <c r="G416" s="1">
        <v>9</v>
      </c>
    </row>
    <row r="417" spans="1:7" x14ac:dyDescent="0.25">
      <c r="A417" s="1">
        <v>417</v>
      </c>
      <c r="B417" s="2" t="s">
        <v>7</v>
      </c>
      <c r="C417" s="1">
        <v>2019</v>
      </c>
      <c r="D417" s="2" t="s">
        <v>92</v>
      </c>
      <c r="E417" s="1">
        <v>8</v>
      </c>
      <c r="F417" s="2" t="s">
        <v>30</v>
      </c>
      <c r="G417" s="1">
        <v>7</v>
      </c>
    </row>
    <row r="418" spans="1:7" x14ac:dyDescent="0.25">
      <c r="A418" s="1">
        <v>418</v>
      </c>
      <c r="B418" s="2" t="s">
        <v>7</v>
      </c>
      <c r="C418" s="1">
        <v>2019</v>
      </c>
      <c r="D418" s="2" t="s">
        <v>94</v>
      </c>
      <c r="E418" s="1">
        <v>9</v>
      </c>
      <c r="F418" s="2" t="s">
        <v>30</v>
      </c>
      <c r="G418" s="1">
        <v>6</v>
      </c>
    </row>
    <row r="419" spans="1:7" x14ac:dyDescent="0.25">
      <c r="A419" s="1">
        <v>419</v>
      </c>
      <c r="B419" s="2" t="s">
        <v>7</v>
      </c>
      <c r="C419" s="1">
        <v>2019</v>
      </c>
      <c r="D419" s="2" t="s">
        <v>109</v>
      </c>
      <c r="E419" s="1">
        <v>10</v>
      </c>
      <c r="F419" s="2" t="s">
        <v>30</v>
      </c>
      <c r="G419" s="1">
        <v>8</v>
      </c>
    </row>
    <row r="420" spans="1:7" x14ac:dyDescent="0.25">
      <c r="A420" s="1">
        <v>420</v>
      </c>
      <c r="B420" s="2" t="s">
        <v>7</v>
      </c>
      <c r="C420" s="1">
        <v>2019</v>
      </c>
      <c r="D420" s="2" t="s">
        <v>71</v>
      </c>
      <c r="E420" s="1">
        <v>11</v>
      </c>
      <c r="F420" s="2" t="s">
        <v>30</v>
      </c>
      <c r="G420" s="1">
        <v>13</v>
      </c>
    </row>
    <row r="421" spans="1:7" x14ac:dyDescent="0.25">
      <c r="A421" s="1">
        <v>421</v>
      </c>
      <c r="B421" s="2" t="s">
        <v>7</v>
      </c>
      <c r="C421" s="1">
        <v>2019</v>
      </c>
      <c r="D421" s="2" t="s">
        <v>110</v>
      </c>
      <c r="E421" s="1">
        <v>12</v>
      </c>
      <c r="F421" s="2" t="s">
        <v>30</v>
      </c>
      <c r="G421" s="1">
        <v>11</v>
      </c>
    </row>
    <row r="422" spans="1:7" x14ac:dyDescent="0.25">
      <c r="A422" s="1">
        <v>422</v>
      </c>
      <c r="B422" s="2" t="s">
        <v>7</v>
      </c>
      <c r="C422" s="1">
        <v>2019</v>
      </c>
      <c r="D422" s="2" t="s">
        <v>82</v>
      </c>
      <c r="E422" s="1">
        <v>13</v>
      </c>
      <c r="F422" s="2" t="s">
        <v>30</v>
      </c>
      <c r="G422" s="1">
        <v>10</v>
      </c>
    </row>
    <row r="423" spans="1:7" x14ac:dyDescent="0.25">
      <c r="A423" s="1">
        <v>423</v>
      </c>
      <c r="B423" s="2" t="s">
        <v>7</v>
      </c>
      <c r="C423" s="1">
        <v>2019</v>
      </c>
      <c r="D423" s="2" t="s">
        <v>34</v>
      </c>
      <c r="E423" s="1">
        <v>14</v>
      </c>
      <c r="F423" s="2" t="s">
        <v>30</v>
      </c>
      <c r="G423" s="1">
        <v>17</v>
      </c>
    </row>
    <row r="424" spans="1:7" x14ac:dyDescent="0.25">
      <c r="A424" s="1">
        <v>424</v>
      </c>
      <c r="B424" s="2" t="s">
        <v>7</v>
      </c>
      <c r="C424" s="1">
        <v>2019</v>
      </c>
      <c r="D424" s="2" t="s">
        <v>111</v>
      </c>
      <c r="E424" s="1">
        <v>15</v>
      </c>
      <c r="F424" s="2" t="s">
        <v>30</v>
      </c>
      <c r="G424" s="1">
        <v>19</v>
      </c>
    </row>
    <row r="425" spans="1:7" x14ac:dyDescent="0.25">
      <c r="A425" s="1">
        <v>425</v>
      </c>
      <c r="B425" s="2" t="s">
        <v>7</v>
      </c>
      <c r="C425" s="1">
        <v>2019</v>
      </c>
      <c r="D425" s="2" t="s">
        <v>107</v>
      </c>
      <c r="E425" s="1">
        <v>16</v>
      </c>
      <c r="F425" s="2" t="s">
        <v>31</v>
      </c>
      <c r="G425" s="1">
        <v>0</v>
      </c>
    </row>
    <row r="426" spans="1:7" x14ac:dyDescent="0.25">
      <c r="A426" s="1">
        <v>426</v>
      </c>
      <c r="B426" s="2" t="s">
        <v>7</v>
      </c>
      <c r="C426" s="1">
        <v>2019</v>
      </c>
      <c r="D426" s="2" t="s">
        <v>79</v>
      </c>
      <c r="E426" s="1">
        <v>17</v>
      </c>
      <c r="F426" s="2" t="s">
        <v>30</v>
      </c>
      <c r="G426" s="1">
        <v>12</v>
      </c>
    </row>
    <row r="427" spans="1:7" x14ac:dyDescent="0.25">
      <c r="A427" s="1">
        <v>427</v>
      </c>
      <c r="B427" s="2" t="s">
        <v>7</v>
      </c>
      <c r="C427" s="1">
        <v>2019</v>
      </c>
      <c r="D427" s="2" t="s">
        <v>104</v>
      </c>
      <c r="E427" s="1">
        <v>18</v>
      </c>
      <c r="F427" s="2" t="s">
        <v>30</v>
      </c>
      <c r="G427" s="1">
        <v>16</v>
      </c>
    </row>
    <row r="428" spans="1:7" x14ac:dyDescent="0.25">
      <c r="A428" s="1">
        <v>428</v>
      </c>
      <c r="B428" s="2" t="s">
        <v>7</v>
      </c>
      <c r="C428" s="1">
        <v>2019</v>
      </c>
      <c r="D428" s="2" t="s">
        <v>112</v>
      </c>
      <c r="E428" s="1">
        <v>19</v>
      </c>
      <c r="F428" s="2" t="s">
        <v>30</v>
      </c>
      <c r="G428" s="1">
        <v>15</v>
      </c>
    </row>
    <row r="429" spans="1:7" x14ac:dyDescent="0.25">
      <c r="A429" s="1">
        <v>429</v>
      </c>
      <c r="B429" s="2" t="s">
        <v>7</v>
      </c>
      <c r="C429" s="1">
        <v>2019</v>
      </c>
      <c r="D429" s="2" t="s">
        <v>61</v>
      </c>
      <c r="E429" s="1">
        <v>20</v>
      </c>
      <c r="F429" s="2" t="s">
        <v>30</v>
      </c>
      <c r="G429" s="1">
        <v>18</v>
      </c>
    </row>
    <row r="430" spans="1:7" x14ac:dyDescent="0.25">
      <c r="A430" s="1">
        <v>430</v>
      </c>
      <c r="B430" s="2" t="s">
        <v>7</v>
      </c>
      <c r="C430" s="1">
        <v>2021</v>
      </c>
      <c r="D430" s="2" t="s">
        <v>107</v>
      </c>
      <c r="E430" s="1">
        <v>1</v>
      </c>
      <c r="F430" s="2" t="s">
        <v>31</v>
      </c>
      <c r="G430" s="1">
        <v>0</v>
      </c>
    </row>
    <row r="431" spans="1:7" x14ac:dyDescent="0.25">
      <c r="A431" s="1">
        <v>431</v>
      </c>
      <c r="B431" s="2" t="s">
        <v>7</v>
      </c>
      <c r="C431" s="1">
        <v>2021</v>
      </c>
      <c r="D431" s="2" t="s">
        <v>95</v>
      </c>
      <c r="E431" s="1">
        <v>2</v>
      </c>
      <c r="F431" s="2" t="s">
        <v>30</v>
      </c>
      <c r="G431" s="1">
        <v>1</v>
      </c>
    </row>
    <row r="432" spans="1:7" x14ac:dyDescent="0.25">
      <c r="A432" s="1">
        <v>432</v>
      </c>
      <c r="B432" s="2" t="s">
        <v>7</v>
      </c>
      <c r="C432" s="1">
        <v>2021</v>
      </c>
      <c r="D432" s="2" t="s">
        <v>86</v>
      </c>
      <c r="E432" s="1">
        <v>3</v>
      </c>
      <c r="F432" s="2" t="s">
        <v>31</v>
      </c>
      <c r="G432" s="1">
        <v>0</v>
      </c>
    </row>
    <row r="433" spans="1:7" x14ac:dyDescent="0.25">
      <c r="A433" s="1">
        <v>433</v>
      </c>
      <c r="B433" s="2" t="s">
        <v>7</v>
      </c>
      <c r="C433" s="1">
        <v>2021</v>
      </c>
      <c r="D433" s="2" t="s">
        <v>94</v>
      </c>
      <c r="E433" s="1">
        <v>4</v>
      </c>
      <c r="F433" s="2" t="s">
        <v>30</v>
      </c>
      <c r="G433" s="1">
        <v>2</v>
      </c>
    </row>
    <row r="434" spans="1:7" x14ac:dyDescent="0.25">
      <c r="A434" s="1">
        <v>434</v>
      </c>
      <c r="B434" s="2" t="s">
        <v>7</v>
      </c>
      <c r="C434" s="1">
        <v>2021</v>
      </c>
      <c r="D434" s="2" t="s">
        <v>110</v>
      </c>
      <c r="E434" s="1">
        <v>5</v>
      </c>
      <c r="F434" s="2" t="s">
        <v>30</v>
      </c>
      <c r="G434" s="1">
        <v>3</v>
      </c>
    </row>
    <row r="435" spans="1:7" x14ac:dyDescent="0.25">
      <c r="A435" s="1">
        <v>435</v>
      </c>
      <c r="B435" s="2" t="s">
        <v>7</v>
      </c>
      <c r="C435" s="1">
        <v>2021</v>
      </c>
      <c r="D435" s="2" t="s">
        <v>105</v>
      </c>
      <c r="E435" s="1">
        <v>6</v>
      </c>
      <c r="F435" s="2" t="s">
        <v>30</v>
      </c>
      <c r="G435" s="1">
        <v>6</v>
      </c>
    </row>
    <row r="436" spans="1:7" x14ac:dyDescent="0.25">
      <c r="A436" s="1">
        <v>436</v>
      </c>
      <c r="B436" s="2" t="s">
        <v>7</v>
      </c>
      <c r="C436" s="1">
        <v>2021</v>
      </c>
      <c r="D436" s="2" t="s">
        <v>60</v>
      </c>
      <c r="E436" s="1">
        <v>7</v>
      </c>
      <c r="F436" s="2" t="s">
        <v>30</v>
      </c>
      <c r="G436" s="1">
        <v>7</v>
      </c>
    </row>
    <row r="437" spans="1:7" x14ac:dyDescent="0.25">
      <c r="A437" s="1">
        <v>437</v>
      </c>
      <c r="B437" s="2" t="s">
        <v>7</v>
      </c>
      <c r="C437" s="1">
        <v>2021</v>
      </c>
      <c r="D437" s="2" t="s">
        <v>69</v>
      </c>
      <c r="E437" s="1">
        <v>8</v>
      </c>
      <c r="F437" s="2" t="s">
        <v>30</v>
      </c>
      <c r="G437" s="1">
        <v>5</v>
      </c>
    </row>
    <row r="438" spans="1:7" x14ac:dyDescent="0.25">
      <c r="A438" s="1">
        <v>438</v>
      </c>
      <c r="B438" s="2" t="s">
        <v>7</v>
      </c>
      <c r="C438" s="1">
        <v>2021</v>
      </c>
      <c r="D438" s="2" t="s">
        <v>79</v>
      </c>
      <c r="E438" s="1">
        <v>9</v>
      </c>
      <c r="F438" s="2" t="s">
        <v>30</v>
      </c>
      <c r="G438" s="1">
        <v>4</v>
      </c>
    </row>
    <row r="439" spans="1:7" x14ac:dyDescent="0.25">
      <c r="A439" s="1">
        <v>439</v>
      </c>
      <c r="B439" s="2" t="s">
        <v>7</v>
      </c>
      <c r="C439" s="1">
        <v>2021</v>
      </c>
      <c r="D439" s="2" t="s">
        <v>111</v>
      </c>
      <c r="E439" s="1">
        <v>10</v>
      </c>
      <c r="F439" s="2" t="s">
        <v>30</v>
      </c>
      <c r="G439" s="1">
        <v>10</v>
      </c>
    </row>
    <row r="440" spans="1:7" x14ac:dyDescent="0.25">
      <c r="A440" s="1">
        <v>440</v>
      </c>
      <c r="B440" s="2" t="s">
        <v>7</v>
      </c>
      <c r="C440" s="1">
        <v>2021</v>
      </c>
      <c r="D440" s="2" t="s">
        <v>103</v>
      </c>
      <c r="E440" s="1">
        <v>11</v>
      </c>
      <c r="F440" s="2" t="s">
        <v>30</v>
      </c>
      <c r="G440" s="1">
        <v>9</v>
      </c>
    </row>
    <row r="441" spans="1:7" x14ac:dyDescent="0.25">
      <c r="A441" s="1">
        <v>441</v>
      </c>
      <c r="B441" s="2" t="s">
        <v>7</v>
      </c>
      <c r="C441" s="1">
        <v>2021</v>
      </c>
      <c r="D441" s="2" t="s">
        <v>83</v>
      </c>
      <c r="E441" s="1">
        <v>12</v>
      </c>
      <c r="F441" s="2" t="s">
        <v>30</v>
      </c>
      <c r="G441" s="1">
        <v>12</v>
      </c>
    </row>
    <row r="442" spans="1:7" x14ac:dyDescent="0.25">
      <c r="A442" s="1">
        <v>442</v>
      </c>
      <c r="B442" s="2" t="s">
        <v>7</v>
      </c>
      <c r="C442" s="1">
        <v>2021</v>
      </c>
      <c r="D442" s="2" t="s">
        <v>104</v>
      </c>
      <c r="E442" s="1">
        <v>13</v>
      </c>
      <c r="F442" s="2" t="s">
        <v>30</v>
      </c>
      <c r="G442" s="1">
        <v>8</v>
      </c>
    </row>
    <row r="443" spans="1:7" x14ac:dyDescent="0.25">
      <c r="A443" s="1">
        <v>443</v>
      </c>
      <c r="B443" s="2" t="s">
        <v>7</v>
      </c>
      <c r="C443" s="1">
        <v>2021</v>
      </c>
      <c r="D443" s="2" t="s">
        <v>34</v>
      </c>
      <c r="E443" s="1">
        <v>14</v>
      </c>
      <c r="F443" s="2" t="s">
        <v>30</v>
      </c>
      <c r="G443" s="1">
        <v>11</v>
      </c>
    </row>
    <row r="444" spans="1:7" x14ac:dyDescent="0.25">
      <c r="A444" s="1">
        <v>444</v>
      </c>
      <c r="B444" s="2" t="s">
        <v>7</v>
      </c>
      <c r="C444" s="1">
        <v>2021</v>
      </c>
      <c r="D444" s="2" t="s">
        <v>112</v>
      </c>
      <c r="E444" s="1">
        <v>15</v>
      </c>
      <c r="F444" s="2" t="s">
        <v>30</v>
      </c>
      <c r="G444" s="1">
        <v>14</v>
      </c>
    </row>
    <row r="445" spans="1:7" x14ac:dyDescent="0.25">
      <c r="A445" s="1">
        <v>445</v>
      </c>
      <c r="B445" s="2" t="s">
        <v>7</v>
      </c>
      <c r="C445" s="1">
        <v>2021</v>
      </c>
      <c r="D445" s="2" t="s">
        <v>113</v>
      </c>
      <c r="E445" s="1">
        <v>16</v>
      </c>
      <c r="F445" s="2" t="s">
        <v>30</v>
      </c>
      <c r="G445" s="1">
        <v>16</v>
      </c>
    </row>
    <row r="446" spans="1:7" x14ac:dyDescent="0.25">
      <c r="A446" s="1">
        <v>446</v>
      </c>
      <c r="B446" s="2" t="s">
        <v>7</v>
      </c>
      <c r="C446" s="1">
        <v>2021</v>
      </c>
      <c r="D446" s="2" t="s">
        <v>35</v>
      </c>
      <c r="E446" s="1">
        <v>17</v>
      </c>
      <c r="F446" s="2" t="s">
        <v>30</v>
      </c>
      <c r="G446" s="1">
        <v>13</v>
      </c>
    </row>
    <row r="447" spans="1:7" x14ac:dyDescent="0.25">
      <c r="A447" s="1">
        <v>447</v>
      </c>
      <c r="B447" s="2" t="s">
        <v>7</v>
      </c>
      <c r="C447" s="1">
        <v>2021</v>
      </c>
      <c r="D447" s="2" t="s">
        <v>114</v>
      </c>
      <c r="E447" s="1">
        <v>18</v>
      </c>
      <c r="F447" s="2" t="s">
        <v>30</v>
      </c>
      <c r="G447" s="1">
        <v>15</v>
      </c>
    </row>
    <row r="448" spans="1:7" x14ac:dyDescent="0.25">
      <c r="A448" s="1">
        <v>448</v>
      </c>
      <c r="B448" s="2" t="s">
        <v>7</v>
      </c>
      <c r="C448" s="1">
        <v>2021</v>
      </c>
      <c r="D448" s="2" t="s">
        <v>115</v>
      </c>
      <c r="E448" s="1">
        <v>19</v>
      </c>
      <c r="F448" s="2" t="s">
        <v>30</v>
      </c>
      <c r="G448" s="1">
        <v>17</v>
      </c>
    </row>
    <row r="449" spans="1:7" x14ac:dyDescent="0.25">
      <c r="A449" s="1">
        <v>449</v>
      </c>
      <c r="B449" s="2" t="s">
        <v>7</v>
      </c>
      <c r="C449" s="1">
        <v>2021</v>
      </c>
      <c r="D449" s="2" t="s">
        <v>116</v>
      </c>
      <c r="E449" s="1">
        <v>20</v>
      </c>
      <c r="F449" s="2" t="s">
        <v>30</v>
      </c>
      <c r="G449" s="1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1766E-CFF3-4471-9704-B59A0217BF55}">
  <dimension ref="A1:AQ456"/>
  <sheetViews>
    <sheetView showGridLines="0" zoomScale="80" zoomScaleNormal="80" workbookViewId="0">
      <selection activeCell="AN3" sqref="AN3"/>
    </sheetView>
  </sheetViews>
  <sheetFormatPr defaultColWidth="5.7109375" defaultRowHeight="15" outlineLevelCol="1" x14ac:dyDescent="0.25"/>
  <cols>
    <col min="1" max="1" width="10.7109375" style="1" bestFit="1" customWidth="1"/>
    <col min="2" max="2" width="23.42578125" style="1" bestFit="1" customWidth="1"/>
    <col min="3" max="3" width="22" style="1" bestFit="1" customWidth="1"/>
    <col min="4" max="4" width="5.7109375" style="1"/>
    <col min="5" max="5" width="20.28515625" style="1" hidden="1" customWidth="1" outlineLevel="1"/>
    <col min="6" max="6" width="13.7109375" style="1" hidden="1" customWidth="1" outlineLevel="1"/>
    <col min="7" max="12" width="13" style="1" hidden="1" customWidth="1" outlineLevel="1"/>
    <col min="13" max="13" width="13.7109375" style="1" hidden="1" customWidth="1" outlineLevel="1"/>
    <col min="14" max="14" width="13" style="1" hidden="1" customWidth="1" outlineLevel="1"/>
    <col min="15" max="16" width="5.7109375" style="1" hidden="1" customWidth="1" outlineLevel="1"/>
    <col min="17" max="17" width="13.7109375" style="1" hidden="1" customWidth="1" outlineLevel="1"/>
    <col min="18" max="18" width="5.7109375" style="1" hidden="1" customWidth="1" outlineLevel="1"/>
    <col min="19" max="19" width="9.5703125" style="1" hidden="1" customWidth="1" outlineLevel="1"/>
    <col min="20" max="20" width="13.7109375" style="1" hidden="1" customWidth="1" outlineLevel="1"/>
    <col min="21" max="21" width="5.7109375" style="1" hidden="1" customWidth="1" outlineLevel="1"/>
    <col min="22" max="22" width="18.7109375" style="1" hidden="1" customWidth="1" outlineLevel="1"/>
    <col min="23" max="23" width="13.7109375" style="1" hidden="1" customWidth="1" outlineLevel="1"/>
    <col min="24" max="24" width="5.7109375" style="1" hidden="1" customWidth="1" outlineLevel="1"/>
    <col min="25" max="25" width="13" style="1" hidden="1" customWidth="1" outlineLevel="1"/>
    <col min="26" max="26" width="5.7109375" style="1" hidden="1" customWidth="1" outlineLevel="1"/>
    <col min="27" max="27" width="21" style="1" hidden="1" customWidth="1" outlineLevel="1"/>
    <col min="28" max="30" width="13" style="1" hidden="1" customWidth="1" outlineLevel="1"/>
    <col min="31" max="31" width="5.7109375" style="1" hidden="1" customWidth="1" outlineLevel="1"/>
    <col min="32" max="32" width="13" style="1" hidden="1" customWidth="1" outlineLevel="1"/>
    <col min="33" max="33" width="8" style="1" hidden="1" customWidth="1" outlineLevel="1"/>
    <col min="34" max="34" width="8.5703125" style="1" hidden="1" customWidth="1" outlineLevel="1"/>
    <col min="35" max="35" width="9.85546875" style="1" hidden="1" customWidth="1" outlineLevel="1"/>
    <col min="36" max="36" width="9.42578125" style="1" hidden="1" customWidth="1" outlineLevel="1"/>
    <col min="37" max="39" width="13" style="1" hidden="1" customWidth="1" outlineLevel="1"/>
    <col min="40" max="40" width="5.7109375" style="1" collapsed="1"/>
    <col min="41" max="41" width="5.7109375" style="1"/>
    <col min="42" max="42" width="20.28515625" style="1" bestFit="1" customWidth="1"/>
    <col min="43" max="43" width="29.5703125" style="1" bestFit="1" customWidth="1"/>
    <col min="44" max="16384" width="5.7109375" style="1"/>
  </cols>
  <sheetData>
    <row r="1" spans="1:43" x14ac:dyDescent="0.25">
      <c r="A1" s="6">
        <v>1</v>
      </c>
      <c r="B1" s="7" t="s">
        <v>119</v>
      </c>
      <c r="E1" s="1" t="s">
        <v>121</v>
      </c>
      <c r="AA1" s="1" t="s">
        <v>123</v>
      </c>
      <c r="AF1" s="1" t="s">
        <v>159</v>
      </c>
    </row>
    <row r="2" spans="1:43" ht="15.75" thickBot="1" x14ac:dyDescent="0.3">
      <c r="A2" s="6">
        <v>0</v>
      </c>
      <c r="B2" s="7" t="s">
        <v>120</v>
      </c>
      <c r="AP2" s="49" t="s">
        <v>166</v>
      </c>
      <c r="AQ2" s="49"/>
    </row>
    <row r="3" spans="1:43" ht="15.75" thickTop="1" x14ac:dyDescent="0.25">
      <c r="A3" s="4" t="s">
        <v>2</v>
      </c>
      <c r="B3" s="4" t="s">
        <v>117</v>
      </c>
      <c r="C3" s="4" t="s">
        <v>118</v>
      </c>
      <c r="E3" s="25" t="s">
        <v>117</v>
      </c>
      <c r="F3" s="25" t="s">
        <v>126</v>
      </c>
      <c r="G3" s="25" t="s">
        <v>127</v>
      </c>
      <c r="H3" s="25" t="s">
        <v>128</v>
      </c>
      <c r="I3" s="25" t="s">
        <v>129</v>
      </c>
      <c r="J3" s="25" t="s">
        <v>130</v>
      </c>
      <c r="K3" s="25" t="s">
        <v>131</v>
      </c>
      <c r="L3" s="25" t="s">
        <v>132</v>
      </c>
      <c r="M3" s="25" t="s">
        <v>133</v>
      </c>
      <c r="N3" s="25" t="s">
        <v>134</v>
      </c>
      <c r="Q3" s="1" t="s">
        <v>135</v>
      </c>
      <c r="S3" s="1" t="s">
        <v>136</v>
      </c>
      <c r="T3" s="11">
        <v>-84.765623281098783</v>
      </c>
      <c r="V3" s="1" t="s">
        <v>148</v>
      </c>
      <c r="Y3" s="1" t="s">
        <v>122</v>
      </c>
      <c r="AB3" s="1" t="s">
        <v>156</v>
      </c>
      <c r="AC3" s="1" t="s">
        <v>157</v>
      </c>
      <c r="AF3" s="10" t="s">
        <v>130</v>
      </c>
      <c r="AG3" s="10" t="s">
        <v>127</v>
      </c>
      <c r="AH3" s="10" t="s">
        <v>126</v>
      </c>
      <c r="AI3" s="10" t="s">
        <v>160</v>
      </c>
      <c r="AJ3" s="10" t="s">
        <v>161</v>
      </c>
      <c r="AK3" s="10" t="s">
        <v>162</v>
      </c>
      <c r="AL3" s="10" t="s">
        <v>163</v>
      </c>
      <c r="AM3" s="10" t="s">
        <v>125</v>
      </c>
      <c r="AP3" s="5" t="s">
        <v>164</v>
      </c>
      <c r="AQ3" s="5" t="s">
        <v>165</v>
      </c>
    </row>
    <row r="4" spans="1:43" x14ac:dyDescent="0.25">
      <c r="A4" s="1">
        <v>2000</v>
      </c>
      <c r="B4" s="1">
        <v>1</v>
      </c>
      <c r="C4" s="1">
        <v>0</v>
      </c>
      <c r="E4" s="1">
        <v>1</v>
      </c>
      <c r="F4" s="19">
        <v>0</v>
      </c>
      <c r="G4" s="8">
        <v>1</v>
      </c>
      <c r="H4" s="20">
        <v>1</v>
      </c>
      <c r="I4" s="1">
        <v>0</v>
      </c>
      <c r="J4" s="1">
        <v>0.54648238711222274</v>
      </c>
      <c r="K4" s="14">
        <v>0.54648238711222274</v>
      </c>
      <c r="L4" s="15">
        <v>0.45351761288777726</v>
      </c>
      <c r="M4" s="14">
        <v>-0.79072117250133545</v>
      </c>
      <c r="N4" s="15">
        <v>0</v>
      </c>
      <c r="S4" s="1" t="s">
        <v>137</v>
      </c>
      <c r="T4" s="13">
        <v>-40.27132933043719</v>
      </c>
      <c r="V4" s="14">
        <v>0.33032784275422172</v>
      </c>
      <c r="W4" s="15">
        <v>-0.12635509791501015</v>
      </c>
      <c r="Y4" s="11">
        <v>2.8816756799524008E-15</v>
      </c>
      <c r="AA4" s="1" t="s">
        <v>131</v>
      </c>
      <c r="AB4" s="14">
        <v>10</v>
      </c>
      <c r="AC4" s="15">
        <v>11</v>
      </c>
      <c r="AD4" s="1">
        <v>21</v>
      </c>
      <c r="AI4" s="1">
        <v>0</v>
      </c>
      <c r="AJ4" s="1">
        <v>0</v>
      </c>
      <c r="AK4" s="1">
        <v>1</v>
      </c>
      <c r="AL4" s="1">
        <v>1</v>
      </c>
      <c r="AM4" s="1">
        <v>2.3419203747072626E-3</v>
      </c>
      <c r="AP4" s="3">
        <v>1</v>
      </c>
      <c r="AQ4" s="33">
        <f>1/(1+EXP(-($F$455+($F$456*AP4))))</f>
        <v>0.54648238711222274</v>
      </c>
    </row>
    <row r="5" spans="1:43" x14ac:dyDescent="0.25">
      <c r="A5" s="1">
        <v>2000</v>
      </c>
      <c r="B5" s="1">
        <v>2</v>
      </c>
      <c r="C5" s="1">
        <v>0</v>
      </c>
      <c r="E5" s="1">
        <v>2</v>
      </c>
      <c r="F5" s="19">
        <v>0</v>
      </c>
      <c r="G5" s="8">
        <v>1</v>
      </c>
      <c r="H5" s="20">
        <v>1</v>
      </c>
      <c r="I5" s="1">
        <v>0</v>
      </c>
      <c r="J5" s="1">
        <v>0.2813327577823157</v>
      </c>
      <c r="K5" s="19">
        <v>0.2813327577823157</v>
      </c>
      <c r="L5" s="20">
        <v>0.7186672422176843</v>
      </c>
      <c r="M5" s="19">
        <v>-0.33035683476219313</v>
      </c>
      <c r="N5" s="20">
        <v>100</v>
      </c>
      <c r="Q5" s="11">
        <v>1.3107962282786834</v>
      </c>
      <c r="V5" s="16">
        <v>-0.12635509791501015</v>
      </c>
      <c r="W5" s="17">
        <v>6.3363279545034915E-2</v>
      </c>
      <c r="Y5" s="13">
        <v>6.321669912250023E-15</v>
      </c>
      <c r="AA5" s="1" t="s">
        <v>132</v>
      </c>
      <c r="AB5" s="16">
        <v>11</v>
      </c>
      <c r="AC5" s="17">
        <v>416</v>
      </c>
      <c r="AD5" s="1">
        <v>427</v>
      </c>
      <c r="AF5" s="1">
        <v>7.0847118065785923E-12</v>
      </c>
      <c r="AG5" s="1">
        <v>1</v>
      </c>
      <c r="AH5" s="1">
        <v>0</v>
      </c>
      <c r="AI5" s="1">
        <v>1</v>
      </c>
      <c r="AJ5" s="1">
        <v>0</v>
      </c>
      <c r="AK5" s="1">
        <v>0.99765807962529274</v>
      </c>
      <c r="AL5" s="1">
        <v>1</v>
      </c>
      <c r="AM5" s="1">
        <v>2.3419203747072626E-3</v>
      </c>
      <c r="AP5" s="3">
        <v>2</v>
      </c>
      <c r="AQ5" s="33">
        <f t="shared" ref="AQ5:AQ23" si="0">1/(1+EXP(-($F$455+($F$456*AP5))))</f>
        <v>0.2813327577823157</v>
      </c>
    </row>
    <row r="6" spans="1:43" x14ac:dyDescent="0.25">
      <c r="A6" s="1">
        <v>2000</v>
      </c>
      <c r="B6" s="1">
        <v>3</v>
      </c>
      <c r="C6" s="1">
        <v>1</v>
      </c>
      <c r="E6" s="1">
        <v>3</v>
      </c>
      <c r="F6" s="19">
        <v>1</v>
      </c>
      <c r="G6" s="8">
        <v>0</v>
      </c>
      <c r="H6" s="20">
        <v>1</v>
      </c>
      <c r="I6" s="1">
        <v>1</v>
      </c>
      <c r="J6" s="1">
        <v>0.11282657862708952</v>
      </c>
      <c r="K6" s="19">
        <v>0.11282657862708952</v>
      </c>
      <c r="L6" s="20">
        <v>0.88717342137291044</v>
      </c>
      <c r="M6" s="19">
        <v>-2.1819033415469744</v>
      </c>
      <c r="N6" s="20">
        <v>0</v>
      </c>
      <c r="Q6" s="13">
        <v>-1.1243282561851642</v>
      </c>
      <c r="S6" s="1" t="s">
        <v>138</v>
      </c>
      <c r="T6" s="11">
        <v>88.988587901323186</v>
      </c>
      <c r="AB6" s="1">
        <v>21</v>
      </c>
      <c r="AC6" s="1">
        <v>427</v>
      </c>
      <c r="AD6" s="1">
        <v>448</v>
      </c>
      <c r="AF6" s="1">
        <v>7.0847118065785923E-12</v>
      </c>
      <c r="AG6" s="1">
        <v>1</v>
      </c>
      <c r="AH6" s="1">
        <v>0</v>
      </c>
      <c r="AI6" s="1">
        <v>2</v>
      </c>
      <c r="AJ6" s="1">
        <v>0</v>
      </c>
      <c r="AK6" s="1">
        <v>0.99531615925058547</v>
      </c>
      <c r="AL6" s="1">
        <v>1</v>
      </c>
      <c r="AM6" s="1">
        <v>2.3419203747072626E-3</v>
      </c>
      <c r="AP6" s="3">
        <v>3</v>
      </c>
      <c r="AQ6" s="33">
        <f t="shared" si="0"/>
        <v>0.11282657862708952</v>
      </c>
    </row>
    <row r="7" spans="1:43" x14ac:dyDescent="0.25">
      <c r="A7" s="1">
        <v>2000</v>
      </c>
      <c r="B7" s="1">
        <v>4</v>
      </c>
      <c r="C7" s="1">
        <v>0</v>
      </c>
      <c r="E7" s="1">
        <v>4</v>
      </c>
      <c r="F7" s="19">
        <v>0</v>
      </c>
      <c r="G7" s="8">
        <v>1</v>
      </c>
      <c r="H7" s="20">
        <v>1</v>
      </c>
      <c r="I7" s="1">
        <v>0</v>
      </c>
      <c r="J7" s="1">
        <v>3.9676284247216316E-2</v>
      </c>
      <c r="K7" s="19">
        <v>3.9676284247216316E-2</v>
      </c>
      <c r="L7" s="20">
        <v>0.96032371575278364</v>
      </c>
      <c r="M7" s="19">
        <v>-4.0484847451566157E-2</v>
      </c>
      <c r="N7" s="20">
        <v>100</v>
      </c>
      <c r="S7" s="1" t="s">
        <v>139</v>
      </c>
      <c r="T7" s="12">
        <v>1</v>
      </c>
      <c r="AF7" s="1">
        <v>7.0847118065785923E-12</v>
      </c>
      <c r="AG7" s="1">
        <v>1</v>
      </c>
      <c r="AH7" s="1">
        <v>0</v>
      </c>
      <c r="AI7" s="1">
        <v>3</v>
      </c>
      <c r="AJ7" s="1">
        <v>0</v>
      </c>
      <c r="AK7" s="1">
        <v>0.99297423887587821</v>
      </c>
      <c r="AL7" s="1">
        <v>1</v>
      </c>
      <c r="AM7" s="1">
        <v>2.3419203747072626E-3</v>
      </c>
      <c r="AP7" s="3">
        <v>4</v>
      </c>
      <c r="AQ7" s="33">
        <f t="shared" si="0"/>
        <v>3.9676284247216316E-2</v>
      </c>
    </row>
    <row r="8" spans="1:43" x14ac:dyDescent="0.25">
      <c r="A8" s="1">
        <v>2000</v>
      </c>
      <c r="B8" s="1">
        <v>5</v>
      </c>
      <c r="C8" s="1">
        <v>0</v>
      </c>
      <c r="E8" s="1">
        <v>5</v>
      </c>
      <c r="F8" s="19">
        <v>0</v>
      </c>
      <c r="G8" s="8">
        <v>1</v>
      </c>
      <c r="H8" s="20">
        <v>1</v>
      </c>
      <c r="I8" s="1">
        <v>0</v>
      </c>
      <c r="J8" s="1">
        <v>1.3244432874961366E-2</v>
      </c>
      <c r="K8" s="19">
        <v>1.3244432874961366E-2</v>
      </c>
      <c r="L8" s="20">
        <v>0.98675556712503865</v>
      </c>
      <c r="M8" s="19">
        <v>-1.3332922575147947E-2</v>
      </c>
      <c r="N8" s="20">
        <v>100</v>
      </c>
      <c r="S8" s="1" t="s">
        <v>140</v>
      </c>
      <c r="T8" s="31">
        <v>3.9709670680456244E-21</v>
      </c>
      <c r="AA8" s="1" t="s">
        <v>158</v>
      </c>
      <c r="AB8" s="22">
        <v>0.47619047619047616</v>
      </c>
      <c r="AC8" s="23">
        <v>0.97423887587822011</v>
      </c>
      <c r="AD8" s="1">
        <v>0.9508928571428571</v>
      </c>
      <c r="AF8" s="1">
        <v>2.1807794503583828E-11</v>
      </c>
      <c r="AG8" s="1">
        <v>1</v>
      </c>
      <c r="AH8" s="1">
        <v>0</v>
      </c>
      <c r="AI8" s="1">
        <v>4</v>
      </c>
      <c r="AJ8" s="1">
        <v>0</v>
      </c>
      <c r="AK8" s="1">
        <v>0.99063231850117095</v>
      </c>
      <c r="AL8" s="1">
        <v>1</v>
      </c>
      <c r="AM8" s="1">
        <v>2.3419203747072626E-3</v>
      </c>
      <c r="AP8" s="3">
        <v>5</v>
      </c>
      <c r="AQ8" s="33">
        <f t="shared" si="0"/>
        <v>1.3244432874961366E-2</v>
      </c>
    </row>
    <row r="9" spans="1:43" x14ac:dyDescent="0.25">
      <c r="A9" s="1">
        <v>2000</v>
      </c>
      <c r="B9" s="1">
        <v>6</v>
      </c>
      <c r="C9" s="1">
        <v>0</v>
      </c>
      <c r="E9" s="1">
        <v>6</v>
      </c>
      <c r="F9" s="19">
        <v>0</v>
      </c>
      <c r="G9" s="8">
        <v>1</v>
      </c>
      <c r="H9" s="20">
        <v>1</v>
      </c>
      <c r="I9" s="1">
        <v>0</v>
      </c>
      <c r="J9" s="1">
        <v>4.3415480160766875E-3</v>
      </c>
      <c r="K9" s="19">
        <v>4.3415480160766875E-3</v>
      </c>
      <c r="L9" s="20">
        <v>0.99565845198392333</v>
      </c>
      <c r="M9" s="19">
        <v>-4.350999902798686E-3</v>
      </c>
      <c r="N9" s="20">
        <v>100</v>
      </c>
      <c r="S9" s="1" t="s">
        <v>141</v>
      </c>
      <c r="T9" s="32">
        <v>0.05</v>
      </c>
      <c r="AF9" s="1">
        <v>2.1807794503583828E-11</v>
      </c>
      <c r="AG9" s="1">
        <v>1</v>
      </c>
      <c r="AH9" s="1">
        <v>0</v>
      </c>
      <c r="AI9" s="1">
        <v>5</v>
      </c>
      <c r="AJ9" s="1">
        <v>0</v>
      </c>
      <c r="AK9" s="1">
        <v>0.98829039812646369</v>
      </c>
      <c r="AL9" s="1">
        <v>1</v>
      </c>
      <c r="AM9" s="1">
        <v>2.3419203747072626E-3</v>
      </c>
      <c r="AP9" s="3">
        <v>6</v>
      </c>
      <c r="AQ9" s="33">
        <f t="shared" si="0"/>
        <v>4.3415480160766875E-3</v>
      </c>
    </row>
    <row r="10" spans="1:43" x14ac:dyDescent="0.25">
      <c r="A10" s="1">
        <v>2000</v>
      </c>
      <c r="B10" s="1">
        <v>7</v>
      </c>
      <c r="C10" s="1">
        <v>0</v>
      </c>
      <c r="E10" s="1">
        <v>7</v>
      </c>
      <c r="F10" s="19">
        <v>0</v>
      </c>
      <c r="G10" s="8">
        <v>1</v>
      </c>
      <c r="H10" s="20">
        <v>1</v>
      </c>
      <c r="I10" s="1">
        <v>0</v>
      </c>
      <c r="J10" s="1">
        <v>1.4145877201243396E-3</v>
      </c>
      <c r="K10" s="19">
        <v>1.4145877201243396E-3</v>
      </c>
      <c r="L10" s="20">
        <v>0.99858541227987563</v>
      </c>
      <c r="M10" s="19">
        <v>-1.4155891938930831E-3</v>
      </c>
      <c r="N10" s="20">
        <v>100</v>
      </c>
      <c r="S10" s="1" t="s">
        <v>142</v>
      </c>
      <c r="T10" s="27" t="s">
        <v>168</v>
      </c>
      <c r="AA10" s="1" t="s">
        <v>124</v>
      </c>
      <c r="AB10" s="18">
        <v>0.5</v>
      </c>
      <c r="AF10" s="1">
        <v>2.1807794503583828E-11</v>
      </c>
      <c r="AG10" s="1">
        <v>1</v>
      </c>
      <c r="AH10" s="1">
        <v>0</v>
      </c>
      <c r="AI10" s="1">
        <v>6</v>
      </c>
      <c r="AJ10" s="1">
        <v>0</v>
      </c>
      <c r="AK10" s="1">
        <v>0.98594847775175642</v>
      </c>
      <c r="AL10" s="1">
        <v>1</v>
      </c>
      <c r="AM10" s="1">
        <v>2.3419203747072626E-3</v>
      </c>
      <c r="AP10" s="3">
        <v>7</v>
      </c>
      <c r="AQ10" s="33">
        <f t="shared" si="0"/>
        <v>1.4145877201243396E-3</v>
      </c>
    </row>
    <row r="11" spans="1:43" x14ac:dyDescent="0.25">
      <c r="A11" s="1">
        <v>2000</v>
      </c>
      <c r="B11" s="1">
        <v>8</v>
      </c>
      <c r="C11" s="1">
        <v>0</v>
      </c>
      <c r="E11" s="1">
        <v>8</v>
      </c>
      <c r="F11" s="19">
        <v>0</v>
      </c>
      <c r="G11" s="8">
        <v>1</v>
      </c>
      <c r="H11" s="20">
        <v>1</v>
      </c>
      <c r="I11" s="1">
        <v>0</v>
      </c>
      <c r="J11" s="1">
        <v>4.5999730631273458E-4</v>
      </c>
      <c r="K11" s="19">
        <v>4.5999730631273458E-4</v>
      </c>
      <c r="L11" s="20">
        <v>0.99954000269368726</v>
      </c>
      <c r="M11" s="19">
        <v>-4.6010313752961108E-4</v>
      </c>
      <c r="N11" s="20">
        <v>100</v>
      </c>
      <c r="AF11" s="1">
        <v>6.7127628346771205E-11</v>
      </c>
      <c r="AG11" s="1">
        <v>1</v>
      </c>
      <c r="AH11" s="1">
        <v>0</v>
      </c>
      <c r="AI11" s="1">
        <v>7</v>
      </c>
      <c r="AJ11" s="1">
        <v>0</v>
      </c>
      <c r="AK11" s="1">
        <v>0.98360655737704916</v>
      </c>
      <c r="AL11" s="1">
        <v>1</v>
      </c>
      <c r="AM11" s="1">
        <v>2.3419203747072626E-3</v>
      </c>
      <c r="AP11" s="3">
        <v>8</v>
      </c>
      <c r="AQ11" s="33">
        <f t="shared" si="0"/>
        <v>4.5999730631273458E-4</v>
      </c>
    </row>
    <row r="12" spans="1:43" x14ac:dyDescent="0.25">
      <c r="A12" s="1">
        <v>2000</v>
      </c>
      <c r="B12" s="1">
        <v>9</v>
      </c>
      <c r="C12" s="1">
        <v>0</v>
      </c>
      <c r="E12" s="1">
        <v>9</v>
      </c>
      <c r="F12" s="19">
        <v>0</v>
      </c>
      <c r="G12" s="8">
        <v>1</v>
      </c>
      <c r="H12" s="20">
        <v>1</v>
      </c>
      <c r="I12" s="1">
        <v>0</v>
      </c>
      <c r="J12" s="1">
        <v>1.4948603593727765E-4</v>
      </c>
      <c r="K12" s="19">
        <v>1.4948603593727765E-4</v>
      </c>
      <c r="L12" s="20">
        <v>0.99985051396406277</v>
      </c>
      <c r="M12" s="19">
        <v>-1.4949721008830001E-4</v>
      </c>
      <c r="N12" s="20">
        <v>100</v>
      </c>
      <c r="S12" s="1" t="s">
        <v>143</v>
      </c>
      <c r="T12" s="11">
        <v>0.52490965356451313</v>
      </c>
      <c r="AF12" s="1">
        <v>6.7127628346771205E-11</v>
      </c>
      <c r="AG12" s="1">
        <v>1</v>
      </c>
      <c r="AH12" s="1">
        <v>0</v>
      </c>
      <c r="AI12" s="1">
        <v>8</v>
      </c>
      <c r="AJ12" s="1">
        <v>0</v>
      </c>
      <c r="AK12" s="1">
        <v>0.9812646370023419</v>
      </c>
      <c r="AL12" s="1">
        <v>1</v>
      </c>
      <c r="AM12" s="1">
        <v>2.3419203747072626E-3</v>
      </c>
      <c r="AP12" s="3">
        <v>9</v>
      </c>
      <c r="AQ12" s="33">
        <f t="shared" si="0"/>
        <v>1.4948603593727765E-4</v>
      </c>
    </row>
    <row r="13" spans="1:43" x14ac:dyDescent="0.25">
      <c r="A13" s="1">
        <v>2000</v>
      </c>
      <c r="B13" s="1">
        <v>10</v>
      </c>
      <c r="C13" s="1">
        <v>0</v>
      </c>
      <c r="E13" s="1">
        <v>10</v>
      </c>
      <c r="F13" s="19">
        <v>0</v>
      </c>
      <c r="G13" s="8">
        <v>1</v>
      </c>
      <c r="H13" s="20">
        <v>1</v>
      </c>
      <c r="I13" s="1">
        <v>0</v>
      </c>
      <c r="J13" s="1">
        <v>4.8568523413370466E-5</v>
      </c>
      <c r="K13" s="19">
        <v>4.8568523413370466E-5</v>
      </c>
      <c r="L13" s="20">
        <v>0.99995143147658661</v>
      </c>
      <c r="M13" s="19">
        <v>-4.8569702902318919E-5</v>
      </c>
      <c r="N13" s="20">
        <v>100</v>
      </c>
      <c r="S13" s="1" t="s">
        <v>144</v>
      </c>
      <c r="T13" s="12">
        <v>0.18015111381868343</v>
      </c>
      <c r="AF13" s="1">
        <v>6.7127628346771205E-11</v>
      </c>
      <c r="AG13" s="1">
        <v>1</v>
      </c>
      <c r="AH13" s="1">
        <v>0</v>
      </c>
      <c r="AI13" s="1">
        <v>9</v>
      </c>
      <c r="AJ13" s="1">
        <v>0</v>
      </c>
      <c r="AK13" s="1">
        <v>0.97892271662763464</v>
      </c>
      <c r="AL13" s="1">
        <v>1</v>
      </c>
      <c r="AM13" s="1">
        <v>2.3419203747072626E-3</v>
      </c>
      <c r="AP13" s="3">
        <v>10</v>
      </c>
      <c r="AQ13" s="33">
        <f t="shared" si="0"/>
        <v>4.8568523413370466E-5</v>
      </c>
    </row>
    <row r="14" spans="1:43" x14ac:dyDescent="0.25">
      <c r="A14" s="1">
        <v>2000</v>
      </c>
      <c r="B14" s="1">
        <v>11</v>
      </c>
      <c r="C14" s="1">
        <v>0</v>
      </c>
      <c r="E14" s="1">
        <v>11</v>
      </c>
      <c r="F14" s="19">
        <v>0</v>
      </c>
      <c r="G14" s="8">
        <v>1</v>
      </c>
      <c r="H14" s="20">
        <v>1</v>
      </c>
      <c r="I14" s="1">
        <v>0</v>
      </c>
      <c r="J14" s="1">
        <v>1.5779003897795839E-5</v>
      </c>
      <c r="K14" s="19">
        <v>1.5779003897795839E-5</v>
      </c>
      <c r="L14" s="20">
        <v>0.99998422099610218</v>
      </c>
      <c r="M14" s="19">
        <v>-1.577912838761161E-5</v>
      </c>
      <c r="N14" s="20">
        <v>100</v>
      </c>
      <c r="S14" s="1" t="s">
        <v>145</v>
      </c>
      <c r="T14" s="12">
        <v>0.57180693522255444</v>
      </c>
      <c r="AF14" s="1">
        <v>6.7127628346771205E-11</v>
      </c>
      <c r="AG14" s="1">
        <v>1</v>
      </c>
      <c r="AH14" s="1">
        <v>0</v>
      </c>
      <c r="AI14" s="1">
        <v>10</v>
      </c>
      <c r="AJ14" s="1">
        <v>0</v>
      </c>
      <c r="AK14" s="1">
        <v>0.97658079625292737</v>
      </c>
      <c r="AL14" s="1">
        <v>1</v>
      </c>
      <c r="AM14" s="1">
        <v>2.3419203747072626E-3</v>
      </c>
      <c r="AP14" s="3">
        <v>11</v>
      </c>
      <c r="AQ14" s="33">
        <f t="shared" si="0"/>
        <v>1.5779003897795839E-5</v>
      </c>
    </row>
    <row r="15" spans="1:43" x14ac:dyDescent="0.25">
      <c r="A15" s="1">
        <v>2000</v>
      </c>
      <c r="B15" s="1">
        <v>12</v>
      </c>
      <c r="C15" s="1">
        <v>0</v>
      </c>
      <c r="E15" s="1">
        <v>12</v>
      </c>
      <c r="F15" s="19">
        <v>0</v>
      </c>
      <c r="G15" s="8">
        <v>1</v>
      </c>
      <c r="H15" s="20">
        <v>1</v>
      </c>
      <c r="I15" s="1">
        <v>0</v>
      </c>
      <c r="J15" s="1">
        <v>5.1261894495758362E-6</v>
      </c>
      <c r="K15" s="19">
        <v>5.1261894495758362E-6</v>
      </c>
      <c r="L15" s="20">
        <v>0.99999487381055041</v>
      </c>
      <c r="M15" s="19">
        <v>-5.12620258854313E-6</v>
      </c>
      <c r="N15" s="20">
        <v>100</v>
      </c>
      <c r="S15" s="1" t="s">
        <v>146</v>
      </c>
      <c r="T15" s="12">
        <v>84.54265866087438</v>
      </c>
      <c r="AF15" s="1">
        <v>6.7127628346771205E-11</v>
      </c>
      <c r="AG15" s="1">
        <v>1</v>
      </c>
      <c r="AH15" s="1">
        <v>0</v>
      </c>
      <c r="AI15" s="1">
        <v>11</v>
      </c>
      <c r="AJ15" s="1">
        <v>0</v>
      </c>
      <c r="AK15" s="1">
        <v>0.97423887587822011</v>
      </c>
      <c r="AL15" s="1">
        <v>1</v>
      </c>
      <c r="AM15" s="1">
        <v>2.3419203747072626E-3</v>
      </c>
      <c r="AP15" s="3">
        <v>12</v>
      </c>
      <c r="AQ15" s="33">
        <f t="shared" si="0"/>
        <v>5.1261894495758362E-6</v>
      </c>
    </row>
    <row r="16" spans="1:43" x14ac:dyDescent="0.25">
      <c r="A16" s="1">
        <v>2000</v>
      </c>
      <c r="B16" s="1">
        <v>13</v>
      </c>
      <c r="C16" s="1">
        <v>0</v>
      </c>
      <c r="E16" s="1">
        <v>13</v>
      </c>
      <c r="F16" s="19">
        <v>0</v>
      </c>
      <c r="G16" s="8">
        <v>1</v>
      </c>
      <c r="H16" s="20">
        <v>1</v>
      </c>
      <c r="I16" s="1">
        <v>0</v>
      </c>
      <c r="J16" s="1">
        <v>1.6653541282891273E-6</v>
      </c>
      <c r="K16" s="19">
        <v>1.6653541282891273E-6</v>
      </c>
      <c r="L16" s="20">
        <v>0.99999833464587173</v>
      </c>
      <c r="M16" s="19">
        <v>-1.6653555149700202E-6</v>
      </c>
      <c r="N16" s="20">
        <v>100</v>
      </c>
      <c r="S16" s="1" t="s">
        <v>147</v>
      </c>
      <c r="T16" s="13">
        <v>92.752245125704349</v>
      </c>
      <c r="AF16" s="1">
        <v>6.7127628346771205E-11</v>
      </c>
      <c r="AG16" s="1">
        <v>1</v>
      </c>
      <c r="AH16" s="1">
        <v>0</v>
      </c>
      <c r="AI16" s="1">
        <v>12</v>
      </c>
      <c r="AJ16" s="1">
        <v>0</v>
      </c>
      <c r="AK16" s="1">
        <v>0.97189695550351285</v>
      </c>
      <c r="AL16" s="1">
        <v>1</v>
      </c>
      <c r="AM16" s="1">
        <v>2.3419203747072626E-3</v>
      </c>
      <c r="AP16" s="3">
        <v>13</v>
      </c>
      <c r="AQ16" s="33">
        <f t="shared" si="0"/>
        <v>1.6653541282891273E-6</v>
      </c>
    </row>
    <row r="17" spans="1:43" x14ac:dyDescent="0.25">
      <c r="A17" s="1">
        <v>2000</v>
      </c>
      <c r="B17" s="1">
        <v>14</v>
      </c>
      <c r="C17" s="1">
        <v>0</v>
      </c>
      <c r="E17" s="1">
        <v>14</v>
      </c>
      <c r="F17" s="19">
        <v>0</v>
      </c>
      <c r="G17" s="8">
        <v>1</v>
      </c>
      <c r="H17" s="20">
        <v>1</v>
      </c>
      <c r="I17" s="1">
        <v>0</v>
      </c>
      <c r="J17" s="1">
        <v>5.4102524297855839E-7</v>
      </c>
      <c r="K17" s="19">
        <v>5.4102524297855839E-7</v>
      </c>
      <c r="L17" s="20">
        <v>0.99999945897475706</v>
      </c>
      <c r="M17" s="19">
        <v>-5.410253892936286E-7</v>
      </c>
      <c r="N17" s="20">
        <v>100</v>
      </c>
      <c r="AF17" s="1">
        <v>6.7127628346771205E-11</v>
      </c>
      <c r="AG17" s="1">
        <v>1</v>
      </c>
      <c r="AH17" s="1">
        <v>0</v>
      </c>
      <c r="AI17" s="1">
        <v>13</v>
      </c>
      <c r="AJ17" s="1">
        <v>0</v>
      </c>
      <c r="AK17" s="1">
        <v>0.96955503512880559</v>
      </c>
      <c r="AL17" s="1">
        <v>1</v>
      </c>
      <c r="AM17" s="1">
        <v>2.3419203747072626E-3</v>
      </c>
      <c r="AP17" s="3">
        <v>14</v>
      </c>
      <c r="AQ17" s="33">
        <f t="shared" si="0"/>
        <v>5.4102524297855839E-7</v>
      </c>
    </row>
    <row r="18" spans="1:43" x14ac:dyDescent="0.25">
      <c r="A18" s="1">
        <v>2000</v>
      </c>
      <c r="B18" s="1">
        <v>15</v>
      </c>
      <c r="C18" s="1">
        <v>0</v>
      </c>
      <c r="E18" s="1">
        <v>15</v>
      </c>
      <c r="F18" s="19">
        <v>0</v>
      </c>
      <c r="G18" s="8">
        <v>1</v>
      </c>
      <c r="H18" s="20">
        <v>1</v>
      </c>
      <c r="I18" s="1">
        <v>0</v>
      </c>
      <c r="J18" s="1">
        <v>1.7576327243700438E-7</v>
      </c>
      <c r="K18" s="19">
        <v>1.7576327243700438E-7</v>
      </c>
      <c r="L18" s="20">
        <v>0.99999982423672751</v>
      </c>
      <c r="M18" s="19">
        <v>-1.7576328793827917E-7</v>
      </c>
      <c r="N18" s="20">
        <v>100</v>
      </c>
      <c r="AF18" s="1">
        <v>6.7127628346771205E-11</v>
      </c>
      <c r="AG18" s="1">
        <v>1</v>
      </c>
      <c r="AH18" s="1">
        <v>0</v>
      </c>
      <c r="AI18" s="1">
        <v>14</v>
      </c>
      <c r="AJ18" s="1">
        <v>0</v>
      </c>
      <c r="AK18" s="1">
        <v>0.96721311475409832</v>
      </c>
      <c r="AL18" s="1">
        <v>1</v>
      </c>
      <c r="AM18" s="1">
        <v>2.3419203747072626E-3</v>
      </c>
      <c r="AP18" s="3">
        <v>15</v>
      </c>
      <c r="AQ18" s="33">
        <f t="shared" si="0"/>
        <v>1.7576327243700438E-7</v>
      </c>
    </row>
    <row r="19" spans="1:43" x14ac:dyDescent="0.25">
      <c r="A19" s="1">
        <v>2000</v>
      </c>
      <c r="B19" s="1">
        <v>16</v>
      </c>
      <c r="C19" s="1">
        <v>0</v>
      </c>
      <c r="E19" s="1">
        <v>16</v>
      </c>
      <c r="F19" s="19">
        <v>0</v>
      </c>
      <c r="G19" s="8">
        <v>1</v>
      </c>
      <c r="H19" s="20">
        <v>1</v>
      </c>
      <c r="I19" s="1">
        <v>0</v>
      </c>
      <c r="J19" s="1">
        <v>5.7100330752717656E-8</v>
      </c>
      <c r="K19" s="19">
        <v>5.7100330752717656E-8</v>
      </c>
      <c r="L19" s="20">
        <v>0.9999999428996692</v>
      </c>
      <c r="M19" s="19">
        <v>-5.7100332427201466E-8</v>
      </c>
      <c r="N19" s="20">
        <v>100</v>
      </c>
      <c r="AF19" s="1">
        <v>6.7127628346771205E-11</v>
      </c>
      <c r="AG19" s="1">
        <v>1</v>
      </c>
      <c r="AH19" s="1">
        <v>0</v>
      </c>
      <c r="AI19" s="1">
        <v>15</v>
      </c>
      <c r="AJ19" s="1">
        <v>0</v>
      </c>
      <c r="AK19" s="1">
        <v>0.96487119437939106</v>
      </c>
      <c r="AL19" s="1">
        <v>1</v>
      </c>
      <c r="AM19" s="1">
        <v>2.3419203747072626E-3</v>
      </c>
      <c r="AP19" s="3">
        <v>16</v>
      </c>
      <c r="AQ19" s="33">
        <f t="shared" si="0"/>
        <v>5.7100330752717656E-8</v>
      </c>
    </row>
    <row r="20" spans="1:43" x14ac:dyDescent="0.25">
      <c r="A20" s="1">
        <v>2000</v>
      </c>
      <c r="B20" s="1">
        <v>17</v>
      </c>
      <c r="C20" s="1">
        <v>0</v>
      </c>
      <c r="E20" s="1">
        <v>17</v>
      </c>
      <c r="F20" s="19">
        <v>0</v>
      </c>
      <c r="G20" s="8">
        <v>1</v>
      </c>
      <c r="H20" s="20">
        <v>1</v>
      </c>
      <c r="I20" s="1">
        <v>0</v>
      </c>
      <c r="J20" s="1">
        <v>1.8550220792199937E-8</v>
      </c>
      <c r="K20" s="19">
        <v>1.8550220792199937E-8</v>
      </c>
      <c r="L20" s="20">
        <v>0.9999999814497792</v>
      </c>
      <c r="M20" s="19">
        <v>-1.8550220975936593E-8</v>
      </c>
      <c r="N20" s="20">
        <v>100</v>
      </c>
      <c r="AF20" s="1">
        <v>6.7127628346771205E-11</v>
      </c>
      <c r="AG20" s="1">
        <v>1</v>
      </c>
      <c r="AH20" s="1">
        <v>0</v>
      </c>
      <c r="AI20" s="1">
        <v>16</v>
      </c>
      <c r="AJ20" s="1">
        <v>0</v>
      </c>
      <c r="AK20" s="1">
        <v>0.9625292740046838</v>
      </c>
      <c r="AL20" s="1">
        <v>1</v>
      </c>
      <c r="AM20" s="1">
        <v>2.3419203747072626E-3</v>
      </c>
      <c r="AP20" s="3">
        <v>17</v>
      </c>
      <c r="AQ20" s="33">
        <f t="shared" si="0"/>
        <v>1.8550220792199937E-8</v>
      </c>
    </row>
    <row r="21" spans="1:43" x14ac:dyDescent="0.25">
      <c r="A21" s="1">
        <v>2000</v>
      </c>
      <c r="B21" s="1">
        <v>18</v>
      </c>
      <c r="C21" s="1">
        <v>0</v>
      </c>
      <c r="E21" s="1">
        <v>18</v>
      </c>
      <c r="F21" s="19">
        <v>0</v>
      </c>
      <c r="G21" s="8">
        <v>1</v>
      </c>
      <c r="H21" s="20">
        <v>1</v>
      </c>
      <c r="I21" s="1">
        <v>0</v>
      </c>
      <c r="J21" s="1">
        <v>6.0264218778988079E-9</v>
      </c>
      <c r="K21" s="19">
        <v>6.0264218778988079E-9</v>
      </c>
      <c r="L21" s="20">
        <v>0.99999999397357808</v>
      </c>
      <c r="M21" s="19">
        <v>-6.0264219352080438E-9</v>
      </c>
      <c r="N21" s="20">
        <v>100</v>
      </c>
      <c r="AF21" s="1">
        <v>6.7127628346771205E-11</v>
      </c>
      <c r="AG21" s="1">
        <v>1</v>
      </c>
      <c r="AH21" s="1">
        <v>0</v>
      </c>
      <c r="AI21" s="1">
        <v>17</v>
      </c>
      <c r="AJ21" s="1">
        <v>0</v>
      </c>
      <c r="AK21" s="1">
        <v>0.96018735362997654</v>
      </c>
      <c r="AL21" s="1">
        <v>1</v>
      </c>
      <c r="AM21" s="1">
        <v>2.3419203747072626E-3</v>
      </c>
      <c r="AP21" s="3">
        <v>18</v>
      </c>
      <c r="AQ21" s="33">
        <f t="shared" si="0"/>
        <v>6.0264218778988079E-9</v>
      </c>
    </row>
    <row r="22" spans="1:43" x14ac:dyDescent="0.25">
      <c r="A22" s="1">
        <v>2000</v>
      </c>
      <c r="B22" s="1">
        <v>19</v>
      </c>
      <c r="C22" s="1">
        <v>0</v>
      </c>
      <c r="E22" s="1">
        <v>19</v>
      </c>
      <c r="F22" s="19">
        <v>0</v>
      </c>
      <c r="G22" s="8">
        <v>1</v>
      </c>
      <c r="H22" s="20">
        <v>1</v>
      </c>
      <c r="I22" s="1">
        <v>0</v>
      </c>
      <c r="J22" s="1">
        <v>1.9578074433817481E-9</v>
      </c>
      <c r="K22" s="19">
        <v>1.9578074433817481E-9</v>
      </c>
      <c r="L22" s="20">
        <v>0.99999999804219253</v>
      </c>
      <c r="M22" s="19">
        <v>-1.9578074736139976E-9</v>
      </c>
      <c r="N22" s="20">
        <v>100</v>
      </c>
      <c r="AF22" s="1">
        <v>2.0662880358200875E-10</v>
      </c>
      <c r="AG22" s="1">
        <v>1</v>
      </c>
      <c r="AH22" s="1">
        <v>0</v>
      </c>
      <c r="AI22" s="1">
        <v>18</v>
      </c>
      <c r="AJ22" s="1">
        <v>0</v>
      </c>
      <c r="AK22" s="1">
        <v>0.95784543325526927</v>
      </c>
      <c r="AL22" s="1">
        <v>1</v>
      </c>
      <c r="AM22" s="1">
        <v>2.3419203747072626E-3</v>
      </c>
      <c r="AP22" s="3">
        <v>19</v>
      </c>
      <c r="AQ22" s="33">
        <f t="shared" si="0"/>
        <v>1.9578074433817481E-9</v>
      </c>
    </row>
    <row r="23" spans="1:43" x14ac:dyDescent="0.25">
      <c r="A23" s="1">
        <v>2000</v>
      </c>
      <c r="B23" s="1">
        <v>20</v>
      </c>
      <c r="C23" s="1">
        <v>0</v>
      </c>
      <c r="E23" s="1">
        <v>20</v>
      </c>
      <c r="F23" s="19">
        <v>0</v>
      </c>
      <c r="G23" s="8">
        <v>1</v>
      </c>
      <c r="H23" s="20">
        <v>1</v>
      </c>
      <c r="I23" s="1">
        <v>0</v>
      </c>
      <c r="J23" s="1">
        <v>6.3603412646722133E-10</v>
      </c>
      <c r="K23" s="19">
        <v>6.3603412646722133E-10</v>
      </c>
      <c r="L23" s="20">
        <v>0.99999999936396589</v>
      </c>
      <c r="M23" s="19">
        <v>-6.360341144675411E-10</v>
      </c>
      <c r="N23" s="20">
        <v>100</v>
      </c>
      <c r="AF23" s="1">
        <v>2.0662880358200875E-10</v>
      </c>
      <c r="AG23" s="1">
        <v>1</v>
      </c>
      <c r="AH23" s="1">
        <v>0</v>
      </c>
      <c r="AI23" s="1">
        <v>19</v>
      </c>
      <c r="AJ23" s="1">
        <v>0</v>
      </c>
      <c r="AK23" s="1">
        <v>0.95550351288056201</v>
      </c>
      <c r="AL23" s="1">
        <v>1</v>
      </c>
      <c r="AM23" s="1">
        <v>2.3419203747072626E-3</v>
      </c>
      <c r="AP23" s="3">
        <v>20</v>
      </c>
      <c r="AQ23" s="33">
        <f t="shared" si="0"/>
        <v>6.3603412646722133E-10</v>
      </c>
    </row>
    <row r="24" spans="1:43" x14ac:dyDescent="0.25">
      <c r="A24" s="1">
        <v>2000</v>
      </c>
      <c r="B24" s="1">
        <v>21</v>
      </c>
      <c r="C24" s="1">
        <v>0</v>
      </c>
      <c r="E24" s="1">
        <v>21</v>
      </c>
      <c r="F24" s="19">
        <v>0</v>
      </c>
      <c r="G24" s="8">
        <v>1</v>
      </c>
      <c r="H24" s="20">
        <v>1</v>
      </c>
      <c r="I24" s="1">
        <v>0</v>
      </c>
      <c r="J24" s="1">
        <v>2.0662880358200875E-10</v>
      </c>
      <c r="K24" s="19">
        <v>2.0662880358200875E-10</v>
      </c>
      <c r="L24" s="20">
        <v>0.99999999979337117</v>
      </c>
      <c r="M24" s="19">
        <v>-2.0662882518255137E-10</v>
      </c>
      <c r="N24" s="20">
        <v>100</v>
      </c>
      <c r="AF24" s="1">
        <v>2.0662880358200875E-10</v>
      </c>
      <c r="AG24" s="1">
        <v>1</v>
      </c>
      <c r="AH24" s="1">
        <v>0</v>
      </c>
      <c r="AI24" s="1">
        <v>20</v>
      </c>
      <c r="AJ24" s="1">
        <v>0</v>
      </c>
      <c r="AK24" s="1">
        <v>0.95316159250585475</v>
      </c>
      <c r="AL24" s="1">
        <v>1</v>
      </c>
      <c r="AM24" s="1">
        <v>2.3419203747072626E-3</v>
      </c>
    </row>
    <row r="25" spans="1:43" x14ac:dyDescent="0.25">
      <c r="A25" s="1">
        <v>2000</v>
      </c>
      <c r="B25" s="1">
        <v>22</v>
      </c>
      <c r="C25" s="1">
        <v>0</v>
      </c>
      <c r="E25" s="1">
        <v>22</v>
      </c>
      <c r="F25" s="19">
        <v>0</v>
      </c>
      <c r="G25" s="8">
        <v>1</v>
      </c>
      <c r="H25" s="20">
        <v>1</v>
      </c>
      <c r="I25" s="1">
        <v>0</v>
      </c>
      <c r="J25" s="1">
        <v>6.7127628346771205E-11</v>
      </c>
      <c r="K25" s="19">
        <v>6.7127628346771205E-11</v>
      </c>
      <c r="L25" s="20">
        <v>0.99999999993287236</v>
      </c>
      <c r="M25" s="19">
        <v>-6.7127636784768824E-11</v>
      </c>
      <c r="N25" s="20">
        <v>100</v>
      </c>
      <c r="AF25" s="1">
        <v>2.0662880358200875E-10</v>
      </c>
      <c r="AG25" s="1">
        <v>1</v>
      </c>
      <c r="AH25" s="1">
        <v>0</v>
      </c>
      <c r="AI25" s="1">
        <v>21</v>
      </c>
      <c r="AJ25" s="1">
        <v>0</v>
      </c>
      <c r="AK25" s="1">
        <v>0.95081967213114749</v>
      </c>
      <c r="AL25" s="1">
        <v>1</v>
      </c>
      <c r="AM25" s="1">
        <v>2.3419203747072626E-3</v>
      </c>
    </row>
    <row r="26" spans="1:43" x14ac:dyDescent="0.25">
      <c r="A26" s="1">
        <v>2001</v>
      </c>
      <c r="B26" s="1">
        <v>1</v>
      </c>
      <c r="C26" s="1">
        <v>0</v>
      </c>
      <c r="E26" s="1">
        <v>1</v>
      </c>
      <c r="F26" s="19">
        <v>0</v>
      </c>
      <c r="G26" s="8">
        <v>1</v>
      </c>
      <c r="H26" s="20">
        <v>1</v>
      </c>
      <c r="I26" s="1">
        <v>0</v>
      </c>
      <c r="J26" s="1">
        <v>0.54648238711222274</v>
      </c>
      <c r="K26" s="19">
        <v>0.54648238711222274</v>
      </c>
      <c r="L26" s="20">
        <v>0.45351761288777726</v>
      </c>
      <c r="M26" s="19">
        <v>-0.79072117250133545</v>
      </c>
      <c r="N26" s="20">
        <v>0</v>
      </c>
      <c r="AF26" s="1">
        <v>2.0662880358200875E-10</v>
      </c>
      <c r="AG26" s="1">
        <v>1</v>
      </c>
      <c r="AH26" s="1">
        <v>0</v>
      </c>
      <c r="AI26" s="1">
        <v>22</v>
      </c>
      <c r="AJ26" s="1">
        <v>0</v>
      </c>
      <c r="AK26" s="1">
        <v>0.94847775175644022</v>
      </c>
      <c r="AL26" s="1">
        <v>1</v>
      </c>
      <c r="AM26" s="1">
        <v>2.3419203747071515E-3</v>
      </c>
    </row>
    <row r="27" spans="1:43" x14ac:dyDescent="0.25">
      <c r="A27" s="1">
        <v>2001</v>
      </c>
      <c r="B27" s="1">
        <v>2</v>
      </c>
      <c r="C27" s="1">
        <v>1</v>
      </c>
      <c r="E27" s="1">
        <v>2</v>
      </c>
      <c r="F27" s="19">
        <v>1</v>
      </c>
      <c r="G27" s="8">
        <v>0</v>
      </c>
      <c r="H27" s="20">
        <v>1</v>
      </c>
      <c r="I27" s="1">
        <v>1</v>
      </c>
      <c r="J27" s="1">
        <v>0.2813327577823157</v>
      </c>
      <c r="K27" s="19">
        <v>0.2813327577823157</v>
      </c>
      <c r="L27" s="20">
        <v>0.7186672422176843</v>
      </c>
      <c r="M27" s="19">
        <v>-1.2682171188538383</v>
      </c>
      <c r="N27" s="20">
        <v>0</v>
      </c>
      <c r="AF27" s="1">
        <v>2.0662880358200875E-10</v>
      </c>
      <c r="AG27" s="1">
        <v>1</v>
      </c>
      <c r="AH27" s="1">
        <v>0</v>
      </c>
      <c r="AI27" s="1">
        <v>23</v>
      </c>
      <c r="AJ27" s="1">
        <v>0</v>
      </c>
      <c r="AK27" s="1">
        <v>0.94613583138173307</v>
      </c>
      <c r="AL27" s="1">
        <v>1</v>
      </c>
      <c r="AM27" s="1">
        <v>2.3419203747072626E-3</v>
      </c>
    </row>
    <row r="28" spans="1:43" x14ac:dyDescent="0.25">
      <c r="A28" s="1">
        <v>2001</v>
      </c>
      <c r="B28" s="1">
        <v>3</v>
      </c>
      <c r="C28" s="1">
        <v>0</v>
      </c>
      <c r="E28" s="1">
        <v>3</v>
      </c>
      <c r="F28" s="19">
        <v>0</v>
      </c>
      <c r="G28" s="8">
        <v>1</v>
      </c>
      <c r="H28" s="20">
        <v>1</v>
      </c>
      <c r="I28" s="1">
        <v>0</v>
      </c>
      <c r="J28" s="1">
        <v>0.11282657862708952</v>
      </c>
      <c r="K28" s="19">
        <v>0.11282657862708952</v>
      </c>
      <c r="L28" s="20">
        <v>0.88717342137291044</v>
      </c>
      <c r="M28" s="19">
        <v>-0.11971480127016497</v>
      </c>
      <c r="N28" s="20">
        <v>100</v>
      </c>
      <c r="AF28" s="1">
        <v>2.0662880358200875E-10</v>
      </c>
      <c r="AG28" s="1">
        <v>1</v>
      </c>
      <c r="AH28" s="1">
        <v>0</v>
      </c>
      <c r="AI28" s="1">
        <v>24</v>
      </c>
      <c r="AJ28" s="1">
        <v>0</v>
      </c>
      <c r="AK28" s="1">
        <v>0.94379391100702581</v>
      </c>
      <c r="AL28" s="1">
        <v>1</v>
      </c>
      <c r="AM28" s="1">
        <v>2.3419203747072626E-3</v>
      </c>
    </row>
    <row r="29" spans="1:43" x14ac:dyDescent="0.25">
      <c r="A29" s="1">
        <v>2001</v>
      </c>
      <c r="B29" s="1">
        <v>4</v>
      </c>
      <c r="C29" s="1">
        <v>0</v>
      </c>
      <c r="E29" s="1">
        <v>4</v>
      </c>
      <c r="F29" s="19">
        <v>0</v>
      </c>
      <c r="G29" s="8">
        <v>1</v>
      </c>
      <c r="H29" s="20">
        <v>1</v>
      </c>
      <c r="I29" s="1">
        <v>0</v>
      </c>
      <c r="J29" s="1">
        <v>3.9676284247216316E-2</v>
      </c>
      <c r="K29" s="19">
        <v>3.9676284247216316E-2</v>
      </c>
      <c r="L29" s="20">
        <v>0.96032371575278364</v>
      </c>
      <c r="M29" s="19">
        <v>-4.0484847451566157E-2</v>
      </c>
      <c r="N29" s="20">
        <v>100</v>
      </c>
      <c r="AF29" s="1">
        <v>2.0662880358200875E-10</v>
      </c>
      <c r="AG29" s="1">
        <v>1</v>
      </c>
      <c r="AH29" s="1">
        <v>0</v>
      </c>
      <c r="AI29" s="1">
        <v>25</v>
      </c>
      <c r="AJ29" s="1">
        <v>0</v>
      </c>
      <c r="AK29" s="1">
        <v>0.94145199063231855</v>
      </c>
      <c r="AL29" s="1">
        <v>1</v>
      </c>
      <c r="AM29" s="1">
        <v>2.3419203747072626E-3</v>
      </c>
    </row>
    <row r="30" spans="1:43" x14ac:dyDescent="0.25">
      <c r="A30" s="1">
        <v>2001</v>
      </c>
      <c r="B30" s="1">
        <v>5</v>
      </c>
      <c r="C30" s="1">
        <v>0</v>
      </c>
      <c r="E30" s="1">
        <v>5</v>
      </c>
      <c r="F30" s="19">
        <v>0</v>
      </c>
      <c r="G30" s="8">
        <v>1</v>
      </c>
      <c r="H30" s="20">
        <v>1</v>
      </c>
      <c r="I30" s="1">
        <v>0</v>
      </c>
      <c r="J30" s="1">
        <v>1.3244432874961366E-2</v>
      </c>
      <c r="K30" s="19">
        <v>1.3244432874961366E-2</v>
      </c>
      <c r="L30" s="20">
        <v>0.98675556712503865</v>
      </c>
      <c r="M30" s="19">
        <v>-1.3332922575147947E-2</v>
      </c>
      <c r="N30" s="20">
        <v>100</v>
      </c>
      <c r="AF30" s="1">
        <v>2.0662880358200875E-10</v>
      </c>
      <c r="AG30" s="1">
        <v>1</v>
      </c>
      <c r="AH30" s="1">
        <v>0</v>
      </c>
      <c r="AI30" s="1">
        <v>26</v>
      </c>
      <c r="AJ30" s="1">
        <v>0</v>
      </c>
      <c r="AK30" s="1">
        <v>0.93911007025761128</v>
      </c>
      <c r="AL30" s="1">
        <v>1</v>
      </c>
      <c r="AM30" s="1">
        <v>2.3419203747072626E-3</v>
      </c>
    </row>
    <row r="31" spans="1:43" x14ac:dyDescent="0.25">
      <c r="A31" s="1">
        <v>2001</v>
      </c>
      <c r="B31" s="1">
        <v>6</v>
      </c>
      <c r="C31" s="1">
        <v>0</v>
      </c>
      <c r="E31" s="1">
        <v>6</v>
      </c>
      <c r="F31" s="19">
        <v>0</v>
      </c>
      <c r="G31" s="8">
        <v>1</v>
      </c>
      <c r="H31" s="20">
        <v>1</v>
      </c>
      <c r="I31" s="1">
        <v>0</v>
      </c>
      <c r="J31" s="1">
        <v>4.3415480160766875E-3</v>
      </c>
      <c r="K31" s="19">
        <v>4.3415480160766875E-3</v>
      </c>
      <c r="L31" s="20">
        <v>0.99565845198392333</v>
      </c>
      <c r="M31" s="19">
        <v>-4.350999902798686E-3</v>
      </c>
      <c r="N31" s="20">
        <v>100</v>
      </c>
      <c r="AF31" s="1">
        <v>2.0662880358200875E-10</v>
      </c>
      <c r="AG31" s="1">
        <v>1</v>
      </c>
      <c r="AH31" s="1">
        <v>0</v>
      </c>
      <c r="AI31" s="1">
        <v>27</v>
      </c>
      <c r="AJ31" s="1">
        <v>0</v>
      </c>
      <c r="AK31" s="1">
        <v>0.93676814988290402</v>
      </c>
      <c r="AL31" s="1">
        <v>1</v>
      </c>
      <c r="AM31" s="1">
        <v>2.3419203747072626E-3</v>
      </c>
    </row>
    <row r="32" spans="1:43" x14ac:dyDescent="0.25">
      <c r="A32" s="1">
        <v>2001</v>
      </c>
      <c r="B32" s="1">
        <v>7</v>
      </c>
      <c r="C32" s="1">
        <v>0</v>
      </c>
      <c r="E32" s="1">
        <v>7</v>
      </c>
      <c r="F32" s="19">
        <v>0</v>
      </c>
      <c r="G32" s="8">
        <v>1</v>
      </c>
      <c r="H32" s="20">
        <v>1</v>
      </c>
      <c r="I32" s="1">
        <v>0</v>
      </c>
      <c r="J32" s="1">
        <v>1.4145877201243396E-3</v>
      </c>
      <c r="K32" s="19">
        <v>1.4145877201243396E-3</v>
      </c>
      <c r="L32" s="20">
        <v>0.99858541227987563</v>
      </c>
      <c r="M32" s="19">
        <v>-1.4155891938930831E-3</v>
      </c>
      <c r="N32" s="20">
        <v>100</v>
      </c>
      <c r="AF32" s="1">
        <v>2.0662880358200875E-10</v>
      </c>
      <c r="AG32" s="1">
        <v>1</v>
      </c>
      <c r="AH32" s="1">
        <v>0</v>
      </c>
      <c r="AI32" s="1">
        <v>28</v>
      </c>
      <c r="AJ32" s="1">
        <v>0</v>
      </c>
      <c r="AK32" s="1">
        <v>0.93442622950819676</v>
      </c>
      <c r="AL32" s="1">
        <v>1</v>
      </c>
      <c r="AM32" s="1">
        <v>2.3419203747072626E-3</v>
      </c>
    </row>
    <row r="33" spans="1:39" x14ac:dyDescent="0.25">
      <c r="A33" s="1">
        <v>2001</v>
      </c>
      <c r="B33" s="1">
        <v>8</v>
      </c>
      <c r="C33" s="1">
        <v>0</v>
      </c>
      <c r="E33" s="1">
        <v>8</v>
      </c>
      <c r="F33" s="19">
        <v>0</v>
      </c>
      <c r="G33" s="8">
        <v>1</v>
      </c>
      <c r="H33" s="20">
        <v>1</v>
      </c>
      <c r="I33" s="1">
        <v>0</v>
      </c>
      <c r="J33" s="1">
        <v>4.5999730631273458E-4</v>
      </c>
      <c r="K33" s="19">
        <v>4.5999730631273458E-4</v>
      </c>
      <c r="L33" s="20">
        <v>0.99954000269368726</v>
      </c>
      <c r="M33" s="19">
        <v>-4.6010313752961108E-4</v>
      </c>
      <c r="N33" s="20">
        <v>100</v>
      </c>
      <c r="AF33" s="1">
        <v>6.3603412646722133E-10</v>
      </c>
      <c r="AG33" s="1">
        <v>1</v>
      </c>
      <c r="AH33" s="1">
        <v>0</v>
      </c>
      <c r="AI33" s="1">
        <v>29</v>
      </c>
      <c r="AJ33" s="1">
        <v>0</v>
      </c>
      <c r="AK33" s="1">
        <v>0.9320843091334895</v>
      </c>
      <c r="AL33" s="1">
        <v>1</v>
      </c>
      <c r="AM33" s="1">
        <v>2.3419203747072626E-3</v>
      </c>
    </row>
    <row r="34" spans="1:39" x14ac:dyDescent="0.25">
      <c r="A34" s="1">
        <v>2001</v>
      </c>
      <c r="B34" s="1">
        <v>9</v>
      </c>
      <c r="C34" s="1">
        <v>0</v>
      </c>
      <c r="E34" s="1">
        <v>9</v>
      </c>
      <c r="F34" s="19">
        <v>0</v>
      </c>
      <c r="G34" s="8">
        <v>1</v>
      </c>
      <c r="H34" s="20">
        <v>1</v>
      </c>
      <c r="I34" s="1">
        <v>0</v>
      </c>
      <c r="J34" s="1">
        <v>1.4948603593727765E-4</v>
      </c>
      <c r="K34" s="19">
        <v>1.4948603593727765E-4</v>
      </c>
      <c r="L34" s="20">
        <v>0.99985051396406277</v>
      </c>
      <c r="M34" s="19">
        <v>-1.4949721008830001E-4</v>
      </c>
      <c r="N34" s="20">
        <v>100</v>
      </c>
      <c r="AF34" s="1">
        <v>6.3603412646722133E-10</v>
      </c>
      <c r="AG34" s="1">
        <v>1</v>
      </c>
      <c r="AH34" s="1">
        <v>0</v>
      </c>
      <c r="AI34" s="1">
        <v>30</v>
      </c>
      <c r="AJ34" s="1">
        <v>0</v>
      </c>
      <c r="AK34" s="1">
        <v>0.92974238875878223</v>
      </c>
      <c r="AL34" s="1">
        <v>1</v>
      </c>
      <c r="AM34" s="1">
        <v>2.3419203747072626E-3</v>
      </c>
    </row>
    <row r="35" spans="1:39" x14ac:dyDescent="0.25">
      <c r="A35" s="1">
        <v>2001</v>
      </c>
      <c r="B35" s="1">
        <v>10</v>
      </c>
      <c r="C35" s="1">
        <v>0</v>
      </c>
      <c r="E35" s="1">
        <v>10</v>
      </c>
      <c r="F35" s="19">
        <v>0</v>
      </c>
      <c r="G35" s="8">
        <v>1</v>
      </c>
      <c r="H35" s="20">
        <v>1</v>
      </c>
      <c r="I35" s="1">
        <v>0</v>
      </c>
      <c r="J35" s="1">
        <v>4.8568523413370466E-5</v>
      </c>
      <c r="K35" s="19">
        <v>4.8568523413370466E-5</v>
      </c>
      <c r="L35" s="20">
        <v>0.99995143147658661</v>
      </c>
      <c r="M35" s="19">
        <v>-4.8569702902318919E-5</v>
      </c>
      <c r="N35" s="20">
        <v>100</v>
      </c>
      <c r="AF35" s="1">
        <v>6.3603412646722133E-10</v>
      </c>
      <c r="AG35" s="1">
        <v>1</v>
      </c>
      <c r="AH35" s="1">
        <v>0</v>
      </c>
      <c r="AI35" s="1">
        <v>31</v>
      </c>
      <c r="AJ35" s="1">
        <v>0</v>
      </c>
      <c r="AK35" s="1">
        <v>0.92740046838407497</v>
      </c>
      <c r="AL35" s="1">
        <v>1</v>
      </c>
      <c r="AM35" s="1">
        <v>2.3419203747072626E-3</v>
      </c>
    </row>
    <row r="36" spans="1:39" x14ac:dyDescent="0.25">
      <c r="A36" s="1">
        <v>2001</v>
      </c>
      <c r="B36" s="1">
        <v>11</v>
      </c>
      <c r="C36" s="1">
        <v>0</v>
      </c>
      <c r="E36" s="1">
        <v>11</v>
      </c>
      <c r="F36" s="19">
        <v>0</v>
      </c>
      <c r="G36" s="8">
        <v>1</v>
      </c>
      <c r="H36" s="20">
        <v>1</v>
      </c>
      <c r="I36" s="1">
        <v>0</v>
      </c>
      <c r="J36" s="1">
        <v>1.5779003897795839E-5</v>
      </c>
      <c r="K36" s="19">
        <v>1.5779003897795839E-5</v>
      </c>
      <c r="L36" s="20">
        <v>0.99998422099610218</v>
      </c>
      <c r="M36" s="19">
        <v>-1.577912838761161E-5</v>
      </c>
      <c r="N36" s="20">
        <v>100</v>
      </c>
      <c r="AF36" s="1">
        <v>6.3603412646722133E-10</v>
      </c>
      <c r="AG36" s="1">
        <v>1</v>
      </c>
      <c r="AH36" s="1">
        <v>0</v>
      </c>
      <c r="AI36" s="1">
        <v>32</v>
      </c>
      <c r="AJ36" s="1">
        <v>0</v>
      </c>
      <c r="AK36" s="1">
        <v>0.92505854800936771</v>
      </c>
      <c r="AL36" s="1">
        <v>1</v>
      </c>
      <c r="AM36" s="1">
        <v>2.3419203747072626E-3</v>
      </c>
    </row>
    <row r="37" spans="1:39" x14ac:dyDescent="0.25">
      <c r="A37" s="1">
        <v>2001</v>
      </c>
      <c r="B37" s="1">
        <v>12</v>
      </c>
      <c r="C37" s="1">
        <v>0</v>
      </c>
      <c r="E37" s="1">
        <v>12</v>
      </c>
      <c r="F37" s="19">
        <v>0</v>
      </c>
      <c r="G37" s="8">
        <v>1</v>
      </c>
      <c r="H37" s="20">
        <v>1</v>
      </c>
      <c r="I37" s="1">
        <v>0</v>
      </c>
      <c r="J37" s="1">
        <v>5.1261894495758362E-6</v>
      </c>
      <c r="K37" s="19">
        <v>5.1261894495758362E-6</v>
      </c>
      <c r="L37" s="20">
        <v>0.99999487381055041</v>
      </c>
      <c r="M37" s="19">
        <v>-5.12620258854313E-6</v>
      </c>
      <c r="N37" s="20">
        <v>100</v>
      </c>
      <c r="AF37" s="1">
        <v>6.3603412646722133E-10</v>
      </c>
      <c r="AG37" s="1">
        <v>1</v>
      </c>
      <c r="AH37" s="1">
        <v>0</v>
      </c>
      <c r="AI37" s="1">
        <v>33</v>
      </c>
      <c r="AJ37" s="1">
        <v>0</v>
      </c>
      <c r="AK37" s="1">
        <v>0.92271662763466045</v>
      </c>
      <c r="AL37" s="1">
        <v>1</v>
      </c>
      <c r="AM37" s="1">
        <v>2.3419203747072626E-3</v>
      </c>
    </row>
    <row r="38" spans="1:39" x14ac:dyDescent="0.25">
      <c r="A38" s="1">
        <v>2001</v>
      </c>
      <c r="B38" s="1">
        <v>13</v>
      </c>
      <c r="C38" s="1">
        <v>0</v>
      </c>
      <c r="E38" s="1">
        <v>13</v>
      </c>
      <c r="F38" s="19">
        <v>0</v>
      </c>
      <c r="G38" s="8">
        <v>1</v>
      </c>
      <c r="H38" s="20">
        <v>1</v>
      </c>
      <c r="I38" s="1">
        <v>0</v>
      </c>
      <c r="J38" s="1">
        <v>1.6653541282891273E-6</v>
      </c>
      <c r="K38" s="19">
        <v>1.6653541282891273E-6</v>
      </c>
      <c r="L38" s="20">
        <v>0.99999833464587173</v>
      </c>
      <c r="M38" s="19">
        <v>-1.6653555149700202E-6</v>
      </c>
      <c r="N38" s="20">
        <v>100</v>
      </c>
      <c r="AF38" s="1">
        <v>6.3603412646722133E-10</v>
      </c>
      <c r="AG38" s="1">
        <v>1</v>
      </c>
      <c r="AH38" s="1">
        <v>0</v>
      </c>
      <c r="AI38" s="1">
        <v>34</v>
      </c>
      <c r="AJ38" s="1">
        <v>0</v>
      </c>
      <c r="AK38" s="1">
        <v>0.92037470725995318</v>
      </c>
      <c r="AL38" s="1">
        <v>1</v>
      </c>
      <c r="AM38" s="1">
        <v>2.3419203747072626E-3</v>
      </c>
    </row>
    <row r="39" spans="1:39" x14ac:dyDescent="0.25">
      <c r="A39" s="1">
        <v>2001</v>
      </c>
      <c r="B39" s="1">
        <v>14</v>
      </c>
      <c r="C39" s="1">
        <v>0</v>
      </c>
      <c r="E39" s="1">
        <v>14</v>
      </c>
      <c r="F39" s="19">
        <v>0</v>
      </c>
      <c r="G39" s="8">
        <v>1</v>
      </c>
      <c r="H39" s="20">
        <v>1</v>
      </c>
      <c r="I39" s="1">
        <v>0</v>
      </c>
      <c r="J39" s="1">
        <v>5.4102524297855839E-7</v>
      </c>
      <c r="K39" s="19">
        <v>5.4102524297855839E-7</v>
      </c>
      <c r="L39" s="20">
        <v>0.99999945897475706</v>
      </c>
      <c r="M39" s="19">
        <v>-5.410253892936286E-7</v>
      </c>
      <c r="N39" s="20">
        <v>100</v>
      </c>
      <c r="AF39" s="1">
        <v>6.3603412646722133E-10</v>
      </c>
      <c r="AG39" s="1">
        <v>1</v>
      </c>
      <c r="AH39" s="1">
        <v>0</v>
      </c>
      <c r="AI39" s="1">
        <v>35</v>
      </c>
      <c r="AJ39" s="1">
        <v>0</v>
      </c>
      <c r="AK39" s="1">
        <v>0.91803278688524592</v>
      </c>
      <c r="AL39" s="1">
        <v>1</v>
      </c>
      <c r="AM39" s="1">
        <v>2.3419203747072626E-3</v>
      </c>
    </row>
    <row r="40" spans="1:39" x14ac:dyDescent="0.25">
      <c r="A40" s="1">
        <v>2001</v>
      </c>
      <c r="B40" s="1">
        <v>15</v>
      </c>
      <c r="C40" s="1">
        <v>0</v>
      </c>
      <c r="E40" s="1">
        <v>15</v>
      </c>
      <c r="F40" s="19">
        <v>0</v>
      </c>
      <c r="G40" s="8">
        <v>1</v>
      </c>
      <c r="H40" s="20">
        <v>1</v>
      </c>
      <c r="I40" s="1">
        <v>0</v>
      </c>
      <c r="J40" s="1">
        <v>1.7576327243700438E-7</v>
      </c>
      <c r="K40" s="19">
        <v>1.7576327243700438E-7</v>
      </c>
      <c r="L40" s="20">
        <v>0.99999982423672751</v>
      </c>
      <c r="M40" s="19">
        <v>-1.7576328793827917E-7</v>
      </c>
      <c r="N40" s="20">
        <v>100</v>
      </c>
      <c r="AF40" s="1">
        <v>6.3603412646722133E-10</v>
      </c>
      <c r="AG40" s="1">
        <v>1</v>
      </c>
      <c r="AH40" s="1">
        <v>0</v>
      </c>
      <c r="AI40" s="1">
        <v>36</v>
      </c>
      <c r="AJ40" s="1">
        <v>0</v>
      </c>
      <c r="AK40" s="1">
        <v>0.91569086651053866</v>
      </c>
      <c r="AL40" s="1">
        <v>1</v>
      </c>
      <c r="AM40" s="1">
        <v>2.3419203747072626E-3</v>
      </c>
    </row>
    <row r="41" spans="1:39" x14ac:dyDescent="0.25">
      <c r="A41" s="1">
        <v>2001</v>
      </c>
      <c r="B41" s="1">
        <v>16</v>
      </c>
      <c r="C41" s="1">
        <v>0</v>
      </c>
      <c r="E41" s="1">
        <v>16</v>
      </c>
      <c r="F41" s="19">
        <v>0</v>
      </c>
      <c r="G41" s="8">
        <v>1</v>
      </c>
      <c r="H41" s="20">
        <v>1</v>
      </c>
      <c r="I41" s="1">
        <v>0</v>
      </c>
      <c r="J41" s="1">
        <v>5.7100330752717656E-8</v>
      </c>
      <c r="K41" s="19">
        <v>5.7100330752717656E-8</v>
      </c>
      <c r="L41" s="20">
        <v>0.9999999428996692</v>
      </c>
      <c r="M41" s="19">
        <v>-5.7100332427201466E-8</v>
      </c>
      <c r="N41" s="20">
        <v>100</v>
      </c>
      <c r="AF41" s="1">
        <v>6.3603412646722133E-10</v>
      </c>
      <c r="AG41" s="1">
        <v>1</v>
      </c>
      <c r="AH41" s="1">
        <v>0</v>
      </c>
      <c r="AI41" s="1">
        <v>37</v>
      </c>
      <c r="AJ41" s="1">
        <v>0</v>
      </c>
      <c r="AK41" s="1">
        <v>0.9133489461358314</v>
      </c>
      <c r="AL41" s="1">
        <v>1</v>
      </c>
      <c r="AM41" s="1">
        <v>2.3419203747072626E-3</v>
      </c>
    </row>
    <row r="42" spans="1:39" x14ac:dyDescent="0.25">
      <c r="A42" s="1">
        <v>2001</v>
      </c>
      <c r="B42" s="1">
        <v>17</v>
      </c>
      <c r="C42" s="1">
        <v>0</v>
      </c>
      <c r="E42" s="1">
        <v>17</v>
      </c>
      <c r="F42" s="19">
        <v>0</v>
      </c>
      <c r="G42" s="8">
        <v>1</v>
      </c>
      <c r="H42" s="20">
        <v>1</v>
      </c>
      <c r="I42" s="1">
        <v>0</v>
      </c>
      <c r="J42" s="1">
        <v>1.8550220792199937E-8</v>
      </c>
      <c r="K42" s="19">
        <v>1.8550220792199937E-8</v>
      </c>
      <c r="L42" s="20">
        <v>0.9999999814497792</v>
      </c>
      <c r="M42" s="19">
        <v>-1.8550220975936593E-8</v>
      </c>
      <c r="N42" s="20">
        <v>100</v>
      </c>
      <c r="AF42" s="1">
        <v>6.3603412646722133E-10</v>
      </c>
      <c r="AG42" s="1">
        <v>1</v>
      </c>
      <c r="AH42" s="1">
        <v>0</v>
      </c>
      <c r="AI42" s="1">
        <v>38</v>
      </c>
      <c r="AJ42" s="1">
        <v>0</v>
      </c>
      <c r="AK42" s="1">
        <v>0.91100702576112413</v>
      </c>
      <c r="AL42" s="1">
        <v>1</v>
      </c>
      <c r="AM42" s="1">
        <v>2.3419203747072626E-3</v>
      </c>
    </row>
    <row r="43" spans="1:39" x14ac:dyDescent="0.25">
      <c r="A43" s="1">
        <v>2001</v>
      </c>
      <c r="B43" s="1">
        <v>18</v>
      </c>
      <c r="C43" s="1">
        <v>0</v>
      </c>
      <c r="E43" s="1">
        <v>18</v>
      </c>
      <c r="F43" s="19">
        <v>0</v>
      </c>
      <c r="G43" s="8">
        <v>1</v>
      </c>
      <c r="H43" s="20">
        <v>1</v>
      </c>
      <c r="I43" s="1">
        <v>0</v>
      </c>
      <c r="J43" s="1">
        <v>6.0264218778988079E-9</v>
      </c>
      <c r="K43" s="19">
        <v>6.0264218778988079E-9</v>
      </c>
      <c r="L43" s="20">
        <v>0.99999999397357808</v>
      </c>
      <c r="M43" s="19">
        <v>-6.0264219352080438E-9</v>
      </c>
      <c r="N43" s="20">
        <v>100</v>
      </c>
      <c r="AF43" s="1">
        <v>6.3603412646722133E-10</v>
      </c>
      <c r="AG43" s="1">
        <v>1</v>
      </c>
      <c r="AH43" s="1">
        <v>0</v>
      </c>
      <c r="AI43" s="1">
        <v>39</v>
      </c>
      <c r="AJ43" s="1">
        <v>0</v>
      </c>
      <c r="AK43" s="1">
        <v>0.90866510538641687</v>
      </c>
      <c r="AL43" s="1">
        <v>1</v>
      </c>
      <c r="AM43" s="1">
        <v>2.3419203747072626E-3</v>
      </c>
    </row>
    <row r="44" spans="1:39" x14ac:dyDescent="0.25">
      <c r="A44" s="1">
        <v>2001</v>
      </c>
      <c r="B44" s="1">
        <v>19</v>
      </c>
      <c r="C44" s="1">
        <v>0</v>
      </c>
      <c r="E44" s="1">
        <v>19</v>
      </c>
      <c r="F44" s="19">
        <v>0</v>
      </c>
      <c r="G44" s="8">
        <v>1</v>
      </c>
      <c r="H44" s="20">
        <v>1</v>
      </c>
      <c r="I44" s="1">
        <v>0</v>
      </c>
      <c r="J44" s="1">
        <v>1.9578074433817481E-9</v>
      </c>
      <c r="K44" s="19">
        <v>1.9578074433817481E-9</v>
      </c>
      <c r="L44" s="20">
        <v>0.99999999804219253</v>
      </c>
      <c r="M44" s="19">
        <v>-1.9578074736139976E-9</v>
      </c>
      <c r="N44" s="20">
        <v>100</v>
      </c>
      <c r="AF44" s="1">
        <v>6.3603412646722133E-10</v>
      </c>
      <c r="AG44" s="1">
        <v>1</v>
      </c>
      <c r="AH44" s="1">
        <v>0</v>
      </c>
      <c r="AI44" s="1">
        <v>40</v>
      </c>
      <c r="AJ44" s="1">
        <v>0</v>
      </c>
      <c r="AK44" s="1">
        <v>0.90632318501170961</v>
      </c>
      <c r="AL44" s="1">
        <v>1</v>
      </c>
      <c r="AM44" s="1">
        <v>2.3419203747072626E-3</v>
      </c>
    </row>
    <row r="45" spans="1:39" x14ac:dyDescent="0.25">
      <c r="A45" s="1">
        <v>2001</v>
      </c>
      <c r="B45" s="1">
        <v>20</v>
      </c>
      <c r="C45" s="1">
        <v>0</v>
      </c>
      <c r="E45" s="1">
        <v>20</v>
      </c>
      <c r="F45" s="19">
        <v>0</v>
      </c>
      <c r="G45" s="8">
        <v>1</v>
      </c>
      <c r="H45" s="20">
        <v>1</v>
      </c>
      <c r="I45" s="1">
        <v>0</v>
      </c>
      <c r="J45" s="1">
        <v>6.3603412646722133E-10</v>
      </c>
      <c r="K45" s="19">
        <v>6.3603412646722133E-10</v>
      </c>
      <c r="L45" s="20">
        <v>0.99999999936396589</v>
      </c>
      <c r="M45" s="19">
        <v>-6.360341144675411E-10</v>
      </c>
      <c r="N45" s="20">
        <v>100</v>
      </c>
      <c r="AF45" s="1">
        <v>6.3603412646722133E-10</v>
      </c>
      <c r="AG45" s="1">
        <v>1</v>
      </c>
      <c r="AH45" s="1">
        <v>0</v>
      </c>
      <c r="AI45" s="1">
        <v>41</v>
      </c>
      <c r="AJ45" s="1">
        <v>0</v>
      </c>
      <c r="AK45" s="1">
        <v>0.90398126463700235</v>
      </c>
      <c r="AL45" s="1">
        <v>1</v>
      </c>
      <c r="AM45" s="1">
        <v>2.3419203747072626E-3</v>
      </c>
    </row>
    <row r="46" spans="1:39" x14ac:dyDescent="0.25">
      <c r="A46" s="1">
        <v>2001</v>
      </c>
      <c r="B46" s="1">
        <v>21</v>
      </c>
      <c r="C46" s="1">
        <v>0</v>
      </c>
      <c r="E46" s="1">
        <v>21</v>
      </c>
      <c r="F46" s="19">
        <v>0</v>
      </c>
      <c r="G46" s="8">
        <v>1</v>
      </c>
      <c r="H46" s="20">
        <v>1</v>
      </c>
      <c r="I46" s="1">
        <v>0</v>
      </c>
      <c r="J46" s="1">
        <v>2.0662880358200875E-10</v>
      </c>
      <c r="K46" s="19">
        <v>2.0662880358200875E-10</v>
      </c>
      <c r="L46" s="20">
        <v>0.99999999979337117</v>
      </c>
      <c r="M46" s="19">
        <v>-2.0662882518255137E-10</v>
      </c>
      <c r="N46" s="20">
        <v>100</v>
      </c>
      <c r="AF46" s="1">
        <v>6.3603412646722133E-10</v>
      </c>
      <c r="AG46" s="1">
        <v>1</v>
      </c>
      <c r="AH46" s="1">
        <v>0</v>
      </c>
      <c r="AI46" s="1">
        <v>42</v>
      </c>
      <c r="AJ46" s="1">
        <v>0</v>
      </c>
      <c r="AK46" s="1">
        <v>0.90163934426229508</v>
      </c>
      <c r="AL46" s="1">
        <v>1</v>
      </c>
      <c r="AM46" s="1">
        <v>2.3419203747072626E-3</v>
      </c>
    </row>
    <row r="47" spans="1:39" x14ac:dyDescent="0.25">
      <c r="A47" s="1">
        <v>2001</v>
      </c>
      <c r="B47" s="1">
        <v>22</v>
      </c>
      <c r="C47" s="1">
        <v>0</v>
      </c>
      <c r="E47" s="1">
        <v>22</v>
      </c>
      <c r="F47" s="19">
        <v>0</v>
      </c>
      <c r="G47" s="8">
        <v>1</v>
      </c>
      <c r="H47" s="20">
        <v>1</v>
      </c>
      <c r="I47" s="1">
        <v>0</v>
      </c>
      <c r="J47" s="1">
        <v>6.7127628346771205E-11</v>
      </c>
      <c r="K47" s="19">
        <v>6.7127628346771205E-11</v>
      </c>
      <c r="L47" s="20">
        <v>0.99999999993287236</v>
      </c>
      <c r="M47" s="19">
        <v>-6.7127636784768824E-11</v>
      </c>
      <c r="N47" s="20">
        <v>100</v>
      </c>
      <c r="AF47" s="1">
        <v>6.3603412646722133E-10</v>
      </c>
      <c r="AG47" s="1">
        <v>1</v>
      </c>
      <c r="AH47" s="1">
        <v>0</v>
      </c>
      <c r="AI47" s="1">
        <v>43</v>
      </c>
      <c r="AJ47" s="1">
        <v>0</v>
      </c>
      <c r="AK47" s="1">
        <v>0.89929742388758782</v>
      </c>
      <c r="AL47" s="1">
        <v>1</v>
      </c>
      <c r="AM47" s="1">
        <v>2.3419203747072626E-3</v>
      </c>
    </row>
    <row r="48" spans="1:39" x14ac:dyDescent="0.25">
      <c r="A48" s="1">
        <v>2002</v>
      </c>
      <c r="B48" s="1">
        <v>1</v>
      </c>
      <c r="C48" s="1">
        <v>0</v>
      </c>
      <c r="E48" s="1">
        <v>1</v>
      </c>
      <c r="F48" s="19">
        <v>0</v>
      </c>
      <c r="G48" s="8">
        <v>1</v>
      </c>
      <c r="H48" s="20">
        <v>1</v>
      </c>
      <c r="I48" s="1">
        <v>0</v>
      </c>
      <c r="J48" s="1">
        <v>0.54648238711222274</v>
      </c>
      <c r="K48" s="19">
        <v>0.54648238711222274</v>
      </c>
      <c r="L48" s="20">
        <v>0.45351761288777726</v>
      </c>
      <c r="M48" s="19">
        <v>-0.79072117250133545</v>
      </c>
      <c r="N48" s="20">
        <v>0</v>
      </c>
      <c r="AF48" s="1">
        <v>6.3603412646722133E-10</v>
      </c>
      <c r="AG48" s="1">
        <v>1</v>
      </c>
      <c r="AH48" s="1">
        <v>0</v>
      </c>
      <c r="AI48" s="1">
        <v>44</v>
      </c>
      <c r="AJ48" s="1">
        <v>0</v>
      </c>
      <c r="AK48" s="1">
        <v>0.89695550351288056</v>
      </c>
      <c r="AL48" s="1">
        <v>1</v>
      </c>
      <c r="AM48" s="1">
        <v>2.3419203747072626E-3</v>
      </c>
    </row>
    <row r="49" spans="1:39" x14ac:dyDescent="0.25">
      <c r="A49" s="1">
        <v>2002</v>
      </c>
      <c r="B49" s="1">
        <v>2</v>
      </c>
      <c r="C49" s="1">
        <v>1</v>
      </c>
      <c r="E49" s="1">
        <v>2</v>
      </c>
      <c r="F49" s="19">
        <v>1</v>
      </c>
      <c r="G49" s="8">
        <v>0</v>
      </c>
      <c r="H49" s="20">
        <v>1</v>
      </c>
      <c r="I49" s="1">
        <v>1</v>
      </c>
      <c r="J49" s="1">
        <v>0.2813327577823157</v>
      </c>
      <c r="K49" s="19">
        <v>0.2813327577823157</v>
      </c>
      <c r="L49" s="20">
        <v>0.7186672422176843</v>
      </c>
      <c r="M49" s="19">
        <v>-1.2682171188538383</v>
      </c>
      <c r="N49" s="20">
        <v>0</v>
      </c>
      <c r="AF49" s="1">
        <v>6.3603412646722133E-10</v>
      </c>
      <c r="AG49" s="1">
        <v>1</v>
      </c>
      <c r="AH49" s="1">
        <v>0</v>
      </c>
      <c r="AI49" s="1">
        <v>45</v>
      </c>
      <c r="AJ49" s="1">
        <v>0</v>
      </c>
      <c r="AK49" s="1">
        <v>0.8946135831381733</v>
      </c>
      <c r="AL49" s="1">
        <v>1</v>
      </c>
      <c r="AM49" s="1">
        <v>2.3419203747072626E-3</v>
      </c>
    </row>
    <row r="50" spans="1:39" x14ac:dyDescent="0.25">
      <c r="A50" s="1">
        <v>2002</v>
      </c>
      <c r="B50" s="1">
        <v>3</v>
      </c>
      <c r="C50" s="1">
        <v>0</v>
      </c>
      <c r="E50" s="1">
        <v>3</v>
      </c>
      <c r="F50" s="19">
        <v>0</v>
      </c>
      <c r="G50" s="8">
        <v>1</v>
      </c>
      <c r="H50" s="20">
        <v>1</v>
      </c>
      <c r="I50" s="1">
        <v>0</v>
      </c>
      <c r="J50" s="1">
        <v>0.11282657862708952</v>
      </c>
      <c r="K50" s="19">
        <v>0.11282657862708952</v>
      </c>
      <c r="L50" s="20">
        <v>0.88717342137291044</v>
      </c>
      <c r="M50" s="19">
        <v>-0.11971480127016497</v>
      </c>
      <c r="N50" s="20">
        <v>100</v>
      </c>
      <c r="AF50" s="1">
        <v>6.3603412646722133E-10</v>
      </c>
      <c r="AG50" s="1">
        <v>1</v>
      </c>
      <c r="AH50" s="1">
        <v>0</v>
      </c>
      <c r="AI50" s="1">
        <v>46</v>
      </c>
      <c r="AJ50" s="1">
        <v>0</v>
      </c>
      <c r="AK50" s="1">
        <v>0.89227166276346603</v>
      </c>
      <c r="AL50" s="1">
        <v>1</v>
      </c>
      <c r="AM50" s="1">
        <v>2.3419203747072626E-3</v>
      </c>
    </row>
    <row r="51" spans="1:39" x14ac:dyDescent="0.25">
      <c r="A51" s="1">
        <v>2002</v>
      </c>
      <c r="B51" s="1">
        <v>4</v>
      </c>
      <c r="C51" s="1">
        <v>0</v>
      </c>
      <c r="E51" s="1">
        <v>4</v>
      </c>
      <c r="F51" s="19">
        <v>0</v>
      </c>
      <c r="G51" s="8">
        <v>1</v>
      </c>
      <c r="H51" s="20">
        <v>1</v>
      </c>
      <c r="I51" s="1">
        <v>0</v>
      </c>
      <c r="J51" s="1">
        <v>3.9676284247216316E-2</v>
      </c>
      <c r="K51" s="19">
        <v>3.9676284247216316E-2</v>
      </c>
      <c r="L51" s="20">
        <v>0.96032371575278364</v>
      </c>
      <c r="M51" s="19">
        <v>-4.0484847451566157E-2</v>
      </c>
      <c r="N51" s="20">
        <v>100</v>
      </c>
      <c r="AF51" s="1">
        <v>6.3603412646722133E-10</v>
      </c>
      <c r="AG51" s="1">
        <v>1</v>
      </c>
      <c r="AH51" s="1">
        <v>0</v>
      </c>
      <c r="AI51" s="1">
        <v>47</v>
      </c>
      <c r="AJ51" s="1">
        <v>0</v>
      </c>
      <c r="AK51" s="1">
        <v>0.88992974238875877</v>
      </c>
      <c r="AL51" s="1">
        <v>1</v>
      </c>
      <c r="AM51" s="1">
        <v>2.3419203747072626E-3</v>
      </c>
    </row>
    <row r="52" spans="1:39" x14ac:dyDescent="0.25">
      <c r="A52" s="1">
        <v>2002</v>
      </c>
      <c r="B52" s="1">
        <v>5</v>
      </c>
      <c r="C52" s="1">
        <v>0</v>
      </c>
      <c r="E52" s="1">
        <v>5</v>
      </c>
      <c r="F52" s="19">
        <v>0</v>
      </c>
      <c r="G52" s="8">
        <v>1</v>
      </c>
      <c r="H52" s="20">
        <v>1</v>
      </c>
      <c r="I52" s="1">
        <v>0</v>
      </c>
      <c r="J52" s="1">
        <v>1.3244432874961366E-2</v>
      </c>
      <c r="K52" s="19">
        <v>1.3244432874961366E-2</v>
      </c>
      <c r="L52" s="20">
        <v>0.98675556712503865</v>
      </c>
      <c r="M52" s="19">
        <v>-1.3332922575147947E-2</v>
      </c>
      <c r="N52" s="20">
        <v>100</v>
      </c>
      <c r="AF52" s="1">
        <v>6.3603412646722133E-10</v>
      </c>
      <c r="AG52" s="1">
        <v>1</v>
      </c>
      <c r="AH52" s="1">
        <v>0</v>
      </c>
      <c r="AI52" s="1">
        <v>48</v>
      </c>
      <c r="AJ52" s="1">
        <v>0</v>
      </c>
      <c r="AK52" s="1">
        <v>0.88758782201405151</v>
      </c>
      <c r="AL52" s="1">
        <v>1</v>
      </c>
      <c r="AM52" s="1">
        <v>2.3419203747072626E-3</v>
      </c>
    </row>
    <row r="53" spans="1:39" x14ac:dyDescent="0.25">
      <c r="A53" s="1">
        <v>2002</v>
      </c>
      <c r="B53" s="1">
        <v>6</v>
      </c>
      <c r="C53" s="1">
        <v>0</v>
      </c>
      <c r="E53" s="1">
        <v>6</v>
      </c>
      <c r="F53" s="19">
        <v>0</v>
      </c>
      <c r="G53" s="8">
        <v>1</v>
      </c>
      <c r="H53" s="20">
        <v>1</v>
      </c>
      <c r="I53" s="1">
        <v>0</v>
      </c>
      <c r="J53" s="1">
        <v>4.3415480160766875E-3</v>
      </c>
      <c r="K53" s="19">
        <v>4.3415480160766875E-3</v>
      </c>
      <c r="L53" s="20">
        <v>0.99565845198392333</v>
      </c>
      <c r="M53" s="19">
        <v>-4.350999902798686E-3</v>
      </c>
      <c r="N53" s="20">
        <v>100</v>
      </c>
      <c r="AF53" s="1">
        <v>6.3603412646722133E-10</v>
      </c>
      <c r="AG53" s="1">
        <v>1</v>
      </c>
      <c r="AH53" s="1">
        <v>0</v>
      </c>
      <c r="AI53" s="1">
        <v>49</v>
      </c>
      <c r="AJ53" s="1">
        <v>0</v>
      </c>
      <c r="AK53" s="1">
        <v>0.88524590163934425</v>
      </c>
      <c r="AL53" s="1">
        <v>1</v>
      </c>
      <c r="AM53" s="1">
        <v>2.3419203747072626E-3</v>
      </c>
    </row>
    <row r="54" spans="1:39" x14ac:dyDescent="0.25">
      <c r="A54" s="1">
        <v>2002</v>
      </c>
      <c r="B54" s="1">
        <v>7</v>
      </c>
      <c r="C54" s="1">
        <v>0</v>
      </c>
      <c r="E54" s="1">
        <v>7</v>
      </c>
      <c r="F54" s="19">
        <v>0</v>
      </c>
      <c r="G54" s="8">
        <v>1</v>
      </c>
      <c r="H54" s="20">
        <v>1</v>
      </c>
      <c r="I54" s="1">
        <v>0</v>
      </c>
      <c r="J54" s="1">
        <v>1.4145877201243396E-3</v>
      </c>
      <c r="K54" s="19">
        <v>1.4145877201243396E-3</v>
      </c>
      <c r="L54" s="20">
        <v>0.99858541227987563</v>
      </c>
      <c r="M54" s="19">
        <v>-1.4155891938930831E-3</v>
      </c>
      <c r="N54" s="20">
        <v>100</v>
      </c>
      <c r="AF54" s="1">
        <v>1.9578074433817481E-9</v>
      </c>
      <c r="AG54" s="1">
        <v>1</v>
      </c>
      <c r="AH54" s="1">
        <v>0</v>
      </c>
      <c r="AI54" s="1">
        <v>50</v>
      </c>
      <c r="AJ54" s="1">
        <v>0</v>
      </c>
      <c r="AK54" s="1">
        <v>0.88290398126463698</v>
      </c>
      <c r="AL54" s="1">
        <v>1</v>
      </c>
      <c r="AM54" s="1">
        <v>2.3419203747072626E-3</v>
      </c>
    </row>
    <row r="55" spans="1:39" x14ac:dyDescent="0.25">
      <c r="A55" s="1">
        <v>2002</v>
      </c>
      <c r="B55" s="1">
        <v>8</v>
      </c>
      <c r="C55" s="1">
        <v>0</v>
      </c>
      <c r="E55" s="1">
        <v>8</v>
      </c>
      <c r="F55" s="19">
        <v>0</v>
      </c>
      <c r="G55" s="8">
        <v>1</v>
      </c>
      <c r="H55" s="20">
        <v>1</v>
      </c>
      <c r="I55" s="1">
        <v>0</v>
      </c>
      <c r="J55" s="1">
        <v>4.5999730631273458E-4</v>
      </c>
      <c r="K55" s="19">
        <v>4.5999730631273458E-4</v>
      </c>
      <c r="L55" s="20">
        <v>0.99954000269368726</v>
      </c>
      <c r="M55" s="19">
        <v>-4.6010313752961108E-4</v>
      </c>
      <c r="N55" s="20">
        <v>100</v>
      </c>
      <c r="AF55" s="1">
        <v>1.9578074433817481E-9</v>
      </c>
      <c r="AG55" s="1">
        <v>1</v>
      </c>
      <c r="AH55" s="1">
        <v>0</v>
      </c>
      <c r="AI55" s="1">
        <v>51</v>
      </c>
      <c r="AJ55" s="1">
        <v>0</v>
      </c>
      <c r="AK55" s="1">
        <v>0.88056206088992972</v>
      </c>
      <c r="AL55" s="1">
        <v>1</v>
      </c>
      <c r="AM55" s="1">
        <v>2.3419203747072626E-3</v>
      </c>
    </row>
    <row r="56" spans="1:39" x14ac:dyDescent="0.25">
      <c r="A56" s="1">
        <v>2002</v>
      </c>
      <c r="B56" s="1">
        <v>9</v>
      </c>
      <c r="C56" s="1">
        <v>0</v>
      </c>
      <c r="E56" s="1">
        <v>9</v>
      </c>
      <c r="F56" s="19">
        <v>0</v>
      </c>
      <c r="G56" s="8">
        <v>1</v>
      </c>
      <c r="H56" s="20">
        <v>1</v>
      </c>
      <c r="I56" s="1">
        <v>0</v>
      </c>
      <c r="J56" s="1">
        <v>1.4948603593727765E-4</v>
      </c>
      <c r="K56" s="19">
        <v>1.4948603593727765E-4</v>
      </c>
      <c r="L56" s="20">
        <v>0.99985051396406277</v>
      </c>
      <c r="M56" s="19">
        <v>-1.4949721008830001E-4</v>
      </c>
      <c r="N56" s="20">
        <v>100</v>
      </c>
      <c r="AF56" s="1">
        <v>1.9578074433817481E-9</v>
      </c>
      <c r="AG56" s="1">
        <v>1</v>
      </c>
      <c r="AH56" s="1">
        <v>0</v>
      </c>
      <c r="AI56" s="1">
        <v>52</v>
      </c>
      <c r="AJ56" s="1">
        <v>0</v>
      </c>
      <c r="AK56" s="1">
        <v>0.87822014051522246</v>
      </c>
      <c r="AL56" s="1">
        <v>1</v>
      </c>
      <c r="AM56" s="1">
        <v>2.3419203747072626E-3</v>
      </c>
    </row>
    <row r="57" spans="1:39" x14ac:dyDescent="0.25">
      <c r="A57" s="1">
        <v>2002</v>
      </c>
      <c r="B57" s="1">
        <v>10</v>
      </c>
      <c r="C57" s="1">
        <v>0</v>
      </c>
      <c r="E57" s="1">
        <v>10</v>
      </c>
      <c r="F57" s="19">
        <v>0</v>
      </c>
      <c r="G57" s="8">
        <v>1</v>
      </c>
      <c r="H57" s="20">
        <v>1</v>
      </c>
      <c r="I57" s="1">
        <v>0</v>
      </c>
      <c r="J57" s="1">
        <v>4.8568523413370466E-5</v>
      </c>
      <c r="K57" s="19">
        <v>4.8568523413370466E-5</v>
      </c>
      <c r="L57" s="20">
        <v>0.99995143147658661</v>
      </c>
      <c r="M57" s="19">
        <v>-4.8569702902318919E-5</v>
      </c>
      <c r="N57" s="20">
        <v>100</v>
      </c>
      <c r="AF57" s="1">
        <v>1.9578074433817481E-9</v>
      </c>
      <c r="AG57" s="1">
        <v>1</v>
      </c>
      <c r="AH57" s="1">
        <v>0</v>
      </c>
      <c r="AI57" s="1">
        <v>53</v>
      </c>
      <c r="AJ57" s="1">
        <v>0</v>
      </c>
      <c r="AK57" s="1">
        <v>0.8758782201405152</v>
      </c>
      <c r="AL57" s="1">
        <v>1</v>
      </c>
      <c r="AM57" s="1">
        <v>2.3419203747072626E-3</v>
      </c>
    </row>
    <row r="58" spans="1:39" x14ac:dyDescent="0.25">
      <c r="A58" s="1">
        <v>2002</v>
      </c>
      <c r="B58" s="1">
        <v>11</v>
      </c>
      <c r="C58" s="1">
        <v>0</v>
      </c>
      <c r="E58" s="1">
        <v>11</v>
      </c>
      <c r="F58" s="19">
        <v>0</v>
      </c>
      <c r="G58" s="8">
        <v>1</v>
      </c>
      <c r="H58" s="20">
        <v>1</v>
      </c>
      <c r="I58" s="1">
        <v>0</v>
      </c>
      <c r="J58" s="1">
        <v>1.5779003897795839E-5</v>
      </c>
      <c r="K58" s="19">
        <v>1.5779003897795839E-5</v>
      </c>
      <c r="L58" s="20">
        <v>0.99998422099610218</v>
      </c>
      <c r="M58" s="19">
        <v>-1.577912838761161E-5</v>
      </c>
      <c r="N58" s="20">
        <v>100</v>
      </c>
      <c r="AF58" s="1">
        <v>1.9578074433817481E-9</v>
      </c>
      <c r="AG58" s="1">
        <v>1</v>
      </c>
      <c r="AH58" s="1">
        <v>0</v>
      </c>
      <c r="AI58" s="1">
        <v>54</v>
      </c>
      <c r="AJ58" s="1">
        <v>0</v>
      </c>
      <c r="AK58" s="1">
        <v>0.87353629976580793</v>
      </c>
      <c r="AL58" s="1">
        <v>1</v>
      </c>
      <c r="AM58" s="1">
        <v>2.3419203747072626E-3</v>
      </c>
    </row>
    <row r="59" spans="1:39" x14ac:dyDescent="0.25">
      <c r="A59" s="1">
        <v>2002</v>
      </c>
      <c r="B59" s="1">
        <v>12</v>
      </c>
      <c r="C59" s="1">
        <v>0</v>
      </c>
      <c r="E59" s="1">
        <v>12</v>
      </c>
      <c r="F59" s="19">
        <v>0</v>
      </c>
      <c r="G59" s="8">
        <v>1</v>
      </c>
      <c r="H59" s="20">
        <v>1</v>
      </c>
      <c r="I59" s="1">
        <v>0</v>
      </c>
      <c r="J59" s="1">
        <v>5.1261894495758362E-6</v>
      </c>
      <c r="K59" s="19">
        <v>5.1261894495758362E-6</v>
      </c>
      <c r="L59" s="20">
        <v>0.99999487381055041</v>
      </c>
      <c r="M59" s="19">
        <v>-5.12620258854313E-6</v>
      </c>
      <c r="N59" s="20">
        <v>100</v>
      </c>
      <c r="AF59" s="1">
        <v>1.9578074433817481E-9</v>
      </c>
      <c r="AG59" s="1">
        <v>1</v>
      </c>
      <c r="AH59" s="1">
        <v>0</v>
      </c>
      <c r="AI59" s="1">
        <v>55</v>
      </c>
      <c r="AJ59" s="1">
        <v>0</v>
      </c>
      <c r="AK59" s="1">
        <v>0.87119437939110067</v>
      </c>
      <c r="AL59" s="1">
        <v>1</v>
      </c>
      <c r="AM59" s="1">
        <v>2.3419203747072626E-3</v>
      </c>
    </row>
    <row r="60" spans="1:39" x14ac:dyDescent="0.25">
      <c r="A60" s="1">
        <v>2002</v>
      </c>
      <c r="B60" s="1">
        <v>13</v>
      </c>
      <c r="C60" s="1">
        <v>0</v>
      </c>
      <c r="E60" s="1">
        <v>13</v>
      </c>
      <c r="F60" s="19">
        <v>0</v>
      </c>
      <c r="G60" s="8">
        <v>1</v>
      </c>
      <c r="H60" s="20">
        <v>1</v>
      </c>
      <c r="I60" s="1">
        <v>0</v>
      </c>
      <c r="J60" s="1">
        <v>1.6653541282891273E-6</v>
      </c>
      <c r="K60" s="19">
        <v>1.6653541282891273E-6</v>
      </c>
      <c r="L60" s="20">
        <v>0.99999833464587173</v>
      </c>
      <c r="M60" s="19">
        <v>-1.6653555149700202E-6</v>
      </c>
      <c r="N60" s="20">
        <v>100</v>
      </c>
      <c r="AF60" s="1">
        <v>1.9578074433817481E-9</v>
      </c>
      <c r="AG60" s="1">
        <v>1</v>
      </c>
      <c r="AH60" s="1">
        <v>0</v>
      </c>
      <c r="AI60" s="1">
        <v>56</v>
      </c>
      <c r="AJ60" s="1">
        <v>0</v>
      </c>
      <c r="AK60" s="1">
        <v>0.86885245901639341</v>
      </c>
      <c r="AL60" s="1">
        <v>1</v>
      </c>
      <c r="AM60" s="1">
        <v>2.3419203747072626E-3</v>
      </c>
    </row>
    <row r="61" spans="1:39" x14ac:dyDescent="0.25">
      <c r="A61" s="1">
        <v>2002</v>
      </c>
      <c r="B61" s="1">
        <v>14</v>
      </c>
      <c r="C61" s="1">
        <v>0</v>
      </c>
      <c r="E61" s="1">
        <v>14</v>
      </c>
      <c r="F61" s="19">
        <v>0</v>
      </c>
      <c r="G61" s="8">
        <v>1</v>
      </c>
      <c r="H61" s="20">
        <v>1</v>
      </c>
      <c r="I61" s="1">
        <v>0</v>
      </c>
      <c r="J61" s="1">
        <v>5.4102524297855839E-7</v>
      </c>
      <c r="K61" s="19">
        <v>5.4102524297855839E-7</v>
      </c>
      <c r="L61" s="20">
        <v>0.99999945897475706</v>
      </c>
      <c r="M61" s="19">
        <v>-5.410253892936286E-7</v>
      </c>
      <c r="N61" s="20">
        <v>100</v>
      </c>
      <c r="AF61" s="1">
        <v>1.9578074433817481E-9</v>
      </c>
      <c r="AG61" s="1">
        <v>1</v>
      </c>
      <c r="AH61" s="1">
        <v>0</v>
      </c>
      <c r="AI61" s="1">
        <v>57</v>
      </c>
      <c r="AJ61" s="1">
        <v>0</v>
      </c>
      <c r="AK61" s="1">
        <v>0.86651053864168615</v>
      </c>
      <c r="AL61" s="1">
        <v>1</v>
      </c>
      <c r="AM61" s="1">
        <v>2.3419203747072626E-3</v>
      </c>
    </row>
    <row r="62" spans="1:39" x14ac:dyDescent="0.25">
      <c r="A62" s="1">
        <v>2002</v>
      </c>
      <c r="B62" s="1">
        <v>15</v>
      </c>
      <c r="C62" s="1">
        <v>0</v>
      </c>
      <c r="E62" s="1">
        <v>15</v>
      </c>
      <c r="F62" s="19">
        <v>0</v>
      </c>
      <c r="G62" s="8">
        <v>1</v>
      </c>
      <c r="H62" s="20">
        <v>1</v>
      </c>
      <c r="I62" s="1">
        <v>0</v>
      </c>
      <c r="J62" s="1">
        <v>1.7576327243700438E-7</v>
      </c>
      <c r="K62" s="19">
        <v>1.7576327243700438E-7</v>
      </c>
      <c r="L62" s="20">
        <v>0.99999982423672751</v>
      </c>
      <c r="M62" s="19">
        <v>-1.7576328793827917E-7</v>
      </c>
      <c r="N62" s="20">
        <v>100</v>
      </c>
      <c r="AF62" s="1">
        <v>1.9578074433817481E-9</v>
      </c>
      <c r="AG62" s="1">
        <v>1</v>
      </c>
      <c r="AH62" s="1">
        <v>0</v>
      </c>
      <c r="AI62" s="1">
        <v>58</v>
      </c>
      <c r="AJ62" s="1">
        <v>0</v>
      </c>
      <c r="AK62" s="1">
        <v>0.86416861826697888</v>
      </c>
      <c r="AL62" s="1">
        <v>1</v>
      </c>
      <c r="AM62" s="1">
        <v>2.3419203747071515E-3</v>
      </c>
    </row>
    <row r="63" spans="1:39" x14ac:dyDescent="0.25">
      <c r="A63" s="1">
        <v>2002</v>
      </c>
      <c r="B63" s="1">
        <v>16</v>
      </c>
      <c r="C63" s="1">
        <v>0</v>
      </c>
      <c r="E63" s="1">
        <v>16</v>
      </c>
      <c r="F63" s="19">
        <v>0</v>
      </c>
      <c r="G63" s="8">
        <v>1</v>
      </c>
      <c r="H63" s="20">
        <v>1</v>
      </c>
      <c r="I63" s="1">
        <v>0</v>
      </c>
      <c r="J63" s="1">
        <v>5.7100330752717656E-8</v>
      </c>
      <c r="K63" s="19">
        <v>5.7100330752717656E-8</v>
      </c>
      <c r="L63" s="20">
        <v>0.9999999428996692</v>
      </c>
      <c r="M63" s="19">
        <v>-5.7100332427201466E-8</v>
      </c>
      <c r="N63" s="20">
        <v>100</v>
      </c>
      <c r="AF63" s="1">
        <v>1.9578074433817481E-9</v>
      </c>
      <c r="AG63" s="1">
        <v>1</v>
      </c>
      <c r="AH63" s="1">
        <v>0</v>
      </c>
      <c r="AI63" s="1">
        <v>59</v>
      </c>
      <c r="AJ63" s="1">
        <v>0</v>
      </c>
      <c r="AK63" s="1">
        <v>0.86182669789227173</v>
      </c>
      <c r="AL63" s="1">
        <v>1</v>
      </c>
      <c r="AM63" s="1">
        <v>2.3419203747072626E-3</v>
      </c>
    </row>
    <row r="64" spans="1:39" x14ac:dyDescent="0.25">
      <c r="A64" s="1">
        <v>2002</v>
      </c>
      <c r="B64" s="1">
        <v>17</v>
      </c>
      <c r="C64" s="1">
        <v>0</v>
      </c>
      <c r="E64" s="1">
        <v>17</v>
      </c>
      <c r="F64" s="19">
        <v>0</v>
      </c>
      <c r="G64" s="8">
        <v>1</v>
      </c>
      <c r="H64" s="20">
        <v>1</v>
      </c>
      <c r="I64" s="1">
        <v>0</v>
      </c>
      <c r="J64" s="1">
        <v>1.8550220792199937E-8</v>
      </c>
      <c r="K64" s="19">
        <v>1.8550220792199937E-8</v>
      </c>
      <c r="L64" s="20">
        <v>0.9999999814497792</v>
      </c>
      <c r="M64" s="19">
        <v>-1.8550220975936593E-8</v>
      </c>
      <c r="N64" s="20">
        <v>100</v>
      </c>
      <c r="AF64" s="1">
        <v>1.9578074433817481E-9</v>
      </c>
      <c r="AG64" s="1">
        <v>1</v>
      </c>
      <c r="AH64" s="1">
        <v>0</v>
      </c>
      <c r="AI64" s="1">
        <v>60</v>
      </c>
      <c r="AJ64" s="1">
        <v>0</v>
      </c>
      <c r="AK64" s="1">
        <v>0.85948477751756447</v>
      </c>
      <c r="AL64" s="1">
        <v>1</v>
      </c>
      <c r="AM64" s="1">
        <v>2.3419203747072626E-3</v>
      </c>
    </row>
    <row r="65" spans="1:39" x14ac:dyDescent="0.25">
      <c r="A65" s="1">
        <v>2002</v>
      </c>
      <c r="B65" s="1">
        <v>18</v>
      </c>
      <c r="C65" s="1">
        <v>0</v>
      </c>
      <c r="E65" s="1">
        <v>18</v>
      </c>
      <c r="F65" s="19">
        <v>0</v>
      </c>
      <c r="G65" s="8">
        <v>1</v>
      </c>
      <c r="H65" s="20">
        <v>1</v>
      </c>
      <c r="I65" s="1">
        <v>0</v>
      </c>
      <c r="J65" s="1">
        <v>6.0264218778988079E-9</v>
      </c>
      <c r="K65" s="19">
        <v>6.0264218778988079E-9</v>
      </c>
      <c r="L65" s="20">
        <v>0.99999999397357808</v>
      </c>
      <c r="M65" s="19">
        <v>-6.0264219352080438E-9</v>
      </c>
      <c r="N65" s="20">
        <v>100</v>
      </c>
      <c r="AF65" s="1">
        <v>1.9578074433817481E-9</v>
      </c>
      <c r="AG65" s="1">
        <v>1</v>
      </c>
      <c r="AH65" s="1">
        <v>0</v>
      </c>
      <c r="AI65" s="1">
        <v>61</v>
      </c>
      <c r="AJ65" s="1">
        <v>0</v>
      </c>
      <c r="AK65" s="1">
        <v>0.85714285714285721</v>
      </c>
      <c r="AL65" s="1">
        <v>1</v>
      </c>
      <c r="AM65" s="1">
        <v>2.3419203747072626E-3</v>
      </c>
    </row>
    <row r="66" spans="1:39" x14ac:dyDescent="0.25">
      <c r="A66" s="1">
        <v>2002</v>
      </c>
      <c r="B66" s="1">
        <v>19</v>
      </c>
      <c r="C66" s="1">
        <v>0</v>
      </c>
      <c r="E66" s="1">
        <v>19</v>
      </c>
      <c r="F66" s="19">
        <v>0</v>
      </c>
      <c r="G66" s="8">
        <v>1</v>
      </c>
      <c r="H66" s="20">
        <v>1</v>
      </c>
      <c r="I66" s="1">
        <v>0</v>
      </c>
      <c r="J66" s="1">
        <v>1.9578074433817481E-9</v>
      </c>
      <c r="K66" s="19">
        <v>1.9578074433817481E-9</v>
      </c>
      <c r="L66" s="20">
        <v>0.99999999804219253</v>
      </c>
      <c r="M66" s="19">
        <v>-1.9578074736139976E-9</v>
      </c>
      <c r="N66" s="20">
        <v>100</v>
      </c>
      <c r="AF66" s="1">
        <v>1.9578074433817481E-9</v>
      </c>
      <c r="AG66" s="1">
        <v>1</v>
      </c>
      <c r="AH66" s="1">
        <v>0</v>
      </c>
      <c r="AI66" s="1">
        <v>62</v>
      </c>
      <c r="AJ66" s="1">
        <v>0</v>
      </c>
      <c r="AK66" s="1">
        <v>0.85480093676814994</v>
      </c>
      <c r="AL66" s="1">
        <v>1</v>
      </c>
      <c r="AM66" s="1">
        <v>2.3419203747072626E-3</v>
      </c>
    </row>
    <row r="67" spans="1:39" x14ac:dyDescent="0.25">
      <c r="A67" s="1">
        <v>2002</v>
      </c>
      <c r="B67" s="1">
        <v>20</v>
      </c>
      <c r="C67" s="1">
        <v>0</v>
      </c>
      <c r="E67" s="1">
        <v>20</v>
      </c>
      <c r="F67" s="19">
        <v>0</v>
      </c>
      <c r="G67" s="8">
        <v>1</v>
      </c>
      <c r="H67" s="20">
        <v>1</v>
      </c>
      <c r="I67" s="1">
        <v>0</v>
      </c>
      <c r="J67" s="1">
        <v>6.3603412646722133E-10</v>
      </c>
      <c r="K67" s="19">
        <v>6.3603412646722133E-10</v>
      </c>
      <c r="L67" s="20">
        <v>0.99999999936396589</v>
      </c>
      <c r="M67" s="19">
        <v>-6.360341144675411E-10</v>
      </c>
      <c r="N67" s="20">
        <v>100</v>
      </c>
      <c r="AF67" s="1">
        <v>1.9578074433817481E-9</v>
      </c>
      <c r="AG67" s="1">
        <v>1</v>
      </c>
      <c r="AH67" s="1">
        <v>0</v>
      </c>
      <c r="AI67" s="1">
        <v>63</v>
      </c>
      <c r="AJ67" s="1">
        <v>0</v>
      </c>
      <c r="AK67" s="1">
        <v>0.85245901639344268</v>
      </c>
      <c r="AL67" s="1">
        <v>1</v>
      </c>
      <c r="AM67" s="1">
        <v>2.3419203747072626E-3</v>
      </c>
    </row>
    <row r="68" spans="1:39" x14ac:dyDescent="0.25">
      <c r="A68" s="1">
        <v>2002</v>
      </c>
      <c r="B68" s="1">
        <v>21</v>
      </c>
      <c r="C68" s="1">
        <v>0</v>
      </c>
      <c r="E68" s="1">
        <v>21</v>
      </c>
      <c r="F68" s="19">
        <v>0</v>
      </c>
      <c r="G68" s="8">
        <v>1</v>
      </c>
      <c r="H68" s="20">
        <v>1</v>
      </c>
      <c r="I68" s="1">
        <v>0</v>
      </c>
      <c r="J68" s="1">
        <v>2.0662880358200875E-10</v>
      </c>
      <c r="K68" s="19">
        <v>2.0662880358200875E-10</v>
      </c>
      <c r="L68" s="20">
        <v>0.99999999979337117</v>
      </c>
      <c r="M68" s="19">
        <v>-2.0662882518255137E-10</v>
      </c>
      <c r="N68" s="20">
        <v>100</v>
      </c>
      <c r="AF68" s="1">
        <v>1.9578074433817481E-9</v>
      </c>
      <c r="AG68" s="1">
        <v>1</v>
      </c>
      <c r="AH68" s="1">
        <v>0</v>
      </c>
      <c r="AI68" s="1">
        <v>64</v>
      </c>
      <c r="AJ68" s="1">
        <v>0</v>
      </c>
      <c r="AK68" s="1">
        <v>0.85011709601873542</v>
      </c>
      <c r="AL68" s="1">
        <v>1</v>
      </c>
      <c r="AM68" s="1">
        <v>2.3419203747072626E-3</v>
      </c>
    </row>
    <row r="69" spans="1:39" x14ac:dyDescent="0.25">
      <c r="A69" s="1">
        <v>2002</v>
      </c>
      <c r="B69" s="1">
        <v>22</v>
      </c>
      <c r="C69" s="1">
        <v>0</v>
      </c>
      <c r="E69" s="1">
        <v>22</v>
      </c>
      <c r="F69" s="19">
        <v>0</v>
      </c>
      <c r="G69" s="8">
        <v>1</v>
      </c>
      <c r="H69" s="20">
        <v>1</v>
      </c>
      <c r="I69" s="1">
        <v>0</v>
      </c>
      <c r="J69" s="1">
        <v>6.7127628346771205E-11</v>
      </c>
      <c r="K69" s="19">
        <v>6.7127628346771205E-11</v>
      </c>
      <c r="L69" s="20">
        <v>0.99999999993287236</v>
      </c>
      <c r="M69" s="19">
        <v>-6.7127636784768824E-11</v>
      </c>
      <c r="N69" s="20">
        <v>100</v>
      </c>
      <c r="AF69" s="1">
        <v>1.9578074433817481E-9</v>
      </c>
      <c r="AG69" s="1">
        <v>1</v>
      </c>
      <c r="AH69" s="1">
        <v>0</v>
      </c>
      <c r="AI69" s="1">
        <v>65</v>
      </c>
      <c r="AJ69" s="1">
        <v>0</v>
      </c>
      <c r="AK69" s="1">
        <v>0.84777517564402816</v>
      </c>
      <c r="AL69" s="1">
        <v>1</v>
      </c>
      <c r="AM69" s="1">
        <v>2.3419203747072626E-3</v>
      </c>
    </row>
    <row r="70" spans="1:39" x14ac:dyDescent="0.25">
      <c r="A70" s="1">
        <v>2003</v>
      </c>
      <c r="B70" s="1">
        <v>1</v>
      </c>
      <c r="C70" s="1">
        <v>0</v>
      </c>
      <c r="E70" s="1">
        <v>1</v>
      </c>
      <c r="F70" s="19">
        <v>0</v>
      </c>
      <c r="G70" s="8">
        <v>1</v>
      </c>
      <c r="H70" s="20">
        <v>1</v>
      </c>
      <c r="I70" s="1">
        <v>0</v>
      </c>
      <c r="J70" s="1">
        <v>0.54648238711222274</v>
      </c>
      <c r="K70" s="19">
        <v>0.54648238711222274</v>
      </c>
      <c r="L70" s="20">
        <v>0.45351761288777726</v>
      </c>
      <c r="M70" s="19">
        <v>-0.79072117250133545</v>
      </c>
      <c r="N70" s="20">
        <v>0</v>
      </c>
      <c r="AF70" s="1">
        <v>1.9578074433817481E-9</v>
      </c>
      <c r="AG70" s="1">
        <v>1</v>
      </c>
      <c r="AH70" s="1">
        <v>0</v>
      </c>
      <c r="AI70" s="1">
        <v>66</v>
      </c>
      <c r="AJ70" s="1">
        <v>0</v>
      </c>
      <c r="AK70" s="1">
        <v>0.84543325526932089</v>
      </c>
      <c r="AL70" s="1">
        <v>1</v>
      </c>
      <c r="AM70" s="1">
        <v>2.3419203747072626E-3</v>
      </c>
    </row>
    <row r="71" spans="1:39" x14ac:dyDescent="0.25">
      <c r="A71" s="1">
        <v>2003</v>
      </c>
      <c r="B71" s="1">
        <v>2</v>
      </c>
      <c r="C71" s="1">
        <v>0</v>
      </c>
      <c r="E71" s="1">
        <v>2</v>
      </c>
      <c r="F71" s="19">
        <v>0</v>
      </c>
      <c r="G71" s="8">
        <v>1</v>
      </c>
      <c r="H71" s="20">
        <v>1</v>
      </c>
      <c r="I71" s="1">
        <v>0</v>
      </c>
      <c r="J71" s="1">
        <v>0.2813327577823157</v>
      </c>
      <c r="K71" s="19">
        <v>0.2813327577823157</v>
      </c>
      <c r="L71" s="20">
        <v>0.7186672422176843</v>
      </c>
      <c r="M71" s="19">
        <v>-0.33035683476219313</v>
      </c>
      <c r="N71" s="20">
        <v>100</v>
      </c>
      <c r="AF71" s="1">
        <v>1.9578074433817481E-9</v>
      </c>
      <c r="AG71" s="1">
        <v>1</v>
      </c>
      <c r="AH71" s="1">
        <v>0</v>
      </c>
      <c r="AI71" s="1">
        <v>67</v>
      </c>
      <c r="AJ71" s="1">
        <v>0</v>
      </c>
      <c r="AK71" s="1">
        <v>0.84309133489461363</v>
      </c>
      <c r="AL71" s="1">
        <v>1</v>
      </c>
      <c r="AM71" s="1">
        <v>2.3419203747072626E-3</v>
      </c>
    </row>
    <row r="72" spans="1:39" x14ac:dyDescent="0.25">
      <c r="A72" s="1">
        <v>2003</v>
      </c>
      <c r="B72" s="1">
        <v>3</v>
      </c>
      <c r="C72" s="1">
        <v>1</v>
      </c>
      <c r="E72" s="1">
        <v>3</v>
      </c>
      <c r="F72" s="19">
        <v>1</v>
      </c>
      <c r="G72" s="8">
        <v>0</v>
      </c>
      <c r="H72" s="20">
        <v>1</v>
      </c>
      <c r="I72" s="1">
        <v>1</v>
      </c>
      <c r="J72" s="1">
        <v>0.11282657862708952</v>
      </c>
      <c r="K72" s="19">
        <v>0.11282657862708952</v>
      </c>
      <c r="L72" s="20">
        <v>0.88717342137291044</v>
      </c>
      <c r="M72" s="19">
        <v>-2.1819033415469744</v>
      </c>
      <c r="N72" s="20">
        <v>0</v>
      </c>
      <c r="AF72" s="1">
        <v>1.9578074433817481E-9</v>
      </c>
      <c r="AG72" s="1">
        <v>1</v>
      </c>
      <c r="AH72" s="1">
        <v>0</v>
      </c>
      <c r="AI72" s="1">
        <v>68</v>
      </c>
      <c r="AJ72" s="1">
        <v>0</v>
      </c>
      <c r="AK72" s="1">
        <v>0.84074941451990637</v>
      </c>
      <c r="AL72" s="1">
        <v>1</v>
      </c>
      <c r="AM72" s="1">
        <v>2.3419203747072626E-3</v>
      </c>
    </row>
    <row r="73" spans="1:39" x14ac:dyDescent="0.25">
      <c r="A73" s="1">
        <v>2003</v>
      </c>
      <c r="B73" s="1">
        <v>4</v>
      </c>
      <c r="C73" s="1">
        <v>0</v>
      </c>
      <c r="E73" s="1">
        <v>4</v>
      </c>
      <c r="F73" s="19">
        <v>0</v>
      </c>
      <c r="G73" s="8">
        <v>1</v>
      </c>
      <c r="H73" s="20">
        <v>1</v>
      </c>
      <c r="I73" s="1">
        <v>0</v>
      </c>
      <c r="J73" s="1">
        <v>3.9676284247216316E-2</v>
      </c>
      <c r="K73" s="19">
        <v>3.9676284247216316E-2</v>
      </c>
      <c r="L73" s="20">
        <v>0.96032371575278364</v>
      </c>
      <c r="M73" s="19">
        <v>-4.0484847451566157E-2</v>
      </c>
      <c r="N73" s="20">
        <v>100</v>
      </c>
      <c r="AF73" s="1">
        <v>1.9578074433817481E-9</v>
      </c>
      <c r="AG73" s="1">
        <v>1</v>
      </c>
      <c r="AH73" s="1">
        <v>0</v>
      </c>
      <c r="AI73" s="1">
        <v>69</v>
      </c>
      <c r="AJ73" s="1">
        <v>0</v>
      </c>
      <c r="AK73" s="1">
        <v>0.83840749414519911</v>
      </c>
      <c r="AL73" s="1">
        <v>1</v>
      </c>
      <c r="AM73" s="1">
        <v>2.3419203747072626E-3</v>
      </c>
    </row>
    <row r="74" spans="1:39" x14ac:dyDescent="0.25">
      <c r="A74" s="1">
        <v>2003</v>
      </c>
      <c r="B74" s="1">
        <v>5</v>
      </c>
      <c r="C74" s="1">
        <v>0</v>
      </c>
      <c r="E74" s="1">
        <v>5</v>
      </c>
      <c r="F74" s="19">
        <v>0</v>
      </c>
      <c r="G74" s="8">
        <v>1</v>
      </c>
      <c r="H74" s="20">
        <v>1</v>
      </c>
      <c r="I74" s="1">
        <v>0</v>
      </c>
      <c r="J74" s="1">
        <v>1.3244432874961366E-2</v>
      </c>
      <c r="K74" s="19">
        <v>1.3244432874961366E-2</v>
      </c>
      <c r="L74" s="20">
        <v>0.98675556712503865</v>
      </c>
      <c r="M74" s="19">
        <v>-1.3332922575147947E-2</v>
      </c>
      <c r="N74" s="20">
        <v>100</v>
      </c>
      <c r="AF74" s="1">
        <v>1.9578074433817481E-9</v>
      </c>
      <c r="AG74" s="1">
        <v>1</v>
      </c>
      <c r="AH74" s="1">
        <v>0</v>
      </c>
      <c r="AI74" s="1">
        <v>70</v>
      </c>
      <c r="AJ74" s="1">
        <v>0</v>
      </c>
      <c r="AK74" s="1">
        <v>0.83606557377049184</v>
      </c>
      <c r="AL74" s="1">
        <v>1</v>
      </c>
      <c r="AM74" s="1">
        <v>2.3419203747072626E-3</v>
      </c>
    </row>
    <row r="75" spans="1:39" x14ac:dyDescent="0.25">
      <c r="A75" s="1">
        <v>2003</v>
      </c>
      <c r="B75" s="1">
        <v>6</v>
      </c>
      <c r="C75" s="1">
        <v>0</v>
      </c>
      <c r="E75" s="1">
        <v>6</v>
      </c>
      <c r="F75" s="19">
        <v>0</v>
      </c>
      <c r="G75" s="8">
        <v>1</v>
      </c>
      <c r="H75" s="20">
        <v>1</v>
      </c>
      <c r="I75" s="1">
        <v>0</v>
      </c>
      <c r="J75" s="1">
        <v>4.3415480160766875E-3</v>
      </c>
      <c r="K75" s="19">
        <v>4.3415480160766875E-3</v>
      </c>
      <c r="L75" s="20">
        <v>0.99565845198392333</v>
      </c>
      <c r="M75" s="19">
        <v>-4.350999902798686E-3</v>
      </c>
      <c r="N75" s="20">
        <v>100</v>
      </c>
      <c r="AF75" s="1">
        <v>6.0264218778988079E-9</v>
      </c>
      <c r="AG75" s="1">
        <v>1</v>
      </c>
      <c r="AH75" s="1">
        <v>0</v>
      </c>
      <c r="AI75" s="1">
        <v>71</v>
      </c>
      <c r="AJ75" s="1">
        <v>0</v>
      </c>
      <c r="AK75" s="1">
        <v>0.83372365339578458</v>
      </c>
      <c r="AL75" s="1">
        <v>1</v>
      </c>
      <c r="AM75" s="1">
        <v>2.3419203747072626E-3</v>
      </c>
    </row>
    <row r="76" spans="1:39" x14ac:dyDescent="0.25">
      <c r="A76" s="1">
        <v>2003</v>
      </c>
      <c r="B76" s="1">
        <v>7</v>
      </c>
      <c r="C76" s="1">
        <v>0</v>
      </c>
      <c r="E76" s="1">
        <v>7</v>
      </c>
      <c r="F76" s="19">
        <v>0</v>
      </c>
      <c r="G76" s="8">
        <v>1</v>
      </c>
      <c r="H76" s="20">
        <v>1</v>
      </c>
      <c r="I76" s="1">
        <v>0</v>
      </c>
      <c r="J76" s="1">
        <v>1.4145877201243396E-3</v>
      </c>
      <c r="K76" s="19">
        <v>1.4145877201243396E-3</v>
      </c>
      <c r="L76" s="20">
        <v>0.99858541227987563</v>
      </c>
      <c r="M76" s="19">
        <v>-1.4155891938930831E-3</v>
      </c>
      <c r="N76" s="20">
        <v>100</v>
      </c>
      <c r="AF76" s="1">
        <v>6.0264218778988079E-9</v>
      </c>
      <c r="AG76" s="1">
        <v>1</v>
      </c>
      <c r="AH76" s="1">
        <v>0</v>
      </c>
      <c r="AI76" s="1">
        <v>72</v>
      </c>
      <c r="AJ76" s="1">
        <v>0</v>
      </c>
      <c r="AK76" s="1">
        <v>0.83138173302107732</v>
      </c>
      <c r="AL76" s="1">
        <v>1</v>
      </c>
      <c r="AM76" s="1">
        <v>2.3419203747072626E-3</v>
      </c>
    </row>
    <row r="77" spans="1:39" x14ac:dyDescent="0.25">
      <c r="A77" s="1">
        <v>2003</v>
      </c>
      <c r="B77" s="1">
        <v>8</v>
      </c>
      <c r="C77" s="1">
        <v>0</v>
      </c>
      <c r="E77" s="1">
        <v>8</v>
      </c>
      <c r="F77" s="19">
        <v>0</v>
      </c>
      <c r="G77" s="8">
        <v>1</v>
      </c>
      <c r="H77" s="20">
        <v>1</v>
      </c>
      <c r="I77" s="1">
        <v>0</v>
      </c>
      <c r="J77" s="1">
        <v>4.5999730631273458E-4</v>
      </c>
      <c r="K77" s="19">
        <v>4.5999730631273458E-4</v>
      </c>
      <c r="L77" s="20">
        <v>0.99954000269368726</v>
      </c>
      <c r="M77" s="19">
        <v>-4.6010313752961108E-4</v>
      </c>
      <c r="N77" s="20">
        <v>100</v>
      </c>
      <c r="AF77" s="1">
        <v>6.0264218778988079E-9</v>
      </c>
      <c r="AG77" s="1">
        <v>1</v>
      </c>
      <c r="AH77" s="1">
        <v>0</v>
      </c>
      <c r="AI77" s="1">
        <v>73</v>
      </c>
      <c r="AJ77" s="1">
        <v>0</v>
      </c>
      <c r="AK77" s="1">
        <v>0.82903981264637006</v>
      </c>
      <c r="AL77" s="1">
        <v>1</v>
      </c>
      <c r="AM77" s="1">
        <v>2.3419203747072626E-3</v>
      </c>
    </row>
    <row r="78" spans="1:39" x14ac:dyDescent="0.25">
      <c r="A78" s="1">
        <v>2003</v>
      </c>
      <c r="B78" s="1">
        <v>9</v>
      </c>
      <c r="C78" s="1">
        <v>0</v>
      </c>
      <c r="E78" s="1">
        <v>9</v>
      </c>
      <c r="F78" s="19">
        <v>0</v>
      </c>
      <c r="G78" s="8">
        <v>1</v>
      </c>
      <c r="H78" s="20">
        <v>1</v>
      </c>
      <c r="I78" s="1">
        <v>0</v>
      </c>
      <c r="J78" s="1">
        <v>1.4948603593727765E-4</v>
      </c>
      <c r="K78" s="19">
        <v>1.4948603593727765E-4</v>
      </c>
      <c r="L78" s="20">
        <v>0.99985051396406277</v>
      </c>
      <c r="M78" s="19">
        <v>-1.4949721008830001E-4</v>
      </c>
      <c r="N78" s="20">
        <v>100</v>
      </c>
      <c r="AF78" s="1">
        <v>6.0264218778988079E-9</v>
      </c>
      <c r="AG78" s="1">
        <v>1</v>
      </c>
      <c r="AH78" s="1">
        <v>0</v>
      </c>
      <c r="AI78" s="1">
        <v>74</v>
      </c>
      <c r="AJ78" s="1">
        <v>0</v>
      </c>
      <c r="AK78" s="1">
        <v>0.82669789227166279</v>
      </c>
      <c r="AL78" s="1">
        <v>1</v>
      </c>
      <c r="AM78" s="1">
        <v>2.3419203747072626E-3</v>
      </c>
    </row>
    <row r="79" spans="1:39" x14ac:dyDescent="0.25">
      <c r="A79" s="1">
        <v>2003</v>
      </c>
      <c r="B79" s="1">
        <v>10</v>
      </c>
      <c r="C79" s="1">
        <v>0</v>
      </c>
      <c r="E79" s="1">
        <v>10</v>
      </c>
      <c r="F79" s="19">
        <v>0</v>
      </c>
      <c r="G79" s="8">
        <v>1</v>
      </c>
      <c r="H79" s="20">
        <v>1</v>
      </c>
      <c r="I79" s="1">
        <v>0</v>
      </c>
      <c r="J79" s="1">
        <v>4.8568523413370466E-5</v>
      </c>
      <c r="K79" s="19">
        <v>4.8568523413370466E-5</v>
      </c>
      <c r="L79" s="20">
        <v>0.99995143147658661</v>
      </c>
      <c r="M79" s="19">
        <v>-4.8569702902318919E-5</v>
      </c>
      <c r="N79" s="20">
        <v>100</v>
      </c>
      <c r="AF79" s="1">
        <v>6.0264218778988079E-9</v>
      </c>
      <c r="AG79" s="1">
        <v>1</v>
      </c>
      <c r="AH79" s="1">
        <v>0</v>
      </c>
      <c r="AI79" s="1">
        <v>75</v>
      </c>
      <c r="AJ79" s="1">
        <v>0</v>
      </c>
      <c r="AK79" s="1">
        <v>0.82435597189695553</v>
      </c>
      <c r="AL79" s="1">
        <v>1</v>
      </c>
      <c r="AM79" s="1">
        <v>2.3419203747072626E-3</v>
      </c>
    </row>
    <row r="80" spans="1:39" x14ac:dyDescent="0.25">
      <c r="A80" s="1">
        <v>2003</v>
      </c>
      <c r="B80" s="1">
        <v>11</v>
      </c>
      <c r="C80" s="1">
        <v>0</v>
      </c>
      <c r="E80" s="1">
        <v>11</v>
      </c>
      <c r="F80" s="19">
        <v>0</v>
      </c>
      <c r="G80" s="8">
        <v>1</v>
      </c>
      <c r="H80" s="20">
        <v>1</v>
      </c>
      <c r="I80" s="1">
        <v>0</v>
      </c>
      <c r="J80" s="1">
        <v>1.5779003897795839E-5</v>
      </c>
      <c r="K80" s="19">
        <v>1.5779003897795839E-5</v>
      </c>
      <c r="L80" s="20">
        <v>0.99998422099610218</v>
      </c>
      <c r="M80" s="19">
        <v>-1.577912838761161E-5</v>
      </c>
      <c r="N80" s="20">
        <v>100</v>
      </c>
      <c r="AF80" s="1">
        <v>6.0264218778988079E-9</v>
      </c>
      <c r="AG80" s="1">
        <v>1</v>
      </c>
      <c r="AH80" s="1">
        <v>0</v>
      </c>
      <c r="AI80" s="1">
        <v>76</v>
      </c>
      <c r="AJ80" s="1">
        <v>0</v>
      </c>
      <c r="AK80" s="1">
        <v>0.82201405152224827</v>
      </c>
      <c r="AL80" s="1">
        <v>1</v>
      </c>
      <c r="AM80" s="1">
        <v>2.3419203747072626E-3</v>
      </c>
    </row>
    <row r="81" spans="1:39" x14ac:dyDescent="0.25">
      <c r="A81" s="1">
        <v>2003</v>
      </c>
      <c r="B81" s="1">
        <v>12</v>
      </c>
      <c r="C81" s="1">
        <v>0</v>
      </c>
      <c r="E81" s="1">
        <v>12</v>
      </c>
      <c r="F81" s="19">
        <v>0</v>
      </c>
      <c r="G81" s="8">
        <v>1</v>
      </c>
      <c r="H81" s="20">
        <v>1</v>
      </c>
      <c r="I81" s="1">
        <v>0</v>
      </c>
      <c r="J81" s="1">
        <v>5.1261894495758362E-6</v>
      </c>
      <c r="K81" s="19">
        <v>5.1261894495758362E-6</v>
      </c>
      <c r="L81" s="20">
        <v>0.99999487381055041</v>
      </c>
      <c r="M81" s="19">
        <v>-5.12620258854313E-6</v>
      </c>
      <c r="N81" s="20">
        <v>100</v>
      </c>
      <c r="AF81" s="1">
        <v>6.0264218778988079E-9</v>
      </c>
      <c r="AG81" s="1">
        <v>1</v>
      </c>
      <c r="AH81" s="1">
        <v>0</v>
      </c>
      <c r="AI81" s="1">
        <v>77</v>
      </c>
      <c r="AJ81" s="1">
        <v>0</v>
      </c>
      <c r="AK81" s="1">
        <v>0.81967213114754101</v>
      </c>
      <c r="AL81" s="1">
        <v>1</v>
      </c>
      <c r="AM81" s="1">
        <v>2.3419203747072626E-3</v>
      </c>
    </row>
    <row r="82" spans="1:39" x14ac:dyDescent="0.25">
      <c r="A82" s="1">
        <v>2003</v>
      </c>
      <c r="B82" s="1">
        <v>13</v>
      </c>
      <c r="C82" s="1">
        <v>0</v>
      </c>
      <c r="E82" s="1">
        <v>13</v>
      </c>
      <c r="F82" s="19">
        <v>0</v>
      </c>
      <c r="G82" s="8">
        <v>1</v>
      </c>
      <c r="H82" s="20">
        <v>1</v>
      </c>
      <c r="I82" s="1">
        <v>0</v>
      </c>
      <c r="J82" s="1">
        <v>1.6653541282891273E-6</v>
      </c>
      <c r="K82" s="19">
        <v>1.6653541282891273E-6</v>
      </c>
      <c r="L82" s="20">
        <v>0.99999833464587173</v>
      </c>
      <c r="M82" s="19">
        <v>-1.6653555149700202E-6</v>
      </c>
      <c r="N82" s="20">
        <v>100</v>
      </c>
      <c r="AF82" s="1">
        <v>6.0264218778988079E-9</v>
      </c>
      <c r="AG82" s="1">
        <v>1</v>
      </c>
      <c r="AH82" s="1">
        <v>0</v>
      </c>
      <c r="AI82" s="1">
        <v>78</v>
      </c>
      <c r="AJ82" s="1">
        <v>0</v>
      </c>
      <c r="AK82" s="1">
        <v>0.81733021077283374</v>
      </c>
      <c r="AL82" s="1">
        <v>1</v>
      </c>
      <c r="AM82" s="1">
        <v>2.3419203747072626E-3</v>
      </c>
    </row>
    <row r="83" spans="1:39" x14ac:dyDescent="0.25">
      <c r="A83" s="1">
        <v>2003</v>
      </c>
      <c r="B83" s="1">
        <v>14</v>
      </c>
      <c r="C83" s="1">
        <v>0</v>
      </c>
      <c r="E83" s="1">
        <v>14</v>
      </c>
      <c r="F83" s="19">
        <v>0</v>
      </c>
      <c r="G83" s="8">
        <v>1</v>
      </c>
      <c r="H83" s="20">
        <v>1</v>
      </c>
      <c r="I83" s="1">
        <v>0</v>
      </c>
      <c r="J83" s="1">
        <v>5.4102524297855839E-7</v>
      </c>
      <c r="K83" s="19">
        <v>5.4102524297855839E-7</v>
      </c>
      <c r="L83" s="20">
        <v>0.99999945897475706</v>
      </c>
      <c r="M83" s="19">
        <v>-5.410253892936286E-7</v>
      </c>
      <c r="N83" s="20">
        <v>100</v>
      </c>
      <c r="AF83" s="1">
        <v>6.0264218778988079E-9</v>
      </c>
      <c r="AG83" s="1">
        <v>1</v>
      </c>
      <c r="AH83" s="1">
        <v>0</v>
      </c>
      <c r="AI83" s="1">
        <v>79</v>
      </c>
      <c r="AJ83" s="1">
        <v>0</v>
      </c>
      <c r="AK83" s="1">
        <v>0.81498829039812648</v>
      </c>
      <c r="AL83" s="1">
        <v>1</v>
      </c>
      <c r="AM83" s="1">
        <v>2.3419203747072626E-3</v>
      </c>
    </row>
    <row r="84" spans="1:39" x14ac:dyDescent="0.25">
      <c r="A84" s="1">
        <v>2003</v>
      </c>
      <c r="B84" s="1">
        <v>15</v>
      </c>
      <c r="C84" s="1">
        <v>0</v>
      </c>
      <c r="E84" s="1">
        <v>15</v>
      </c>
      <c r="F84" s="19">
        <v>0</v>
      </c>
      <c r="G84" s="8">
        <v>1</v>
      </c>
      <c r="H84" s="20">
        <v>1</v>
      </c>
      <c r="I84" s="1">
        <v>0</v>
      </c>
      <c r="J84" s="1">
        <v>1.7576327243700438E-7</v>
      </c>
      <c r="K84" s="19">
        <v>1.7576327243700438E-7</v>
      </c>
      <c r="L84" s="20">
        <v>0.99999982423672751</v>
      </c>
      <c r="M84" s="19">
        <v>-1.7576328793827917E-7</v>
      </c>
      <c r="N84" s="20">
        <v>100</v>
      </c>
      <c r="AF84" s="1">
        <v>6.0264218778988079E-9</v>
      </c>
      <c r="AG84" s="1">
        <v>1</v>
      </c>
      <c r="AH84" s="1">
        <v>0</v>
      </c>
      <c r="AI84" s="1">
        <v>80</v>
      </c>
      <c r="AJ84" s="1">
        <v>0</v>
      </c>
      <c r="AK84" s="1">
        <v>0.81264637002341922</v>
      </c>
      <c r="AL84" s="1">
        <v>1</v>
      </c>
      <c r="AM84" s="1">
        <v>2.3419203747072626E-3</v>
      </c>
    </row>
    <row r="85" spans="1:39" x14ac:dyDescent="0.25">
      <c r="A85" s="1">
        <v>2003</v>
      </c>
      <c r="B85" s="1">
        <v>16</v>
      </c>
      <c r="C85" s="1">
        <v>0</v>
      </c>
      <c r="E85" s="1">
        <v>16</v>
      </c>
      <c r="F85" s="19">
        <v>0</v>
      </c>
      <c r="G85" s="8">
        <v>1</v>
      </c>
      <c r="H85" s="20">
        <v>1</v>
      </c>
      <c r="I85" s="1">
        <v>0</v>
      </c>
      <c r="J85" s="1">
        <v>5.7100330752717656E-8</v>
      </c>
      <c r="K85" s="19">
        <v>5.7100330752717656E-8</v>
      </c>
      <c r="L85" s="20">
        <v>0.9999999428996692</v>
      </c>
      <c r="M85" s="19">
        <v>-5.7100332427201466E-8</v>
      </c>
      <c r="N85" s="20">
        <v>100</v>
      </c>
      <c r="AF85" s="1">
        <v>6.0264218778988079E-9</v>
      </c>
      <c r="AG85" s="1">
        <v>1</v>
      </c>
      <c r="AH85" s="1">
        <v>0</v>
      </c>
      <c r="AI85" s="1">
        <v>81</v>
      </c>
      <c r="AJ85" s="1">
        <v>0</v>
      </c>
      <c r="AK85" s="1">
        <v>0.81030444964871196</v>
      </c>
      <c r="AL85" s="1">
        <v>1</v>
      </c>
      <c r="AM85" s="1">
        <v>2.3419203747072626E-3</v>
      </c>
    </row>
    <row r="86" spans="1:39" x14ac:dyDescent="0.25">
      <c r="A86" s="1">
        <v>2003</v>
      </c>
      <c r="B86" s="1">
        <v>17</v>
      </c>
      <c r="C86" s="1">
        <v>0</v>
      </c>
      <c r="E86" s="1">
        <v>17</v>
      </c>
      <c r="F86" s="19">
        <v>0</v>
      </c>
      <c r="G86" s="8">
        <v>1</v>
      </c>
      <c r="H86" s="20">
        <v>1</v>
      </c>
      <c r="I86" s="1">
        <v>0</v>
      </c>
      <c r="J86" s="1">
        <v>1.8550220792199937E-8</v>
      </c>
      <c r="K86" s="19">
        <v>1.8550220792199937E-8</v>
      </c>
      <c r="L86" s="20">
        <v>0.9999999814497792</v>
      </c>
      <c r="M86" s="19">
        <v>-1.8550220975936593E-8</v>
      </c>
      <c r="N86" s="20">
        <v>100</v>
      </c>
      <c r="AF86" s="1">
        <v>6.0264218778988079E-9</v>
      </c>
      <c r="AG86" s="1">
        <v>1</v>
      </c>
      <c r="AH86" s="1">
        <v>0</v>
      </c>
      <c r="AI86" s="1">
        <v>82</v>
      </c>
      <c r="AJ86" s="1">
        <v>0</v>
      </c>
      <c r="AK86" s="1">
        <v>0.80796252927400469</v>
      </c>
      <c r="AL86" s="1">
        <v>1</v>
      </c>
      <c r="AM86" s="1">
        <v>2.3419203747072626E-3</v>
      </c>
    </row>
    <row r="87" spans="1:39" x14ac:dyDescent="0.25">
      <c r="A87" s="1">
        <v>2003</v>
      </c>
      <c r="B87" s="1">
        <v>18</v>
      </c>
      <c r="C87" s="1">
        <v>0</v>
      </c>
      <c r="E87" s="1">
        <v>18</v>
      </c>
      <c r="F87" s="19">
        <v>0</v>
      </c>
      <c r="G87" s="8">
        <v>1</v>
      </c>
      <c r="H87" s="20">
        <v>1</v>
      </c>
      <c r="I87" s="1">
        <v>0</v>
      </c>
      <c r="J87" s="1">
        <v>6.0264218778988079E-9</v>
      </c>
      <c r="K87" s="19">
        <v>6.0264218778988079E-9</v>
      </c>
      <c r="L87" s="20">
        <v>0.99999999397357808</v>
      </c>
      <c r="M87" s="19">
        <v>-6.0264219352080438E-9</v>
      </c>
      <c r="N87" s="20">
        <v>100</v>
      </c>
      <c r="AF87" s="1">
        <v>6.0264218778988079E-9</v>
      </c>
      <c r="AG87" s="1">
        <v>1</v>
      </c>
      <c r="AH87" s="1">
        <v>0</v>
      </c>
      <c r="AI87" s="1">
        <v>83</v>
      </c>
      <c r="AJ87" s="1">
        <v>0</v>
      </c>
      <c r="AK87" s="1">
        <v>0.80562060889929743</v>
      </c>
      <c r="AL87" s="1">
        <v>1</v>
      </c>
      <c r="AM87" s="1">
        <v>2.3419203747072626E-3</v>
      </c>
    </row>
    <row r="88" spans="1:39" x14ac:dyDescent="0.25">
      <c r="A88" s="1">
        <v>2003</v>
      </c>
      <c r="B88" s="1">
        <v>19</v>
      </c>
      <c r="C88" s="1">
        <v>0</v>
      </c>
      <c r="E88" s="1">
        <v>19</v>
      </c>
      <c r="F88" s="19">
        <v>0</v>
      </c>
      <c r="G88" s="8">
        <v>1</v>
      </c>
      <c r="H88" s="20">
        <v>1</v>
      </c>
      <c r="I88" s="1">
        <v>0</v>
      </c>
      <c r="J88" s="1">
        <v>1.9578074433817481E-9</v>
      </c>
      <c r="K88" s="19">
        <v>1.9578074433817481E-9</v>
      </c>
      <c r="L88" s="20">
        <v>0.99999999804219253</v>
      </c>
      <c r="M88" s="19">
        <v>-1.9578074736139976E-9</v>
      </c>
      <c r="N88" s="20">
        <v>100</v>
      </c>
      <c r="AF88" s="1">
        <v>6.0264218778988079E-9</v>
      </c>
      <c r="AG88" s="1">
        <v>1</v>
      </c>
      <c r="AH88" s="1">
        <v>0</v>
      </c>
      <c r="AI88" s="1">
        <v>84</v>
      </c>
      <c r="AJ88" s="1">
        <v>0</v>
      </c>
      <c r="AK88" s="1">
        <v>0.80327868852459017</v>
      </c>
      <c r="AL88" s="1">
        <v>1</v>
      </c>
      <c r="AM88" s="1">
        <v>2.3419203747072626E-3</v>
      </c>
    </row>
    <row r="89" spans="1:39" x14ac:dyDescent="0.25">
      <c r="A89" s="1">
        <v>2003</v>
      </c>
      <c r="B89" s="1">
        <v>20</v>
      </c>
      <c r="C89" s="1">
        <v>0</v>
      </c>
      <c r="E89" s="1">
        <v>20</v>
      </c>
      <c r="F89" s="19">
        <v>0</v>
      </c>
      <c r="G89" s="8">
        <v>1</v>
      </c>
      <c r="H89" s="20">
        <v>1</v>
      </c>
      <c r="I89" s="1">
        <v>0</v>
      </c>
      <c r="J89" s="1">
        <v>6.3603412646722133E-10</v>
      </c>
      <c r="K89" s="19">
        <v>6.3603412646722133E-10</v>
      </c>
      <c r="L89" s="20">
        <v>0.99999999936396589</v>
      </c>
      <c r="M89" s="19">
        <v>-6.360341144675411E-10</v>
      </c>
      <c r="N89" s="20">
        <v>100</v>
      </c>
      <c r="AF89" s="1">
        <v>6.0264218778988079E-9</v>
      </c>
      <c r="AG89" s="1">
        <v>1</v>
      </c>
      <c r="AH89" s="1">
        <v>0</v>
      </c>
      <c r="AI89" s="1">
        <v>85</v>
      </c>
      <c r="AJ89" s="1">
        <v>0</v>
      </c>
      <c r="AK89" s="1">
        <v>0.80093676814988291</v>
      </c>
      <c r="AL89" s="1">
        <v>1</v>
      </c>
      <c r="AM89" s="1">
        <v>2.3419203747072626E-3</v>
      </c>
    </row>
    <row r="90" spans="1:39" x14ac:dyDescent="0.25">
      <c r="A90" s="1">
        <v>2004</v>
      </c>
      <c r="B90" s="1">
        <v>1</v>
      </c>
      <c r="C90" s="1">
        <v>1</v>
      </c>
      <c r="E90" s="1">
        <v>1</v>
      </c>
      <c r="F90" s="19">
        <v>1</v>
      </c>
      <c r="G90" s="8">
        <v>0</v>
      </c>
      <c r="H90" s="20">
        <v>1</v>
      </c>
      <c r="I90" s="1">
        <v>1</v>
      </c>
      <c r="J90" s="1">
        <v>0.54648238711222274</v>
      </c>
      <c r="K90" s="19">
        <v>0.54648238711222274</v>
      </c>
      <c r="L90" s="20">
        <v>0.45351761288777726</v>
      </c>
      <c r="M90" s="19">
        <v>-0.60425320040781649</v>
      </c>
      <c r="N90" s="20">
        <v>100</v>
      </c>
      <c r="AF90" s="1">
        <v>6.0264218778988079E-9</v>
      </c>
      <c r="AG90" s="1">
        <v>1</v>
      </c>
      <c r="AH90" s="1">
        <v>0</v>
      </c>
      <c r="AI90" s="1">
        <v>86</v>
      </c>
      <c r="AJ90" s="1">
        <v>0</v>
      </c>
      <c r="AK90" s="1">
        <v>0.79859484777517564</v>
      </c>
      <c r="AL90" s="1">
        <v>1</v>
      </c>
      <c r="AM90" s="1">
        <v>2.3419203747072626E-3</v>
      </c>
    </row>
    <row r="91" spans="1:39" x14ac:dyDescent="0.25">
      <c r="A91" s="1">
        <v>2004</v>
      </c>
      <c r="B91" s="1">
        <v>2</v>
      </c>
      <c r="C91" s="1">
        <v>0</v>
      </c>
      <c r="E91" s="1">
        <v>2</v>
      </c>
      <c r="F91" s="19">
        <v>0</v>
      </c>
      <c r="G91" s="8">
        <v>1</v>
      </c>
      <c r="H91" s="20">
        <v>1</v>
      </c>
      <c r="I91" s="1">
        <v>0</v>
      </c>
      <c r="J91" s="1">
        <v>0.2813327577823157</v>
      </c>
      <c r="K91" s="19">
        <v>0.2813327577823157</v>
      </c>
      <c r="L91" s="20">
        <v>0.7186672422176843</v>
      </c>
      <c r="M91" s="19">
        <v>-0.33035683476219313</v>
      </c>
      <c r="N91" s="20">
        <v>100</v>
      </c>
      <c r="AF91" s="1">
        <v>6.0264218778988079E-9</v>
      </c>
      <c r="AG91" s="1">
        <v>1</v>
      </c>
      <c r="AH91" s="1">
        <v>0</v>
      </c>
      <c r="AI91" s="1">
        <v>87</v>
      </c>
      <c r="AJ91" s="1">
        <v>0</v>
      </c>
      <c r="AK91" s="1">
        <v>0.79625292740046838</v>
      </c>
      <c r="AL91" s="1">
        <v>1</v>
      </c>
      <c r="AM91" s="1">
        <v>2.3419203747072626E-3</v>
      </c>
    </row>
    <row r="92" spans="1:39" x14ac:dyDescent="0.25">
      <c r="A92" s="1">
        <v>2004</v>
      </c>
      <c r="B92" s="1">
        <v>3</v>
      </c>
      <c r="C92" s="1">
        <v>0</v>
      </c>
      <c r="E92" s="1">
        <v>3</v>
      </c>
      <c r="F92" s="19">
        <v>0</v>
      </c>
      <c r="G92" s="8">
        <v>1</v>
      </c>
      <c r="H92" s="20">
        <v>1</v>
      </c>
      <c r="I92" s="1">
        <v>0</v>
      </c>
      <c r="J92" s="1">
        <v>0.11282657862708952</v>
      </c>
      <c r="K92" s="19">
        <v>0.11282657862708952</v>
      </c>
      <c r="L92" s="20">
        <v>0.88717342137291044</v>
      </c>
      <c r="M92" s="19">
        <v>-0.11971480127016497</v>
      </c>
      <c r="N92" s="20">
        <v>100</v>
      </c>
      <c r="AF92" s="1">
        <v>6.0264218778988079E-9</v>
      </c>
      <c r="AG92" s="1">
        <v>1</v>
      </c>
      <c r="AH92" s="1">
        <v>0</v>
      </c>
      <c r="AI92" s="1">
        <v>88</v>
      </c>
      <c r="AJ92" s="1">
        <v>0</v>
      </c>
      <c r="AK92" s="1">
        <v>0.79391100702576112</v>
      </c>
      <c r="AL92" s="1">
        <v>1</v>
      </c>
      <c r="AM92" s="1">
        <v>2.3419203747072626E-3</v>
      </c>
    </row>
    <row r="93" spans="1:39" x14ac:dyDescent="0.25">
      <c r="A93" s="1">
        <v>2004</v>
      </c>
      <c r="B93" s="1">
        <v>4</v>
      </c>
      <c r="C93" s="1">
        <v>0</v>
      </c>
      <c r="E93" s="1">
        <v>4</v>
      </c>
      <c r="F93" s="19">
        <v>0</v>
      </c>
      <c r="G93" s="8">
        <v>1</v>
      </c>
      <c r="H93" s="20">
        <v>1</v>
      </c>
      <c r="I93" s="1">
        <v>0</v>
      </c>
      <c r="J93" s="1">
        <v>3.9676284247216316E-2</v>
      </c>
      <c r="K93" s="19">
        <v>3.9676284247216316E-2</v>
      </c>
      <c r="L93" s="20">
        <v>0.96032371575278364</v>
      </c>
      <c r="M93" s="19">
        <v>-4.0484847451566157E-2</v>
      </c>
      <c r="N93" s="20">
        <v>100</v>
      </c>
      <c r="AF93" s="1">
        <v>6.0264218778988079E-9</v>
      </c>
      <c r="AG93" s="1">
        <v>1</v>
      </c>
      <c r="AH93" s="1">
        <v>0</v>
      </c>
      <c r="AI93" s="1">
        <v>89</v>
      </c>
      <c r="AJ93" s="1">
        <v>0</v>
      </c>
      <c r="AK93" s="1">
        <v>0.79156908665105385</v>
      </c>
      <c r="AL93" s="1">
        <v>1</v>
      </c>
      <c r="AM93" s="1">
        <v>2.3419203747072626E-3</v>
      </c>
    </row>
    <row r="94" spans="1:39" x14ac:dyDescent="0.25">
      <c r="A94" s="1">
        <v>2004</v>
      </c>
      <c r="B94" s="1">
        <v>5</v>
      </c>
      <c r="C94" s="1">
        <v>0</v>
      </c>
      <c r="E94" s="1">
        <v>5</v>
      </c>
      <c r="F94" s="19">
        <v>0</v>
      </c>
      <c r="G94" s="8">
        <v>1</v>
      </c>
      <c r="H94" s="20">
        <v>1</v>
      </c>
      <c r="I94" s="1">
        <v>0</v>
      </c>
      <c r="J94" s="1">
        <v>1.3244432874961366E-2</v>
      </c>
      <c r="K94" s="19">
        <v>1.3244432874961366E-2</v>
      </c>
      <c r="L94" s="20">
        <v>0.98675556712503865</v>
      </c>
      <c r="M94" s="19">
        <v>-1.3332922575147947E-2</v>
      </c>
      <c r="N94" s="20">
        <v>100</v>
      </c>
      <c r="AF94" s="1">
        <v>6.0264218778988079E-9</v>
      </c>
      <c r="AG94" s="1">
        <v>1</v>
      </c>
      <c r="AH94" s="1">
        <v>0</v>
      </c>
      <c r="AI94" s="1">
        <v>90</v>
      </c>
      <c r="AJ94" s="1">
        <v>0</v>
      </c>
      <c r="AK94" s="1">
        <v>0.78922716627634659</v>
      </c>
      <c r="AL94" s="1">
        <v>1</v>
      </c>
      <c r="AM94" s="1">
        <v>2.3419203747072626E-3</v>
      </c>
    </row>
    <row r="95" spans="1:39" x14ac:dyDescent="0.25">
      <c r="A95" s="1">
        <v>2004</v>
      </c>
      <c r="B95" s="1">
        <v>6</v>
      </c>
      <c r="C95" s="1">
        <v>0</v>
      </c>
      <c r="E95" s="1">
        <v>6</v>
      </c>
      <c r="F95" s="19">
        <v>0</v>
      </c>
      <c r="G95" s="8">
        <v>1</v>
      </c>
      <c r="H95" s="20">
        <v>1</v>
      </c>
      <c r="I95" s="1">
        <v>0</v>
      </c>
      <c r="J95" s="1">
        <v>4.3415480160766875E-3</v>
      </c>
      <c r="K95" s="19">
        <v>4.3415480160766875E-3</v>
      </c>
      <c r="L95" s="20">
        <v>0.99565845198392333</v>
      </c>
      <c r="M95" s="19">
        <v>-4.350999902798686E-3</v>
      </c>
      <c r="N95" s="20">
        <v>100</v>
      </c>
      <c r="AF95" s="1">
        <v>6.0264218778988079E-9</v>
      </c>
      <c r="AG95" s="1">
        <v>1</v>
      </c>
      <c r="AH95" s="1">
        <v>0</v>
      </c>
      <c r="AI95" s="1">
        <v>91</v>
      </c>
      <c r="AJ95" s="1">
        <v>0</v>
      </c>
      <c r="AK95" s="1">
        <v>0.78688524590163933</v>
      </c>
      <c r="AL95" s="1">
        <v>1</v>
      </c>
      <c r="AM95" s="1">
        <v>2.3419203747072626E-3</v>
      </c>
    </row>
    <row r="96" spans="1:39" x14ac:dyDescent="0.25">
      <c r="A96" s="1">
        <v>2004</v>
      </c>
      <c r="B96" s="1">
        <v>7</v>
      </c>
      <c r="C96" s="1">
        <v>0</v>
      </c>
      <c r="E96" s="1">
        <v>7</v>
      </c>
      <c r="F96" s="19">
        <v>0</v>
      </c>
      <c r="G96" s="8">
        <v>1</v>
      </c>
      <c r="H96" s="20">
        <v>1</v>
      </c>
      <c r="I96" s="1">
        <v>0</v>
      </c>
      <c r="J96" s="1">
        <v>1.4145877201243396E-3</v>
      </c>
      <c r="K96" s="19">
        <v>1.4145877201243396E-3</v>
      </c>
      <c r="L96" s="20">
        <v>0.99858541227987563</v>
      </c>
      <c r="M96" s="19">
        <v>-1.4155891938930831E-3</v>
      </c>
      <c r="N96" s="20">
        <v>100</v>
      </c>
      <c r="AF96" s="1">
        <v>1.8550220792199937E-8</v>
      </c>
      <c r="AG96" s="1">
        <v>1</v>
      </c>
      <c r="AH96" s="1">
        <v>0</v>
      </c>
      <c r="AI96" s="1">
        <v>92</v>
      </c>
      <c r="AJ96" s="1">
        <v>0</v>
      </c>
      <c r="AK96" s="1">
        <v>0.78454332552693207</v>
      </c>
      <c r="AL96" s="1">
        <v>1</v>
      </c>
      <c r="AM96" s="1">
        <v>2.3419203747072626E-3</v>
      </c>
    </row>
    <row r="97" spans="1:39" x14ac:dyDescent="0.25">
      <c r="A97" s="1">
        <v>2004</v>
      </c>
      <c r="B97" s="1">
        <v>8</v>
      </c>
      <c r="C97" s="1">
        <v>0</v>
      </c>
      <c r="E97" s="1">
        <v>8</v>
      </c>
      <c r="F97" s="19">
        <v>0</v>
      </c>
      <c r="G97" s="8">
        <v>1</v>
      </c>
      <c r="H97" s="20">
        <v>1</v>
      </c>
      <c r="I97" s="1">
        <v>0</v>
      </c>
      <c r="J97" s="1">
        <v>4.5999730631273458E-4</v>
      </c>
      <c r="K97" s="19">
        <v>4.5999730631273458E-4</v>
      </c>
      <c r="L97" s="20">
        <v>0.99954000269368726</v>
      </c>
      <c r="M97" s="19">
        <v>-4.6010313752961108E-4</v>
      </c>
      <c r="N97" s="20">
        <v>100</v>
      </c>
      <c r="AF97" s="1">
        <v>1.8550220792199937E-8</v>
      </c>
      <c r="AG97" s="1">
        <v>1</v>
      </c>
      <c r="AH97" s="1">
        <v>0</v>
      </c>
      <c r="AI97" s="1">
        <v>93</v>
      </c>
      <c r="AJ97" s="1">
        <v>0</v>
      </c>
      <c r="AK97" s="1">
        <v>0.7822014051522248</v>
      </c>
      <c r="AL97" s="1">
        <v>1</v>
      </c>
      <c r="AM97" s="1">
        <v>2.3419203747072626E-3</v>
      </c>
    </row>
    <row r="98" spans="1:39" x14ac:dyDescent="0.25">
      <c r="A98" s="1">
        <v>2004</v>
      </c>
      <c r="B98" s="1">
        <v>9</v>
      </c>
      <c r="C98" s="1">
        <v>0</v>
      </c>
      <c r="E98" s="1">
        <v>9</v>
      </c>
      <c r="F98" s="19">
        <v>0</v>
      </c>
      <c r="G98" s="8">
        <v>1</v>
      </c>
      <c r="H98" s="20">
        <v>1</v>
      </c>
      <c r="I98" s="1">
        <v>0</v>
      </c>
      <c r="J98" s="1">
        <v>1.4948603593727765E-4</v>
      </c>
      <c r="K98" s="19">
        <v>1.4948603593727765E-4</v>
      </c>
      <c r="L98" s="20">
        <v>0.99985051396406277</v>
      </c>
      <c r="M98" s="19">
        <v>-1.4949721008830001E-4</v>
      </c>
      <c r="N98" s="20">
        <v>100</v>
      </c>
      <c r="AF98" s="1">
        <v>1.8550220792199937E-8</v>
      </c>
      <c r="AG98" s="1">
        <v>1</v>
      </c>
      <c r="AH98" s="1">
        <v>0</v>
      </c>
      <c r="AI98" s="1">
        <v>94</v>
      </c>
      <c r="AJ98" s="1">
        <v>0</v>
      </c>
      <c r="AK98" s="1">
        <v>0.77985948477751754</v>
      </c>
      <c r="AL98" s="1">
        <v>1</v>
      </c>
      <c r="AM98" s="1">
        <v>2.3419203747072626E-3</v>
      </c>
    </row>
    <row r="99" spans="1:39" x14ac:dyDescent="0.25">
      <c r="A99" s="1">
        <v>2004</v>
      </c>
      <c r="B99" s="1">
        <v>10</v>
      </c>
      <c r="C99" s="1">
        <v>0</v>
      </c>
      <c r="E99" s="1">
        <v>10</v>
      </c>
      <c r="F99" s="19">
        <v>0</v>
      </c>
      <c r="G99" s="8">
        <v>1</v>
      </c>
      <c r="H99" s="20">
        <v>1</v>
      </c>
      <c r="I99" s="1">
        <v>0</v>
      </c>
      <c r="J99" s="1">
        <v>4.8568523413370466E-5</v>
      </c>
      <c r="K99" s="19">
        <v>4.8568523413370466E-5</v>
      </c>
      <c r="L99" s="20">
        <v>0.99995143147658661</v>
      </c>
      <c r="M99" s="19">
        <v>-4.8569702902318919E-5</v>
      </c>
      <c r="N99" s="20">
        <v>100</v>
      </c>
      <c r="AF99" s="1">
        <v>1.8550220792199937E-8</v>
      </c>
      <c r="AG99" s="1">
        <v>1</v>
      </c>
      <c r="AH99" s="1">
        <v>0</v>
      </c>
      <c r="AI99" s="1">
        <v>95</v>
      </c>
      <c r="AJ99" s="1">
        <v>0</v>
      </c>
      <c r="AK99" s="1">
        <v>0.77751756440281028</v>
      </c>
      <c r="AL99" s="1">
        <v>1</v>
      </c>
      <c r="AM99" s="1">
        <v>2.3419203747072626E-3</v>
      </c>
    </row>
    <row r="100" spans="1:39" x14ac:dyDescent="0.25">
      <c r="A100" s="1">
        <v>2004</v>
      </c>
      <c r="B100" s="1">
        <v>11</v>
      </c>
      <c r="C100" s="1">
        <v>0</v>
      </c>
      <c r="E100" s="1">
        <v>11</v>
      </c>
      <c r="F100" s="19">
        <v>0</v>
      </c>
      <c r="G100" s="8">
        <v>1</v>
      </c>
      <c r="H100" s="20">
        <v>1</v>
      </c>
      <c r="I100" s="1">
        <v>0</v>
      </c>
      <c r="J100" s="1">
        <v>1.5779003897795839E-5</v>
      </c>
      <c r="K100" s="19">
        <v>1.5779003897795839E-5</v>
      </c>
      <c r="L100" s="20">
        <v>0.99998422099610218</v>
      </c>
      <c r="M100" s="19">
        <v>-1.577912838761161E-5</v>
      </c>
      <c r="N100" s="20">
        <v>100</v>
      </c>
      <c r="AF100" s="1">
        <v>1.8550220792199937E-8</v>
      </c>
      <c r="AG100" s="1">
        <v>1</v>
      </c>
      <c r="AH100" s="1">
        <v>0</v>
      </c>
      <c r="AI100" s="1">
        <v>96</v>
      </c>
      <c r="AJ100" s="1">
        <v>0</v>
      </c>
      <c r="AK100" s="1">
        <v>0.77517564402810302</v>
      </c>
      <c r="AL100" s="1">
        <v>1</v>
      </c>
      <c r="AM100" s="1">
        <v>2.3419203747072626E-3</v>
      </c>
    </row>
    <row r="101" spans="1:39" x14ac:dyDescent="0.25">
      <c r="A101" s="1">
        <v>2004</v>
      </c>
      <c r="B101" s="1">
        <v>12</v>
      </c>
      <c r="C101" s="1">
        <v>0</v>
      </c>
      <c r="E101" s="1">
        <v>12</v>
      </c>
      <c r="F101" s="19">
        <v>0</v>
      </c>
      <c r="G101" s="8">
        <v>1</v>
      </c>
      <c r="H101" s="20">
        <v>1</v>
      </c>
      <c r="I101" s="1">
        <v>0</v>
      </c>
      <c r="J101" s="1">
        <v>5.1261894495758362E-6</v>
      </c>
      <c r="K101" s="19">
        <v>5.1261894495758362E-6</v>
      </c>
      <c r="L101" s="20">
        <v>0.99999487381055041</v>
      </c>
      <c r="M101" s="19">
        <v>-5.12620258854313E-6</v>
      </c>
      <c r="N101" s="20">
        <v>100</v>
      </c>
      <c r="AF101" s="1">
        <v>1.8550220792199937E-8</v>
      </c>
      <c r="AG101" s="1">
        <v>1</v>
      </c>
      <c r="AH101" s="1">
        <v>0</v>
      </c>
      <c r="AI101" s="1">
        <v>97</v>
      </c>
      <c r="AJ101" s="1">
        <v>0</v>
      </c>
      <c r="AK101" s="1">
        <v>0.77283372365339575</v>
      </c>
      <c r="AL101" s="1">
        <v>1</v>
      </c>
      <c r="AM101" s="1">
        <v>2.3419203747072626E-3</v>
      </c>
    </row>
    <row r="102" spans="1:39" x14ac:dyDescent="0.25">
      <c r="A102" s="1">
        <v>2004</v>
      </c>
      <c r="B102" s="1">
        <v>13</v>
      </c>
      <c r="C102" s="1">
        <v>0</v>
      </c>
      <c r="E102" s="1">
        <v>13</v>
      </c>
      <c r="F102" s="19">
        <v>0</v>
      </c>
      <c r="G102" s="8">
        <v>1</v>
      </c>
      <c r="H102" s="20">
        <v>1</v>
      </c>
      <c r="I102" s="1">
        <v>0</v>
      </c>
      <c r="J102" s="1">
        <v>1.6653541282891273E-6</v>
      </c>
      <c r="K102" s="19">
        <v>1.6653541282891273E-6</v>
      </c>
      <c r="L102" s="20">
        <v>0.99999833464587173</v>
      </c>
      <c r="M102" s="19">
        <v>-1.6653555149700202E-6</v>
      </c>
      <c r="N102" s="20">
        <v>100</v>
      </c>
      <c r="AF102" s="1">
        <v>1.8550220792199937E-8</v>
      </c>
      <c r="AG102" s="1">
        <v>1</v>
      </c>
      <c r="AH102" s="1">
        <v>0</v>
      </c>
      <c r="AI102" s="1">
        <v>98</v>
      </c>
      <c r="AJ102" s="1">
        <v>0</v>
      </c>
      <c r="AK102" s="1">
        <v>0.77049180327868849</v>
      </c>
      <c r="AL102" s="1">
        <v>1</v>
      </c>
      <c r="AM102" s="1">
        <v>2.3419203747072626E-3</v>
      </c>
    </row>
    <row r="103" spans="1:39" x14ac:dyDescent="0.25">
      <c r="A103" s="1">
        <v>2004</v>
      </c>
      <c r="B103" s="1">
        <v>14</v>
      </c>
      <c r="C103" s="1">
        <v>0</v>
      </c>
      <c r="E103" s="1">
        <v>14</v>
      </c>
      <c r="F103" s="19">
        <v>0</v>
      </c>
      <c r="G103" s="8">
        <v>1</v>
      </c>
      <c r="H103" s="20">
        <v>1</v>
      </c>
      <c r="I103" s="1">
        <v>0</v>
      </c>
      <c r="J103" s="1">
        <v>5.4102524297855839E-7</v>
      </c>
      <c r="K103" s="19">
        <v>5.4102524297855839E-7</v>
      </c>
      <c r="L103" s="20">
        <v>0.99999945897475706</v>
      </c>
      <c r="M103" s="19">
        <v>-5.410253892936286E-7</v>
      </c>
      <c r="N103" s="20">
        <v>100</v>
      </c>
      <c r="AF103" s="1">
        <v>1.8550220792199937E-8</v>
      </c>
      <c r="AG103" s="1">
        <v>1</v>
      </c>
      <c r="AH103" s="1">
        <v>0</v>
      </c>
      <c r="AI103" s="1">
        <v>99</v>
      </c>
      <c r="AJ103" s="1">
        <v>0</v>
      </c>
      <c r="AK103" s="1">
        <v>0.76814988290398123</v>
      </c>
      <c r="AL103" s="1">
        <v>1</v>
      </c>
      <c r="AM103" s="1">
        <v>2.3419203747072626E-3</v>
      </c>
    </row>
    <row r="104" spans="1:39" x14ac:dyDescent="0.25">
      <c r="A104" s="1">
        <v>2004</v>
      </c>
      <c r="B104" s="1">
        <v>15</v>
      </c>
      <c r="C104" s="1">
        <v>0</v>
      </c>
      <c r="E104" s="1">
        <v>15</v>
      </c>
      <c r="F104" s="19">
        <v>0</v>
      </c>
      <c r="G104" s="8">
        <v>1</v>
      </c>
      <c r="H104" s="20">
        <v>1</v>
      </c>
      <c r="I104" s="1">
        <v>0</v>
      </c>
      <c r="J104" s="1">
        <v>1.7576327243700438E-7</v>
      </c>
      <c r="K104" s="19">
        <v>1.7576327243700438E-7</v>
      </c>
      <c r="L104" s="20">
        <v>0.99999982423672751</v>
      </c>
      <c r="M104" s="19">
        <v>-1.7576328793827917E-7</v>
      </c>
      <c r="N104" s="20">
        <v>100</v>
      </c>
      <c r="AF104" s="1">
        <v>1.8550220792199937E-8</v>
      </c>
      <c r="AG104" s="1">
        <v>1</v>
      </c>
      <c r="AH104" s="1">
        <v>0</v>
      </c>
      <c r="AI104" s="1">
        <v>100</v>
      </c>
      <c r="AJ104" s="1">
        <v>0</v>
      </c>
      <c r="AK104" s="1">
        <v>0.76580796252927397</v>
      </c>
      <c r="AL104" s="1">
        <v>1</v>
      </c>
      <c r="AM104" s="1">
        <v>2.3419203747072626E-3</v>
      </c>
    </row>
    <row r="105" spans="1:39" x14ac:dyDescent="0.25">
      <c r="A105" s="1">
        <v>2004</v>
      </c>
      <c r="B105" s="1">
        <v>16</v>
      </c>
      <c r="C105" s="1">
        <v>0</v>
      </c>
      <c r="E105" s="1">
        <v>16</v>
      </c>
      <c r="F105" s="19">
        <v>0</v>
      </c>
      <c r="G105" s="8">
        <v>1</v>
      </c>
      <c r="H105" s="20">
        <v>1</v>
      </c>
      <c r="I105" s="1">
        <v>0</v>
      </c>
      <c r="J105" s="1">
        <v>5.7100330752717656E-8</v>
      </c>
      <c r="K105" s="19">
        <v>5.7100330752717656E-8</v>
      </c>
      <c r="L105" s="20">
        <v>0.9999999428996692</v>
      </c>
      <c r="M105" s="19">
        <v>-5.7100332427201466E-8</v>
      </c>
      <c r="N105" s="20">
        <v>100</v>
      </c>
      <c r="AF105" s="1">
        <v>1.8550220792199937E-8</v>
      </c>
      <c r="AG105" s="1">
        <v>1</v>
      </c>
      <c r="AH105" s="1">
        <v>0</v>
      </c>
      <c r="AI105" s="1">
        <v>101</v>
      </c>
      <c r="AJ105" s="1">
        <v>0</v>
      </c>
      <c r="AK105" s="1">
        <v>0.7634660421545667</v>
      </c>
      <c r="AL105" s="1">
        <v>1</v>
      </c>
      <c r="AM105" s="1">
        <v>2.3419203747072626E-3</v>
      </c>
    </row>
    <row r="106" spans="1:39" x14ac:dyDescent="0.25">
      <c r="A106" s="1">
        <v>2004</v>
      </c>
      <c r="B106" s="1">
        <v>17</v>
      </c>
      <c r="C106" s="1">
        <v>0</v>
      </c>
      <c r="E106" s="1">
        <v>17</v>
      </c>
      <c r="F106" s="19">
        <v>0</v>
      </c>
      <c r="G106" s="8">
        <v>1</v>
      </c>
      <c r="H106" s="20">
        <v>1</v>
      </c>
      <c r="I106" s="1">
        <v>0</v>
      </c>
      <c r="J106" s="1">
        <v>1.8550220792199937E-8</v>
      </c>
      <c r="K106" s="19">
        <v>1.8550220792199937E-8</v>
      </c>
      <c r="L106" s="20">
        <v>0.9999999814497792</v>
      </c>
      <c r="M106" s="19">
        <v>-1.8550220975936593E-8</v>
      </c>
      <c r="N106" s="20">
        <v>100</v>
      </c>
      <c r="AF106" s="1">
        <v>1.8550220792199937E-8</v>
      </c>
      <c r="AG106" s="1">
        <v>1</v>
      </c>
      <c r="AH106" s="1">
        <v>0</v>
      </c>
      <c r="AI106" s="1">
        <v>102</v>
      </c>
      <c r="AJ106" s="1">
        <v>0</v>
      </c>
      <c r="AK106" s="1">
        <v>0.76112412177985944</v>
      </c>
      <c r="AL106" s="1">
        <v>1</v>
      </c>
      <c r="AM106" s="1">
        <v>2.3419203747072626E-3</v>
      </c>
    </row>
    <row r="107" spans="1:39" x14ac:dyDescent="0.25">
      <c r="A107" s="1">
        <v>2004</v>
      </c>
      <c r="B107" s="1">
        <v>18</v>
      </c>
      <c r="C107" s="1">
        <v>0</v>
      </c>
      <c r="E107" s="1">
        <v>18</v>
      </c>
      <c r="F107" s="19">
        <v>0</v>
      </c>
      <c r="G107" s="8">
        <v>1</v>
      </c>
      <c r="H107" s="20">
        <v>1</v>
      </c>
      <c r="I107" s="1">
        <v>0</v>
      </c>
      <c r="J107" s="1">
        <v>6.0264218778988079E-9</v>
      </c>
      <c r="K107" s="19">
        <v>6.0264218778988079E-9</v>
      </c>
      <c r="L107" s="20">
        <v>0.99999999397357808</v>
      </c>
      <c r="M107" s="19">
        <v>-6.0264219352080438E-9</v>
      </c>
      <c r="N107" s="20">
        <v>100</v>
      </c>
      <c r="AF107" s="1">
        <v>1.8550220792199937E-8</v>
      </c>
      <c r="AG107" s="1">
        <v>1</v>
      </c>
      <c r="AH107" s="1">
        <v>0</v>
      </c>
      <c r="AI107" s="1">
        <v>103</v>
      </c>
      <c r="AJ107" s="1">
        <v>0</v>
      </c>
      <c r="AK107" s="1">
        <v>0.75878220140515218</v>
      </c>
      <c r="AL107" s="1">
        <v>1</v>
      </c>
      <c r="AM107" s="1">
        <v>2.3419203747072626E-3</v>
      </c>
    </row>
    <row r="108" spans="1:39" x14ac:dyDescent="0.25">
      <c r="A108" s="1">
        <v>2004</v>
      </c>
      <c r="B108" s="1">
        <v>19</v>
      </c>
      <c r="C108" s="1">
        <v>0</v>
      </c>
      <c r="E108" s="1">
        <v>19</v>
      </c>
      <c r="F108" s="19">
        <v>0</v>
      </c>
      <c r="G108" s="8">
        <v>1</v>
      </c>
      <c r="H108" s="20">
        <v>1</v>
      </c>
      <c r="I108" s="1">
        <v>0</v>
      </c>
      <c r="J108" s="1">
        <v>1.9578074433817481E-9</v>
      </c>
      <c r="K108" s="19">
        <v>1.9578074433817481E-9</v>
      </c>
      <c r="L108" s="20">
        <v>0.99999999804219253</v>
      </c>
      <c r="M108" s="19">
        <v>-1.9578074736139976E-9</v>
      </c>
      <c r="N108" s="20">
        <v>100</v>
      </c>
      <c r="AF108" s="1">
        <v>1.8550220792199937E-8</v>
      </c>
      <c r="AG108" s="1">
        <v>1</v>
      </c>
      <c r="AH108" s="1">
        <v>0</v>
      </c>
      <c r="AI108" s="1">
        <v>104</v>
      </c>
      <c r="AJ108" s="1">
        <v>0</v>
      </c>
      <c r="AK108" s="1">
        <v>0.75644028103044492</v>
      </c>
      <c r="AL108" s="1">
        <v>1</v>
      </c>
      <c r="AM108" s="1">
        <v>2.3419203747072626E-3</v>
      </c>
    </row>
    <row r="109" spans="1:39" x14ac:dyDescent="0.25">
      <c r="A109" s="1">
        <v>2004</v>
      </c>
      <c r="B109" s="1">
        <v>20</v>
      </c>
      <c r="C109" s="1">
        <v>0</v>
      </c>
      <c r="E109" s="1">
        <v>20</v>
      </c>
      <c r="F109" s="19">
        <v>0</v>
      </c>
      <c r="G109" s="8">
        <v>1</v>
      </c>
      <c r="H109" s="20">
        <v>1</v>
      </c>
      <c r="I109" s="1">
        <v>0</v>
      </c>
      <c r="J109" s="1">
        <v>6.3603412646722133E-10</v>
      </c>
      <c r="K109" s="19">
        <v>6.3603412646722133E-10</v>
      </c>
      <c r="L109" s="20">
        <v>0.99999999936396589</v>
      </c>
      <c r="M109" s="19">
        <v>-6.360341144675411E-10</v>
      </c>
      <c r="N109" s="20">
        <v>100</v>
      </c>
      <c r="AF109" s="1">
        <v>1.8550220792199937E-8</v>
      </c>
      <c r="AG109" s="1">
        <v>1</v>
      </c>
      <c r="AH109" s="1">
        <v>0</v>
      </c>
      <c r="AI109" s="1">
        <v>105</v>
      </c>
      <c r="AJ109" s="1">
        <v>0</v>
      </c>
      <c r="AK109" s="1">
        <v>0.75409836065573765</v>
      </c>
      <c r="AL109" s="1">
        <v>1</v>
      </c>
      <c r="AM109" s="1">
        <v>2.3419203747072626E-3</v>
      </c>
    </row>
    <row r="110" spans="1:39" x14ac:dyDescent="0.25">
      <c r="A110" s="1">
        <v>2005</v>
      </c>
      <c r="B110" s="1">
        <v>1</v>
      </c>
      <c r="C110" s="1">
        <v>1</v>
      </c>
      <c r="E110" s="1">
        <v>1</v>
      </c>
      <c r="F110" s="19">
        <v>1</v>
      </c>
      <c r="G110" s="8">
        <v>0</v>
      </c>
      <c r="H110" s="20">
        <v>1</v>
      </c>
      <c r="I110" s="1">
        <v>1</v>
      </c>
      <c r="J110" s="1">
        <v>0.54648238711222274</v>
      </c>
      <c r="K110" s="19">
        <v>0.54648238711222274</v>
      </c>
      <c r="L110" s="20">
        <v>0.45351761288777726</v>
      </c>
      <c r="M110" s="19">
        <v>-0.60425320040781649</v>
      </c>
      <c r="N110" s="20">
        <v>100</v>
      </c>
      <c r="AF110" s="1">
        <v>1.8550220792199937E-8</v>
      </c>
      <c r="AG110" s="1">
        <v>1</v>
      </c>
      <c r="AH110" s="1">
        <v>0</v>
      </c>
      <c r="AI110" s="1">
        <v>106</v>
      </c>
      <c r="AJ110" s="1">
        <v>0</v>
      </c>
      <c r="AK110" s="1">
        <v>0.75175644028103039</v>
      </c>
      <c r="AL110" s="1">
        <v>1</v>
      </c>
      <c r="AM110" s="1">
        <v>2.3419203747072626E-3</v>
      </c>
    </row>
    <row r="111" spans="1:39" x14ac:dyDescent="0.25">
      <c r="A111" s="1">
        <v>2005</v>
      </c>
      <c r="B111" s="1">
        <v>2</v>
      </c>
      <c r="C111" s="1">
        <v>0</v>
      </c>
      <c r="E111" s="1">
        <v>2</v>
      </c>
      <c r="F111" s="19">
        <v>0</v>
      </c>
      <c r="G111" s="8">
        <v>1</v>
      </c>
      <c r="H111" s="20">
        <v>1</v>
      </c>
      <c r="I111" s="1">
        <v>0</v>
      </c>
      <c r="J111" s="1">
        <v>0.2813327577823157</v>
      </c>
      <c r="K111" s="19">
        <v>0.2813327577823157</v>
      </c>
      <c r="L111" s="20">
        <v>0.7186672422176843</v>
      </c>
      <c r="M111" s="19">
        <v>-0.33035683476219313</v>
      </c>
      <c r="N111" s="20">
        <v>100</v>
      </c>
      <c r="AF111" s="1">
        <v>1.8550220792199937E-8</v>
      </c>
      <c r="AG111" s="1">
        <v>1</v>
      </c>
      <c r="AH111" s="1">
        <v>0</v>
      </c>
      <c r="AI111" s="1">
        <v>107</v>
      </c>
      <c r="AJ111" s="1">
        <v>0</v>
      </c>
      <c r="AK111" s="1">
        <v>0.74941451990632313</v>
      </c>
      <c r="AL111" s="1">
        <v>1</v>
      </c>
      <c r="AM111" s="1">
        <v>2.3419203747072626E-3</v>
      </c>
    </row>
    <row r="112" spans="1:39" x14ac:dyDescent="0.25">
      <c r="A112" s="1">
        <v>2005</v>
      </c>
      <c r="B112" s="1">
        <v>3</v>
      </c>
      <c r="C112" s="1">
        <v>0</v>
      </c>
      <c r="E112" s="1">
        <v>3</v>
      </c>
      <c r="F112" s="19">
        <v>0</v>
      </c>
      <c r="G112" s="8">
        <v>1</v>
      </c>
      <c r="H112" s="20">
        <v>1</v>
      </c>
      <c r="I112" s="1">
        <v>0</v>
      </c>
      <c r="J112" s="1">
        <v>0.11282657862708952</v>
      </c>
      <c r="K112" s="19">
        <v>0.11282657862708952</v>
      </c>
      <c r="L112" s="20">
        <v>0.88717342137291044</v>
      </c>
      <c r="M112" s="19">
        <v>-0.11971480127016497</v>
      </c>
      <c r="N112" s="20">
        <v>100</v>
      </c>
      <c r="AF112" s="1">
        <v>1.8550220792199937E-8</v>
      </c>
      <c r="AG112" s="1">
        <v>1</v>
      </c>
      <c r="AH112" s="1">
        <v>0</v>
      </c>
      <c r="AI112" s="1">
        <v>108</v>
      </c>
      <c r="AJ112" s="1">
        <v>0</v>
      </c>
      <c r="AK112" s="1">
        <v>0.74707259953161587</v>
      </c>
      <c r="AL112" s="1">
        <v>1</v>
      </c>
      <c r="AM112" s="1">
        <v>2.3419203747072626E-3</v>
      </c>
    </row>
    <row r="113" spans="1:39" x14ac:dyDescent="0.25">
      <c r="A113" s="1">
        <v>2005</v>
      </c>
      <c r="B113" s="1">
        <v>4</v>
      </c>
      <c r="C113" s="1">
        <v>0</v>
      </c>
      <c r="E113" s="1">
        <v>4</v>
      </c>
      <c r="F113" s="19">
        <v>0</v>
      </c>
      <c r="G113" s="8">
        <v>1</v>
      </c>
      <c r="H113" s="20">
        <v>1</v>
      </c>
      <c r="I113" s="1">
        <v>0</v>
      </c>
      <c r="J113" s="1">
        <v>3.9676284247216316E-2</v>
      </c>
      <c r="K113" s="19">
        <v>3.9676284247216316E-2</v>
      </c>
      <c r="L113" s="20">
        <v>0.96032371575278364</v>
      </c>
      <c r="M113" s="19">
        <v>-4.0484847451566157E-2</v>
      </c>
      <c r="N113" s="20">
        <v>100</v>
      </c>
      <c r="AF113" s="1">
        <v>1.8550220792199937E-8</v>
      </c>
      <c r="AG113" s="1">
        <v>1</v>
      </c>
      <c r="AH113" s="1">
        <v>0</v>
      </c>
      <c r="AI113" s="1">
        <v>109</v>
      </c>
      <c r="AJ113" s="1">
        <v>0</v>
      </c>
      <c r="AK113" s="1">
        <v>0.7447306791569086</v>
      </c>
      <c r="AL113" s="1">
        <v>1</v>
      </c>
      <c r="AM113" s="1">
        <v>2.3419203747072626E-3</v>
      </c>
    </row>
    <row r="114" spans="1:39" x14ac:dyDescent="0.25">
      <c r="A114" s="1">
        <v>2005</v>
      </c>
      <c r="B114" s="1">
        <v>5</v>
      </c>
      <c r="C114" s="1">
        <v>0</v>
      </c>
      <c r="E114" s="1">
        <v>5</v>
      </c>
      <c r="F114" s="19">
        <v>0</v>
      </c>
      <c r="G114" s="8">
        <v>1</v>
      </c>
      <c r="H114" s="20">
        <v>1</v>
      </c>
      <c r="I114" s="1">
        <v>0</v>
      </c>
      <c r="J114" s="1">
        <v>1.3244432874961366E-2</v>
      </c>
      <c r="K114" s="19">
        <v>1.3244432874961366E-2</v>
      </c>
      <c r="L114" s="20">
        <v>0.98675556712503865</v>
      </c>
      <c r="M114" s="19">
        <v>-1.3332922575147947E-2</v>
      </c>
      <c r="N114" s="20">
        <v>100</v>
      </c>
      <c r="AF114" s="1">
        <v>1.8550220792199937E-8</v>
      </c>
      <c r="AG114" s="1">
        <v>1</v>
      </c>
      <c r="AH114" s="1">
        <v>0</v>
      </c>
      <c r="AI114" s="1">
        <v>110</v>
      </c>
      <c r="AJ114" s="1">
        <v>0</v>
      </c>
      <c r="AK114" s="1">
        <v>0.74238875878220134</v>
      </c>
      <c r="AL114" s="1">
        <v>1</v>
      </c>
      <c r="AM114" s="1">
        <v>2.3419203747072626E-3</v>
      </c>
    </row>
    <row r="115" spans="1:39" x14ac:dyDescent="0.25">
      <c r="A115" s="1">
        <v>2005</v>
      </c>
      <c r="B115" s="1">
        <v>6</v>
      </c>
      <c r="C115" s="1">
        <v>0</v>
      </c>
      <c r="E115" s="1">
        <v>6</v>
      </c>
      <c r="F115" s="19">
        <v>0</v>
      </c>
      <c r="G115" s="8">
        <v>1</v>
      </c>
      <c r="H115" s="20">
        <v>1</v>
      </c>
      <c r="I115" s="1">
        <v>0</v>
      </c>
      <c r="J115" s="1">
        <v>4.3415480160766875E-3</v>
      </c>
      <c r="K115" s="19">
        <v>4.3415480160766875E-3</v>
      </c>
      <c r="L115" s="20">
        <v>0.99565845198392333</v>
      </c>
      <c r="M115" s="19">
        <v>-4.350999902798686E-3</v>
      </c>
      <c r="N115" s="20">
        <v>100</v>
      </c>
      <c r="AF115" s="1">
        <v>1.8550220792199937E-8</v>
      </c>
      <c r="AG115" s="1">
        <v>1</v>
      </c>
      <c r="AH115" s="1">
        <v>0</v>
      </c>
      <c r="AI115" s="1">
        <v>111</v>
      </c>
      <c r="AJ115" s="1">
        <v>0</v>
      </c>
      <c r="AK115" s="1">
        <v>0.74004683840749408</v>
      </c>
      <c r="AL115" s="1">
        <v>1</v>
      </c>
      <c r="AM115" s="1">
        <v>2.3419203747072626E-3</v>
      </c>
    </row>
    <row r="116" spans="1:39" x14ac:dyDescent="0.25">
      <c r="A116" s="1">
        <v>2005</v>
      </c>
      <c r="B116" s="1">
        <v>7</v>
      </c>
      <c r="C116" s="1">
        <v>0</v>
      </c>
      <c r="E116" s="1">
        <v>7</v>
      </c>
      <c r="F116" s="19">
        <v>0</v>
      </c>
      <c r="G116" s="8">
        <v>1</v>
      </c>
      <c r="H116" s="20">
        <v>1</v>
      </c>
      <c r="I116" s="1">
        <v>0</v>
      </c>
      <c r="J116" s="1">
        <v>1.4145877201243396E-3</v>
      </c>
      <c r="K116" s="19">
        <v>1.4145877201243396E-3</v>
      </c>
      <c r="L116" s="20">
        <v>0.99858541227987563</v>
      </c>
      <c r="M116" s="19">
        <v>-1.4155891938930831E-3</v>
      </c>
      <c r="N116" s="20">
        <v>100</v>
      </c>
      <c r="AF116" s="1">
        <v>1.8550220792199937E-8</v>
      </c>
      <c r="AG116" s="1">
        <v>1</v>
      </c>
      <c r="AH116" s="1">
        <v>0</v>
      </c>
      <c r="AI116" s="1">
        <v>112</v>
      </c>
      <c r="AJ116" s="1">
        <v>0</v>
      </c>
      <c r="AK116" s="1">
        <v>0.73770491803278682</v>
      </c>
      <c r="AL116" s="1">
        <v>1</v>
      </c>
      <c r="AM116" s="1">
        <v>2.3419203747072626E-3</v>
      </c>
    </row>
    <row r="117" spans="1:39" x14ac:dyDescent="0.25">
      <c r="A117" s="1">
        <v>2005</v>
      </c>
      <c r="B117" s="1">
        <v>8</v>
      </c>
      <c r="C117" s="1">
        <v>0</v>
      </c>
      <c r="E117" s="1">
        <v>8</v>
      </c>
      <c r="F117" s="19">
        <v>0</v>
      </c>
      <c r="G117" s="8">
        <v>1</v>
      </c>
      <c r="H117" s="20">
        <v>1</v>
      </c>
      <c r="I117" s="1">
        <v>0</v>
      </c>
      <c r="J117" s="1">
        <v>4.5999730631273458E-4</v>
      </c>
      <c r="K117" s="19">
        <v>4.5999730631273458E-4</v>
      </c>
      <c r="L117" s="20">
        <v>0.99954000269368726</v>
      </c>
      <c r="M117" s="19">
        <v>-4.6010313752961108E-4</v>
      </c>
      <c r="N117" s="20">
        <v>100</v>
      </c>
      <c r="AF117" s="1">
        <v>5.7100330752717656E-8</v>
      </c>
      <c r="AG117" s="1">
        <v>1</v>
      </c>
      <c r="AH117" s="1">
        <v>0</v>
      </c>
      <c r="AI117" s="1">
        <v>113</v>
      </c>
      <c r="AJ117" s="1">
        <v>0</v>
      </c>
      <c r="AK117" s="1">
        <v>0.73536299765807955</v>
      </c>
      <c r="AL117" s="1">
        <v>1</v>
      </c>
      <c r="AM117" s="1">
        <v>2.3419203747072626E-3</v>
      </c>
    </row>
    <row r="118" spans="1:39" x14ac:dyDescent="0.25">
      <c r="A118" s="1">
        <v>2005</v>
      </c>
      <c r="B118" s="1">
        <v>9</v>
      </c>
      <c r="C118" s="1">
        <v>0</v>
      </c>
      <c r="E118" s="1">
        <v>9</v>
      </c>
      <c r="F118" s="19">
        <v>0</v>
      </c>
      <c r="G118" s="8">
        <v>1</v>
      </c>
      <c r="H118" s="20">
        <v>1</v>
      </c>
      <c r="I118" s="1">
        <v>0</v>
      </c>
      <c r="J118" s="1">
        <v>1.4948603593727765E-4</v>
      </c>
      <c r="K118" s="19">
        <v>1.4948603593727765E-4</v>
      </c>
      <c r="L118" s="20">
        <v>0.99985051396406277</v>
      </c>
      <c r="M118" s="19">
        <v>-1.4949721008830001E-4</v>
      </c>
      <c r="N118" s="20">
        <v>100</v>
      </c>
      <c r="AF118" s="1">
        <v>5.7100330752717656E-8</v>
      </c>
      <c r="AG118" s="1">
        <v>1</v>
      </c>
      <c r="AH118" s="1">
        <v>0</v>
      </c>
      <c r="AI118" s="1">
        <v>114</v>
      </c>
      <c r="AJ118" s="1">
        <v>0</v>
      </c>
      <c r="AK118" s="1">
        <v>0.73302107728337229</v>
      </c>
      <c r="AL118" s="1">
        <v>1</v>
      </c>
      <c r="AM118" s="1">
        <v>2.3419203747072626E-3</v>
      </c>
    </row>
    <row r="119" spans="1:39" x14ac:dyDescent="0.25">
      <c r="A119" s="1">
        <v>2005</v>
      </c>
      <c r="B119" s="1">
        <v>10</v>
      </c>
      <c r="C119" s="1">
        <v>0</v>
      </c>
      <c r="E119" s="1">
        <v>10</v>
      </c>
      <c r="F119" s="19">
        <v>0</v>
      </c>
      <c r="G119" s="8">
        <v>1</v>
      </c>
      <c r="H119" s="20">
        <v>1</v>
      </c>
      <c r="I119" s="1">
        <v>0</v>
      </c>
      <c r="J119" s="1">
        <v>4.8568523413370466E-5</v>
      </c>
      <c r="K119" s="19">
        <v>4.8568523413370466E-5</v>
      </c>
      <c r="L119" s="20">
        <v>0.99995143147658661</v>
      </c>
      <c r="M119" s="19">
        <v>-4.8569702902318919E-5</v>
      </c>
      <c r="N119" s="20">
        <v>100</v>
      </c>
      <c r="AF119" s="1">
        <v>5.7100330752717656E-8</v>
      </c>
      <c r="AG119" s="1">
        <v>1</v>
      </c>
      <c r="AH119" s="1">
        <v>0</v>
      </c>
      <c r="AI119" s="1">
        <v>115</v>
      </c>
      <c r="AJ119" s="1">
        <v>0</v>
      </c>
      <c r="AK119" s="1">
        <v>0.73067915690866503</v>
      </c>
      <c r="AL119" s="1">
        <v>1</v>
      </c>
      <c r="AM119" s="1">
        <v>2.3419203747072626E-3</v>
      </c>
    </row>
    <row r="120" spans="1:39" x14ac:dyDescent="0.25">
      <c r="A120" s="1">
        <v>2005</v>
      </c>
      <c r="B120" s="1">
        <v>11</v>
      </c>
      <c r="C120" s="1">
        <v>0</v>
      </c>
      <c r="E120" s="1">
        <v>11</v>
      </c>
      <c r="F120" s="19">
        <v>0</v>
      </c>
      <c r="G120" s="8">
        <v>1</v>
      </c>
      <c r="H120" s="20">
        <v>1</v>
      </c>
      <c r="I120" s="1">
        <v>0</v>
      </c>
      <c r="J120" s="1">
        <v>1.5779003897795839E-5</v>
      </c>
      <c r="K120" s="19">
        <v>1.5779003897795839E-5</v>
      </c>
      <c r="L120" s="20">
        <v>0.99998422099610218</v>
      </c>
      <c r="M120" s="19">
        <v>-1.577912838761161E-5</v>
      </c>
      <c r="N120" s="20">
        <v>100</v>
      </c>
      <c r="AF120" s="1">
        <v>5.7100330752717656E-8</v>
      </c>
      <c r="AG120" s="1">
        <v>1</v>
      </c>
      <c r="AH120" s="1">
        <v>0</v>
      </c>
      <c r="AI120" s="1">
        <v>116</v>
      </c>
      <c r="AJ120" s="1">
        <v>0</v>
      </c>
      <c r="AK120" s="1">
        <v>0.72833723653395777</v>
      </c>
      <c r="AL120" s="1">
        <v>1</v>
      </c>
      <c r="AM120" s="1">
        <v>2.3419203747072626E-3</v>
      </c>
    </row>
    <row r="121" spans="1:39" x14ac:dyDescent="0.25">
      <c r="A121" s="1">
        <v>2005</v>
      </c>
      <c r="B121" s="1">
        <v>12</v>
      </c>
      <c r="C121" s="1">
        <v>0</v>
      </c>
      <c r="E121" s="1">
        <v>12</v>
      </c>
      <c r="F121" s="19">
        <v>0</v>
      </c>
      <c r="G121" s="8">
        <v>1</v>
      </c>
      <c r="H121" s="20">
        <v>1</v>
      </c>
      <c r="I121" s="1">
        <v>0</v>
      </c>
      <c r="J121" s="1">
        <v>5.1261894495758362E-6</v>
      </c>
      <c r="K121" s="19">
        <v>5.1261894495758362E-6</v>
      </c>
      <c r="L121" s="20">
        <v>0.99999487381055041</v>
      </c>
      <c r="M121" s="19">
        <v>-5.12620258854313E-6</v>
      </c>
      <c r="N121" s="20">
        <v>100</v>
      </c>
      <c r="AF121" s="1">
        <v>5.7100330752717656E-8</v>
      </c>
      <c r="AG121" s="1">
        <v>1</v>
      </c>
      <c r="AH121" s="1">
        <v>0</v>
      </c>
      <c r="AI121" s="1">
        <v>117</v>
      </c>
      <c r="AJ121" s="1">
        <v>0</v>
      </c>
      <c r="AK121" s="1">
        <v>0.7259953161592505</v>
      </c>
      <c r="AL121" s="1">
        <v>1</v>
      </c>
      <c r="AM121" s="1">
        <v>2.3419203747071515E-3</v>
      </c>
    </row>
    <row r="122" spans="1:39" x14ac:dyDescent="0.25">
      <c r="A122" s="1">
        <v>2005</v>
      </c>
      <c r="B122" s="1">
        <v>13</v>
      </c>
      <c r="C122" s="1">
        <v>0</v>
      </c>
      <c r="E122" s="1">
        <v>13</v>
      </c>
      <c r="F122" s="19">
        <v>0</v>
      </c>
      <c r="G122" s="8">
        <v>1</v>
      </c>
      <c r="H122" s="20">
        <v>1</v>
      </c>
      <c r="I122" s="1">
        <v>0</v>
      </c>
      <c r="J122" s="1">
        <v>1.6653541282891273E-6</v>
      </c>
      <c r="K122" s="19">
        <v>1.6653541282891273E-6</v>
      </c>
      <c r="L122" s="20">
        <v>0.99999833464587173</v>
      </c>
      <c r="M122" s="19">
        <v>-1.6653555149700202E-6</v>
      </c>
      <c r="N122" s="20">
        <v>100</v>
      </c>
      <c r="AF122" s="1">
        <v>5.7100330752717656E-8</v>
      </c>
      <c r="AG122" s="1">
        <v>1</v>
      </c>
      <c r="AH122" s="1">
        <v>0</v>
      </c>
      <c r="AI122" s="1">
        <v>118</v>
      </c>
      <c r="AJ122" s="1">
        <v>0</v>
      </c>
      <c r="AK122" s="1">
        <v>0.72365339578454335</v>
      </c>
      <c r="AL122" s="1">
        <v>1</v>
      </c>
      <c r="AM122" s="1">
        <v>2.3419203747072626E-3</v>
      </c>
    </row>
    <row r="123" spans="1:39" x14ac:dyDescent="0.25">
      <c r="A123" s="1">
        <v>2005</v>
      </c>
      <c r="B123" s="1">
        <v>14</v>
      </c>
      <c r="C123" s="1">
        <v>0</v>
      </c>
      <c r="E123" s="1">
        <v>14</v>
      </c>
      <c r="F123" s="19">
        <v>0</v>
      </c>
      <c r="G123" s="8">
        <v>1</v>
      </c>
      <c r="H123" s="20">
        <v>1</v>
      </c>
      <c r="I123" s="1">
        <v>0</v>
      </c>
      <c r="J123" s="1">
        <v>5.4102524297855839E-7</v>
      </c>
      <c r="K123" s="19">
        <v>5.4102524297855839E-7</v>
      </c>
      <c r="L123" s="20">
        <v>0.99999945897475706</v>
      </c>
      <c r="M123" s="19">
        <v>-5.410253892936286E-7</v>
      </c>
      <c r="N123" s="20">
        <v>100</v>
      </c>
      <c r="AF123" s="1">
        <v>5.7100330752717656E-8</v>
      </c>
      <c r="AG123" s="1">
        <v>1</v>
      </c>
      <c r="AH123" s="1">
        <v>0</v>
      </c>
      <c r="AI123" s="1">
        <v>119</v>
      </c>
      <c r="AJ123" s="1">
        <v>0</v>
      </c>
      <c r="AK123" s="1">
        <v>0.72131147540983609</v>
      </c>
      <c r="AL123" s="1">
        <v>1</v>
      </c>
      <c r="AM123" s="1">
        <v>2.3419203747072626E-3</v>
      </c>
    </row>
    <row r="124" spans="1:39" x14ac:dyDescent="0.25">
      <c r="A124" s="1">
        <v>2005</v>
      </c>
      <c r="B124" s="1">
        <v>15</v>
      </c>
      <c r="C124" s="1">
        <v>0</v>
      </c>
      <c r="E124" s="1">
        <v>15</v>
      </c>
      <c r="F124" s="19">
        <v>0</v>
      </c>
      <c r="G124" s="8">
        <v>1</v>
      </c>
      <c r="H124" s="20">
        <v>1</v>
      </c>
      <c r="I124" s="1">
        <v>0</v>
      </c>
      <c r="J124" s="1">
        <v>1.7576327243700438E-7</v>
      </c>
      <c r="K124" s="19">
        <v>1.7576327243700438E-7</v>
      </c>
      <c r="L124" s="20">
        <v>0.99999982423672751</v>
      </c>
      <c r="M124" s="19">
        <v>-1.7576328793827917E-7</v>
      </c>
      <c r="N124" s="20">
        <v>100</v>
      </c>
      <c r="AF124" s="1">
        <v>5.7100330752717656E-8</v>
      </c>
      <c r="AG124" s="1">
        <v>1</v>
      </c>
      <c r="AH124" s="1">
        <v>0</v>
      </c>
      <c r="AI124" s="1">
        <v>120</v>
      </c>
      <c r="AJ124" s="1">
        <v>0</v>
      </c>
      <c r="AK124" s="1">
        <v>0.71896955503512883</v>
      </c>
      <c r="AL124" s="1">
        <v>1</v>
      </c>
      <c r="AM124" s="1">
        <v>2.3419203747072626E-3</v>
      </c>
    </row>
    <row r="125" spans="1:39" x14ac:dyDescent="0.25">
      <c r="A125" s="1">
        <v>2005</v>
      </c>
      <c r="B125" s="1">
        <v>16</v>
      </c>
      <c r="C125" s="1">
        <v>0</v>
      </c>
      <c r="E125" s="1">
        <v>16</v>
      </c>
      <c r="F125" s="19">
        <v>0</v>
      </c>
      <c r="G125" s="8">
        <v>1</v>
      </c>
      <c r="H125" s="20">
        <v>1</v>
      </c>
      <c r="I125" s="1">
        <v>0</v>
      </c>
      <c r="J125" s="1">
        <v>5.7100330752717656E-8</v>
      </c>
      <c r="K125" s="19">
        <v>5.7100330752717656E-8</v>
      </c>
      <c r="L125" s="20">
        <v>0.9999999428996692</v>
      </c>
      <c r="M125" s="19">
        <v>-5.7100332427201466E-8</v>
      </c>
      <c r="N125" s="20">
        <v>100</v>
      </c>
      <c r="AF125" s="1">
        <v>5.7100330752717656E-8</v>
      </c>
      <c r="AG125" s="1">
        <v>1</v>
      </c>
      <c r="AH125" s="1">
        <v>0</v>
      </c>
      <c r="AI125" s="1">
        <v>121</v>
      </c>
      <c r="AJ125" s="1">
        <v>0</v>
      </c>
      <c r="AK125" s="1">
        <v>0.71662763466042156</v>
      </c>
      <c r="AL125" s="1">
        <v>1</v>
      </c>
      <c r="AM125" s="1">
        <v>2.3419203747072626E-3</v>
      </c>
    </row>
    <row r="126" spans="1:39" x14ac:dyDescent="0.25">
      <c r="A126" s="1">
        <v>2005</v>
      </c>
      <c r="B126" s="1">
        <v>17</v>
      </c>
      <c r="C126" s="1">
        <v>0</v>
      </c>
      <c r="E126" s="1">
        <v>17</v>
      </c>
      <c r="F126" s="19">
        <v>0</v>
      </c>
      <c r="G126" s="8">
        <v>1</v>
      </c>
      <c r="H126" s="20">
        <v>1</v>
      </c>
      <c r="I126" s="1">
        <v>0</v>
      </c>
      <c r="J126" s="1">
        <v>1.8550220792199937E-8</v>
      </c>
      <c r="K126" s="19">
        <v>1.8550220792199937E-8</v>
      </c>
      <c r="L126" s="20">
        <v>0.9999999814497792</v>
      </c>
      <c r="M126" s="19">
        <v>-1.8550220975936593E-8</v>
      </c>
      <c r="N126" s="20">
        <v>100</v>
      </c>
      <c r="AF126" s="1">
        <v>5.7100330752717656E-8</v>
      </c>
      <c r="AG126" s="1">
        <v>1</v>
      </c>
      <c r="AH126" s="1">
        <v>0</v>
      </c>
      <c r="AI126" s="1">
        <v>122</v>
      </c>
      <c r="AJ126" s="1">
        <v>0</v>
      </c>
      <c r="AK126" s="1">
        <v>0.7142857142857143</v>
      </c>
      <c r="AL126" s="1">
        <v>1</v>
      </c>
      <c r="AM126" s="1">
        <v>2.3419203747072626E-3</v>
      </c>
    </row>
    <row r="127" spans="1:39" x14ac:dyDescent="0.25">
      <c r="A127" s="1">
        <v>2005</v>
      </c>
      <c r="B127" s="1">
        <v>18</v>
      </c>
      <c r="C127" s="1">
        <v>0</v>
      </c>
      <c r="E127" s="1">
        <v>18</v>
      </c>
      <c r="F127" s="19">
        <v>0</v>
      </c>
      <c r="G127" s="8">
        <v>1</v>
      </c>
      <c r="H127" s="20">
        <v>1</v>
      </c>
      <c r="I127" s="1">
        <v>0</v>
      </c>
      <c r="J127" s="1">
        <v>6.0264218778988079E-9</v>
      </c>
      <c r="K127" s="19">
        <v>6.0264218778988079E-9</v>
      </c>
      <c r="L127" s="20">
        <v>0.99999999397357808</v>
      </c>
      <c r="M127" s="19">
        <v>-6.0264219352080438E-9</v>
      </c>
      <c r="N127" s="20">
        <v>100</v>
      </c>
      <c r="AF127" s="1">
        <v>5.7100330752717656E-8</v>
      </c>
      <c r="AG127" s="1">
        <v>1</v>
      </c>
      <c r="AH127" s="1">
        <v>0</v>
      </c>
      <c r="AI127" s="1">
        <v>123</v>
      </c>
      <c r="AJ127" s="1">
        <v>0</v>
      </c>
      <c r="AK127" s="1">
        <v>0.71194379391100704</v>
      </c>
      <c r="AL127" s="1">
        <v>1</v>
      </c>
      <c r="AM127" s="1">
        <v>2.3419203747072626E-3</v>
      </c>
    </row>
    <row r="128" spans="1:39" x14ac:dyDescent="0.25">
      <c r="A128" s="1">
        <v>2005</v>
      </c>
      <c r="B128" s="1">
        <v>19</v>
      </c>
      <c r="C128" s="1">
        <v>0</v>
      </c>
      <c r="E128" s="1">
        <v>19</v>
      </c>
      <c r="F128" s="19">
        <v>0</v>
      </c>
      <c r="G128" s="8">
        <v>1</v>
      </c>
      <c r="H128" s="20">
        <v>1</v>
      </c>
      <c r="I128" s="1">
        <v>0</v>
      </c>
      <c r="J128" s="1">
        <v>1.9578074433817481E-9</v>
      </c>
      <c r="K128" s="19">
        <v>1.9578074433817481E-9</v>
      </c>
      <c r="L128" s="20">
        <v>0.99999999804219253</v>
      </c>
      <c r="M128" s="19">
        <v>-1.9578074736139976E-9</v>
      </c>
      <c r="N128" s="20">
        <v>100</v>
      </c>
      <c r="AF128" s="1">
        <v>5.7100330752717656E-8</v>
      </c>
      <c r="AG128" s="1">
        <v>1</v>
      </c>
      <c r="AH128" s="1">
        <v>0</v>
      </c>
      <c r="AI128" s="1">
        <v>124</v>
      </c>
      <c r="AJ128" s="1">
        <v>0</v>
      </c>
      <c r="AK128" s="1">
        <v>0.70960187353629978</v>
      </c>
      <c r="AL128" s="1">
        <v>1</v>
      </c>
      <c r="AM128" s="1">
        <v>2.3419203747072626E-3</v>
      </c>
    </row>
    <row r="129" spans="1:39" x14ac:dyDescent="0.25">
      <c r="A129" s="1">
        <v>2005</v>
      </c>
      <c r="B129" s="1">
        <v>20</v>
      </c>
      <c r="C129" s="1">
        <v>0</v>
      </c>
      <c r="E129" s="1">
        <v>20</v>
      </c>
      <c r="F129" s="19">
        <v>0</v>
      </c>
      <c r="G129" s="8">
        <v>1</v>
      </c>
      <c r="H129" s="20">
        <v>1</v>
      </c>
      <c r="I129" s="1">
        <v>0</v>
      </c>
      <c r="J129" s="1">
        <v>6.3603412646722133E-10</v>
      </c>
      <c r="K129" s="19">
        <v>6.3603412646722133E-10</v>
      </c>
      <c r="L129" s="20">
        <v>0.99999999936396589</v>
      </c>
      <c r="M129" s="19">
        <v>-6.360341144675411E-10</v>
      </c>
      <c r="N129" s="20">
        <v>100</v>
      </c>
      <c r="AF129" s="1">
        <v>5.7100330752717656E-8</v>
      </c>
      <c r="AG129" s="1">
        <v>1</v>
      </c>
      <c r="AH129" s="1">
        <v>0</v>
      </c>
      <c r="AI129" s="1">
        <v>125</v>
      </c>
      <c r="AJ129" s="1">
        <v>0</v>
      </c>
      <c r="AK129" s="1">
        <v>0.70725995316159251</v>
      </c>
      <c r="AL129" s="1">
        <v>1</v>
      </c>
      <c r="AM129" s="1">
        <v>2.3419203747072626E-3</v>
      </c>
    </row>
    <row r="130" spans="1:39" x14ac:dyDescent="0.25">
      <c r="A130" s="1">
        <v>2006</v>
      </c>
      <c r="B130" s="1">
        <v>1</v>
      </c>
      <c r="C130" s="1">
        <v>0</v>
      </c>
      <c r="E130" s="1">
        <v>1</v>
      </c>
      <c r="F130" s="19">
        <v>0</v>
      </c>
      <c r="G130" s="8">
        <v>1</v>
      </c>
      <c r="H130" s="20">
        <v>1</v>
      </c>
      <c r="I130" s="1">
        <v>0</v>
      </c>
      <c r="J130" s="1">
        <v>0.54648238711222274</v>
      </c>
      <c r="K130" s="19">
        <v>0.54648238711222274</v>
      </c>
      <c r="L130" s="20">
        <v>0.45351761288777726</v>
      </c>
      <c r="M130" s="19">
        <v>-0.79072117250133545</v>
      </c>
      <c r="N130" s="20">
        <v>0</v>
      </c>
      <c r="AF130" s="1">
        <v>5.7100330752717656E-8</v>
      </c>
      <c r="AG130" s="1">
        <v>1</v>
      </c>
      <c r="AH130" s="1">
        <v>0</v>
      </c>
      <c r="AI130" s="1">
        <v>126</v>
      </c>
      <c r="AJ130" s="1">
        <v>0</v>
      </c>
      <c r="AK130" s="1">
        <v>0.70491803278688525</v>
      </c>
      <c r="AL130" s="1">
        <v>1</v>
      </c>
      <c r="AM130" s="1">
        <v>2.3419203747072626E-3</v>
      </c>
    </row>
    <row r="131" spans="1:39" x14ac:dyDescent="0.25">
      <c r="A131" s="1">
        <v>2006</v>
      </c>
      <c r="B131" s="1">
        <v>2</v>
      </c>
      <c r="C131" s="1">
        <v>1</v>
      </c>
      <c r="E131" s="1">
        <v>2</v>
      </c>
      <c r="F131" s="19">
        <v>1</v>
      </c>
      <c r="G131" s="8">
        <v>0</v>
      </c>
      <c r="H131" s="20">
        <v>1</v>
      </c>
      <c r="I131" s="1">
        <v>1</v>
      </c>
      <c r="J131" s="1">
        <v>0.2813327577823157</v>
      </c>
      <c r="K131" s="19">
        <v>0.2813327577823157</v>
      </c>
      <c r="L131" s="20">
        <v>0.7186672422176843</v>
      </c>
      <c r="M131" s="19">
        <v>-1.2682171188538383</v>
      </c>
      <c r="N131" s="20">
        <v>0</v>
      </c>
      <c r="AF131" s="1">
        <v>5.7100330752717656E-8</v>
      </c>
      <c r="AG131" s="1">
        <v>1</v>
      </c>
      <c r="AH131" s="1">
        <v>0</v>
      </c>
      <c r="AI131" s="1">
        <v>127</v>
      </c>
      <c r="AJ131" s="1">
        <v>0</v>
      </c>
      <c r="AK131" s="1">
        <v>0.70257611241217799</v>
      </c>
      <c r="AL131" s="1">
        <v>1</v>
      </c>
      <c r="AM131" s="1">
        <v>2.3419203747072626E-3</v>
      </c>
    </row>
    <row r="132" spans="1:39" x14ac:dyDescent="0.25">
      <c r="A132" s="1">
        <v>2006</v>
      </c>
      <c r="B132" s="1">
        <v>3</v>
      </c>
      <c r="C132" s="1">
        <v>0</v>
      </c>
      <c r="E132" s="1">
        <v>3</v>
      </c>
      <c r="F132" s="19">
        <v>0</v>
      </c>
      <c r="G132" s="8">
        <v>1</v>
      </c>
      <c r="H132" s="20">
        <v>1</v>
      </c>
      <c r="I132" s="1">
        <v>0</v>
      </c>
      <c r="J132" s="1">
        <v>0.11282657862708952</v>
      </c>
      <c r="K132" s="19">
        <v>0.11282657862708952</v>
      </c>
      <c r="L132" s="20">
        <v>0.88717342137291044</v>
      </c>
      <c r="M132" s="19">
        <v>-0.11971480127016497</v>
      </c>
      <c r="N132" s="20">
        <v>100</v>
      </c>
      <c r="AF132" s="1">
        <v>5.7100330752717656E-8</v>
      </c>
      <c r="AG132" s="1">
        <v>1</v>
      </c>
      <c r="AH132" s="1">
        <v>0</v>
      </c>
      <c r="AI132" s="1">
        <v>128</v>
      </c>
      <c r="AJ132" s="1">
        <v>0</v>
      </c>
      <c r="AK132" s="1">
        <v>0.70023419203747073</v>
      </c>
      <c r="AL132" s="1">
        <v>1</v>
      </c>
      <c r="AM132" s="1">
        <v>2.3419203747072626E-3</v>
      </c>
    </row>
    <row r="133" spans="1:39" x14ac:dyDescent="0.25">
      <c r="A133" s="1">
        <v>2006</v>
      </c>
      <c r="B133" s="1">
        <v>4</v>
      </c>
      <c r="C133" s="1">
        <v>0</v>
      </c>
      <c r="E133" s="1">
        <v>4</v>
      </c>
      <c r="F133" s="19">
        <v>0</v>
      </c>
      <c r="G133" s="8">
        <v>1</v>
      </c>
      <c r="H133" s="20">
        <v>1</v>
      </c>
      <c r="I133" s="1">
        <v>0</v>
      </c>
      <c r="J133" s="1">
        <v>3.9676284247216316E-2</v>
      </c>
      <c r="K133" s="19">
        <v>3.9676284247216316E-2</v>
      </c>
      <c r="L133" s="20">
        <v>0.96032371575278364</v>
      </c>
      <c r="M133" s="19">
        <v>-4.0484847451566157E-2</v>
      </c>
      <c r="N133" s="20">
        <v>100</v>
      </c>
      <c r="AF133" s="1">
        <v>5.7100330752717656E-8</v>
      </c>
      <c r="AG133" s="1">
        <v>1</v>
      </c>
      <c r="AH133" s="1">
        <v>0</v>
      </c>
      <c r="AI133" s="1">
        <v>129</v>
      </c>
      <c r="AJ133" s="1">
        <v>0</v>
      </c>
      <c r="AK133" s="1">
        <v>0.69789227166276346</v>
      </c>
      <c r="AL133" s="1">
        <v>1</v>
      </c>
      <c r="AM133" s="1">
        <v>2.3419203747072626E-3</v>
      </c>
    </row>
    <row r="134" spans="1:39" x14ac:dyDescent="0.25">
      <c r="A134" s="1">
        <v>2006</v>
      </c>
      <c r="B134" s="1">
        <v>5</v>
      </c>
      <c r="C134" s="1">
        <v>0</v>
      </c>
      <c r="E134" s="1">
        <v>5</v>
      </c>
      <c r="F134" s="19">
        <v>0</v>
      </c>
      <c r="G134" s="8">
        <v>1</v>
      </c>
      <c r="H134" s="20">
        <v>1</v>
      </c>
      <c r="I134" s="1">
        <v>0</v>
      </c>
      <c r="J134" s="1">
        <v>1.3244432874961366E-2</v>
      </c>
      <c r="K134" s="19">
        <v>1.3244432874961366E-2</v>
      </c>
      <c r="L134" s="20">
        <v>0.98675556712503865</v>
      </c>
      <c r="M134" s="19">
        <v>-1.3332922575147947E-2</v>
      </c>
      <c r="N134" s="20">
        <v>100</v>
      </c>
      <c r="AF134" s="1">
        <v>5.7100330752717656E-8</v>
      </c>
      <c r="AG134" s="1">
        <v>1</v>
      </c>
      <c r="AH134" s="1">
        <v>0</v>
      </c>
      <c r="AI134" s="1">
        <v>130</v>
      </c>
      <c r="AJ134" s="1">
        <v>0</v>
      </c>
      <c r="AK134" s="1">
        <v>0.6955503512880562</v>
      </c>
      <c r="AL134" s="1">
        <v>1</v>
      </c>
      <c r="AM134" s="1">
        <v>2.3419203747072626E-3</v>
      </c>
    </row>
    <row r="135" spans="1:39" x14ac:dyDescent="0.25">
      <c r="A135" s="1">
        <v>2006</v>
      </c>
      <c r="B135" s="1">
        <v>6</v>
      </c>
      <c r="C135" s="1">
        <v>0</v>
      </c>
      <c r="E135" s="1">
        <v>6</v>
      </c>
      <c r="F135" s="19">
        <v>0</v>
      </c>
      <c r="G135" s="8">
        <v>1</v>
      </c>
      <c r="H135" s="20">
        <v>1</v>
      </c>
      <c r="I135" s="1">
        <v>0</v>
      </c>
      <c r="J135" s="1">
        <v>4.3415480160766875E-3</v>
      </c>
      <c r="K135" s="19">
        <v>4.3415480160766875E-3</v>
      </c>
      <c r="L135" s="20">
        <v>0.99565845198392333</v>
      </c>
      <c r="M135" s="19">
        <v>-4.350999902798686E-3</v>
      </c>
      <c r="N135" s="20">
        <v>100</v>
      </c>
      <c r="AF135" s="1">
        <v>5.7100330752717656E-8</v>
      </c>
      <c r="AG135" s="1">
        <v>1</v>
      </c>
      <c r="AH135" s="1">
        <v>0</v>
      </c>
      <c r="AI135" s="1">
        <v>131</v>
      </c>
      <c r="AJ135" s="1">
        <v>0</v>
      </c>
      <c r="AK135" s="1">
        <v>0.69320843091334894</v>
      </c>
      <c r="AL135" s="1">
        <v>1</v>
      </c>
      <c r="AM135" s="1">
        <v>2.3419203747072626E-3</v>
      </c>
    </row>
    <row r="136" spans="1:39" x14ac:dyDescent="0.25">
      <c r="A136" s="1">
        <v>2006</v>
      </c>
      <c r="B136" s="1">
        <v>7</v>
      </c>
      <c r="C136" s="1">
        <v>0</v>
      </c>
      <c r="E136" s="1">
        <v>7</v>
      </c>
      <c r="F136" s="19">
        <v>0</v>
      </c>
      <c r="G136" s="8">
        <v>1</v>
      </c>
      <c r="H136" s="20">
        <v>1</v>
      </c>
      <c r="I136" s="1">
        <v>0</v>
      </c>
      <c r="J136" s="1">
        <v>1.4145877201243396E-3</v>
      </c>
      <c r="K136" s="19">
        <v>1.4145877201243396E-3</v>
      </c>
      <c r="L136" s="20">
        <v>0.99858541227987563</v>
      </c>
      <c r="M136" s="19">
        <v>-1.4155891938930831E-3</v>
      </c>
      <c r="N136" s="20">
        <v>100</v>
      </c>
      <c r="AF136" s="1">
        <v>5.7100330752717656E-8</v>
      </c>
      <c r="AG136" s="1">
        <v>1</v>
      </c>
      <c r="AH136" s="1">
        <v>0</v>
      </c>
      <c r="AI136" s="1">
        <v>132</v>
      </c>
      <c r="AJ136" s="1">
        <v>0</v>
      </c>
      <c r="AK136" s="1">
        <v>0.69086651053864168</v>
      </c>
      <c r="AL136" s="1">
        <v>1</v>
      </c>
      <c r="AM136" s="1">
        <v>2.3419203747072626E-3</v>
      </c>
    </row>
    <row r="137" spans="1:39" x14ac:dyDescent="0.25">
      <c r="A137" s="1">
        <v>2006</v>
      </c>
      <c r="B137" s="1">
        <v>8</v>
      </c>
      <c r="C137" s="1">
        <v>0</v>
      </c>
      <c r="E137" s="1">
        <v>8</v>
      </c>
      <c r="F137" s="19">
        <v>0</v>
      </c>
      <c r="G137" s="8">
        <v>1</v>
      </c>
      <c r="H137" s="20">
        <v>1</v>
      </c>
      <c r="I137" s="1">
        <v>0</v>
      </c>
      <c r="J137" s="1">
        <v>4.5999730631273458E-4</v>
      </c>
      <c r="K137" s="19">
        <v>4.5999730631273458E-4</v>
      </c>
      <c r="L137" s="20">
        <v>0.99954000269368726</v>
      </c>
      <c r="M137" s="19">
        <v>-4.6010313752961108E-4</v>
      </c>
      <c r="N137" s="20">
        <v>100</v>
      </c>
      <c r="AF137" s="1">
        <v>5.7100330752717656E-8</v>
      </c>
      <c r="AG137" s="1">
        <v>1</v>
      </c>
      <c r="AH137" s="1">
        <v>0</v>
      </c>
      <c r="AI137" s="1">
        <v>133</v>
      </c>
      <c r="AJ137" s="1">
        <v>0</v>
      </c>
      <c r="AK137" s="1">
        <v>0.68852459016393441</v>
      </c>
      <c r="AL137" s="1">
        <v>1</v>
      </c>
      <c r="AM137" s="1">
        <v>2.3419203747072626E-3</v>
      </c>
    </row>
    <row r="138" spans="1:39" x14ac:dyDescent="0.25">
      <c r="A138" s="1">
        <v>2006</v>
      </c>
      <c r="B138" s="1">
        <v>9</v>
      </c>
      <c r="C138" s="1">
        <v>0</v>
      </c>
      <c r="E138" s="1">
        <v>9</v>
      </c>
      <c r="F138" s="19">
        <v>0</v>
      </c>
      <c r="G138" s="8">
        <v>1</v>
      </c>
      <c r="H138" s="20">
        <v>1</v>
      </c>
      <c r="I138" s="1">
        <v>0</v>
      </c>
      <c r="J138" s="1">
        <v>1.4948603593727765E-4</v>
      </c>
      <c r="K138" s="19">
        <v>1.4948603593727765E-4</v>
      </c>
      <c r="L138" s="20">
        <v>0.99985051396406277</v>
      </c>
      <c r="M138" s="19">
        <v>-1.4949721008830001E-4</v>
      </c>
      <c r="N138" s="20">
        <v>100</v>
      </c>
      <c r="AF138" s="1">
        <v>1.7576327243700438E-7</v>
      </c>
      <c r="AG138" s="1">
        <v>1</v>
      </c>
      <c r="AH138" s="1">
        <v>0</v>
      </c>
      <c r="AI138" s="1">
        <v>134</v>
      </c>
      <c r="AJ138" s="1">
        <v>0</v>
      </c>
      <c r="AK138" s="1">
        <v>0.68618266978922715</v>
      </c>
      <c r="AL138" s="1">
        <v>1</v>
      </c>
      <c r="AM138" s="1">
        <v>2.3419203747072626E-3</v>
      </c>
    </row>
    <row r="139" spans="1:39" x14ac:dyDescent="0.25">
      <c r="A139" s="1">
        <v>2006</v>
      </c>
      <c r="B139" s="1">
        <v>10</v>
      </c>
      <c r="C139" s="1">
        <v>0</v>
      </c>
      <c r="E139" s="1">
        <v>10</v>
      </c>
      <c r="F139" s="19">
        <v>0</v>
      </c>
      <c r="G139" s="8">
        <v>1</v>
      </c>
      <c r="H139" s="20">
        <v>1</v>
      </c>
      <c r="I139" s="1">
        <v>0</v>
      </c>
      <c r="J139" s="1">
        <v>4.8568523413370466E-5</v>
      </c>
      <c r="K139" s="19">
        <v>4.8568523413370466E-5</v>
      </c>
      <c r="L139" s="20">
        <v>0.99995143147658661</v>
      </c>
      <c r="M139" s="19">
        <v>-4.8569702902318919E-5</v>
      </c>
      <c r="N139" s="20">
        <v>100</v>
      </c>
      <c r="AF139" s="1">
        <v>1.7576327243700438E-7</v>
      </c>
      <c r="AG139" s="1">
        <v>1</v>
      </c>
      <c r="AH139" s="1">
        <v>0</v>
      </c>
      <c r="AI139" s="1">
        <v>135</v>
      </c>
      <c r="AJ139" s="1">
        <v>0</v>
      </c>
      <c r="AK139" s="1">
        <v>0.68384074941451989</v>
      </c>
      <c r="AL139" s="1">
        <v>1</v>
      </c>
      <c r="AM139" s="1">
        <v>2.3419203747072626E-3</v>
      </c>
    </row>
    <row r="140" spans="1:39" x14ac:dyDescent="0.25">
      <c r="A140" s="1">
        <v>2006</v>
      </c>
      <c r="B140" s="1">
        <v>11</v>
      </c>
      <c r="C140" s="1">
        <v>0</v>
      </c>
      <c r="E140" s="1">
        <v>11</v>
      </c>
      <c r="F140" s="19">
        <v>0</v>
      </c>
      <c r="G140" s="8">
        <v>1</v>
      </c>
      <c r="H140" s="20">
        <v>1</v>
      </c>
      <c r="I140" s="1">
        <v>0</v>
      </c>
      <c r="J140" s="1">
        <v>1.5779003897795839E-5</v>
      </c>
      <c r="K140" s="19">
        <v>1.5779003897795839E-5</v>
      </c>
      <c r="L140" s="20">
        <v>0.99998422099610218</v>
      </c>
      <c r="M140" s="19">
        <v>-1.577912838761161E-5</v>
      </c>
      <c r="N140" s="20">
        <v>100</v>
      </c>
      <c r="AF140" s="1">
        <v>1.7576327243700438E-7</v>
      </c>
      <c r="AG140" s="1">
        <v>1</v>
      </c>
      <c r="AH140" s="1">
        <v>0</v>
      </c>
      <c r="AI140" s="1">
        <v>136</v>
      </c>
      <c r="AJ140" s="1">
        <v>0</v>
      </c>
      <c r="AK140" s="1">
        <v>0.68149882903981263</v>
      </c>
      <c r="AL140" s="1">
        <v>1</v>
      </c>
      <c r="AM140" s="1">
        <v>2.3419203747072626E-3</v>
      </c>
    </row>
    <row r="141" spans="1:39" x14ac:dyDescent="0.25">
      <c r="A141" s="1">
        <v>2006</v>
      </c>
      <c r="B141" s="1">
        <v>12</v>
      </c>
      <c r="C141" s="1">
        <v>0</v>
      </c>
      <c r="E141" s="1">
        <v>12</v>
      </c>
      <c r="F141" s="19">
        <v>0</v>
      </c>
      <c r="G141" s="8">
        <v>1</v>
      </c>
      <c r="H141" s="20">
        <v>1</v>
      </c>
      <c r="I141" s="1">
        <v>0</v>
      </c>
      <c r="J141" s="1">
        <v>5.1261894495758362E-6</v>
      </c>
      <c r="K141" s="19">
        <v>5.1261894495758362E-6</v>
      </c>
      <c r="L141" s="20">
        <v>0.99999487381055041</v>
      </c>
      <c r="M141" s="19">
        <v>-5.12620258854313E-6</v>
      </c>
      <c r="N141" s="20">
        <v>100</v>
      </c>
      <c r="AF141" s="1">
        <v>1.7576327243700438E-7</v>
      </c>
      <c r="AG141" s="1">
        <v>1</v>
      </c>
      <c r="AH141" s="1">
        <v>0</v>
      </c>
      <c r="AI141" s="1">
        <v>137</v>
      </c>
      <c r="AJ141" s="1">
        <v>0</v>
      </c>
      <c r="AK141" s="1">
        <v>0.67915690866510536</v>
      </c>
      <c r="AL141" s="1">
        <v>1</v>
      </c>
      <c r="AM141" s="1">
        <v>2.3419203747072626E-3</v>
      </c>
    </row>
    <row r="142" spans="1:39" x14ac:dyDescent="0.25">
      <c r="A142" s="1">
        <v>2006</v>
      </c>
      <c r="B142" s="1">
        <v>13</v>
      </c>
      <c r="C142" s="1">
        <v>0</v>
      </c>
      <c r="E142" s="1">
        <v>13</v>
      </c>
      <c r="F142" s="19">
        <v>0</v>
      </c>
      <c r="G142" s="8">
        <v>1</v>
      </c>
      <c r="H142" s="20">
        <v>1</v>
      </c>
      <c r="I142" s="1">
        <v>0</v>
      </c>
      <c r="J142" s="1">
        <v>1.6653541282891273E-6</v>
      </c>
      <c r="K142" s="19">
        <v>1.6653541282891273E-6</v>
      </c>
      <c r="L142" s="20">
        <v>0.99999833464587173</v>
      </c>
      <c r="M142" s="19">
        <v>-1.6653555149700202E-6</v>
      </c>
      <c r="N142" s="20">
        <v>100</v>
      </c>
      <c r="AF142" s="1">
        <v>1.7576327243700438E-7</v>
      </c>
      <c r="AG142" s="1">
        <v>1</v>
      </c>
      <c r="AH142" s="1">
        <v>0</v>
      </c>
      <c r="AI142" s="1">
        <v>138</v>
      </c>
      <c r="AJ142" s="1">
        <v>0</v>
      </c>
      <c r="AK142" s="1">
        <v>0.6768149882903981</v>
      </c>
      <c r="AL142" s="1">
        <v>1</v>
      </c>
      <c r="AM142" s="1">
        <v>2.3419203747071515E-3</v>
      </c>
    </row>
    <row r="143" spans="1:39" x14ac:dyDescent="0.25">
      <c r="A143" s="1">
        <v>2006</v>
      </c>
      <c r="B143" s="1">
        <v>14</v>
      </c>
      <c r="C143" s="1">
        <v>0</v>
      </c>
      <c r="E143" s="1">
        <v>14</v>
      </c>
      <c r="F143" s="19">
        <v>0</v>
      </c>
      <c r="G143" s="8">
        <v>1</v>
      </c>
      <c r="H143" s="20">
        <v>1</v>
      </c>
      <c r="I143" s="1">
        <v>0</v>
      </c>
      <c r="J143" s="1">
        <v>5.4102524297855839E-7</v>
      </c>
      <c r="K143" s="19">
        <v>5.4102524297855839E-7</v>
      </c>
      <c r="L143" s="20">
        <v>0.99999945897475706</v>
      </c>
      <c r="M143" s="19">
        <v>-5.410253892936286E-7</v>
      </c>
      <c r="N143" s="20">
        <v>100</v>
      </c>
      <c r="AF143" s="1">
        <v>1.7576327243700438E-7</v>
      </c>
      <c r="AG143" s="1">
        <v>1</v>
      </c>
      <c r="AH143" s="1">
        <v>0</v>
      </c>
      <c r="AI143" s="1">
        <v>139</v>
      </c>
      <c r="AJ143" s="1">
        <v>0</v>
      </c>
      <c r="AK143" s="1">
        <v>0.67447306791569095</v>
      </c>
      <c r="AL143" s="1">
        <v>1</v>
      </c>
      <c r="AM143" s="1">
        <v>2.3419203747072626E-3</v>
      </c>
    </row>
    <row r="144" spans="1:39" x14ac:dyDescent="0.25">
      <c r="A144" s="1">
        <v>2006</v>
      </c>
      <c r="B144" s="1">
        <v>15</v>
      </c>
      <c r="C144" s="1">
        <v>0</v>
      </c>
      <c r="E144" s="1">
        <v>15</v>
      </c>
      <c r="F144" s="19">
        <v>0</v>
      </c>
      <c r="G144" s="8">
        <v>1</v>
      </c>
      <c r="H144" s="20">
        <v>1</v>
      </c>
      <c r="I144" s="1">
        <v>0</v>
      </c>
      <c r="J144" s="1">
        <v>1.7576327243700438E-7</v>
      </c>
      <c r="K144" s="19">
        <v>1.7576327243700438E-7</v>
      </c>
      <c r="L144" s="20">
        <v>0.99999982423672751</v>
      </c>
      <c r="M144" s="19">
        <v>-1.7576328793827917E-7</v>
      </c>
      <c r="N144" s="20">
        <v>100</v>
      </c>
      <c r="AF144" s="1">
        <v>1.7576327243700438E-7</v>
      </c>
      <c r="AG144" s="1">
        <v>1</v>
      </c>
      <c r="AH144" s="1">
        <v>0</v>
      </c>
      <c r="AI144" s="1">
        <v>140</v>
      </c>
      <c r="AJ144" s="1">
        <v>0</v>
      </c>
      <c r="AK144" s="1">
        <v>0.67213114754098369</v>
      </c>
      <c r="AL144" s="1">
        <v>1</v>
      </c>
      <c r="AM144" s="1">
        <v>2.3419203747072626E-3</v>
      </c>
    </row>
    <row r="145" spans="1:39" x14ac:dyDescent="0.25">
      <c r="A145" s="1">
        <v>2006</v>
      </c>
      <c r="B145" s="1">
        <v>16</v>
      </c>
      <c r="C145" s="1">
        <v>0</v>
      </c>
      <c r="E145" s="1">
        <v>16</v>
      </c>
      <c r="F145" s="19">
        <v>0</v>
      </c>
      <c r="G145" s="8">
        <v>1</v>
      </c>
      <c r="H145" s="20">
        <v>1</v>
      </c>
      <c r="I145" s="1">
        <v>0</v>
      </c>
      <c r="J145" s="1">
        <v>5.7100330752717656E-8</v>
      </c>
      <c r="K145" s="19">
        <v>5.7100330752717656E-8</v>
      </c>
      <c r="L145" s="20">
        <v>0.9999999428996692</v>
      </c>
      <c r="M145" s="19">
        <v>-5.7100332427201466E-8</v>
      </c>
      <c r="N145" s="20">
        <v>100</v>
      </c>
      <c r="AF145" s="1">
        <v>1.7576327243700438E-7</v>
      </c>
      <c r="AG145" s="1">
        <v>1</v>
      </c>
      <c r="AH145" s="1">
        <v>0</v>
      </c>
      <c r="AI145" s="1">
        <v>141</v>
      </c>
      <c r="AJ145" s="1">
        <v>0</v>
      </c>
      <c r="AK145" s="1">
        <v>0.66978922716627642</v>
      </c>
      <c r="AL145" s="1">
        <v>1</v>
      </c>
      <c r="AM145" s="1">
        <v>2.3419203747072626E-3</v>
      </c>
    </row>
    <row r="146" spans="1:39" x14ac:dyDescent="0.25">
      <c r="A146" s="1">
        <v>2006</v>
      </c>
      <c r="B146" s="1">
        <v>17</v>
      </c>
      <c r="C146" s="1">
        <v>0</v>
      </c>
      <c r="E146" s="1">
        <v>17</v>
      </c>
      <c r="F146" s="19">
        <v>0</v>
      </c>
      <c r="G146" s="8">
        <v>1</v>
      </c>
      <c r="H146" s="20">
        <v>1</v>
      </c>
      <c r="I146" s="1">
        <v>0</v>
      </c>
      <c r="J146" s="1">
        <v>1.8550220792199937E-8</v>
      </c>
      <c r="K146" s="19">
        <v>1.8550220792199937E-8</v>
      </c>
      <c r="L146" s="20">
        <v>0.9999999814497792</v>
      </c>
      <c r="M146" s="19">
        <v>-1.8550220975936593E-8</v>
      </c>
      <c r="N146" s="20">
        <v>100</v>
      </c>
      <c r="AF146" s="1">
        <v>1.7576327243700438E-7</v>
      </c>
      <c r="AG146" s="1">
        <v>1</v>
      </c>
      <c r="AH146" s="1">
        <v>0</v>
      </c>
      <c r="AI146" s="1">
        <v>142</v>
      </c>
      <c r="AJ146" s="1">
        <v>0</v>
      </c>
      <c r="AK146" s="1">
        <v>0.66744730679156916</v>
      </c>
      <c r="AL146" s="1">
        <v>1</v>
      </c>
      <c r="AM146" s="1">
        <v>2.3419203747072626E-3</v>
      </c>
    </row>
    <row r="147" spans="1:39" x14ac:dyDescent="0.25">
      <c r="A147" s="1">
        <v>2006</v>
      </c>
      <c r="B147" s="1">
        <v>18</v>
      </c>
      <c r="C147" s="1">
        <v>0</v>
      </c>
      <c r="E147" s="1">
        <v>18</v>
      </c>
      <c r="F147" s="19">
        <v>0</v>
      </c>
      <c r="G147" s="8">
        <v>1</v>
      </c>
      <c r="H147" s="20">
        <v>1</v>
      </c>
      <c r="I147" s="1">
        <v>0</v>
      </c>
      <c r="J147" s="1">
        <v>6.0264218778988079E-9</v>
      </c>
      <c r="K147" s="19">
        <v>6.0264218778988079E-9</v>
      </c>
      <c r="L147" s="20">
        <v>0.99999999397357808</v>
      </c>
      <c r="M147" s="19">
        <v>-6.0264219352080438E-9</v>
      </c>
      <c r="N147" s="20">
        <v>100</v>
      </c>
      <c r="AF147" s="1">
        <v>1.7576327243700438E-7</v>
      </c>
      <c r="AG147" s="1">
        <v>1</v>
      </c>
      <c r="AH147" s="1">
        <v>0</v>
      </c>
      <c r="AI147" s="1">
        <v>143</v>
      </c>
      <c r="AJ147" s="1">
        <v>0</v>
      </c>
      <c r="AK147" s="1">
        <v>0.6651053864168619</v>
      </c>
      <c r="AL147" s="1">
        <v>1</v>
      </c>
      <c r="AM147" s="1">
        <v>2.3419203747072626E-3</v>
      </c>
    </row>
    <row r="148" spans="1:39" x14ac:dyDescent="0.25">
      <c r="A148" s="1">
        <v>2006</v>
      </c>
      <c r="B148" s="1">
        <v>19</v>
      </c>
      <c r="C148" s="1">
        <v>0</v>
      </c>
      <c r="E148" s="1">
        <v>19</v>
      </c>
      <c r="F148" s="19">
        <v>0</v>
      </c>
      <c r="G148" s="8">
        <v>1</v>
      </c>
      <c r="H148" s="20">
        <v>1</v>
      </c>
      <c r="I148" s="1">
        <v>0</v>
      </c>
      <c r="J148" s="1">
        <v>1.9578074433817481E-9</v>
      </c>
      <c r="K148" s="19">
        <v>1.9578074433817481E-9</v>
      </c>
      <c r="L148" s="20">
        <v>0.99999999804219253</v>
      </c>
      <c r="M148" s="19">
        <v>-1.9578074736139976E-9</v>
      </c>
      <c r="N148" s="20">
        <v>100</v>
      </c>
      <c r="AF148" s="1">
        <v>1.7576327243700438E-7</v>
      </c>
      <c r="AG148" s="1">
        <v>1</v>
      </c>
      <c r="AH148" s="1">
        <v>0</v>
      </c>
      <c r="AI148" s="1">
        <v>144</v>
      </c>
      <c r="AJ148" s="1">
        <v>0</v>
      </c>
      <c r="AK148" s="1">
        <v>0.66276346604215464</v>
      </c>
      <c r="AL148" s="1">
        <v>1</v>
      </c>
      <c r="AM148" s="1">
        <v>2.3419203747072626E-3</v>
      </c>
    </row>
    <row r="149" spans="1:39" x14ac:dyDescent="0.25">
      <c r="A149" s="1">
        <v>2006</v>
      </c>
      <c r="B149" s="1">
        <v>20</v>
      </c>
      <c r="C149" s="1">
        <v>0</v>
      </c>
      <c r="E149" s="1">
        <v>20</v>
      </c>
      <c r="F149" s="19">
        <v>0</v>
      </c>
      <c r="G149" s="8">
        <v>1</v>
      </c>
      <c r="H149" s="20">
        <v>1</v>
      </c>
      <c r="I149" s="1">
        <v>0</v>
      </c>
      <c r="J149" s="1">
        <v>6.3603412646722133E-10</v>
      </c>
      <c r="K149" s="19">
        <v>6.3603412646722133E-10</v>
      </c>
      <c r="L149" s="20">
        <v>0.99999999936396589</v>
      </c>
      <c r="M149" s="19">
        <v>-6.360341144675411E-10</v>
      </c>
      <c r="N149" s="20">
        <v>100</v>
      </c>
      <c r="AF149" s="1">
        <v>1.7576327243700438E-7</v>
      </c>
      <c r="AG149" s="1">
        <v>1</v>
      </c>
      <c r="AH149" s="1">
        <v>0</v>
      </c>
      <c r="AI149" s="1">
        <v>145</v>
      </c>
      <c r="AJ149" s="1">
        <v>0</v>
      </c>
      <c r="AK149" s="1">
        <v>0.66042154566744737</v>
      </c>
      <c r="AL149" s="1">
        <v>1</v>
      </c>
      <c r="AM149" s="1">
        <v>2.3419203747072626E-3</v>
      </c>
    </row>
    <row r="150" spans="1:39" x14ac:dyDescent="0.25">
      <c r="A150" s="1">
        <v>2006</v>
      </c>
      <c r="B150" s="1">
        <v>21</v>
      </c>
      <c r="C150" s="1">
        <v>0</v>
      </c>
      <c r="E150" s="1">
        <v>21</v>
      </c>
      <c r="F150" s="19">
        <v>0</v>
      </c>
      <c r="G150" s="8">
        <v>1</v>
      </c>
      <c r="H150" s="20">
        <v>1</v>
      </c>
      <c r="I150" s="1">
        <v>0</v>
      </c>
      <c r="J150" s="1">
        <v>2.0662880358200875E-10</v>
      </c>
      <c r="K150" s="19">
        <v>2.0662880358200875E-10</v>
      </c>
      <c r="L150" s="20">
        <v>0.99999999979337117</v>
      </c>
      <c r="M150" s="19">
        <v>-2.0662882518255137E-10</v>
      </c>
      <c r="N150" s="20">
        <v>100</v>
      </c>
      <c r="AF150" s="1">
        <v>1.7576327243700438E-7</v>
      </c>
      <c r="AG150" s="1">
        <v>1</v>
      </c>
      <c r="AH150" s="1">
        <v>0</v>
      </c>
      <c r="AI150" s="1">
        <v>146</v>
      </c>
      <c r="AJ150" s="1">
        <v>0</v>
      </c>
      <c r="AK150" s="1">
        <v>0.65807962529274011</v>
      </c>
      <c r="AL150" s="1">
        <v>1</v>
      </c>
      <c r="AM150" s="1">
        <v>2.3419203747072626E-3</v>
      </c>
    </row>
    <row r="151" spans="1:39" x14ac:dyDescent="0.25">
      <c r="A151" s="1">
        <v>2006</v>
      </c>
      <c r="B151" s="1">
        <v>22</v>
      </c>
      <c r="C151" s="1">
        <v>0</v>
      </c>
      <c r="E151" s="1">
        <v>22</v>
      </c>
      <c r="F151" s="19">
        <v>0</v>
      </c>
      <c r="G151" s="8">
        <v>1</v>
      </c>
      <c r="H151" s="20">
        <v>1</v>
      </c>
      <c r="I151" s="1">
        <v>0</v>
      </c>
      <c r="J151" s="1">
        <v>6.7127628346771205E-11</v>
      </c>
      <c r="K151" s="19">
        <v>6.7127628346771205E-11</v>
      </c>
      <c r="L151" s="20">
        <v>0.99999999993287236</v>
      </c>
      <c r="M151" s="19">
        <v>-6.7127636784768824E-11</v>
      </c>
      <c r="N151" s="20">
        <v>100</v>
      </c>
      <c r="AF151" s="1">
        <v>1.7576327243700438E-7</v>
      </c>
      <c r="AG151" s="1">
        <v>1</v>
      </c>
      <c r="AH151" s="1">
        <v>0</v>
      </c>
      <c r="AI151" s="1">
        <v>147</v>
      </c>
      <c r="AJ151" s="1">
        <v>0</v>
      </c>
      <c r="AK151" s="1">
        <v>0.65573770491803285</v>
      </c>
      <c r="AL151" s="1">
        <v>1</v>
      </c>
      <c r="AM151" s="1">
        <v>2.3419203747072626E-3</v>
      </c>
    </row>
    <row r="152" spans="1:39" x14ac:dyDescent="0.25">
      <c r="A152" s="1">
        <v>2007</v>
      </c>
      <c r="B152" s="1">
        <v>1</v>
      </c>
      <c r="C152" s="1">
        <v>1</v>
      </c>
      <c r="E152" s="1">
        <v>1</v>
      </c>
      <c r="F152" s="19">
        <v>1</v>
      </c>
      <c r="G152" s="8">
        <v>0</v>
      </c>
      <c r="H152" s="20">
        <v>1</v>
      </c>
      <c r="I152" s="1">
        <v>1</v>
      </c>
      <c r="J152" s="1">
        <v>0.54648238711222274</v>
      </c>
      <c r="K152" s="19">
        <v>0.54648238711222274</v>
      </c>
      <c r="L152" s="20">
        <v>0.45351761288777726</v>
      </c>
      <c r="M152" s="19">
        <v>-0.60425320040781649</v>
      </c>
      <c r="N152" s="20">
        <v>100</v>
      </c>
      <c r="AF152" s="1">
        <v>1.7576327243700438E-7</v>
      </c>
      <c r="AG152" s="1">
        <v>1</v>
      </c>
      <c r="AH152" s="1">
        <v>0</v>
      </c>
      <c r="AI152" s="1">
        <v>148</v>
      </c>
      <c r="AJ152" s="1">
        <v>0</v>
      </c>
      <c r="AK152" s="1">
        <v>0.65339578454332559</v>
      </c>
      <c r="AL152" s="1">
        <v>1</v>
      </c>
      <c r="AM152" s="1">
        <v>2.3419203747072626E-3</v>
      </c>
    </row>
    <row r="153" spans="1:39" x14ac:dyDescent="0.25">
      <c r="A153" s="1">
        <v>2007</v>
      </c>
      <c r="B153" s="1">
        <v>2</v>
      </c>
      <c r="C153" s="1">
        <v>0</v>
      </c>
      <c r="E153" s="1">
        <v>2</v>
      </c>
      <c r="F153" s="19">
        <v>0</v>
      </c>
      <c r="G153" s="8">
        <v>1</v>
      </c>
      <c r="H153" s="20">
        <v>1</v>
      </c>
      <c r="I153" s="1">
        <v>0</v>
      </c>
      <c r="J153" s="1">
        <v>0.2813327577823157</v>
      </c>
      <c r="K153" s="19">
        <v>0.2813327577823157</v>
      </c>
      <c r="L153" s="20">
        <v>0.7186672422176843</v>
      </c>
      <c r="M153" s="19">
        <v>-0.33035683476219313</v>
      </c>
      <c r="N153" s="20">
        <v>100</v>
      </c>
      <c r="AF153" s="1">
        <v>1.7576327243700438E-7</v>
      </c>
      <c r="AG153" s="1">
        <v>1</v>
      </c>
      <c r="AH153" s="1">
        <v>0</v>
      </c>
      <c r="AI153" s="1">
        <v>149</v>
      </c>
      <c r="AJ153" s="1">
        <v>0</v>
      </c>
      <c r="AK153" s="1">
        <v>0.65105386416861832</v>
      </c>
      <c r="AL153" s="1">
        <v>1</v>
      </c>
      <c r="AM153" s="1">
        <v>2.3419203747072626E-3</v>
      </c>
    </row>
    <row r="154" spans="1:39" x14ac:dyDescent="0.25">
      <c r="A154" s="1">
        <v>2007</v>
      </c>
      <c r="B154" s="1">
        <v>3</v>
      </c>
      <c r="C154" s="1">
        <v>0</v>
      </c>
      <c r="E154" s="1">
        <v>3</v>
      </c>
      <c r="F154" s="19">
        <v>0</v>
      </c>
      <c r="G154" s="8">
        <v>1</v>
      </c>
      <c r="H154" s="20">
        <v>1</v>
      </c>
      <c r="I154" s="1">
        <v>0</v>
      </c>
      <c r="J154" s="1">
        <v>0.11282657862708952</v>
      </c>
      <c r="K154" s="19">
        <v>0.11282657862708952</v>
      </c>
      <c r="L154" s="20">
        <v>0.88717342137291044</v>
      </c>
      <c r="M154" s="19">
        <v>-0.11971480127016497</v>
      </c>
      <c r="N154" s="20">
        <v>100</v>
      </c>
      <c r="AF154" s="1">
        <v>1.7576327243700438E-7</v>
      </c>
      <c r="AG154" s="1">
        <v>1</v>
      </c>
      <c r="AH154" s="1">
        <v>0</v>
      </c>
      <c r="AI154" s="1">
        <v>150</v>
      </c>
      <c r="AJ154" s="1">
        <v>0</v>
      </c>
      <c r="AK154" s="1">
        <v>0.64871194379391106</v>
      </c>
      <c r="AL154" s="1">
        <v>1</v>
      </c>
      <c r="AM154" s="1">
        <v>2.3419203747072626E-3</v>
      </c>
    </row>
    <row r="155" spans="1:39" x14ac:dyDescent="0.25">
      <c r="A155" s="1">
        <v>2007</v>
      </c>
      <c r="B155" s="1">
        <v>4</v>
      </c>
      <c r="C155" s="1">
        <v>0</v>
      </c>
      <c r="E155" s="1">
        <v>4</v>
      </c>
      <c r="F155" s="19">
        <v>0</v>
      </c>
      <c r="G155" s="8">
        <v>1</v>
      </c>
      <c r="H155" s="20">
        <v>1</v>
      </c>
      <c r="I155" s="1">
        <v>0</v>
      </c>
      <c r="J155" s="1">
        <v>3.9676284247216316E-2</v>
      </c>
      <c r="K155" s="19">
        <v>3.9676284247216316E-2</v>
      </c>
      <c r="L155" s="20">
        <v>0.96032371575278364</v>
      </c>
      <c r="M155" s="19">
        <v>-4.0484847451566157E-2</v>
      </c>
      <c r="N155" s="20">
        <v>100</v>
      </c>
      <c r="AF155" s="1">
        <v>1.7576327243700438E-7</v>
      </c>
      <c r="AG155" s="1">
        <v>1</v>
      </c>
      <c r="AH155" s="1">
        <v>0</v>
      </c>
      <c r="AI155" s="1">
        <v>151</v>
      </c>
      <c r="AJ155" s="1">
        <v>0</v>
      </c>
      <c r="AK155" s="1">
        <v>0.6463700234192038</v>
      </c>
      <c r="AL155" s="1">
        <v>1</v>
      </c>
      <c r="AM155" s="1">
        <v>2.3419203747072626E-3</v>
      </c>
    </row>
    <row r="156" spans="1:39" x14ac:dyDescent="0.25">
      <c r="A156" s="1">
        <v>2007</v>
      </c>
      <c r="B156" s="1">
        <v>5</v>
      </c>
      <c r="C156" s="1">
        <v>0</v>
      </c>
      <c r="E156" s="1">
        <v>5</v>
      </c>
      <c r="F156" s="19">
        <v>0</v>
      </c>
      <c r="G156" s="8">
        <v>1</v>
      </c>
      <c r="H156" s="20">
        <v>1</v>
      </c>
      <c r="I156" s="1">
        <v>0</v>
      </c>
      <c r="J156" s="1">
        <v>1.3244432874961366E-2</v>
      </c>
      <c r="K156" s="19">
        <v>1.3244432874961366E-2</v>
      </c>
      <c r="L156" s="20">
        <v>0.98675556712503865</v>
      </c>
      <c r="M156" s="19">
        <v>-1.3332922575147947E-2</v>
      </c>
      <c r="N156" s="20">
        <v>100</v>
      </c>
      <c r="AF156" s="1">
        <v>1.7576327243700438E-7</v>
      </c>
      <c r="AG156" s="1">
        <v>1</v>
      </c>
      <c r="AH156" s="1">
        <v>0</v>
      </c>
      <c r="AI156" s="1">
        <v>152</v>
      </c>
      <c r="AJ156" s="1">
        <v>0</v>
      </c>
      <c r="AK156" s="1">
        <v>0.64402810304449654</v>
      </c>
      <c r="AL156" s="1">
        <v>1</v>
      </c>
      <c r="AM156" s="1">
        <v>2.3419203747072626E-3</v>
      </c>
    </row>
    <row r="157" spans="1:39" x14ac:dyDescent="0.25">
      <c r="A157" s="1">
        <v>2007</v>
      </c>
      <c r="B157" s="1">
        <v>6</v>
      </c>
      <c r="C157" s="1">
        <v>0</v>
      </c>
      <c r="E157" s="1">
        <v>6</v>
      </c>
      <c r="F157" s="19">
        <v>0</v>
      </c>
      <c r="G157" s="8">
        <v>1</v>
      </c>
      <c r="H157" s="20">
        <v>1</v>
      </c>
      <c r="I157" s="1">
        <v>0</v>
      </c>
      <c r="J157" s="1">
        <v>4.3415480160766875E-3</v>
      </c>
      <c r="K157" s="19">
        <v>4.3415480160766875E-3</v>
      </c>
      <c r="L157" s="20">
        <v>0.99565845198392333</v>
      </c>
      <c r="M157" s="19">
        <v>-4.350999902798686E-3</v>
      </c>
      <c r="N157" s="20">
        <v>100</v>
      </c>
      <c r="AF157" s="1">
        <v>1.7576327243700438E-7</v>
      </c>
      <c r="AG157" s="1">
        <v>1</v>
      </c>
      <c r="AH157" s="1">
        <v>0</v>
      </c>
      <c r="AI157" s="1">
        <v>153</v>
      </c>
      <c r="AJ157" s="1">
        <v>0</v>
      </c>
      <c r="AK157" s="1">
        <v>0.64168618266978927</v>
      </c>
      <c r="AL157" s="1">
        <v>1</v>
      </c>
      <c r="AM157" s="1">
        <v>2.3419203747072626E-3</v>
      </c>
    </row>
    <row r="158" spans="1:39" x14ac:dyDescent="0.25">
      <c r="A158" s="1">
        <v>2007</v>
      </c>
      <c r="B158" s="1">
        <v>7</v>
      </c>
      <c r="C158" s="1">
        <v>0</v>
      </c>
      <c r="E158" s="1">
        <v>7</v>
      </c>
      <c r="F158" s="19">
        <v>0</v>
      </c>
      <c r="G158" s="8">
        <v>1</v>
      </c>
      <c r="H158" s="20">
        <v>1</v>
      </c>
      <c r="I158" s="1">
        <v>0</v>
      </c>
      <c r="J158" s="1">
        <v>1.4145877201243396E-3</v>
      </c>
      <c r="K158" s="19">
        <v>1.4145877201243396E-3</v>
      </c>
      <c r="L158" s="20">
        <v>0.99858541227987563</v>
      </c>
      <c r="M158" s="19">
        <v>-1.4155891938930831E-3</v>
      </c>
      <c r="N158" s="20">
        <v>100</v>
      </c>
      <c r="AF158" s="1">
        <v>1.7576327243700438E-7</v>
      </c>
      <c r="AG158" s="1">
        <v>1</v>
      </c>
      <c r="AH158" s="1">
        <v>0</v>
      </c>
      <c r="AI158" s="1">
        <v>154</v>
      </c>
      <c r="AJ158" s="1">
        <v>0</v>
      </c>
      <c r="AK158" s="1">
        <v>0.63934426229508201</v>
      </c>
      <c r="AL158" s="1">
        <v>1</v>
      </c>
      <c r="AM158" s="1">
        <v>2.3419203747072626E-3</v>
      </c>
    </row>
    <row r="159" spans="1:39" x14ac:dyDescent="0.25">
      <c r="A159" s="1">
        <v>2007</v>
      </c>
      <c r="B159" s="1">
        <v>8</v>
      </c>
      <c r="C159" s="1">
        <v>0</v>
      </c>
      <c r="E159" s="1">
        <v>8</v>
      </c>
      <c r="F159" s="19">
        <v>0</v>
      </c>
      <c r="G159" s="8">
        <v>1</v>
      </c>
      <c r="H159" s="20">
        <v>1</v>
      </c>
      <c r="I159" s="1">
        <v>0</v>
      </c>
      <c r="J159" s="1">
        <v>4.5999730631273458E-4</v>
      </c>
      <c r="K159" s="19">
        <v>4.5999730631273458E-4</v>
      </c>
      <c r="L159" s="20">
        <v>0.99954000269368726</v>
      </c>
      <c r="M159" s="19">
        <v>-4.6010313752961108E-4</v>
      </c>
      <c r="N159" s="20">
        <v>100</v>
      </c>
      <c r="AF159" s="1">
        <v>5.4102524297855839E-7</v>
      </c>
      <c r="AG159" s="1">
        <v>1</v>
      </c>
      <c r="AH159" s="1">
        <v>0</v>
      </c>
      <c r="AI159" s="1">
        <v>155</v>
      </c>
      <c r="AJ159" s="1">
        <v>0</v>
      </c>
      <c r="AK159" s="1">
        <v>0.63700234192037475</v>
      </c>
      <c r="AL159" s="1">
        <v>1</v>
      </c>
      <c r="AM159" s="1">
        <v>2.3419203747072626E-3</v>
      </c>
    </row>
    <row r="160" spans="1:39" x14ac:dyDescent="0.25">
      <c r="A160" s="1">
        <v>2007</v>
      </c>
      <c r="B160" s="1">
        <v>9</v>
      </c>
      <c r="C160" s="1">
        <v>0</v>
      </c>
      <c r="E160" s="1">
        <v>9</v>
      </c>
      <c r="F160" s="19">
        <v>0</v>
      </c>
      <c r="G160" s="8">
        <v>1</v>
      </c>
      <c r="H160" s="20">
        <v>1</v>
      </c>
      <c r="I160" s="1">
        <v>0</v>
      </c>
      <c r="J160" s="1">
        <v>1.4948603593727765E-4</v>
      </c>
      <c r="K160" s="19">
        <v>1.4948603593727765E-4</v>
      </c>
      <c r="L160" s="20">
        <v>0.99985051396406277</v>
      </c>
      <c r="M160" s="19">
        <v>-1.4949721008830001E-4</v>
      </c>
      <c r="N160" s="20">
        <v>100</v>
      </c>
      <c r="AF160" s="1">
        <v>5.4102524297855839E-7</v>
      </c>
      <c r="AG160" s="1">
        <v>1</v>
      </c>
      <c r="AH160" s="1">
        <v>0</v>
      </c>
      <c r="AI160" s="1">
        <v>156</v>
      </c>
      <c r="AJ160" s="1">
        <v>0</v>
      </c>
      <c r="AK160" s="1">
        <v>0.63466042154566749</v>
      </c>
      <c r="AL160" s="1">
        <v>1</v>
      </c>
      <c r="AM160" s="1">
        <v>2.3419203747072626E-3</v>
      </c>
    </row>
    <row r="161" spans="1:39" x14ac:dyDescent="0.25">
      <c r="A161" s="1">
        <v>2007</v>
      </c>
      <c r="B161" s="1">
        <v>10</v>
      </c>
      <c r="C161" s="1">
        <v>0</v>
      </c>
      <c r="E161" s="1">
        <v>10</v>
      </c>
      <c r="F161" s="19">
        <v>0</v>
      </c>
      <c r="G161" s="8">
        <v>1</v>
      </c>
      <c r="H161" s="20">
        <v>1</v>
      </c>
      <c r="I161" s="1">
        <v>0</v>
      </c>
      <c r="J161" s="1">
        <v>4.8568523413370466E-5</v>
      </c>
      <c r="K161" s="19">
        <v>4.8568523413370466E-5</v>
      </c>
      <c r="L161" s="20">
        <v>0.99995143147658661</v>
      </c>
      <c r="M161" s="19">
        <v>-4.8569702902318919E-5</v>
      </c>
      <c r="N161" s="20">
        <v>100</v>
      </c>
      <c r="AF161" s="1">
        <v>5.4102524297855839E-7</v>
      </c>
      <c r="AG161" s="1">
        <v>1</v>
      </c>
      <c r="AH161" s="1">
        <v>0</v>
      </c>
      <c r="AI161" s="1">
        <v>157</v>
      </c>
      <c r="AJ161" s="1">
        <v>0</v>
      </c>
      <c r="AK161" s="1">
        <v>0.63231850117096022</v>
      </c>
      <c r="AL161" s="1">
        <v>1</v>
      </c>
      <c r="AM161" s="1">
        <v>2.3419203747072626E-3</v>
      </c>
    </row>
    <row r="162" spans="1:39" x14ac:dyDescent="0.25">
      <c r="A162" s="1">
        <v>2007</v>
      </c>
      <c r="B162" s="1">
        <v>11</v>
      </c>
      <c r="C162" s="1">
        <v>0</v>
      </c>
      <c r="E162" s="1">
        <v>11</v>
      </c>
      <c r="F162" s="19">
        <v>0</v>
      </c>
      <c r="G162" s="8">
        <v>1</v>
      </c>
      <c r="H162" s="20">
        <v>1</v>
      </c>
      <c r="I162" s="1">
        <v>0</v>
      </c>
      <c r="J162" s="1">
        <v>1.5779003897795839E-5</v>
      </c>
      <c r="K162" s="19">
        <v>1.5779003897795839E-5</v>
      </c>
      <c r="L162" s="20">
        <v>0.99998422099610218</v>
      </c>
      <c r="M162" s="19">
        <v>-1.577912838761161E-5</v>
      </c>
      <c r="N162" s="20">
        <v>100</v>
      </c>
      <c r="AF162" s="1">
        <v>5.4102524297855839E-7</v>
      </c>
      <c r="AG162" s="1">
        <v>1</v>
      </c>
      <c r="AH162" s="1">
        <v>0</v>
      </c>
      <c r="AI162" s="1">
        <v>158</v>
      </c>
      <c r="AJ162" s="1">
        <v>0</v>
      </c>
      <c r="AK162" s="1">
        <v>0.62997658079625296</v>
      </c>
      <c r="AL162" s="1">
        <v>1</v>
      </c>
      <c r="AM162" s="1">
        <v>2.3419203747072626E-3</v>
      </c>
    </row>
    <row r="163" spans="1:39" x14ac:dyDescent="0.25">
      <c r="A163" s="1">
        <v>2007</v>
      </c>
      <c r="B163" s="1">
        <v>12</v>
      </c>
      <c r="C163" s="1">
        <v>0</v>
      </c>
      <c r="E163" s="1">
        <v>12</v>
      </c>
      <c r="F163" s="19">
        <v>0</v>
      </c>
      <c r="G163" s="8">
        <v>1</v>
      </c>
      <c r="H163" s="20">
        <v>1</v>
      </c>
      <c r="I163" s="1">
        <v>0</v>
      </c>
      <c r="J163" s="1">
        <v>5.1261894495758362E-6</v>
      </c>
      <c r="K163" s="19">
        <v>5.1261894495758362E-6</v>
      </c>
      <c r="L163" s="20">
        <v>0.99999487381055041</v>
      </c>
      <c r="M163" s="19">
        <v>-5.12620258854313E-6</v>
      </c>
      <c r="N163" s="20">
        <v>100</v>
      </c>
      <c r="AF163" s="1">
        <v>5.4102524297855839E-7</v>
      </c>
      <c r="AG163" s="1">
        <v>1</v>
      </c>
      <c r="AH163" s="1">
        <v>0</v>
      </c>
      <c r="AI163" s="1">
        <v>159</v>
      </c>
      <c r="AJ163" s="1">
        <v>0</v>
      </c>
      <c r="AK163" s="1">
        <v>0.6276346604215457</v>
      </c>
      <c r="AL163" s="1">
        <v>1</v>
      </c>
      <c r="AM163" s="1">
        <v>2.3419203747072626E-3</v>
      </c>
    </row>
    <row r="164" spans="1:39" x14ac:dyDescent="0.25">
      <c r="A164" s="1">
        <v>2007</v>
      </c>
      <c r="B164" s="1">
        <v>13</v>
      </c>
      <c r="C164" s="1">
        <v>0</v>
      </c>
      <c r="E164" s="1">
        <v>13</v>
      </c>
      <c r="F164" s="19">
        <v>0</v>
      </c>
      <c r="G164" s="8">
        <v>1</v>
      </c>
      <c r="H164" s="20">
        <v>1</v>
      </c>
      <c r="I164" s="1">
        <v>0</v>
      </c>
      <c r="J164" s="1">
        <v>1.6653541282891273E-6</v>
      </c>
      <c r="K164" s="19">
        <v>1.6653541282891273E-6</v>
      </c>
      <c r="L164" s="20">
        <v>0.99999833464587173</v>
      </c>
      <c r="M164" s="19">
        <v>-1.6653555149700202E-6</v>
      </c>
      <c r="N164" s="20">
        <v>100</v>
      </c>
      <c r="AF164" s="1">
        <v>5.4102524297855839E-7</v>
      </c>
      <c r="AG164" s="1">
        <v>1</v>
      </c>
      <c r="AH164" s="1">
        <v>0</v>
      </c>
      <c r="AI164" s="1">
        <v>160</v>
      </c>
      <c r="AJ164" s="1">
        <v>0</v>
      </c>
      <c r="AK164" s="1">
        <v>0.62529274004683844</v>
      </c>
      <c r="AL164" s="1">
        <v>1</v>
      </c>
      <c r="AM164" s="1">
        <v>2.3419203747072626E-3</v>
      </c>
    </row>
    <row r="165" spans="1:39" x14ac:dyDescent="0.25">
      <c r="A165" s="1">
        <v>2007</v>
      </c>
      <c r="B165" s="1">
        <v>14</v>
      </c>
      <c r="C165" s="1">
        <v>0</v>
      </c>
      <c r="E165" s="1">
        <v>14</v>
      </c>
      <c r="F165" s="19">
        <v>0</v>
      </c>
      <c r="G165" s="8">
        <v>1</v>
      </c>
      <c r="H165" s="20">
        <v>1</v>
      </c>
      <c r="I165" s="1">
        <v>0</v>
      </c>
      <c r="J165" s="1">
        <v>5.4102524297855839E-7</v>
      </c>
      <c r="K165" s="19">
        <v>5.4102524297855839E-7</v>
      </c>
      <c r="L165" s="20">
        <v>0.99999945897475706</v>
      </c>
      <c r="M165" s="19">
        <v>-5.410253892936286E-7</v>
      </c>
      <c r="N165" s="20">
        <v>100</v>
      </c>
      <c r="AF165" s="1">
        <v>5.4102524297855839E-7</v>
      </c>
      <c r="AG165" s="1">
        <v>1</v>
      </c>
      <c r="AH165" s="1">
        <v>0</v>
      </c>
      <c r="AI165" s="1">
        <v>161</v>
      </c>
      <c r="AJ165" s="1">
        <v>0</v>
      </c>
      <c r="AK165" s="1">
        <v>0.62295081967213117</v>
      </c>
      <c r="AL165" s="1">
        <v>1</v>
      </c>
      <c r="AM165" s="1">
        <v>2.3419203747072626E-3</v>
      </c>
    </row>
    <row r="166" spans="1:39" x14ac:dyDescent="0.25">
      <c r="A166" s="1">
        <v>2007</v>
      </c>
      <c r="B166" s="1">
        <v>15</v>
      </c>
      <c r="C166" s="1">
        <v>0</v>
      </c>
      <c r="E166" s="1">
        <v>15</v>
      </c>
      <c r="F166" s="19">
        <v>0</v>
      </c>
      <c r="G166" s="8">
        <v>1</v>
      </c>
      <c r="H166" s="20">
        <v>1</v>
      </c>
      <c r="I166" s="1">
        <v>0</v>
      </c>
      <c r="J166" s="1">
        <v>1.7576327243700438E-7</v>
      </c>
      <c r="K166" s="19">
        <v>1.7576327243700438E-7</v>
      </c>
      <c r="L166" s="20">
        <v>0.99999982423672751</v>
      </c>
      <c r="M166" s="19">
        <v>-1.7576328793827917E-7</v>
      </c>
      <c r="N166" s="20">
        <v>100</v>
      </c>
      <c r="AF166" s="1">
        <v>5.4102524297855839E-7</v>
      </c>
      <c r="AG166" s="1">
        <v>1</v>
      </c>
      <c r="AH166" s="1">
        <v>0</v>
      </c>
      <c r="AI166" s="1">
        <v>162</v>
      </c>
      <c r="AJ166" s="1">
        <v>0</v>
      </c>
      <c r="AK166" s="1">
        <v>0.62060889929742391</v>
      </c>
      <c r="AL166" s="1">
        <v>1</v>
      </c>
      <c r="AM166" s="1">
        <v>2.3419203747072626E-3</v>
      </c>
    </row>
    <row r="167" spans="1:39" x14ac:dyDescent="0.25">
      <c r="A167" s="1">
        <v>2007</v>
      </c>
      <c r="B167" s="1">
        <v>16</v>
      </c>
      <c r="C167" s="1">
        <v>0</v>
      </c>
      <c r="E167" s="1">
        <v>16</v>
      </c>
      <c r="F167" s="19">
        <v>0</v>
      </c>
      <c r="G167" s="8">
        <v>1</v>
      </c>
      <c r="H167" s="20">
        <v>1</v>
      </c>
      <c r="I167" s="1">
        <v>0</v>
      </c>
      <c r="J167" s="1">
        <v>5.7100330752717656E-8</v>
      </c>
      <c r="K167" s="19">
        <v>5.7100330752717656E-8</v>
      </c>
      <c r="L167" s="20">
        <v>0.9999999428996692</v>
      </c>
      <c r="M167" s="19">
        <v>-5.7100332427201466E-8</v>
      </c>
      <c r="N167" s="20">
        <v>100</v>
      </c>
      <c r="AF167" s="1">
        <v>5.4102524297855839E-7</v>
      </c>
      <c r="AG167" s="1">
        <v>1</v>
      </c>
      <c r="AH167" s="1">
        <v>0</v>
      </c>
      <c r="AI167" s="1">
        <v>163</v>
      </c>
      <c r="AJ167" s="1">
        <v>0</v>
      </c>
      <c r="AK167" s="1">
        <v>0.61826697892271665</v>
      </c>
      <c r="AL167" s="1">
        <v>1</v>
      </c>
      <c r="AM167" s="1">
        <v>2.3419203747072626E-3</v>
      </c>
    </row>
    <row r="168" spans="1:39" x14ac:dyDescent="0.25">
      <c r="A168" s="1">
        <v>2007</v>
      </c>
      <c r="B168" s="1">
        <v>17</v>
      </c>
      <c r="C168" s="1">
        <v>0</v>
      </c>
      <c r="E168" s="1">
        <v>17</v>
      </c>
      <c r="F168" s="19">
        <v>0</v>
      </c>
      <c r="G168" s="8">
        <v>1</v>
      </c>
      <c r="H168" s="20">
        <v>1</v>
      </c>
      <c r="I168" s="1">
        <v>0</v>
      </c>
      <c r="J168" s="1">
        <v>1.8550220792199937E-8</v>
      </c>
      <c r="K168" s="19">
        <v>1.8550220792199937E-8</v>
      </c>
      <c r="L168" s="20">
        <v>0.9999999814497792</v>
      </c>
      <c r="M168" s="19">
        <v>-1.8550220975936593E-8</v>
      </c>
      <c r="N168" s="20">
        <v>100</v>
      </c>
      <c r="AF168" s="1">
        <v>5.4102524297855839E-7</v>
      </c>
      <c r="AG168" s="1">
        <v>1</v>
      </c>
      <c r="AH168" s="1">
        <v>0</v>
      </c>
      <c r="AI168" s="1">
        <v>164</v>
      </c>
      <c r="AJ168" s="1">
        <v>0</v>
      </c>
      <c r="AK168" s="1">
        <v>0.61592505854800939</v>
      </c>
      <c r="AL168" s="1">
        <v>1</v>
      </c>
      <c r="AM168" s="1">
        <v>2.3419203747072626E-3</v>
      </c>
    </row>
    <row r="169" spans="1:39" x14ac:dyDescent="0.25">
      <c r="A169" s="1">
        <v>2007</v>
      </c>
      <c r="B169" s="1">
        <v>18</v>
      </c>
      <c r="C169" s="1">
        <v>0</v>
      </c>
      <c r="E169" s="1">
        <v>18</v>
      </c>
      <c r="F169" s="19">
        <v>0</v>
      </c>
      <c r="G169" s="8">
        <v>1</v>
      </c>
      <c r="H169" s="20">
        <v>1</v>
      </c>
      <c r="I169" s="1">
        <v>0</v>
      </c>
      <c r="J169" s="1">
        <v>6.0264218778988079E-9</v>
      </c>
      <c r="K169" s="19">
        <v>6.0264218778988079E-9</v>
      </c>
      <c r="L169" s="20">
        <v>0.99999999397357808</v>
      </c>
      <c r="M169" s="19">
        <v>-6.0264219352080438E-9</v>
      </c>
      <c r="N169" s="20">
        <v>100</v>
      </c>
      <c r="AF169" s="1">
        <v>5.4102524297855839E-7</v>
      </c>
      <c r="AG169" s="1">
        <v>1</v>
      </c>
      <c r="AH169" s="1">
        <v>0</v>
      </c>
      <c r="AI169" s="1">
        <v>165</v>
      </c>
      <c r="AJ169" s="1">
        <v>0</v>
      </c>
      <c r="AK169" s="1">
        <v>0.61358313817330212</v>
      </c>
      <c r="AL169" s="1">
        <v>1</v>
      </c>
      <c r="AM169" s="1">
        <v>2.3419203747072626E-3</v>
      </c>
    </row>
    <row r="170" spans="1:39" x14ac:dyDescent="0.25">
      <c r="A170" s="1">
        <v>2007</v>
      </c>
      <c r="B170" s="1">
        <v>19</v>
      </c>
      <c r="C170" s="1">
        <v>0</v>
      </c>
      <c r="E170" s="1">
        <v>19</v>
      </c>
      <c r="F170" s="19">
        <v>0</v>
      </c>
      <c r="G170" s="8">
        <v>1</v>
      </c>
      <c r="H170" s="20">
        <v>1</v>
      </c>
      <c r="I170" s="1">
        <v>0</v>
      </c>
      <c r="J170" s="1">
        <v>1.9578074433817481E-9</v>
      </c>
      <c r="K170" s="19">
        <v>1.9578074433817481E-9</v>
      </c>
      <c r="L170" s="20">
        <v>0.99999999804219253</v>
      </c>
      <c r="M170" s="19">
        <v>-1.9578074736139976E-9</v>
      </c>
      <c r="N170" s="20">
        <v>100</v>
      </c>
      <c r="AF170" s="1">
        <v>5.4102524297855839E-7</v>
      </c>
      <c r="AG170" s="1">
        <v>1</v>
      </c>
      <c r="AH170" s="1">
        <v>0</v>
      </c>
      <c r="AI170" s="1">
        <v>166</v>
      </c>
      <c r="AJ170" s="1">
        <v>0</v>
      </c>
      <c r="AK170" s="1">
        <v>0.61124121779859486</v>
      </c>
      <c r="AL170" s="1">
        <v>1</v>
      </c>
      <c r="AM170" s="1">
        <v>2.3419203747072626E-3</v>
      </c>
    </row>
    <row r="171" spans="1:39" x14ac:dyDescent="0.25">
      <c r="A171" s="1">
        <v>2007</v>
      </c>
      <c r="B171" s="1">
        <v>20</v>
      </c>
      <c r="C171" s="1">
        <v>0</v>
      </c>
      <c r="E171" s="1">
        <v>20</v>
      </c>
      <c r="F171" s="19">
        <v>0</v>
      </c>
      <c r="G171" s="8">
        <v>1</v>
      </c>
      <c r="H171" s="20">
        <v>1</v>
      </c>
      <c r="I171" s="1">
        <v>0</v>
      </c>
      <c r="J171" s="1">
        <v>6.3603412646722133E-10</v>
      </c>
      <c r="K171" s="19">
        <v>6.3603412646722133E-10</v>
      </c>
      <c r="L171" s="20">
        <v>0.99999999936396589</v>
      </c>
      <c r="M171" s="19">
        <v>-6.360341144675411E-10</v>
      </c>
      <c r="N171" s="20">
        <v>100</v>
      </c>
      <c r="AF171" s="1">
        <v>5.4102524297855839E-7</v>
      </c>
      <c r="AG171" s="1">
        <v>1</v>
      </c>
      <c r="AH171" s="1">
        <v>0</v>
      </c>
      <c r="AI171" s="1">
        <v>167</v>
      </c>
      <c r="AJ171" s="1">
        <v>0</v>
      </c>
      <c r="AK171" s="1">
        <v>0.6088992974238876</v>
      </c>
      <c r="AL171" s="1">
        <v>1</v>
      </c>
      <c r="AM171" s="1">
        <v>2.3419203747072626E-3</v>
      </c>
    </row>
    <row r="172" spans="1:39" x14ac:dyDescent="0.25">
      <c r="A172" s="1">
        <v>2007</v>
      </c>
      <c r="B172" s="1">
        <v>21</v>
      </c>
      <c r="C172" s="1">
        <v>0</v>
      </c>
      <c r="E172" s="1">
        <v>21</v>
      </c>
      <c r="F172" s="19">
        <v>0</v>
      </c>
      <c r="G172" s="8">
        <v>1</v>
      </c>
      <c r="H172" s="20">
        <v>1</v>
      </c>
      <c r="I172" s="1">
        <v>0</v>
      </c>
      <c r="J172" s="1">
        <v>2.0662880358200875E-10</v>
      </c>
      <c r="K172" s="19">
        <v>2.0662880358200875E-10</v>
      </c>
      <c r="L172" s="20">
        <v>0.99999999979337117</v>
      </c>
      <c r="M172" s="19">
        <v>-2.0662882518255137E-10</v>
      </c>
      <c r="N172" s="20">
        <v>100</v>
      </c>
      <c r="AF172" s="1">
        <v>5.4102524297855839E-7</v>
      </c>
      <c r="AG172" s="1">
        <v>1</v>
      </c>
      <c r="AH172" s="1">
        <v>0</v>
      </c>
      <c r="AI172" s="1">
        <v>168</v>
      </c>
      <c r="AJ172" s="1">
        <v>0</v>
      </c>
      <c r="AK172" s="1">
        <v>0.60655737704918034</v>
      </c>
      <c r="AL172" s="1">
        <v>1</v>
      </c>
      <c r="AM172" s="1">
        <v>2.3419203747072626E-3</v>
      </c>
    </row>
    <row r="173" spans="1:39" x14ac:dyDescent="0.25">
      <c r="A173" s="1">
        <v>2007</v>
      </c>
      <c r="B173" s="1">
        <v>22</v>
      </c>
      <c r="C173" s="1">
        <v>0</v>
      </c>
      <c r="E173" s="1">
        <v>22</v>
      </c>
      <c r="F173" s="19">
        <v>0</v>
      </c>
      <c r="G173" s="8">
        <v>1</v>
      </c>
      <c r="H173" s="20">
        <v>1</v>
      </c>
      <c r="I173" s="1">
        <v>0</v>
      </c>
      <c r="J173" s="1">
        <v>6.7127628346771205E-11</v>
      </c>
      <c r="K173" s="19">
        <v>6.7127628346771205E-11</v>
      </c>
      <c r="L173" s="20">
        <v>0.99999999993287236</v>
      </c>
      <c r="M173" s="19">
        <v>-6.7127636784768824E-11</v>
      </c>
      <c r="N173" s="20">
        <v>100</v>
      </c>
      <c r="AF173" s="1">
        <v>5.4102524297855839E-7</v>
      </c>
      <c r="AG173" s="1">
        <v>1</v>
      </c>
      <c r="AH173" s="1">
        <v>0</v>
      </c>
      <c r="AI173" s="1">
        <v>169</v>
      </c>
      <c r="AJ173" s="1">
        <v>0</v>
      </c>
      <c r="AK173" s="1">
        <v>0.60421545667447307</v>
      </c>
      <c r="AL173" s="1">
        <v>1</v>
      </c>
      <c r="AM173" s="1">
        <v>2.3419203747072626E-3</v>
      </c>
    </row>
    <row r="174" spans="1:39" x14ac:dyDescent="0.25">
      <c r="A174" s="1">
        <v>2008</v>
      </c>
      <c r="B174" s="1">
        <v>1</v>
      </c>
      <c r="C174" s="1">
        <v>0</v>
      </c>
      <c r="E174" s="1">
        <v>1</v>
      </c>
      <c r="F174" s="19">
        <v>0</v>
      </c>
      <c r="G174" s="8">
        <v>1</v>
      </c>
      <c r="H174" s="20">
        <v>1</v>
      </c>
      <c r="I174" s="1">
        <v>0</v>
      </c>
      <c r="J174" s="1">
        <v>0.54648238711222274</v>
      </c>
      <c r="K174" s="19">
        <v>0.54648238711222274</v>
      </c>
      <c r="L174" s="20">
        <v>0.45351761288777726</v>
      </c>
      <c r="M174" s="19">
        <v>-0.79072117250133545</v>
      </c>
      <c r="N174" s="20">
        <v>0</v>
      </c>
      <c r="AF174" s="1">
        <v>5.4102524297855839E-7</v>
      </c>
      <c r="AG174" s="1">
        <v>1</v>
      </c>
      <c r="AH174" s="1">
        <v>0</v>
      </c>
      <c r="AI174" s="1">
        <v>170</v>
      </c>
      <c r="AJ174" s="1">
        <v>0</v>
      </c>
      <c r="AK174" s="1">
        <v>0.60187353629976581</v>
      </c>
      <c r="AL174" s="1">
        <v>1</v>
      </c>
      <c r="AM174" s="1">
        <v>2.3419203747072626E-3</v>
      </c>
    </row>
    <row r="175" spans="1:39" x14ac:dyDescent="0.25">
      <c r="A175" s="1">
        <v>2008</v>
      </c>
      <c r="B175" s="1">
        <v>2</v>
      </c>
      <c r="C175" s="1">
        <v>0</v>
      </c>
      <c r="E175" s="1">
        <v>2</v>
      </c>
      <c r="F175" s="19">
        <v>0</v>
      </c>
      <c r="G175" s="8">
        <v>1</v>
      </c>
      <c r="H175" s="20">
        <v>1</v>
      </c>
      <c r="I175" s="1">
        <v>0</v>
      </c>
      <c r="J175" s="1">
        <v>0.2813327577823157</v>
      </c>
      <c r="K175" s="19">
        <v>0.2813327577823157</v>
      </c>
      <c r="L175" s="20">
        <v>0.7186672422176843</v>
      </c>
      <c r="M175" s="19">
        <v>-0.33035683476219313</v>
      </c>
      <c r="N175" s="20">
        <v>100</v>
      </c>
      <c r="AF175" s="1">
        <v>5.4102524297855839E-7</v>
      </c>
      <c r="AG175" s="1">
        <v>1</v>
      </c>
      <c r="AH175" s="1">
        <v>0</v>
      </c>
      <c r="AI175" s="1">
        <v>171</v>
      </c>
      <c r="AJ175" s="1">
        <v>0</v>
      </c>
      <c r="AK175" s="1">
        <v>0.59953161592505855</v>
      </c>
      <c r="AL175" s="1">
        <v>1</v>
      </c>
      <c r="AM175" s="1">
        <v>2.3419203747072626E-3</v>
      </c>
    </row>
    <row r="176" spans="1:39" x14ac:dyDescent="0.25">
      <c r="A176" s="1">
        <v>2008</v>
      </c>
      <c r="B176" s="1">
        <v>3</v>
      </c>
      <c r="C176" s="1">
        <v>1</v>
      </c>
      <c r="E176" s="1">
        <v>3</v>
      </c>
      <c r="F176" s="19">
        <v>1</v>
      </c>
      <c r="G176" s="8">
        <v>0</v>
      </c>
      <c r="H176" s="20">
        <v>1</v>
      </c>
      <c r="I176" s="1">
        <v>1</v>
      </c>
      <c r="J176" s="1">
        <v>0.11282657862708952</v>
      </c>
      <c r="K176" s="19">
        <v>0.11282657862708952</v>
      </c>
      <c r="L176" s="20">
        <v>0.88717342137291044</v>
      </c>
      <c r="M176" s="19">
        <v>-2.1819033415469744</v>
      </c>
      <c r="N176" s="20">
        <v>0</v>
      </c>
      <c r="AF176" s="1">
        <v>5.4102524297855839E-7</v>
      </c>
      <c r="AG176" s="1">
        <v>1</v>
      </c>
      <c r="AH176" s="1">
        <v>0</v>
      </c>
      <c r="AI176" s="1">
        <v>172</v>
      </c>
      <c r="AJ176" s="1">
        <v>0</v>
      </c>
      <c r="AK176" s="1">
        <v>0.59718969555035128</v>
      </c>
      <c r="AL176" s="1">
        <v>1</v>
      </c>
      <c r="AM176" s="1">
        <v>2.3419203747072626E-3</v>
      </c>
    </row>
    <row r="177" spans="1:39" x14ac:dyDescent="0.25">
      <c r="A177" s="1">
        <v>2008</v>
      </c>
      <c r="B177" s="1">
        <v>4</v>
      </c>
      <c r="C177" s="1">
        <v>0</v>
      </c>
      <c r="E177" s="1">
        <v>4</v>
      </c>
      <c r="F177" s="19">
        <v>0</v>
      </c>
      <c r="G177" s="8">
        <v>1</v>
      </c>
      <c r="H177" s="20">
        <v>1</v>
      </c>
      <c r="I177" s="1">
        <v>0</v>
      </c>
      <c r="J177" s="1">
        <v>3.9676284247216316E-2</v>
      </c>
      <c r="K177" s="19">
        <v>3.9676284247216316E-2</v>
      </c>
      <c r="L177" s="20">
        <v>0.96032371575278364</v>
      </c>
      <c r="M177" s="19">
        <v>-4.0484847451566157E-2</v>
      </c>
      <c r="N177" s="20">
        <v>100</v>
      </c>
      <c r="AF177" s="1">
        <v>5.4102524297855839E-7</v>
      </c>
      <c r="AG177" s="1">
        <v>1</v>
      </c>
      <c r="AH177" s="1">
        <v>0</v>
      </c>
      <c r="AI177" s="1">
        <v>173</v>
      </c>
      <c r="AJ177" s="1">
        <v>0</v>
      </c>
      <c r="AK177" s="1">
        <v>0.59484777517564402</v>
      </c>
      <c r="AL177" s="1">
        <v>1</v>
      </c>
      <c r="AM177" s="1">
        <v>2.3419203747072626E-3</v>
      </c>
    </row>
    <row r="178" spans="1:39" x14ac:dyDescent="0.25">
      <c r="A178" s="1">
        <v>2008</v>
      </c>
      <c r="B178" s="1">
        <v>5</v>
      </c>
      <c r="C178" s="1">
        <v>0</v>
      </c>
      <c r="E178" s="1">
        <v>5</v>
      </c>
      <c r="F178" s="19">
        <v>0</v>
      </c>
      <c r="G178" s="8">
        <v>1</v>
      </c>
      <c r="H178" s="20">
        <v>1</v>
      </c>
      <c r="I178" s="1">
        <v>0</v>
      </c>
      <c r="J178" s="1">
        <v>1.3244432874961366E-2</v>
      </c>
      <c r="K178" s="19">
        <v>1.3244432874961366E-2</v>
      </c>
      <c r="L178" s="20">
        <v>0.98675556712503865</v>
      </c>
      <c r="M178" s="19">
        <v>-1.3332922575147947E-2</v>
      </c>
      <c r="N178" s="20">
        <v>100</v>
      </c>
      <c r="AF178" s="1">
        <v>5.4102524297855839E-7</v>
      </c>
      <c r="AG178" s="1">
        <v>1</v>
      </c>
      <c r="AH178" s="1">
        <v>0</v>
      </c>
      <c r="AI178" s="1">
        <v>174</v>
      </c>
      <c r="AJ178" s="1">
        <v>0</v>
      </c>
      <c r="AK178" s="1">
        <v>0.59250585480093676</v>
      </c>
      <c r="AL178" s="1">
        <v>1</v>
      </c>
      <c r="AM178" s="1">
        <v>2.3419203747072626E-3</v>
      </c>
    </row>
    <row r="179" spans="1:39" x14ac:dyDescent="0.25">
      <c r="A179" s="1">
        <v>2008</v>
      </c>
      <c r="B179" s="1">
        <v>6</v>
      </c>
      <c r="C179" s="1">
        <v>0</v>
      </c>
      <c r="E179" s="1">
        <v>6</v>
      </c>
      <c r="F179" s="19">
        <v>0</v>
      </c>
      <c r="G179" s="8">
        <v>1</v>
      </c>
      <c r="H179" s="20">
        <v>1</v>
      </c>
      <c r="I179" s="1">
        <v>0</v>
      </c>
      <c r="J179" s="1">
        <v>4.3415480160766875E-3</v>
      </c>
      <c r="K179" s="19">
        <v>4.3415480160766875E-3</v>
      </c>
      <c r="L179" s="20">
        <v>0.99565845198392333</v>
      </c>
      <c r="M179" s="19">
        <v>-4.350999902798686E-3</v>
      </c>
      <c r="N179" s="20">
        <v>100</v>
      </c>
      <c r="AF179" s="1">
        <v>5.4102524297855839E-7</v>
      </c>
      <c r="AG179" s="1">
        <v>1</v>
      </c>
      <c r="AH179" s="1">
        <v>0</v>
      </c>
      <c r="AI179" s="1">
        <v>175</v>
      </c>
      <c r="AJ179" s="1">
        <v>0</v>
      </c>
      <c r="AK179" s="1">
        <v>0.5901639344262295</v>
      </c>
      <c r="AL179" s="1">
        <v>1</v>
      </c>
      <c r="AM179" s="1">
        <v>2.3419203747072626E-3</v>
      </c>
    </row>
    <row r="180" spans="1:39" x14ac:dyDescent="0.25">
      <c r="A180" s="1">
        <v>2008</v>
      </c>
      <c r="B180" s="1">
        <v>7</v>
      </c>
      <c r="C180" s="1">
        <v>0</v>
      </c>
      <c r="E180" s="1">
        <v>7</v>
      </c>
      <c r="F180" s="19">
        <v>0</v>
      </c>
      <c r="G180" s="8">
        <v>1</v>
      </c>
      <c r="H180" s="20">
        <v>1</v>
      </c>
      <c r="I180" s="1">
        <v>0</v>
      </c>
      <c r="J180" s="1">
        <v>1.4145877201243396E-3</v>
      </c>
      <c r="K180" s="19">
        <v>1.4145877201243396E-3</v>
      </c>
      <c r="L180" s="20">
        <v>0.99858541227987563</v>
      </c>
      <c r="M180" s="19">
        <v>-1.4155891938930831E-3</v>
      </c>
      <c r="N180" s="20">
        <v>100</v>
      </c>
      <c r="AF180" s="1">
        <v>1.6653541282891273E-6</v>
      </c>
      <c r="AG180" s="1">
        <v>1</v>
      </c>
      <c r="AH180" s="1">
        <v>0</v>
      </c>
      <c r="AI180" s="1">
        <v>176</v>
      </c>
      <c r="AJ180" s="1">
        <v>0</v>
      </c>
      <c r="AK180" s="1">
        <v>0.58782201405152223</v>
      </c>
      <c r="AL180" s="1">
        <v>1</v>
      </c>
      <c r="AM180" s="1">
        <v>2.3419203747072626E-3</v>
      </c>
    </row>
    <row r="181" spans="1:39" x14ac:dyDescent="0.25">
      <c r="A181" s="1">
        <v>2008</v>
      </c>
      <c r="B181" s="1">
        <v>8</v>
      </c>
      <c r="C181" s="1">
        <v>0</v>
      </c>
      <c r="E181" s="1">
        <v>8</v>
      </c>
      <c r="F181" s="19">
        <v>0</v>
      </c>
      <c r="G181" s="8">
        <v>1</v>
      </c>
      <c r="H181" s="20">
        <v>1</v>
      </c>
      <c r="I181" s="1">
        <v>0</v>
      </c>
      <c r="J181" s="1">
        <v>4.5999730631273458E-4</v>
      </c>
      <c r="K181" s="19">
        <v>4.5999730631273458E-4</v>
      </c>
      <c r="L181" s="20">
        <v>0.99954000269368726</v>
      </c>
      <c r="M181" s="19">
        <v>-4.6010313752961108E-4</v>
      </c>
      <c r="N181" s="20">
        <v>100</v>
      </c>
      <c r="AF181" s="1">
        <v>1.6653541282891273E-6</v>
      </c>
      <c r="AG181" s="1">
        <v>1</v>
      </c>
      <c r="AH181" s="1">
        <v>0</v>
      </c>
      <c r="AI181" s="1">
        <v>177</v>
      </c>
      <c r="AJ181" s="1">
        <v>0</v>
      </c>
      <c r="AK181" s="1">
        <v>0.58548009367681497</v>
      </c>
      <c r="AL181" s="1">
        <v>1</v>
      </c>
      <c r="AM181" s="1">
        <v>2.3419203747072626E-3</v>
      </c>
    </row>
    <row r="182" spans="1:39" x14ac:dyDescent="0.25">
      <c r="A182" s="1">
        <v>2008</v>
      </c>
      <c r="B182" s="1">
        <v>9</v>
      </c>
      <c r="C182" s="1">
        <v>0</v>
      </c>
      <c r="E182" s="1">
        <v>9</v>
      </c>
      <c r="F182" s="19">
        <v>0</v>
      </c>
      <c r="G182" s="8">
        <v>1</v>
      </c>
      <c r="H182" s="20">
        <v>1</v>
      </c>
      <c r="I182" s="1">
        <v>0</v>
      </c>
      <c r="J182" s="1">
        <v>1.4948603593727765E-4</v>
      </c>
      <c r="K182" s="19">
        <v>1.4948603593727765E-4</v>
      </c>
      <c r="L182" s="20">
        <v>0.99985051396406277</v>
      </c>
      <c r="M182" s="19">
        <v>-1.4949721008830001E-4</v>
      </c>
      <c r="N182" s="20">
        <v>100</v>
      </c>
      <c r="AF182" s="1">
        <v>1.6653541282891273E-6</v>
      </c>
      <c r="AG182" s="1">
        <v>1</v>
      </c>
      <c r="AH182" s="1">
        <v>0</v>
      </c>
      <c r="AI182" s="1">
        <v>178</v>
      </c>
      <c r="AJ182" s="1">
        <v>0</v>
      </c>
      <c r="AK182" s="1">
        <v>0.58313817330210771</v>
      </c>
      <c r="AL182" s="1">
        <v>1</v>
      </c>
      <c r="AM182" s="1">
        <v>2.3419203747072626E-3</v>
      </c>
    </row>
    <row r="183" spans="1:39" x14ac:dyDescent="0.25">
      <c r="A183" s="1">
        <v>2008</v>
      </c>
      <c r="B183" s="1">
        <v>10</v>
      </c>
      <c r="C183" s="1">
        <v>0</v>
      </c>
      <c r="E183" s="1">
        <v>10</v>
      </c>
      <c r="F183" s="19">
        <v>0</v>
      </c>
      <c r="G183" s="8">
        <v>1</v>
      </c>
      <c r="H183" s="20">
        <v>1</v>
      </c>
      <c r="I183" s="1">
        <v>0</v>
      </c>
      <c r="J183" s="1">
        <v>4.8568523413370466E-5</v>
      </c>
      <c r="K183" s="19">
        <v>4.8568523413370466E-5</v>
      </c>
      <c r="L183" s="20">
        <v>0.99995143147658661</v>
      </c>
      <c r="M183" s="19">
        <v>-4.8569702902318919E-5</v>
      </c>
      <c r="N183" s="20">
        <v>100</v>
      </c>
      <c r="AF183" s="1">
        <v>1.6653541282891273E-6</v>
      </c>
      <c r="AG183" s="1">
        <v>1</v>
      </c>
      <c r="AH183" s="1">
        <v>0</v>
      </c>
      <c r="AI183" s="1">
        <v>179</v>
      </c>
      <c r="AJ183" s="1">
        <v>0</v>
      </c>
      <c r="AK183" s="1">
        <v>0.58079625292740045</v>
      </c>
      <c r="AL183" s="1">
        <v>1</v>
      </c>
      <c r="AM183" s="1">
        <v>2.3419203747072626E-3</v>
      </c>
    </row>
    <row r="184" spans="1:39" x14ac:dyDescent="0.25">
      <c r="A184" s="1">
        <v>2008</v>
      </c>
      <c r="B184" s="1">
        <v>11</v>
      </c>
      <c r="C184" s="1">
        <v>0</v>
      </c>
      <c r="E184" s="1">
        <v>11</v>
      </c>
      <c r="F184" s="19">
        <v>0</v>
      </c>
      <c r="G184" s="8">
        <v>1</v>
      </c>
      <c r="H184" s="20">
        <v>1</v>
      </c>
      <c r="I184" s="1">
        <v>0</v>
      </c>
      <c r="J184" s="1">
        <v>1.5779003897795839E-5</v>
      </c>
      <c r="K184" s="19">
        <v>1.5779003897795839E-5</v>
      </c>
      <c r="L184" s="20">
        <v>0.99998422099610218</v>
      </c>
      <c r="M184" s="19">
        <v>-1.577912838761161E-5</v>
      </c>
      <c r="N184" s="20">
        <v>100</v>
      </c>
      <c r="AF184" s="1">
        <v>1.6653541282891273E-6</v>
      </c>
      <c r="AG184" s="1">
        <v>1</v>
      </c>
      <c r="AH184" s="1">
        <v>0</v>
      </c>
      <c r="AI184" s="1">
        <v>180</v>
      </c>
      <c r="AJ184" s="1">
        <v>0</v>
      </c>
      <c r="AK184" s="1">
        <v>0.57845433255269318</v>
      </c>
      <c r="AL184" s="1">
        <v>1</v>
      </c>
      <c r="AM184" s="1">
        <v>2.3419203747072626E-3</v>
      </c>
    </row>
    <row r="185" spans="1:39" x14ac:dyDescent="0.25">
      <c r="A185" s="1">
        <v>2008</v>
      </c>
      <c r="B185" s="1">
        <v>12</v>
      </c>
      <c r="C185" s="1">
        <v>0</v>
      </c>
      <c r="E185" s="1">
        <v>12</v>
      </c>
      <c r="F185" s="19">
        <v>0</v>
      </c>
      <c r="G185" s="8">
        <v>1</v>
      </c>
      <c r="H185" s="20">
        <v>1</v>
      </c>
      <c r="I185" s="1">
        <v>0</v>
      </c>
      <c r="J185" s="1">
        <v>5.1261894495758362E-6</v>
      </c>
      <c r="K185" s="19">
        <v>5.1261894495758362E-6</v>
      </c>
      <c r="L185" s="20">
        <v>0.99999487381055041</v>
      </c>
      <c r="M185" s="19">
        <v>-5.12620258854313E-6</v>
      </c>
      <c r="N185" s="20">
        <v>100</v>
      </c>
      <c r="AF185" s="1">
        <v>1.6653541282891273E-6</v>
      </c>
      <c r="AG185" s="1">
        <v>1</v>
      </c>
      <c r="AH185" s="1">
        <v>0</v>
      </c>
      <c r="AI185" s="1">
        <v>181</v>
      </c>
      <c r="AJ185" s="1">
        <v>0</v>
      </c>
      <c r="AK185" s="1">
        <v>0.57611241217798592</v>
      </c>
      <c r="AL185" s="1">
        <v>1</v>
      </c>
      <c r="AM185" s="1">
        <v>2.3419203747072626E-3</v>
      </c>
    </row>
    <row r="186" spans="1:39" x14ac:dyDescent="0.25">
      <c r="A186" s="1">
        <v>2008</v>
      </c>
      <c r="B186" s="1">
        <v>13</v>
      </c>
      <c r="C186" s="1">
        <v>0</v>
      </c>
      <c r="E186" s="1">
        <v>13</v>
      </c>
      <c r="F186" s="19">
        <v>0</v>
      </c>
      <c r="G186" s="8">
        <v>1</v>
      </c>
      <c r="H186" s="20">
        <v>1</v>
      </c>
      <c r="I186" s="1">
        <v>0</v>
      </c>
      <c r="J186" s="1">
        <v>1.6653541282891273E-6</v>
      </c>
      <c r="K186" s="19">
        <v>1.6653541282891273E-6</v>
      </c>
      <c r="L186" s="20">
        <v>0.99999833464587173</v>
      </c>
      <c r="M186" s="19">
        <v>-1.6653555149700202E-6</v>
      </c>
      <c r="N186" s="20">
        <v>100</v>
      </c>
      <c r="AF186" s="1">
        <v>1.6653541282891273E-6</v>
      </c>
      <c r="AG186" s="1">
        <v>1</v>
      </c>
      <c r="AH186" s="1">
        <v>0</v>
      </c>
      <c r="AI186" s="1">
        <v>182</v>
      </c>
      <c r="AJ186" s="1">
        <v>0</v>
      </c>
      <c r="AK186" s="1">
        <v>0.57377049180327866</v>
      </c>
      <c r="AL186" s="1">
        <v>1</v>
      </c>
      <c r="AM186" s="1">
        <v>2.3419203747072626E-3</v>
      </c>
    </row>
    <row r="187" spans="1:39" x14ac:dyDescent="0.25">
      <c r="A187" s="1">
        <v>2008</v>
      </c>
      <c r="B187" s="1">
        <v>14</v>
      </c>
      <c r="C187" s="1">
        <v>0</v>
      </c>
      <c r="E187" s="1">
        <v>14</v>
      </c>
      <c r="F187" s="19">
        <v>0</v>
      </c>
      <c r="G187" s="8">
        <v>1</v>
      </c>
      <c r="H187" s="20">
        <v>1</v>
      </c>
      <c r="I187" s="1">
        <v>0</v>
      </c>
      <c r="J187" s="1">
        <v>5.4102524297855839E-7</v>
      </c>
      <c r="K187" s="19">
        <v>5.4102524297855839E-7</v>
      </c>
      <c r="L187" s="20">
        <v>0.99999945897475706</v>
      </c>
      <c r="M187" s="19">
        <v>-5.410253892936286E-7</v>
      </c>
      <c r="N187" s="20">
        <v>100</v>
      </c>
      <c r="AF187" s="1">
        <v>1.6653541282891273E-6</v>
      </c>
      <c r="AG187" s="1">
        <v>1</v>
      </c>
      <c r="AH187" s="1">
        <v>0</v>
      </c>
      <c r="AI187" s="1">
        <v>183</v>
      </c>
      <c r="AJ187" s="1">
        <v>0</v>
      </c>
      <c r="AK187" s="1">
        <v>0.5714285714285714</v>
      </c>
      <c r="AL187" s="1">
        <v>1</v>
      </c>
      <c r="AM187" s="1">
        <v>2.3419203747072626E-3</v>
      </c>
    </row>
    <row r="188" spans="1:39" x14ac:dyDescent="0.25">
      <c r="A188" s="1">
        <v>2008</v>
      </c>
      <c r="B188" s="1">
        <v>15</v>
      </c>
      <c r="C188" s="1">
        <v>0</v>
      </c>
      <c r="E188" s="1">
        <v>15</v>
      </c>
      <c r="F188" s="19">
        <v>0</v>
      </c>
      <c r="G188" s="8">
        <v>1</v>
      </c>
      <c r="H188" s="20">
        <v>1</v>
      </c>
      <c r="I188" s="1">
        <v>0</v>
      </c>
      <c r="J188" s="1">
        <v>1.7576327243700438E-7</v>
      </c>
      <c r="K188" s="19">
        <v>1.7576327243700438E-7</v>
      </c>
      <c r="L188" s="20">
        <v>0.99999982423672751</v>
      </c>
      <c r="M188" s="19">
        <v>-1.7576328793827917E-7</v>
      </c>
      <c r="N188" s="20">
        <v>100</v>
      </c>
      <c r="AF188" s="1">
        <v>1.6653541282891273E-6</v>
      </c>
      <c r="AG188" s="1">
        <v>1</v>
      </c>
      <c r="AH188" s="1">
        <v>0</v>
      </c>
      <c r="AI188" s="1">
        <v>184</v>
      </c>
      <c r="AJ188" s="1">
        <v>0</v>
      </c>
      <c r="AK188" s="1">
        <v>0.56908665105386413</v>
      </c>
      <c r="AL188" s="1">
        <v>1</v>
      </c>
      <c r="AM188" s="1">
        <v>2.3419203747072626E-3</v>
      </c>
    </row>
    <row r="189" spans="1:39" x14ac:dyDescent="0.25">
      <c r="A189" s="1">
        <v>2008</v>
      </c>
      <c r="B189" s="1">
        <v>16</v>
      </c>
      <c r="C189" s="1">
        <v>0</v>
      </c>
      <c r="E189" s="1">
        <v>16</v>
      </c>
      <c r="F189" s="19">
        <v>0</v>
      </c>
      <c r="G189" s="8">
        <v>1</v>
      </c>
      <c r="H189" s="20">
        <v>1</v>
      </c>
      <c r="I189" s="1">
        <v>0</v>
      </c>
      <c r="J189" s="1">
        <v>5.7100330752717656E-8</v>
      </c>
      <c r="K189" s="19">
        <v>5.7100330752717656E-8</v>
      </c>
      <c r="L189" s="20">
        <v>0.9999999428996692</v>
      </c>
      <c r="M189" s="19">
        <v>-5.7100332427201466E-8</v>
      </c>
      <c r="N189" s="20">
        <v>100</v>
      </c>
      <c r="AF189" s="1">
        <v>1.6653541282891273E-6</v>
      </c>
      <c r="AG189" s="1">
        <v>1</v>
      </c>
      <c r="AH189" s="1">
        <v>0</v>
      </c>
      <c r="AI189" s="1">
        <v>185</v>
      </c>
      <c r="AJ189" s="1">
        <v>0</v>
      </c>
      <c r="AK189" s="1">
        <v>0.56674473067915687</v>
      </c>
      <c r="AL189" s="1">
        <v>1</v>
      </c>
      <c r="AM189" s="1">
        <v>2.3419203747072626E-3</v>
      </c>
    </row>
    <row r="190" spans="1:39" x14ac:dyDescent="0.25">
      <c r="A190" s="1">
        <v>2008</v>
      </c>
      <c r="B190" s="1">
        <v>17</v>
      </c>
      <c r="C190" s="1">
        <v>0</v>
      </c>
      <c r="E190" s="1">
        <v>17</v>
      </c>
      <c r="F190" s="19">
        <v>0</v>
      </c>
      <c r="G190" s="8">
        <v>1</v>
      </c>
      <c r="H190" s="20">
        <v>1</v>
      </c>
      <c r="I190" s="1">
        <v>0</v>
      </c>
      <c r="J190" s="1">
        <v>1.8550220792199937E-8</v>
      </c>
      <c r="K190" s="19">
        <v>1.8550220792199937E-8</v>
      </c>
      <c r="L190" s="20">
        <v>0.9999999814497792</v>
      </c>
      <c r="M190" s="19">
        <v>-1.8550220975936593E-8</v>
      </c>
      <c r="N190" s="20">
        <v>100</v>
      </c>
      <c r="AF190" s="1">
        <v>1.6653541282891273E-6</v>
      </c>
      <c r="AG190" s="1">
        <v>1</v>
      </c>
      <c r="AH190" s="1">
        <v>0</v>
      </c>
      <c r="AI190" s="1">
        <v>186</v>
      </c>
      <c r="AJ190" s="1">
        <v>0</v>
      </c>
      <c r="AK190" s="1">
        <v>0.56440281030444961</v>
      </c>
      <c r="AL190" s="1">
        <v>1</v>
      </c>
      <c r="AM190" s="1">
        <v>2.3419203747072626E-3</v>
      </c>
    </row>
    <row r="191" spans="1:39" x14ac:dyDescent="0.25">
      <c r="A191" s="1">
        <v>2008</v>
      </c>
      <c r="B191" s="1">
        <v>18</v>
      </c>
      <c r="C191" s="1">
        <v>0</v>
      </c>
      <c r="E191" s="1">
        <v>18</v>
      </c>
      <c r="F191" s="19">
        <v>0</v>
      </c>
      <c r="G191" s="8">
        <v>1</v>
      </c>
      <c r="H191" s="20">
        <v>1</v>
      </c>
      <c r="I191" s="1">
        <v>0</v>
      </c>
      <c r="J191" s="1">
        <v>6.0264218778988079E-9</v>
      </c>
      <c r="K191" s="19">
        <v>6.0264218778988079E-9</v>
      </c>
      <c r="L191" s="20">
        <v>0.99999999397357808</v>
      </c>
      <c r="M191" s="19">
        <v>-6.0264219352080438E-9</v>
      </c>
      <c r="N191" s="20">
        <v>100</v>
      </c>
      <c r="AF191" s="1">
        <v>1.6653541282891273E-6</v>
      </c>
      <c r="AG191" s="1">
        <v>1</v>
      </c>
      <c r="AH191" s="1">
        <v>0</v>
      </c>
      <c r="AI191" s="1">
        <v>187</v>
      </c>
      <c r="AJ191" s="1">
        <v>0</v>
      </c>
      <c r="AK191" s="1">
        <v>0.56206088992974235</v>
      </c>
      <c r="AL191" s="1">
        <v>1</v>
      </c>
      <c r="AM191" s="1">
        <v>2.3419203747072626E-3</v>
      </c>
    </row>
    <row r="192" spans="1:39" x14ac:dyDescent="0.25">
      <c r="A192" s="1">
        <v>2008</v>
      </c>
      <c r="B192" s="1">
        <v>19</v>
      </c>
      <c r="C192" s="1">
        <v>0</v>
      </c>
      <c r="E192" s="1">
        <v>19</v>
      </c>
      <c r="F192" s="19">
        <v>0</v>
      </c>
      <c r="G192" s="8">
        <v>1</v>
      </c>
      <c r="H192" s="20">
        <v>1</v>
      </c>
      <c r="I192" s="1">
        <v>0</v>
      </c>
      <c r="J192" s="1">
        <v>1.9578074433817481E-9</v>
      </c>
      <c r="K192" s="19">
        <v>1.9578074433817481E-9</v>
      </c>
      <c r="L192" s="20">
        <v>0.99999999804219253</v>
      </c>
      <c r="M192" s="19">
        <v>-1.9578074736139976E-9</v>
      </c>
      <c r="N192" s="20">
        <v>100</v>
      </c>
      <c r="AF192" s="1">
        <v>1.6653541282891273E-6</v>
      </c>
      <c r="AG192" s="1">
        <v>1</v>
      </c>
      <c r="AH192" s="1">
        <v>0</v>
      </c>
      <c r="AI192" s="1">
        <v>188</v>
      </c>
      <c r="AJ192" s="1">
        <v>0</v>
      </c>
      <c r="AK192" s="1">
        <v>0.55971896955503508</v>
      </c>
      <c r="AL192" s="1">
        <v>1</v>
      </c>
      <c r="AM192" s="1">
        <v>2.3419203747072626E-3</v>
      </c>
    </row>
    <row r="193" spans="1:39" x14ac:dyDescent="0.25">
      <c r="A193" s="1">
        <v>2008</v>
      </c>
      <c r="B193" s="1">
        <v>20</v>
      </c>
      <c r="C193" s="1">
        <v>0</v>
      </c>
      <c r="E193" s="1">
        <v>20</v>
      </c>
      <c r="F193" s="19">
        <v>0</v>
      </c>
      <c r="G193" s="8">
        <v>1</v>
      </c>
      <c r="H193" s="20">
        <v>1</v>
      </c>
      <c r="I193" s="1">
        <v>0</v>
      </c>
      <c r="J193" s="1">
        <v>6.3603412646722133E-10</v>
      </c>
      <c r="K193" s="19">
        <v>6.3603412646722133E-10</v>
      </c>
      <c r="L193" s="20">
        <v>0.99999999936396589</v>
      </c>
      <c r="M193" s="19">
        <v>-6.360341144675411E-10</v>
      </c>
      <c r="N193" s="20">
        <v>100</v>
      </c>
      <c r="AF193" s="1">
        <v>1.6653541282891273E-6</v>
      </c>
      <c r="AG193" s="1">
        <v>1</v>
      </c>
      <c r="AH193" s="1">
        <v>0</v>
      </c>
      <c r="AI193" s="1">
        <v>189</v>
      </c>
      <c r="AJ193" s="1">
        <v>0</v>
      </c>
      <c r="AK193" s="1">
        <v>0.55737704918032782</v>
      </c>
      <c r="AL193" s="1">
        <v>1</v>
      </c>
      <c r="AM193" s="1">
        <v>2.3419203747072626E-3</v>
      </c>
    </row>
    <row r="194" spans="1:39" x14ac:dyDescent="0.25">
      <c r="A194" s="1">
        <v>2009</v>
      </c>
      <c r="B194" s="1">
        <v>1</v>
      </c>
      <c r="C194" s="1">
        <v>1</v>
      </c>
      <c r="E194" s="1">
        <v>1</v>
      </c>
      <c r="F194" s="19">
        <v>1</v>
      </c>
      <c r="G194" s="8">
        <v>0</v>
      </c>
      <c r="H194" s="20">
        <v>1</v>
      </c>
      <c r="I194" s="1">
        <v>1</v>
      </c>
      <c r="J194" s="1">
        <v>0.54648238711222274</v>
      </c>
      <c r="K194" s="19">
        <v>0.54648238711222274</v>
      </c>
      <c r="L194" s="20">
        <v>0.45351761288777726</v>
      </c>
      <c r="M194" s="19">
        <v>-0.60425320040781649</v>
      </c>
      <c r="N194" s="20">
        <v>100</v>
      </c>
      <c r="AF194" s="1">
        <v>1.6653541282891273E-6</v>
      </c>
      <c r="AG194" s="1">
        <v>1</v>
      </c>
      <c r="AH194" s="1">
        <v>0</v>
      </c>
      <c r="AI194" s="1">
        <v>190</v>
      </c>
      <c r="AJ194" s="1">
        <v>0</v>
      </c>
      <c r="AK194" s="1">
        <v>0.55503512880562056</v>
      </c>
      <c r="AL194" s="1">
        <v>1</v>
      </c>
      <c r="AM194" s="1">
        <v>2.3419203747072626E-3</v>
      </c>
    </row>
    <row r="195" spans="1:39" x14ac:dyDescent="0.25">
      <c r="A195" s="1">
        <v>2009</v>
      </c>
      <c r="B195" s="1">
        <v>2</v>
      </c>
      <c r="C195" s="1">
        <v>0</v>
      </c>
      <c r="E195" s="1">
        <v>2</v>
      </c>
      <c r="F195" s="19">
        <v>0</v>
      </c>
      <c r="G195" s="8">
        <v>1</v>
      </c>
      <c r="H195" s="20">
        <v>1</v>
      </c>
      <c r="I195" s="1">
        <v>0</v>
      </c>
      <c r="J195" s="1">
        <v>0.2813327577823157</v>
      </c>
      <c r="K195" s="19">
        <v>0.2813327577823157</v>
      </c>
      <c r="L195" s="20">
        <v>0.7186672422176843</v>
      </c>
      <c r="M195" s="19">
        <v>-0.33035683476219313</v>
      </c>
      <c r="N195" s="20">
        <v>100</v>
      </c>
      <c r="AF195" s="1">
        <v>1.6653541282891273E-6</v>
      </c>
      <c r="AG195" s="1">
        <v>1</v>
      </c>
      <c r="AH195" s="1">
        <v>0</v>
      </c>
      <c r="AI195" s="1">
        <v>191</v>
      </c>
      <c r="AJ195" s="1">
        <v>0</v>
      </c>
      <c r="AK195" s="1">
        <v>0.5526932084309133</v>
      </c>
      <c r="AL195" s="1">
        <v>1</v>
      </c>
      <c r="AM195" s="1">
        <v>2.3419203747072626E-3</v>
      </c>
    </row>
    <row r="196" spans="1:39" x14ac:dyDescent="0.25">
      <c r="A196" s="1">
        <v>2009</v>
      </c>
      <c r="B196" s="1">
        <v>3</v>
      </c>
      <c r="C196" s="1">
        <v>0</v>
      </c>
      <c r="E196" s="1">
        <v>3</v>
      </c>
      <c r="F196" s="19">
        <v>0</v>
      </c>
      <c r="G196" s="8">
        <v>1</v>
      </c>
      <c r="H196" s="20">
        <v>1</v>
      </c>
      <c r="I196" s="1">
        <v>0</v>
      </c>
      <c r="J196" s="1">
        <v>0.11282657862708952</v>
      </c>
      <c r="K196" s="19">
        <v>0.11282657862708952</v>
      </c>
      <c r="L196" s="20">
        <v>0.88717342137291044</v>
      </c>
      <c r="M196" s="19">
        <v>-0.11971480127016497</v>
      </c>
      <c r="N196" s="20">
        <v>100</v>
      </c>
      <c r="AF196" s="1">
        <v>1.6653541282891273E-6</v>
      </c>
      <c r="AG196" s="1">
        <v>1</v>
      </c>
      <c r="AH196" s="1">
        <v>0</v>
      </c>
      <c r="AI196" s="1">
        <v>192</v>
      </c>
      <c r="AJ196" s="1">
        <v>0</v>
      </c>
      <c r="AK196" s="1">
        <v>0.55035128805620603</v>
      </c>
      <c r="AL196" s="1">
        <v>1</v>
      </c>
      <c r="AM196" s="1">
        <v>2.3419203747072626E-3</v>
      </c>
    </row>
    <row r="197" spans="1:39" x14ac:dyDescent="0.25">
      <c r="A197" s="1">
        <v>2009</v>
      </c>
      <c r="B197" s="1">
        <v>4</v>
      </c>
      <c r="C197" s="1">
        <v>0</v>
      </c>
      <c r="E197" s="1">
        <v>4</v>
      </c>
      <c r="F197" s="19">
        <v>0</v>
      </c>
      <c r="G197" s="8">
        <v>1</v>
      </c>
      <c r="H197" s="20">
        <v>1</v>
      </c>
      <c r="I197" s="1">
        <v>0</v>
      </c>
      <c r="J197" s="1">
        <v>3.9676284247216316E-2</v>
      </c>
      <c r="K197" s="19">
        <v>3.9676284247216316E-2</v>
      </c>
      <c r="L197" s="20">
        <v>0.96032371575278364</v>
      </c>
      <c r="M197" s="19">
        <v>-4.0484847451566157E-2</v>
      </c>
      <c r="N197" s="20">
        <v>100</v>
      </c>
      <c r="AF197" s="1">
        <v>1.6653541282891273E-6</v>
      </c>
      <c r="AG197" s="1">
        <v>1</v>
      </c>
      <c r="AH197" s="1">
        <v>0</v>
      </c>
      <c r="AI197" s="1">
        <v>193</v>
      </c>
      <c r="AJ197" s="1">
        <v>0</v>
      </c>
      <c r="AK197" s="1">
        <v>0.54800936768149877</v>
      </c>
      <c r="AL197" s="1">
        <v>1</v>
      </c>
      <c r="AM197" s="1">
        <v>2.3419203747072626E-3</v>
      </c>
    </row>
    <row r="198" spans="1:39" x14ac:dyDescent="0.25">
      <c r="A198" s="1">
        <v>2009</v>
      </c>
      <c r="B198" s="1">
        <v>5</v>
      </c>
      <c r="C198" s="1">
        <v>0</v>
      </c>
      <c r="E198" s="1">
        <v>5</v>
      </c>
      <c r="F198" s="19">
        <v>0</v>
      </c>
      <c r="G198" s="8">
        <v>1</v>
      </c>
      <c r="H198" s="20">
        <v>1</v>
      </c>
      <c r="I198" s="1">
        <v>0</v>
      </c>
      <c r="J198" s="1">
        <v>1.3244432874961366E-2</v>
      </c>
      <c r="K198" s="19">
        <v>1.3244432874961366E-2</v>
      </c>
      <c r="L198" s="20">
        <v>0.98675556712503865</v>
      </c>
      <c r="M198" s="19">
        <v>-1.3332922575147947E-2</v>
      </c>
      <c r="N198" s="20">
        <v>100</v>
      </c>
      <c r="AF198" s="1">
        <v>1.6653541282891273E-6</v>
      </c>
      <c r="AG198" s="1">
        <v>1</v>
      </c>
      <c r="AH198" s="1">
        <v>0</v>
      </c>
      <c r="AI198" s="1">
        <v>194</v>
      </c>
      <c r="AJ198" s="1">
        <v>0</v>
      </c>
      <c r="AK198" s="1">
        <v>0.54566744730679151</v>
      </c>
      <c r="AL198" s="1">
        <v>1</v>
      </c>
      <c r="AM198" s="1">
        <v>2.3419203747072626E-3</v>
      </c>
    </row>
    <row r="199" spans="1:39" x14ac:dyDescent="0.25">
      <c r="A199" s="1">
        <v>2009</v>
      </c>
      <c r="B199" s="1">
        <v>6</v>
      </c>
      <c r="C199" s="1">
        <v>0</v>
      </c>
      <c r="E199" s="1">
        <v>6</v>
      </c>
      <c r="F199" s="19">
        <v>0</v>
      </c>
      <c r="G199" s="8">
        <v>1</v>
      </c>
      <c r="H199" s="20">
        <v>1</v>
      </c>
      <c r="I199" s="1">
        <v>0</v>
      </c>
      <c r="J199" s="1">
        <v>4.3415480160766875E-3</v>
      </c>
      <c r="K199" s="19">
        <v>4.3415480160766875E-3</v>
      </c>
      <c r="L199" s="20">
        <v>0.99565845198392333</v>
      </c>
      <c r="M199" s="19">
        <v>-4.350999902798686E-3</v>
      </c>
      <c r="N199" s="20">
        <v>100</v>
      </c>
      <c r="AF199" s="1">
        <v>1.6653541282891273E-6</v>
      </c>
      <c r="AG199" s="1">
        <v>1</v>
      </c>
      <c r="AH199" s="1">
        <v>0</v>
      </c>
      <c r="AI199" s="1">
        <v>195</v>
      </c>
      <c r="AJ199" s="1">
        <v>0</v>
      </c>
      <c r="AK199" s="1">
        <v>0.54332552693208425</v>
      </c>
      <c r="AL199" s="1">
        <v>1</v>
      </c>
      <c r="AM199" s="1">
        <v>2.3419203747072626E-3</v>
      </c>
    </row>
    <row r="200" spans="1:39" x14ac:dyDescent="0.25">
      <c r="A200" s="1">
        <v>2009</v>
      </c>
      <c r="B200" s="1">
        <v>7</v>
      </c>
      <c r="C200" s="1">
        <v>0</v>
      </c>
      <c r="E200" s="1">
        <v>7</v>
      </c>
      <c r="F200" s="19">
        <v>0</v>
      </c>
      <c r="G200" s="8">
        <v>1</v>
      </c>
      <c r="H200" s="20">
        <v>1</v>
      </c>
      <c r="I200" s="1">
        <v>0</v>
      </c>
      <c r="J200" s="1">
        <v>1.4145877201243396E-3</v>
      </c>
      <c r="K200" s="19">
        <v>1.4145877201243396E-3</v>
      </c>
      <c r="L200" s="20">
        <v>0.99858541227987563</v>
      </c>
      <c r="M200" s="19">
        <v>-1.4155891938930831E-3</v>
      </c>
      <c r="N200" s="20">
        <v>100</v>
      </c>
      <c r="AF200" s="1">
        <v>1.6653541282891273E-6</v>
      </c>
      <c r="AG200" s="1">
        <v>1</v>
      </c>
      <c r="AH200" s="1">
        <v>0</v>
      </c>
      <c r="AI200" s="1">
        <v>196</v>
      </c>
      <c r="AJ200" s="1">
        <v>0</v>
      </c>
      <c r="AK200" s="1">
        <v>0.54098360655737698</v>
      </c>
      <c r="AL200" s="1">
        <v>1</v>
      </c>
      <c r="AM200" s="1">
        <v>2.3419203747072626E-3</v>
      </c>
    </row>
    <row r="201" spans="1:39" x14ac:dyDescent="0.25">
      <c r="A201" s="1">
        <v>2009</v>
      </c>
      <c r="B201" s="1">
        <v>8</v>
      </c>
      <c r="C201" s="1">
        <v>0</v>
      </c>
      <c r="E201" s="1">
        <v>8</v>
      </c>
      <c r="F201" s="19">
        <v>0</v>
      </c>
      <c r="G201" s="8">
        <v>1</v>
      </c>
      <c r="H201" s="20">
        <v>1</v>
      </c>
      <c r="I201" s="1">
        <v>0</v>
      </c>
      <c r="J201" s="1">
        <v>4.5999730631273458E-4</v>
      </c>
      <c r="K201" s="19">
        <v>4.5999730631273458E-4</v>
      </c>
      <c r="L201" s="20">
        <v>0.99954000269368726</v>
      </c>
      <c r="M201" s="19">
        <v>-4.6010313752961108E-4</v>
      </c>
      <c r="N201" s="20">
        <v>100</v>
      </c>
      <c r="AF201" s="1">
        <v>5.1261894495758362E-6</v>
      </c>
      <c r="AG201" s="1">
        <v>1</v>
      </c>
      <c r="AH201" s="1">
        <v>0</v>
      </c>
      <c r="AI201" s="1">
        <v>197</v>
      </c>
      <c r="AJ201" s="1">
        <v>0</v>
      </c>
      <c r="AK201" s="1">
        <v>0.53864168618266972</v>
      </c>
      <c r="AL201" s="1">
        <v>1</v>
      </c>
      <c r="AM201" s="1">
        <v>2.3419203747072626E-3</v>
      </c>
    </row>
    <row r="202" spans="1:39" x14ac:dyDescent="0.25">
      <c r="A202" s="1">
        <v>2009</v>
      </c>
      <c r="B202" s="1">
        <v>9</v>
      </c>
      <c r="C202" s="1">
        <v>0</v>
      </c>
      <c r="E202" s="1">
        <v>9</v>
      </c>
      <c r="F202" s="19">
        <v>0</v>
      </c>
      <c r="G202" s="8">
        <v>1</v>
      </c>
      <c r="H202" s="20">
        <v>1</v>
      </c>
      <c r="I202" s="1">
        <v>0</v>
      </c>
      <c r="J202" s="1">
        <v>1.4948603593727765E-4</v>
      </c>
      <c r="K202" s="19">
        <v>1.4948603593727765E-4</v>
      </c>
      <c r="L202" s="20">
        <v>0.99985051396406277</v>
      </c>
      <c r="M202" s="19">
        <v>-1.4949721008830001E-4</v>
      </c>
      <c r="N202" s="20">
        <v>100</v>
      </c>
      <c r="AF202" s="1">
        <v>5.1261894495758362E-6</v>
      </c>
      <c r="AG202" s="1">
        <v>1</v>
      </c>
      <c r="AH202" s="1">
        <v>0</v>
      </c>
      <c r="AI202" s="1">
        <v>198</v>
      </c>
      <c r="AJ202" s="1">
        <v>0</v>
      </c>
      <c r="AK202" s="1">
        <v>0.53629976580796246</v>
      </c>
      <c r="AL202" s="1">
        <v>1</v>
      </c>
      <c r="AM202" s="1">
        <v>2.3419203747072626E-3</v>
      </c>
    </row>
    <row r="203" spans="1:39" x14ac:dyDescent="0.25">
      <c r="A203" s="1">
        <v>2009</v>
      </c>
      <c r="B203" s="1">
        <v>10</v>
      </c>
      <c r="C203" s="1">
        <v>0</v>
      </c>
      <c r="E203" s="1">
        <v>10</v>
      </c>
      <c r="F203" s="19">
        <v>0</v>
      </c>
      <c r="G203" s="8">
        <v>1</v>
      </c>
      <c r="H203" s="20">
        <v>1</v>
      </c>
      <c r="I203" s="1">
        <v>0</v>
      </c>
      <c r="J203" s="1">
        <v>4.8568523413370466E-5</v>
      </c>
      <c r="K203" s="19">
        <v>4.8568523413370466E-5</v>
      </c>
      <c r="L203" s="20">
        <v>0.99995143147658661</v>
      </c>
      <c r="M203" s="19">
        <v>-4.8569702902318919E-5</v>
      </c>
      <c r="N203" s="20">
        <v>100</v>
      </c>
      <c r="AF203" s="1">
        <v>5.1261894495758362E-6</v>
      </c>
      <c r="AG203" s="1">
        <v>1</v>
      </c>
      <c r="AH203" s="1">
        <v>0</v>
      </c>
      <c r="AI203" s="1">
        <v>199</v>
      </c>
      <c r="AJ203" s="1">
        <v>0</v>
      </c>
      <c r="AK203" s="1">
        <v>0.5339578454332552</v>
      </c>
      <c r="AL203" s="1">
        <v>1</v>
      </c>
      <c r="AM203" s="1">
        <v>2.3419203747072626E-3</v>
      </c>
    </row>
    <row r="204" spans="1:39" x14ac:dyDescent="0.25">
      <c r="A204" s="1">
        <v>2009</v>
      </c>
      <c r="B204" s="1">
        <v>11</v>
      </c>
      <c r="C204" s="1">
        <v>0</v>
      </c>
      <c r="E204" s="1">
        <v>11</v>
      </c>
      <c r="F204" s="19">
        <v>0</v>
      </c>
      <c r="G204" s="8">
        <v>1</v>
      </c>
      <c r="H204" s="20">
        <v>1</v>
      </c>
      <c r="I204" s="1">
        <v>0</v>
      </c>
      <c r="J204" s="1">
        <v>1.5779003897795839E-5</v>
      </c>
      <c r="K204" s="19">
        <v>1.5779003897795839E-5</v>
      </c>
      <c r="L204" s="20">
        <v>0.99998422099610218</v>
      </c>
      <c r="M204" s="19">
        <v>-1.577912838761161E-5</v>
      </c>
      <c r="N204" s="20">
        <v>100</v>
      </c>
      <c r="AF204" s="1">
        <v>5.1261894495758362E-6</v>
      </c>
      <c r="AG204" s="1">
        <v>1</v>
      </c>
      <c r="AH204" s="1">
        <v>0</v>
      </c>
      <c r="AI204" s="1">
        <v>200</v>
      </c>
      <c r="AJ204" s="1">
        <v>0</v>
      </c>
      <c r="AK204" s="1">
        <v>0.53161592505854793</v>
      </c>
      <c r="AL204" s="1">
        <v>1</v>
      </c>
      <c r="AM204" s="1">
        <v>2.3419203747072626E-3</v>
      </c>
    </row>
    <row r="205" spans="1:39" x14ac:dyDescent="0.25">
      <c r="A205" s="1">
        <v>2009</v>
      </c>
      <c r="B205" s="1">
        <v>12</v>
      </c>
      <c r="C205" s="1">
        <v>0</v>
      </c>
      <c r="E205" s="1">
        <v>12</v>
      </c>
      <c r="F205" s="19">
        <v>0</v>
      </c>
      <c r="G205" s="8">
        <v>1</v>
      </c>
      <c r="H205" s="20">
        <v>1</v>
      </c>
      <c r="I205" s="1">
        <v>0</v>
      </c>
      <c r="J205" s="1">
        <v>5.1261894495758362E-6</v>
      </c>
      <c r="K205" s="19">
        <v>5.1261894495758362E-6</v>
      </c>
      <c r="L205" s="20">
        <v>0.99999487381055041</v>
      </c>
      <c r="M205" s="19">
        <v>-5.12620258854313E-6</v>
      </c>
      <c r="N205" s="20">
        <v>100</v>
      </c>
      <c r="AF205" s="1">
        <v>5.1261894495758362E-6</v>
      </c>
      <c r="AG205" s="1">
        <v>1</v>
      </c>
      <c r="AH205" s="1">
        <v>0</v>
      </c>
      <c r="AI205" s="1">
        <v>201</v>
      </c>
      <c r="AJ205" s="1">
        <v>0</v>
      </c>
      <c r="AK205" s="1">
        <v>0.52927400468384067</v>
      </c>
      <c r="AL205" s="1">
        <v>1</v>
      </c>
      <c r="AM205" s="1">
        <v>2.3419203747072626E-3</v>
      </c>
    </row>
    <row r="206" spans="1:39" x14ac:dyDescent="0.25">
      <c r="A206" s="1">
        <v>2009</v>
      </c>
      <c r="B206" s="1">
        <v>13</v>
      </c>
      <c r="C206" s="1">
        <v>0</v>
      </c>
      <c r="E206" s="1">
        <v>13</v>
      </c>
      <c r="F206" s="19">
        <v>0</v>
      </c>
      <c r="G206" s="8">
        <v>1</v>
      </c>
      <c r="H206" s="20">
        <v>1</v>
      </c>
      <c r="I206" s="1">
        <v>0</v>
      </c>
      <c r="J206" s="1">
        <v>1.6653541282891273E-6</v>
      </c>
      <c r="K206" s="19">
        <v>1.6653541282891273E-6</v>
      </c>
      <c r="L206" s="20">
        <v>0.99999833464587173</v>
      </c>
      <c r="M206" s="19">
        <v>-1.6653555149700202E-6</v>
      </c>
      <c r="N206" s="20">
        <v>100</v>
      </c>
      <c r="AF206" s="1">
        <v>5.1261894495758362E-6</v>
      </c>
      <c r="AG206" s="1">
        <v>1</v>
      </c>
      <c r="AH206" s="1">
        <v>0</v>
      </c>
      <c r="AI206" s="1">
        <v>202</v>
      </c>
      <c r="AJ206" s="1">
        <v>0</v>
      </c>
      <c r="AK206" s="1">
        <v>0.52693208430913341</v>
      </c>
      <c r="AL206" s="1">
        <v>1</v>
      </c>
      <c r="AM206" s="1">
        <v>2.3419203747071515E-3</v>
      </c>
    </row>
    <row r="207" spans="1:39" x14ac:dyDescent="0.25">
      <c r="A207" s="1">
        <v>2009</v>
      </c>
      <c r="B207" s="1">
        <v>14</v>
      </c>
      <c r="C207" s="1">
        <v>0</v>
      </c>
      <c r="E207" s="1">
        <v>14</v>
      </c>
      <c r="F207" s="19">
        <v>0</v>
      </c>
      <c r="G207" s="8">
        <v>1</v>
      </c>
      <c r="H207" s="20">
        <v>1</v>
      </c>
      <c r="I207" s="1">
        <v>0</v>
      </c>
      <c r="J207" s="1">
        <v>5.4102524297855839E-7</v>
      </c>
      <c r="K207" s="19">
        <v>5.4102524297855839E-7</v>
      </c>
      <c r="L207" s="20">
        <v>0.99999945897475706</v>
      </c>
      <c r="M207" s="19">
        <v>-5.410253892936286E-7</v>
      </c>
      <c r="N207" s="20">
        <v>100</v>
      </c>
      <c r="AF207" s="1">
        <v>5.1261894495758362E-6</v>
      </c>
      <c r="AG207" s="1">
        <v>1</v>
      </c>
      <c r="AH207" s="1">
        <v>0</v>
      </c>
      <c r="AI207" s="1">
        <v>203</v>
      </c>
      <c r="AJ207" s="1">
        <v>0</v>
      </c>
      <c r="AK207" s="1">
        <v>0.52459016393442626</v>
      </c>
      <c r="AL207" s="1">
        <v>1</v>
      </c>
      <c r="AM207" s="1">
        <v>2.3419203747072626E-3</v>
      </c>
    </row>
    <row r="208" spans="1:39" x14ac:dyDescent="0.25">
      <c r="A208" s="1">
        <v>2009</v>
      </c>
      <c r="B208" s="1">
        <v>15</v>
      </c>
      <c r="C208" s="1">
        <v>0</v>
      </c>
      <c r="E208" s="1">
        <v>15</v>
      </c>
      <c r="F208" s="19">
        <v>0</v>
      </c>
      <c r="G208" s="8">
        <v>1</v>
      </c>
      <c r="H208" s="20">
        <v>1</v>
      </c>
      <c r="I208" s="1">
        <v>0</v>
      </c>
      <c r="J208" s="1">
        <v>1.7576327243700438E-7</v>
      </c>
      <c r="K208" s="19">
        <v>1.7576327243700438E-7</v>
      </c>
      <c r="L208" s="20">
        <v>0.99999982423672751</v>
      </c>
      <c r="M208" s="19">
        <v>-1.7576328793827917E-7</v>
      </c>
      <c r="N208" s="20">
        <v>100</v>
      </c>
      <c r="AF208" s="1">
        <v>5.1261894495758362E-6</v>
      </c>
      <c r="AG208" s="1">
        <v>1</v>
      </c>
      <c r="AH208" s="1">
        <v>0</v>
      </c>
      <c r="AI208" s="1">
        <v>204</v>
      </c>
      <c r="AJ208" s="1">
        <v>0</v>
      </c>
      <c r="AK208" s="1">
        <v>0.52224824355971899</v>
      </c>
      <c r="AL208" s="1">
        <v>1</v>
      </c>
      <c r="AM208" s="1">
        <v>2.3419203747072626E-3</v>
      </c>
    </row>
    <row r="209" spans="1:39" x14ac:dyDescent="0.25">
      <c r="A209" s="1">
        <v>2009</v>
      </c>
      <c r="B209" s="1">
        <v>16</v>
      </c>
      <c r="C209" s="1">
        <v>0</v>
      </c>
      <c r="E209" s="1">
        <v>16</v>
      </c>
      <c r="F209" s="19">
        <v>0</v>
      </c>
      <c r="G209" s="8">
        <v>1</v>
      </c>
      <c r="H209" s="20">
        <v>1</v>
      </c>
      <c r="I209" s="1">
        <v>0</v>
      </c>
      <c r="J209" s="1">
        <v>5.7100330752717656E-8</v>
      </c>
      <c r="K209" s="19">
        <v>5.7100330752717656E-8</v>
      </c>
      <c r="L209" s="20">
        <v>0.9999999428996692</v>
      </c>
      <c r="M209" s="19">
        <v>-5.7100332427201466E-8</v>
      </c>
      <c r="N209" s="20">
        <v>100</v>
      </c>
      <c r="AF209" s="1">
        <v>5.1261894495758362E-6</v>
      </c>
      <c r="AG209" s="1">
        <v>1</v>
      </c>
      <c r="AH209" s="1">
        <v>0</v>
      </c>
      <c r="AI209" s="1">
        <v>205</v>
      </c>
      <c r="AJ209" s="1">
        <v>0</v>
      </c>
      <c r="AK209" s="1">
        <v>0.51990632318501173</v>
      </c>
      <c r="AL209" s="1">
        <v>1</v>
      </c>
      <c r="AM209" s="1">
        <v>2.3419203747072626E-3</v>
      </c>
    </row>
    <row r="210" spans="1:39" x14ac:dyDescent="0.25">
      <c r="A210" s="1">
        <v>2009</v>
      </c>
      <c r="B210" s="1">
        <v>17</v>
      </c>
      <c r="C210" s="1">
        <v>0</v>
      </c>
      <c r="E210" s="1">
        <v>17</v>
      </c>
      <c r="F210" s="19">
        <v>0</v>
      </c>
      <c r="G210" s="8">
        <v>1</v>
      </c>
      <c r="H210" s="20">
        <v>1</v>
      </c>
      <c r="I210" s="1">
        <v>0</v>
      </c>
      <c r="J210" s="1">
        <v>1.8550220792199937E-8</v>
      </c>
      <c r="K210" s="19">
        <v>1.8550220792199937E-8</v>
      </c>
      <c r="L210" s="20">
        <v>0.9999999814497792</v>
      </c>
      <c r="M210" s="19">
        <v>-1.8550220975936593E-8</v>
      </c>
      <c r="N210" s="20">
        <v>100</v>
      </c>
      <c r="AF210" s="1">
        <v>5.1261894495758362E-6</v>
      </c>
      <c r="AG210" s="1">
        <v>1</v>
      </c>
      <c r="AH210" s="1">
        <v>0</v>
      </c>
      <c r="AI210" s="1">
        <v>206</v>
      </c>
      <c r="AJ210" s="1">
        <v>0</v>
      </c>
      <c r="AK210" s="1">
        <v>0.51756440281030447</v>
      </c>
      <c r="AL210" s="1">
        <v>1</v>
      </c>
      <c r="AM210" s="1">
        <v>2.3419203747072626E-3</v>
      </c>
    </row>
    <row r="211" spans="1:39" x14ac:dyDescent="0.25">
      <c r="A211" s="1">
        <v>2009</v>
      </c>
      <c r="B211" s="1">
        <v>18</v>
      </c>
      <c r="C211" s="1">
        <v>0</v>
      </c>
      <c r="E211" s="1">
        <v>18</v>
      </c>
      <c r="F211" s="19">
        <v>0</v>
      </c>
      <c r="G211" s="8">
        <v>1</v>
      </c>
      <c r="H211" s="20">
        <v>1</v>
      </c>
      <c r="I211" s="1">
        <v>0</v>
      </c>
      <c r="J211" s="1">
        <v>6.0264218778988079E-9</v>
      </c>
      <c r="K211" s="19">
        <v>6.0264218778988079E-9</v>
      </c>
      <c r="L211" s="20">
        <v>0.99999999397357808</v>
      </c>
      <c r="M211" s="19">
        <v>-6.0264219352080438E-9</v>
      </c>
      <c r="N211" s="20">
        <v>100</v>
      </c>
      <c r="AF211" s="1">
        <v>5.1261894495758362E-6</v>
      </c>
      <c r="AG211" s="1">
        <v>1</v>
      </c>
      <c r="AH211" s="1">
        <v>0</v>
      </c>
      <c r="AI211" s="1">
        <v>207</v>
      </c>
      <c r="AJ211" s="1">
        <v>0</v>
      </c>
      <c r="AK211" s="1">
        <v>0.51522248243559721</v>
      </c>
      <c r="AL211" s="1">
        <v>1</v>
      </c>
      <c r="AM211" s="1">
        <v>2.3419203747072626E-3</v>
      </c>
    </row>
    <row r="212" spans="1:39" x14ac:dyDescent="0.25">
      <c r="A212" s="1">
        <v>2009</v>
      </c>
      <c r="B212" s="1">
        <v>19</v>
      </c>
      <c r="C212" s="1">
        <v>0</v>
      </c>
      <c r="E212" s="1">
        <v>19</v>
      </c>
      <c r="F212" s="19">
        <v>0</v>
      </c>
      <c r="G212" s="8">
        <v>1</v>
      </c>
      <c r="H212" s="20">
        <v>1</v>
      </c>
      <c r="I212" s="1">
        <v>0</v>
      </c>
      <c r="J212" s="1">
        <v>1.9578074433817481E-9</v>
      </c>
      <c r="K212" s="19">
        <v>1.9578074433817481E-9</v>
      </c>
      <c r="L212" s="20">
        <v>0.99999999804219253</v>
      </c>
      <c r="M212" s="19">
        <v>-1.9578074736139976E-9</v>
      </c>
      <c r="N212" s="20">
        <v>100</v>
      </c>
      <c r="AF212" s="1">
        <v>5.1261894495758362E-6</v>
      </c>
      <c r="AG212" s="1">
        <v>1</v>
      </c>
      <c r="AH212" s="1">
        <v>0</v>
      </c>
      <c r="AI212" s="1">
        <v>208</v>
      </c>
      <c r="AJ212" s="1">
        <v>0</v>
      </c>
      <c r="AK212" s="1">
        <v>0.51288056206088994</v>
      </c>
      <c r="AL212" s="1">
        <v>1</v>
      </c>
      <c r="AM212" s="1">
        <v>2.3419203747072626E-3</v>
      </c>
    </row>
    <row r="213" spans="1:39" x14ac:dyDescent="0.25">
      <c r="A213" s="1">
        <v>2009</v>
      </c>
      <c r="B213" s="1">
        <v>20</v>
      </c>
      <c r="C213" s="1">
        <v>0</v>
      </c>
      <c r="E213" s="1">
        <v>20</v>
      </c>
      <c r="F213" s="19">
        <v>0</v>
      </c>
      <c r="G213" s="8">
        <v>1</v>
      </c>
      <c r="H213" s="20">
        <v>1</v>
      </c>
      <c r="I213" s="1">
        <v>0</v>
      </c>
      <c r="J213" s="1">
        <v>6.3603412646722133E-10</v>
      </c>
      <c r="K213" s="19">
        <v>6.3603412646722133E-10</v>
      </c>
      <c r="L213" s="20">
        <v>0.99999999936396589</v>
      </c>
      <c r="M213" s="19">
        <v>-6.360341144675411E-10</v>
      </c>
      <c r="N213" s="20">
        <v>100</v>
      </c>
      <c r="AF213" s="1">
        <v>5.1261894495758362E-6</v>
      </c>
      <c r="AG213" s="1">
        <v>1</v>
      </c>
      <c r="AH213" s="1">
        <v>0</v>
      </c>
      <c r="AI213" s="1">
        <v>209</v>
      </c>
      <c r="AJ213" s="1">
        <v>0</v>
      </c>
      <c r="AK213" s="1">
        <v>0.51053864168618268</v>
      </c>
      <c r="AL213" s="1">
        <v>1</v>
      </c>
      <c r="AM213" s="1">
        <v>2.3419203747072626E-3</v>
      </c>
    </row>
    <row r="214" spans="1:39" x14ac:dyDescent="0.25">
      <c r="A214" s="1">
        <v>2010</v>
      </c>
      <c r="B214" s="1">
        <v>1</v>
      </c>
      <c r="C214" s="1">
        <v>1</v>
      </c>
      <c r="E214" s="1">
        <v>1</v>
      </c>
      <c r="F214" s="19">
        <v>1</v>
      </c>
      <c r="G214" s="8">
        <v>0</v>
      </c>
      <c r="H214" s="20">
        <v>1</v>
      </c>
      <c r="I214" s="1">
        <v>1</v>
      </c>
      <c r="J214" s="1">
        <v>0.54648238711222274</v>
      </c>
      <c r="K214" s="19">
        <v>0.54648238711222274</v>
      </c>
      <c r="L214" s="20">
        <v>0.45351761288777726</v>
      </c>
      <c r="M214" s="19">
        <v>-0.60425320040781649</v>
      </c>
      <c r="N214" s="20">
        <v>100</v>
      </c>
      <c r="AF214" s="1">
        <v>5.1261894495758362E-6</v>
      </c>
      <c r="AG214" s="1">
        <v>1</v>
      </c>
      <c r="AH214" s="1">
        <v>0</v>
      </c>
      <c r="AI214" s="1">
        <v>210</v>
      </c>
      <c r="AJ214" s="1">
        <v>0</v>
      </c>
      <c r="AK214" s="1">
        <v>0.50819672131147542</v>
      </c>
      <c r="AL214" s="1">
        <v>1</v>
      </c>
      <c r="AM214" s="1">
        <v>2.3419203747072626E-3</v>
      </c>
    </row>
    <row r="215" spans="1:39" x14ac:dyDescent="0.25">
      <c r="A215" s="1">
        <v>2010</v>
      </c>
      <c r="B215" s="1">
        <v>2</v>
      </c>
      <c r="C215" s="1">
        <v>0</v>
      </c>
      <c r="E215" s="1">
        <v>2</v>
      </c>
      <c r="F215" s="19">
        <v>0</v>
      </c>
      <c r="G215" s="8">
        <v>1</v>
      </c>
      <c r="H215" s="20">
        <v>1</v>
      </c>
      <c r="I215" s="1">
        <v>0</v>
      </c>
      <c r="J215" s="1">
        <v>0.2813327577823157</v>
      </c>
      <c r="K215" s="19">
        <v>0.2813327577823157</v>
      </c>
      <c r="L215" s="20">
        <v>0.7186672422176843</v>
      </c>
      <c r="M215" s="19">
        <v>-0.33035683476219313</v>
      </c>
      <c r="N215" s="20">
        <v>100</v>
      </c>
      <c r="AF215" s="1">
        <v>5.1261894495758362E-6</v>
      </c>
      <c r="AG215" s="1">
        <v>1</v>
      </c>
      <c r="AH215" s="1">
        <v>0</v>
      </c>
      <c r="AI215" s="1">
        <v>211</v>
      </c>
      <c r="AJ215" s="1">
        <v>0</v>
      </c>
      <c r="AK215" s="1">
        <v>0.50585480093676816</v>
      </c>
      <c r="AL215" s="1">
        <v>1</v>
      </c>
      <c r="AM215" s="1">
        <v>2.3419203747072626E-3</v>
      </c>
    </row>
    <row r="216" spans="1:39" x14ac:dyDescent="0.25">
      <c r="A216" s="1">
        <v>2010</v>
      </c>
      <c r="B216" s="1">
        <v>3</v>
      </c>
      <c r="C216" s="1">
        <v>0</v>
      </c>
      <c r="E216" s="1">
        <v>3</v>
      </c>
      <c r="F216" s="19">
        <v>0</v>
      </c>
      <c r="G216" s="8">
        <v>1</v>
      </c>
      <c r="H216" s="20">
        <v>1</v>
      </c>
      <c r="I216" s="1">
        <v>0</v>
      </c>
      <c r="J216" s="1">
        <v>0.11282657862708952</v>
      </c>
      <c r="K216" s="19">
        <v>0.11282657862708952</v>
      </c>
      <c r="L216" s="20">
        <v>0.88717342137291044</v>
      </c>
      <c r="M216" s="19">
        <v>-0.11971480127016497</v>
      </c>
      <c r="N216" s="20">
        <v>100</v>
      </c>
      <c r="AF216" s="1">
        <v>5.1261894495758362E-6</v>
      </c>
      <c r="AG216" s="1">
        <v>1</v>
      </c>
      <c r="AH216" s="1">
        <v>0</v>
      </c>
      <c r="AI216" s="1">
        <v>212</v>
      </c>
      <c r="AJ216" s="1">
        <v>0</v>
      </c>
      <c r="AK216" s="1">
        <v>0.50351288056206089</v>
      </c>
      <c r="AL216" s="1">
        <v>1</v>
      </c>
      <c r="AM216" s="1">
        <v>2.3419203747072626E-3</v>
      </c>
    </row>
    <row r="217" spans="1:39" x14ac:dyDescent="0.25">
      <c r="A217" s="1">
        <v>2010</v>
      </c>
      <c r="B217" s="1">
        <v>4</v>
      </c>
      <c r="C217" s="1">
        <v>0</v>
      </c>
      <c r="E217" s="1">
        <v>4</v>
      </c>
      <c r="F217" s="19">
        <v>0</v>
      </c>
      <c r="G217" s="8">
        <v>1</v>
      </c>
      <c r="H217" s="20">
        <v>1</v>
      </c>
      <c r="I217" s="1">
        <v>0</v>
      </c>
      <c r="J217" s="1">
        <v>3.9676284247216316E-2</v>
      </c>
      <c r="K217" s="19">
        <v>3.9676284247216316E-2</v>
      </c>
      <c r="L217" s="20">
        <v>0.96032371575278364</v>
      </c>
      <c r="M217" s="19">
        <v>-4.0484847451566157E-2</v>
      </c>
      <c r="N217" s="20">
        <v>100</v>
      </c>
      <c r="AF217" s="1">
        <v>5.1261894495758362E-6</v>
      </c>
      <c r="AG217" s="1">
        <v>1</v>
      </c>
      <c r="AH217" s="1">
        <v>0</v>
      </c>
      <c r="AI217" s="1">
        <v>213</v>
      </c>
      <c r="AJ217" s="1">
        <v>0</v>
      </c>
      <c r="AK217" s="1">
        <v>0.50117096018735363</v>
      </c>
      <c r="AL217" s="1">
        <v>1</v>
      </c>
      <c r="AM217" s="1">
        <v>2.3419203747072626E-3</v>
      </c>
    </row>
    <row r="218" spans="1:39" x14ac:dyDescent="0.25">
      <c r="A218" s="1">
        <v>2010</v>
      </c>
      <c r="B218" s="1">
        <v>5</v>
      </c>
      <c r="C218" s="1">
        <v>0</v>
      </c>
      <c r="E218" s="1">
        <v>5</v>
      </c>
      <c r="F218" s="19">
        <v>0</v>
      </c>
      <c r="G218" s="8">
        <v>1</v>
      </c>
      <c r="H218" s="20">
        <v>1</v>
      </c>
      <c r="I218" s="1">
        <v>0</v>
      </c>
      <c r="J218" s="1">
        <v>1.3244432874961366E-2</v>
      </c>
      <c r="K218" s="19">
        <v>1.3244432874961366E-2</v>
      </c>
      <c r="L218" s="20">
        <v>0.98675556712503865</v>
      </c>
      <c r="M218" s="19">
        <v>-1.3332922575147947E-2</v>
      </c>
      <c r="N218" s="20">
        <v>100</v>
      </c>
      <c r="AF218" s="1">
        <v>5.1261894495758362E-6</v>
      </c>
      <c r="AG218" s="1">
        <v>1</v>
      </c>
      <c r="AH218" s="1">
        <v>0</v>
      </c>
      <c r="AI218" s="1">
        <v>214</v>
      </c>
      <c r="AJ218" s="1">
        <v>0</v>
      </c>
      <c r="AK218" s="1">
        <v>0.49882903981264637</v>
      </c>
      <c r="AL218" s="1">
        <v>1</v>
      </c>
      <c r="AM218" s="1">
        <v>2.3419203747072626E-3</v>
      </c>
    </row>
    <row r="219" spans="1:39" x14ac:dyDescent="0.25">
      <c r="A219" s="1">
        <v>2010</v>
      </c>
      <c r="B219" s="1">
        <v>6</v>
      </c>
      <c r="C219" s="1">
        <v>0</v>
      </c>
      <c r="E219" s="1">
        <v>6</v>
      </c>
      <c r="F219" s="19">
        <v>0</v>
      </c>
      <c r="G219" s="8">
        <v>1</v>
      </c>
      <c r="H219" s="20">
        <v>1</v>
      </c>
      <c r="I219" s="1">
        <v>0</v>
      </c>
      <c r="J219" s="1">
        <v>4.3415480160766875E-3</v>
      </c>
      <c r="K219" s="19">
        <v>4.3415480160766875E-3</v>
      </c>
      <c r="L219" s="20">
        <v>0.99565845198392333</v>
      </c>
      <c r="M219" s="19">
        <v>-4.350999902798686E-3</v>
      </c>
      <c r="N219" s="20">
        <v>100</v>
      </c>
      <c r="AF219" s="1">
        <v>5.1261894495758362E-6</v>
      </c>
      <c r="AG219" s="1">
        <v>1</v>
      </c>
      <c r="AH219" s="1">
        <v>0</v>
      </c>
      <c r="AI219" s="1">
        <v>215</v>
      </c>
      <c r="AJ219" s="1">
        <v>0</v>
      </c>
      <c r="AK219" s="1">
        <v>0.49648711943793911</v>
      </c>
      <c r="AL219" s="1">
        <v>1</v>
      </c>
      <c r="AM219" s="1">
        <v>2.3419203747072626E-3</v>
      </c>
    </row>
    <row r="220" spans="1:39" x14ac:dyDescent="0.25">
      <c r="A220" s="1">
        <v>2010</v>
      </c>
      <c r="B220" s="1">
        <v>7</v>
      </c>
      <c r="C220" s="1">
        <v>0</v>
      </c>
      <c r="E220" s="1">
        <v>7</v>
      </c>
      <c r="F220" s="19">
        <v>0</v>
      </c>
      <c r="G220" s="8">
        <v>1</v>
      </c>
      <c r="H220" s="20">
        <v>1</v>
      </c>
      <c r="I220" s="1">
        <v>0</v>
      </c>
      <c r="J220" s="1">
        <v>1.4145877201243396E-3</v>
      </c>
      <c r="K220" s="19">
        <v>1.4145877201243396E-3</v>
      </c>
      <c r="L220" s="20">
        <v>0.99858541227987563</v>
      </c>
      <c r="M220" s="19">
        <v>-1.4155891938930831E-3</v>
      </c>
      <c r="N220" s="20">
        <v>100</v>
      </c>
      <c r="AF220" s="1">
        <v>5.1261894495758362E-6</v>
      </c>
      <c r="AG220" s="1">
        <v>1</v>
      </c>
      <c r="AH220" s="1">
        <v>0</v>
      </c>
      <c r="AI220" s="1">
        <v>216</v>
      </c>
      <c r="AJ220" s="1">
        <v>0</v>
      </c>
      <c r="AK220" s="1">
        <v>0.49414519906323184</v>
      </c>
      <c r="AL220" s="1">
        <v>1</v>
      </c>
      <c r="AM220" s="1">
        <v>2.3419203747072626E-3</v>
      </c>
    </row>
    <row r="221" spans="1:39" x14ac:dyDescent="0.25">
      <c r="A221" s="1">
        <v>2010</v>
      </c>
      <c r="B221" s="1">
        <v>8</v>
      </c>
      <c r="C221" s="1">
        <v>0</v>
      </c>
      <c r="E221" s="1">
        <v>8</v>
      </c>
      <c r="F221" s="19">
        <v>0</v>
      </c>
      <c r="G221" s="8">
        <v>1</v>
      </c>
      <c r="H221" s="20">
        <v>1</v>
      </c>
      <c r="I221" s="1">
        <v>0</v>
      </c>
      <c r="J221" s="1">
        <v>4.5999730631273458E-4</v>
      </c>
      <c r="K221" s="19">
        <v>4.5999730631273458E-4</v>
      </c>
      <c r="L221" s="20">
        <v>0.99954000269368726</v>
      </c>
      <c r="M221" s="19">
        <v>-4.6010313752961108E-4</v>
      </c>
      <c r="N221" s="20">
        <v>100</v>
      </c>
      <c r="AF221" s="1">
        <v>5.1261894495758362E-6</v>
      </c>
      <c r="AG221" s="1">
        <v>1</v>
      </c>
      <c r="AH221" s="1">
        <v>0</v>
      </c>
      <c r="AI221" s="1">
        <v>217</v>
      </c>
      <c r="AJ221" s="1">
        <v>0</v>
      </c>
      <c r="AK221" s="1">
        <v>0.49180327868852458</v>
      </c>
      <c r="AL221" s="1">
        <v>1</v>
      </c>
      <c r="AM221" s="1">
        <v>2.3419203747072626E-3</v>
      </c>
    </row>
    <row r="222" spans="1:39" x14ac:dyDescent="0.25">
      <c r="A222" s="1">
        <v>2010</v>
      </c>
      <c r="B222" s="1">
        <v>9</v>
      </c>
      <c r="C222" s="1">
        <v>0</v>
      </c>
      <c r="E222" s="1">
        <v>9</v>
      </c>
      <c r="F222" s="19">
        <v>0</v>
      </c>
      <c r="G222" s="8">
        <v>1</v>
      </c>
      <c r="H222" s="20">
        <v>1</v>
      </c>
      <c r="I222" s="1">
        <v>0</v>
      </c>
      <c r="J222" s="1">
        <v>1.4948603593727765E-4</v>
      </c>
      <c r="K222" s="19">
        <v>1.4948603593727765E-4</v>
      </c>
      <c r="L222" s="20">
        <v>0.99985051396406277</v>
      </c>
      <c r="M222" s="19">
        <v>-1.4949721008830001E-4</v>
      </c>
      <c r="N222" s="20">
        <v>100</v>
      </c>
      <c r="AF222" s="1">
        <v>1.5779003897795839E-5</v>
      </c>
      <c r="AG222" s="1">
        <v>1</v>
      </c>
      <c r="AH222" s="1">
        <v>0</v>
      </c>
      <c r="AI222" s="1">
        <v>218</v>
      </c>
      <c r="AJ222" s="1">
        <v>0</v>
      </c>
      <c r="AK222" s="1">
        <v>0.48946135831381732</v>
      </c>
      <c r="AL222" s="1">
        <v>1</v>
      </c>
      <c r="AM222" s="1">
        <v>2.3419203747072626E-3</v>
      </c>
    </row>
    <row r="223" spans="1:39" x14ac:dyDescent="0.25">
      <c r="A223" s="1">
        <v>2010</v>
      </c>
      <c r="B223" s="1">
        <v>10</v>
      </c>
      <c r="C223" s="1">
        <v>0</v>
      </c>
      <c r="E223" s="1">
        <v>10</v>
      </c>
      <c r="F223" s="19">
        <v>0</v>
      </c>
      <c r="G223" s="8">
        <v>1</v>
      </c>
      <c r="H223" s="20">
        <v>1</v>
      </c>
      <c r="I223" s="1">
        <v>0</v>
      </c>
      <c r="J223" s="1">
        <v>4.8568523413370466E-5</v>
      </c>
      <c r="K223" s="19">
        <v>4.8568523413370466E-5</v>
      </c>
      <c r="L223" s="20">
        <v>0.99995143147658661</v>
      </c>
      <c r="M223" s="19">
        <v>-4.8569702902318919E-5</v>
      </c>
      <c r="N223" s="20">
        <v>100</v>
      </c>
      <c r="AF223" s="1">
        <v>1.5779003897795839E-5</v>
      </c>
      <c r="AG223" s="1">
        <v>1</v>
      </c>
      <c r="AH223" s="1">
        <v>0</v>
      </c>
      <c r="AI223" s="1">
        <v>219</v>
      </c>
      <c r="AJ223" s="1">
        <v>0</v>
      </c>
      <c r="AK223" s="1">
        <v>0.48711943793911006</v>
      </c>
      <c r="AL223" s="1">
        <v>1</v>
      </c>
      <c r="AM223" s="1">
        <v>2.3419203747072626E-3</v>
      </c>
    </row>
    <row r="224" spans="1:39" x14ac:dyDescent="0.25">
      <c r="A224" s="1">
        <v>2010</v>
      </c>
      <c r="B224" s="1">
        <v>11</v>
      </c>
      <c r="C224" s="1">
        <v>0</v>
      </c>
      <c r="E224" s="1">
        <v>11</v>
      </c>
      <c r="F224" s="19">
        <v>0</v>
      </c>
      <c r="G224" s="8">
        <v>1</v>
      </c>
      <c r="H224" s="20">
        <v>1</v>
      </c>
      <c r="I224" s="1">
        <v>0</v>
      </c>
      <c r="J224" s="1">
        <v>1.5779003897795839E-5</v>
      </c>
      <c r="K224" s="19">
        <v>1.5779003897795839E-5</v>
      </c>
      <c r="L224" s="20">
        <v>0.99998422099610218</v>
      </c>
      <c r="M224" s="19">
        <v>-1.577912838761161E-5</v>
      </c>
      <c r="N224" s="20">
        <v>100</v>
      </c>
      <c r="AF224" s="1">
        <v>1.5779003897795839E-5</v>
      </c>
      <c r="AG224" s="1">
        <v>1</v>
      </c>
      <c r="AH224" s="1">
        <v>0</v>
      </c>
      <c r="AI224" s="1">
        <v>220</v>
      </c>
      <c r="AJ224" s="1">
        <v>0</v>
      </c>
      <c r="AK224" s="1">
        <v>0.48477751756440279</v>
      </c>
      <c r="AL224" s="1">
        <v>1</v>
      </c>
      <c r="AM224" s="1">
        <v>2.3419203747072626E-3</v>
      </c>
    </row>
    <row r="225" spans="1:39" x14ac:dyDescent="0.25">
      <c r="A225" s="1">
        <v>2010</v>
      </c>
      <c r="B225" s="1">
        <v>12</v>
      </c>
      <c r="C225" s="1">
        <v>0</v>
      </c>
      <c r="E225" s="1">
        <v>12</v>
      </c>
      <c r="F225" s="19">
        <v>0</v>
      </c>
      <c r="G225" s="8">
        <v>1</v>
      </c>
      <c r="H225" s="20">
        <v>1</v>
      </c>
      <c r="I225" s="1">
        <v>0</v>
      </c>
      <c r="J225" s="1">
        <v>5.1261894495758362E-6</v>
      </c>
      <c r="K225" s="19">
        <v>5.1261894495758362E-6</v>
      </c>
      <c r="L225" s="20">
        <v>0.99999487381055041</v>
      </c>
      <c r="M225" s="19">
        <v>-5.12620258854313E-6</v>
      </c>
      <c r="N225" s="20">
        <v>100</v>
      </c>
      <c r="AF225" s="1">
        <v>1.5779003897795839E-5</v>
      </c>
      <c r="AG225" s="1">
        <v>1</v>
      </c>
      <c r="AH225" s="1">
        <v>0</v>
      </c>
      <c r="AI225" s="1">
        <v>221</v>
      </c>
      <c r="AJ225" s="1">
        <v>0</v>
      </c>
      <c r="AK225" s="1">
        <v>0.48243559718969553</v>
      </c>
      <c r="AL225" s="1">
        <v>1</v>
      </c>
      <c r="AM225" s="1">
        <v>2.3419203747072626E-3</v>
      </c>
    </row>
    <row r="226" spans="1:39" x14ac:dyDescent="0.25">
      <c r="A226" s="1">
        <v>2010</v>
      </c>
      <c r="B226" s="1">
        <v>13</v>
      </c>
      <c r="C226" s="1">
        <v>0</v>
      </c>
      <c r="E226" s="1">
        <v>13</v>
      </c>
      <c r="F226" s="19">
        <v>0</v>
      </c>
      <c r="G226" s="8">
        <v>1</v>
      </c>
      <c r="H226" s="20">
        <v>1</v>
      </c>
      <c r="I226" s="1">
        <v>0</v>
      </c>
      <c r="J226" s="1">
        <v>1.6653541282891273E-6</v>
      </c>
      <c r="K226" s="19">
        <v>1.6653541282891273E-6</v>
      </c>
      <c r="L226" s="20">
        <v>0.99999833464587173</v>
      </c>
      <c r="M226" s="19">
        <v>-1.6653555149700202E-6</v>
      </c>
      <c r="N226" s="20">
        <v>100</v>
      </c>
      <c r="AF226" s="1">
        <v>1.5779003897795839E-5</v>
      </c>
      <c r="AG226" s="1">
        <v>1</v>
      </c>
      <c r="AH226" s="1">
        <v>0</v>
      </c>
      <c r="AI226" s="1">
        <v>222</v>
      </c>
      <c r="AJ226" s="1">
        <v>0</v>
      </c>
      <c r="AK226" s="1">
        <v>0.48009367681498827</v>
      </c>
      <c r="AL226" s="1">
        <v>1</v>
      </c>
      <c r="AM226" s="1">
        <v>2.3419203747072626E-3</v>
      </c>
    </row>
    <row r="227" spans="1:39" x14ac:dyDescent="0.25">
      <c r="A227" s="1">
        <v>2010</v>
      </c>
      <c r="B227" s="1">
        <v>14</v>
      </c>
      <c r="C227" s="1">
        <v>0</v>
      </c>
      <c r="E227" s="1">
        <v>14</v>
      </c>
      <c r="F227" s="19">
        <v>0</v>
      </c>
      <c r="G227" s="8">
        <v>1</v>
      </c>
      <c r="H227" s="20">
        <v>1</v>
      </c>
      <c r="I227" s="1">
        <v>0</v>
      </c>
      <c r="J227" s="1">
        <v>5.4102524297855839E-7</v>
      </c>
      <c r="K227" s="19">
        <v>5.4102524297855839E-7</v>
      </c>
      <c r="L227" s="20">
        <v>0.99999945897475706</v>
      </c>
      <c r="M227" s="19">
        <v>-5.410253892936286E-7</v>
      </c>
      <c r="N227" s="20">
        <v>100</v>
      </c>
      <c r="AF227" s="1">
        <v>1.5779003897795839E-5</v>
      </c>
      <c r="AG227" s="1">
        <v>1</v>
      </c>
      <c r="AH227" s="1">
        <v>0</v>
      </c>
      <c r="AI227" s="1">
        <v>223</v>
      </c>
      <c r="AJ227" s="1">
        <v>0</v>
      </c>
      <c r="AK227" s="1">
        <v>0.47775175644028101</v>
      </c>
      <c r="AL227" s="1">
        <v>1</v>
      </c>
      <c r="AM227" s="1">
        <v>2.3419203747072626E-3</v>
      </c>
    </row>
    <row r="228" spans="1:39" x14ac:dyDescent="0.25">
      <c r="A228" s="1">
        <v>2010</v>
      </c>
      <c r="B228" s="1">
        <v>15</v>
      </c>
      <c r="C228" s="1">
        <v>0</v>
      </c>
      <c r="E228" s="1">
        <v>15</v>
      </c>
      <c r="F228" s="19">
        <v>0</v>
      </c>
      <c r="G228" s="8">
        <v>1</v>
      </c>
      <c r="H228" s="20">
        <v>1</v>
      </c>
      <c r="I228" s="1">
        <v>0</v>
      </c>
      <c r="J228" s="1">
        <v>1.7576327243700438E-7</v>
      </c>
      <c r="K228" s="19">
        <v>1.7576327243700438E-7</v>
      </c>
      <c r="L228" s="20">
        <v>0.99999982423672751</v>
      </c>
      <c r="M228" s="19">
        <v>-1.7576328793827917E-7</v>
      </c>
      <c r="N228" s="20">
        <v>100</v>
      </c>
      <c r="AF228" s="1">
        <v>1.5779003897795839E-5</v>
      </c>
      <c r="AG228" s="1">
        <v>1</v>
      </c>
      <c r="AH228" s="1">
        <v>0</v>
      </c>
      <c r="AI228" s="1">
        <v>224</v>
      </c>
      <c r="AJ228" s="1">
        <v>0</v>
      </c>
      <c r="AK228" s="1">
        <v>0.47540983606557374</v>
      </c>
      <c r="AL228" s="1">
        <v>1</v>
      </c>
      <c r="AM228" s="1">
        <v>2.3419203747072626E-3</v>
      </c>
    </row>
    <row r="229" spans="1:39" x14ac:dyDescent="0.25">
      <c r="A229" s="1">
        <v>2010</v>
      </c>
      <c r="B229" s="1">
        <v>16</v>
      </c>
      <c r="C229" s="1">
        <v>0</v>
      </c>
      <c r="E229" s="1">
        <v>16</v>
      </c>
      <c r="F229" s="19">
        <v>0</v>
      </c>
      <c r="G229" s="8">
        <v>1</v>
      </c>
      <c r="H229" s="20">
        <v>1</v>
      </c>
      <c r="I229" s="1">
        <v>0</v>
      </c>
      <c r="J229" s="1">
        <v>5.7100330752717656E-8</v>
      </c>
      <c r="K229" s="19">
        <v>5.7100330752717656E-8</v>
      </c>
      <c r="L229" s="20">
        <v>0.9999999428996692</v>
      </c>
      <c r="M229" s="19">
        <v>-5.7100332427201466E-8</v>
      </c>
      <c r="N229" s="20">
        <v>100</v>
      </c>
      <c r="AF229" s="1">
        <v>1.5779003897795839E-5</v>
      </c>
      <c r="AG229" s="1">
        <v>1</v>
      </c>
      <c r="AH229" s="1">
        <v>0</v>
      </c>
      <c r="AI229" s="1">
        <v>225</v>
      </c>
      <c r="AJ229" s="1">
        <v>0</v>
      </c>
      <c r="AK229" s="1">
        <v>0.47306791569086648</v>
      </c>
      <c r="AL229" s="1">
        <v>1</v>
      </c>
      <c r="AM229" s="1">
        <v>2.3419203747072626E-3</v>
      </c>
    </row>
    <row r="230" spans="1:39" x14ac:dyDescent="0.25">
      <c r="A230" s="1">
        <v>2010</v>
      </c>
      <c r="B230" s="1">
        <v>17</v>
      </c>
      <c r="C230" s="1">
        <v>0</v>
      </c>
      <c r="E230" s="1">
        <v>17</v>
      </c>
      <c r="F230" s="19">
        <v>0</v>
      </c>
      <c r="G230" s="8">
        <v>1</v>
      </c>
      <c r="H230" s="20">
        <v>1</v>
      </c>
      <c r="I230" s="1">
        <v>0</v>
      </c>
      <c r="J230" s="1">
        <v>1.8550220792199937E-8</v>
      </c>
      <c r="K230" s="19">
        <v>1.8550220792199937E-8</v>
      </c>
      <c r="L230" s="20">
        <v>0.9999999814497792</v>
      </c>
      <c r="M230" s="19">
        <v>-1.8550220975936593E-8</v>
      </c>
      <c r="N230" s="20">
        <v>100</v>
      </c>
      <c r="AF230" s="1">
        <v>1.5779003897795839E-5</v>
      </c>
      <c r="AG230" s="1">
        <v>1</v>
      </c>
      <c r="AH230" s="1">
        <v>0</v>
      </c>
      <c r="AI230" s="1">
        <v>226</v>
      </c>
      <c r="AJ230" s="1">
        <v>0</v>
      </c>
      <c r="AK230" s="1">
        <v>0.47072599531615922</v>
      </c>
      <c r="AL230" s="1">
        <v>1</v>
      </c>
      <c r="AM230" s="1">
        <v>2.3419203747072626E-3</v>
      </c>
    </row>
    <row r="231" spans="1:39" x14ac:dyDescent="0.25">
      <c r="A231" s="1">
        <v>2010</v>
      </c>
      <c r="B231" s="1">
        <v>18</v>
      </c>
      <c r="C231" s="1">
        <v>0</v>
      </c>
      <c r="E231" s="1">
        <v>18</v>
      </c>
      <c r="F231" s="19">
        <v>0</v>
      </c>
      <c r="G231" s="8">
        <v>1</v>
      </c>
      <c r="H231" s="20">
        <v>1</v>
      </c>
      <c r="I231" s="1">
        <v>0</v>
      </c>
      <c r="J231" s="1">
        <v>6.0264218778988079E-9</v>
      </c>
      <c r="K231" s="19">
        <v>6.0264218778988079E-9</v>
      </c>
      <c r="L231" s="20">
        <v>0.99999999397357808</v>
      </c>
      <c r="M231" s="19">
        <v>-6.0264219352080438E-9</v>
      </c>
      <c r="N231" s="20">
        <v>100</v>
      </c>
      <c r="AF231" s="1">
        <v>1.5779003897795839E-5</v>
      </c>
      <c r="AG231" s="1">
        <v>1</v>
      </c>
      <c r="AH231" s="1">
        <v>0</v>
      </c>
      <c r="AI231" s="1">
        <v>227</v>
      </c>
      <c r="AJ231" s="1">
        <v>0</v>
      </c>
      <c r="AK231" s="1">
        <v>0.46838407494145196</v>
      </c>
      <c r="AL231" s="1">
        <v>1</v>
      </c>
      <c r="AM231" s="1">
        <v>2.3419203747072626E-3</v>
      </c>
    </row>
    <row r="232" spans="1:39" x14ac:dyDescent="0.25">
      <c r="A232" s="1">
        <v>2010</v>
      </c>
      <c r="B232" s="1">
        <v>19</v>
      </c>
      <c r="C232" s="1">
        <v>0</v>
      </c>
      <c r="E232" s="1">
        <v>19</v>
      </c>
      <c r="F232" s="19">
        <v>0</v>
      </c>
      <c r="G232" s="8">
        <v>1</v>
      </c>
      <c r="H232" s="20">
        <v>1</v>
      </c>
      <c r="I232" s="1">
        <v>0</v>
      </c>
      <c r="J232" s="1">
        <v>1.9578074433817481E-9</v>
      </c>
      <c r="K232" s="19">
        <v>1.9578074433817481E-9</v>
      </c>
      <c r="L232" s="20">
        <v>0.99999999804219253</v>
      </c>
      <c r="M232" s="19">
        <v>-1.9578074736139976E-9</v>
      </c>
      <c r="N232" s="20">
        <v>100</v>
      </c>
      <c r="AF232" s="1">
        <v>1.5779003897795839E-5</v>
      </c>
      <c r="AG232" s="1">
        <v>1</v>
      </c>
      <c r="AH232" s="1">
        <v>0</v>
      </c>
      <c r="AI232" s="1">
        <v>228</v>
      </c>
      <c r="AJ232" s="1">
        <v>0</v>
      </c>
      <c r="AK232" s="1">
        <v>0.46604215456674469</v>
      </c>
      <c r="AL232" s="1">
        <v>1</v>
      </c>
      <c r="AM232" s="1">
        <v>2.3419203747072626E-3</v>
      </c>
    </row>
    <row r="233" spans="1:39" x14ac:dyDescent="0.25">
      <c r="A233" s="1">
        <v>2010</v>
      </c>
      <c r="B233" s="1">
        <v>20</v>
      </c>
      <c r="C233" s="1">
        <v>0</v>
      </c>
      <c r="E233" s="1">
        <v>20</v>
      </c>
      <c r="F233" s="19">
        <v>0</v>
      </c>
      <c r="G233" s="8">
        <v>1</v>
      </c>
      <c r="H233" s="20">
        <v>1</v>
      </c>
      <c r="I233" s="1">
        <v>0</v>
      </c>
      <c r="J233" s="1">
        <v>6.3603412646722133E-10</v>
      </c>
      <c r="K233" s="19">
        <v>6.3603412646722133E-10</v>
      </c>
      <c r="L233" s="20">
        <v>0.99999999936396589</v>
      </c>
      <c r="M233" s="19">
        <v>-6.360341144675411E-10</v>
      </c>
      <c r="N233" s="20">
        <v>100</v>
      </c>
      <c r="AF233" s="1">
        <v>1.5779003897795839E-5</v>
      </c>
      <c r="AG233" s="1">
        <v>1</v>
      </c>
      <c r="AH233" s="1">
        <v>0</v>
      </c>
      <c r="AI233" s="1">
        <v>229</v>
      </c>
      <c r="AJ233" s="1">
        <v>0</v>
      </c>
      <c r="AK233" s="1">
        <v>0.46370023419203743</v>
      </c>
      <c r="AL233" s="1">
        <v>1</v>
      </c>
      <c r="AM233" s="1">
        <v>2.3419203747072626E-3</v>
      </c>
    </row>
    <row r="234" spans="1:39" x14ac:dyDescent="0.25">
      <c r="A234" s="1">
        <v>2010</v>
      </c>
      <c r="B234" s="1">
        <v>21</v>
      </c>
      <c r="C234" s="1">
        <v>0</v>
      </c>
      <c r="E234" s="1">
        <v>21</v>
      </c>
      <c r="F234" s="19">
        <v>0</v>
      </c>
      <c r="G234" s="8">
        <v>1</v>
      </c>
      <c r="H234" s="20">
        <v>1</v>
      </c>
      <c r="I234" s="1">
        <v>0</v>
      </c>
      <c r="J234" s="1">
        <v>2.0662880358200875E-10</v>
      </c>
      <c r="K234" s="19">
        <v>2.0662880358200875E-10</v>
      </c>
      <c r="L234" s="20">
        <v>0.99999999979337117</v>
      </c>
      <c r="M234" s="19">
        <v>-2.0662882518255137E-10</v>
      </c>
      <c r="N234" s="20">
        <v>100</v>
      </c>
      <c r="AF234" s="1">
        <v>1.5779003897795839E-5</v>
      </c>
      <c r="AG234" s="1">
        <v>1</v>
      </c>
      <c r="AH234" s="1">
        <v>0</v>
      </c>
      <c r="AI234" s="1">
        <v>230</v>
      </c>
      <c r="AJ234" s="1">
        <v>0</v>
      </c>
      <c r="AK234" s="1">
        <v>0.46135831381733017</v>
      </c>
      <c r="AL234" s="1">
        <v>1</v>
      </c>
      <c r="AM234" s="1">
        <v>2.3419203747072626E-3</v>
      </c>
    </row>
    <row r="235" spans="1:39" x14ac:dyDescent="0.25">
      <c r="A235" s="1">
        <v>2010</v>
      </c>
      <c r="B235" s="1">
        <v>22</v>
      </c>
      <c r="C235" s="1">
        <v>0</v>
      </c>
      <c r="E235" s="1">
        <v>22</v>
      </c>
      <c r="F235" s="19">
        <v>0</v>
      </c>
      <c r="G235" s="8">
        <v>1</v>
      </c>
      <c r="H235" s="20">
        <v>1</v>
      </c>
      <c r="I235" s="1">
        <v>0</v>
      </c>
      <c r="J235" s="1">
        <v>6.7127628346771205E-11</v>
      </c>
      <c r="K235" s="19">
        <v>6.7127628346771205E-11</v>
      </c>
      <c r="L235" s="20">
        <v>0.99999999993287236</v>
      </c>
      <c r="M235" s="19">
        <v>-6.7127636784768824E-11</v>
      </c>
      <c r="N235" s="20">
        <v>100</v>
      </c>
      <c r="AF235" s="1">
        <v>1.5779003897795839E-5</v>
      </c>
      <c r="AG235" s="1">
        <v>1</v>
      </c>
      <c r="AH235" s="1">
        <v>0</v>
      </c>
      <c r="AI235" s="1">
        <v>231</v>
      </c>
      <c r="AJ235" s="1">
        <v>0</v>
      </c>
      <c r="AK235" s="1">
        <v>0.45901639344262291</v>
      </c>
      <c r="AL235" s="1">
        <v>1</v>
      </c>
      <c r="AM235" s="1">
        <v>2.3419203747072626E-3</v>
      </c>
    </row>
    <row r="236" spans="1:39" x14ac:dyDescent="0.25">
      <c r="A236" s="1">
        <v>2010</v>
      </c>
      <c r="B236" s="1">
        <v>23</v>
      </c>
      <c r="C236" s="1">
        <v>0</v>
      </c>
      <c r="E236" s="1">
        <v>23</v>
      </c>
      <c r="F236" s="19">
        <v>0</v>
      </c>
      <c r="G236" s="8">
        <v>1</v>
      </c>
      <c r="H236" s="20">
        <v>1</v>
      </c>
      <c r="I236" s="1">
        <v>0</v>
      </c>
      <c r="J236" s="1">
        <v>2.1807794503583828E-11</v>
      </c>
      <c r="K236" s="19">
        <v>2.1807794503583828E-11</v>
      </c>
      <c r="L236" s="20">
        <v>0.99999999997819222</v>
      </c>
      <c r="M236" s="19">
        <v>-2.1807777806042351E-11</v>
      </c>
      <c r="N236" s="20">
        <v>100</v>
      </c>
      <c r="AF236" s="1">
        <v>1.5779003897795839E-5</v>
      </c>
      <c r="AG236" s="1">
        <v>1</v>
      </c>
      <c r="AH236" s="1">
        <v>0</v>
      </c>
      <c r="AI236" s="1">
        <v>232</v>
      </c>
      <c r="AJ236" s="1">
        <v>0</v>
      </c>
      <c r="AK236" s="1">
        <v>0.45667447306791564</v>
      </c>
      <c r="AL236" s="1">
        <v>1</v>
      </c>
      <c r="AM236" s="1">
        <v>2.3419203747072626E-3</v>
      </c>
    </row>
    <row r="237" spans="1:39" x14ac:dyDescent="0.25">
      <c r="A237" s="1">
        <v>2010</v>
      </c>
      <c r="B237" s="1">
        <v>24</v>
      </c>
      <c r="C237" s="1">
        <v>0</v>
      </c>
      <c r="E237" s="1">
        <v>24</v>
      </c>
      <c r="F237" s="19">
        <v>0</v>
      </c>
      <c r="G237" s="8">
        <v>1</v>
      </c>
      <c r="H237" s="20">
        <v>1</v>
      </c>
      <c r="I237" s="1">
        <v>0</v>
      </c>
      <c r="J237" s="1">
        <v>7.0847118065785923E-12</v>
      </c>
      <c r="K237" s="19">
        <v>7.0847118065785923E-12</v>
      </c>
      <c r="L237" s="20">
        <v>0.99999999999291533</v>
      </c>
      <c r="M237" s="19">
        <v>-7.084666187065608E-12</v>
      </c>
      <c r="N237" s="20">
        <v>100</v>
      </c>
      <c r="AF237" s="1">
        <v>1.5779003897795839E-5</v>
      </c>
      <c r="AG237" s="1">
        <v>1</v>
      </c>
      <c r="AH237" s="1">
        <v>0</v>
      </c>
      <c r="AI237" s="1">
        <v>233</v>
      </c>
      <c r="AJ237" s="1">
        <v>0</v>
      </c>
      <c r="AK237" s="1">
        <v>0.45433255269320838</v>
      </c>
      <c r="AL237" s="1">
        <v>1</v>
      </c>
      <c r="AM237" s="1">
        <v>2.3419203747072626E-3</v>
      </c>
    </row>
    <row r="238" spans="1:39" x14ac:dyDescent="0.25">
      <c r="A238" s="1">
        <v>2011</v>
      </c>
      <c r="B238" s="1">
        <v>1</v>
      </c>
      <c r="C238" s="1">
        <v>1</v>
      </c>
      <c r="E238" s="1">
        <v>1</v>
      </c>
      <c r="F238" s="19">
        <v>1</v>
      </c>
      <c r="G238" s="8">
        <v>0</v>
      </c>
      <c r="H238" s="20">
        <v>1</v>
      </c>
      <c r="I238" s="1">
        <v>1</v>
      </c>
      <c r="J238" s="1">
        <v>0.54648238711222274</v>
      </c>
      <c r="K238" s="19">
        <v>0.54648238711222274</v>
      </c>
      <c r="L238" s="20">
        <v>0.45351761288777726</v>
      </c>
      <c r="M238" s="19">
        <v>-0.60425320040781649</v>
      </c>
      <c r="N238" s="20">
        <v>100</v>
      </c>
      <c r="AF238" s="1">
        <v>1.5779003897795839E-5</v>
      </c>
      <c r="AG238" s="1">
        <v>1</v>
      </c>
      <c r="AH238" s="1">
        <v>0</v>
      </c>
      <c r="AI238" s="1">
        <v>234</v>
      </c>
      <c r="AJ238" s="1">
        <v>0</v>
      </c>
      <c r="AK238" s="1">
        <v>0.45199063231850112</v>
      </c>
      <c r="AL238" s="1">
        <v>1</v>
      </c>
      <c r="AM238" s="1">
        <v>2.3419203747071515E-3</v>
      </c>
    </row>
    <row r="239" spans="1:39" x14ac:dyDescent="0.25">
      <c r="A239" s="1">
        <v>2011</v>
      </c>
      <c r="B239" s="1">
        <v>2</v>
      </c>
      <c r="C239" s="1">
        <v>0</v>
      </c>
      <c r="E239" s="1">
        <v>2</v>
      </c>
      <c r="F239" s="19">
        <v>0</v>
      </c>
      <c r="G239" s="8">
        <v>1</v>
      </c>
      <c r="H239" s="20">
        <v>1</v>
      </c>
      <c r="I239" s="1">
        <v>0</v>
      </c>
      <c r="J239" s="1">
        <v>0.2813327577823157</v>
      </c>
      <c r="K239" s="19">
        <v>0.2813327577823157</v>
      </c>
      <c r="L239" s="20">
        <v>0.7186672422176843</v>
      </c>
      <c r="M239" s="19">
        <v>-0.33035683476219313</v>
      </c>
      <c r="N239" s="20">
        <v>100</v>
      </c>
      <c r="AF239" s="1">
        <v>1.5779003897795839E-5</v>
      </c>
      <c r="AG239" s="1">
        <v>1</v>
      </c>
      <c r="AH239" s="1">
        <v>0</v>
      </c>
      <c r="AI239" s="1">
        <v>235</v>
      </c>
      <c r="AJ239" s="1">
        <v>0</v>
      </c>
      <c r="AK239" s="1">
        <v>0.44964871194379397</v>
      </c>
      <c r="AL239" s="1">
        <v>1</v>
      </c>
      <c r="AM239" s="1">
        <v>2.3419203747072626E-3</v>
      </c>
    </row>
    <row r="240" spans="1:39" x14ac:dyDescent="0.25">
      <c r="A240" s="1">
        <v>2011</v>
      </c>
      <c r="B240" s="1">
        <v>3</v>
      </c>
      <c r="C240" s="1">
        <v>0</v>
      </c>
      <c r="E240" s="1">
        <v>3</v>
      </c>
      <c r="F240" s="19">
        <v>0</v>
      </c>
      <c r="G240" s="8">
        <v>1</v>
      </c>
      <c r="H240" s="20">
        <v>1</v>
      </c>
      <c r="I240" s="1">
        <v>0</v>
      </c>
      <c r="J240" s="1">
        <v>0.11282657862708952</v>
      </c>
      <c r="K240" s="19">
        <v>0.11282657862708952</v>
      </c>
      <c r="L240" s="20">
        <v>0.88717342137291044</v>
      </c>
      <c r="M240" s="19">
        <v>-0.11971480127016497</v>
      </c>
      <c r="N240" s="20">
        <v>100</v>
      </c>
      <c r="AF240" s="1">
        <v>1.5779003897795839E-5</v>
      </c>
      <c r="AG240" s="1">
        <v>1</v>
      </c>
      <c r="AH240" s="1">
        <v>0</v>
      </c>
      <c r="AI240" s="1">
        <v>236</v>
      </c>
      <c r="AJ240" s="1">
        <v>0</v>
      </c>
      <c r="AK240" s="1">
        <v>0.4473067915690867</v>
      </c>
      <c r="AL240" s="1">
        <v>1</v>
      </c>
      <c r="AM240" s="1">
        <v>2.3419203747072626E-3</v>
      </c>
    </row>
    <row r="241" spans="1:39" x14ac:dyDescent="0.25">
      <c r="A241" s="1">
        <v>2011</v>
      </c>
      <c r="B241" s="1">
        <v>4</v>
      </c>
      <c r="C241" s="1">
        <v>0</v>
      </c>
      <c r="E241" s="1">
        <v>4</v>
      </c>
      <c r="F241" s="19">
        <v>0</v>
      </c>
      <c r="G241" s="8">
        <v>1</v>
      </c>
      <c r="H241" s="20">
        <v>1</v>
      </c>
      <c r="I241" s="1">
        <v>0</v>
      </c>
      <c r="J241" s="1">
        <v>3.9676284247216316E-2</v>
      </c>
      <c r="K241" s="19">
        <v>3.9676284247216316E-2</v>
      </c>
      <c r="L241" s="20">
        <v>0.96032371575278364</v>
      </c>
      <c r="M241" s="19">
        <v>-4.0484847451566157E-2</v>
      </c>
      <c r="N241" s="20">
        <v>100</v>
      </c>
      <c r="AF241" s="1">
        <v>1.5779003897795839E-5</v>
      </c>
      <c r="AG241" s="1">
        <v>1</v>
      </c>
      <c r="AH241" s="1">
        <v>0</v>
      </c>
      <c r="AI241" s="1">
        <v>237</v>
      </c>
      <c r="AJ241" s="1">
        <v>0</v>
      </c>
      <c r="AK241" s="1">
        <v>0.44496487119437944</v>
      </c>
      <c r="AL241" s="1">
        <v>1</v>
      </c>
      <c r="AM241" s="1">
        <v>2.3419203747072626E-3</v>
      </c>
    </row>
    <row r="242" spans="1:39" x14ac:dyDescent="0.25">
      <c r="A242" s="1">
        <v>2011</v>
      </c>
      <c r="B242" s="1">
        <v>5</v>
      </c>
      <c r="C242" s="1">
        <v>0</v>
      </c>
      <c r="E242" s="1">
        <v>5</v>
      </c>
      <c r="F242" s="19">
        <v>0</v>
      </c>
      <c r="G242" s="8">
        <v>1</v>
      </c>
      <c r="H242" s="20">
        <v>1</v>
      </c>
      <c r="I242" s="1">
        <v>0</v>
      </c>
      <c r="J242" s="1">
        <v>1.3244432874961366E-2</v>
      </c>
      <c r="K242" s="19">
        <v>1.3244432874961366E-2</v>
      </c>
      <c r="L242" s="20">
        <v>0.98675556712503865</v>
      </c>
      <c r="M242" s="19">
        <v>-1.3332922575147947E-2</v>
      </c>
      <c r="N242" s="20">
        <v>100</v>
      </c>
      <c r="AF242" s="1">
        <v>1.5779003897795839E-5</v>
      </c>
      <c r="AG242" s="1">
        <v>1</v>
      </c>
      <c r="AH242" s="1">
        <v>0</v>
      </c>
      <c r="AI242" s="1">
        <v>238</v>
      </c>
      <c r="AJ242" s="1">
        <v>0</v>
      </c>
      <c r="AK242" s="1">
        <v>0.44262295081967218</v>
      </c>
      <c r="AL242" s="1">
        <v>1</v>
      </c>
      <c r="AM242" s="1">
        <v>2.3419203747072626E-3</v>
      </c>
    </row>
    <row r="243" spans="1:39" x14ac:dyDescent="0.25">
      <c r="A243" s="1">
        <v>2011</v>
      </c>
      <c r="B243" s="1">
        <v>6</v>
      </c>
      <c r="C243" s="1">
        <v>0</v>
      </c>
      <c r="E243" s="1">
        <v>6</v>
      </c>
      <c r="F243" s="19">
        <v>0</v>
      </c>
      <c r="G243" s="8">
        <v>1</v>
      </c>
      <c r="H243" s="20">
        <v>1</v>
      </c>
      <c r="I243" s="1">
        <v>0</v>
      </c>
      <c r="J243" s="1">
        <v>4.3415480160766875E-3</v>
      </c>
      <c r="K243" s="19">
        <v>4.3415480160766875E-3</v>
      </c>
      <c r="L243" s="20">
        <v>0.99565845198392333</v>
      </c>
      <c r="M243" s="19">
        <v>-4.350999902798686E-3</v>
      </c>
      <c r="N243" s="20">
        <v>100</v>
      </c>
      <c r="AF243" s="1">
        <v>4.8568523413370466E-5</v>
      </c>
      <c r="AG243" s="1">
        <v>1</v>
      </c>
      <c r="AH243" s="1">
        <v>0</v>
      </c>
      <c r="AI243" s="1">
        <v>239</v>
      </c>
      <c r="AJ243" s="1">
        <v>0</v>
      </c>
      <c r="AK243" s="1">
        <v>0.44028103044496492</v>
      </c>
      <c r="AL243" s="1">
        <v>1</v>
      </c>
      <c r="AM243" s="1">
        <v>2.3419203747072626E-3</v>
      </c>
    </row>
    <row r="244" spans="1:39" x14ac:dyDescent="0.25">
      <c r="A244" s="1">
        <v>2011</v>
      </c>
      <c r="B244" s="1">
        <v>7</v>
      </c>
      <c r="C244" s="1">
        <v>0</v>
      </c>
      <c r="E244" s="1">
        <v>7</v>
      </c>
      <c r="F244" s="19">
        <v>0</v>
      </c>
      <c r="G244" s="8">
        <v>1</v>
      </c>
      <c r="H244" s="20">
        <v>1</v>
      </c>
      <c r="I244" s="1">
        <v>0</v>
      </c>
      <c r="J244" s="1">
        <v>1.4145877201243396E-3</v>
      </c>
      <c r="K244" s="19">
        <v>1.4145877201243396E-3</v>
      </c>
      <c r="L244" s="20">
        <v>0.99858541227987563</v>
      </c>
      <c r="M244" s="19">
        <v>-1.4155891938930831E-3</v>
      </c>
      <c r="N244" s="20">
        <v>100</v>
      </c>
      <c r="AF244" s="1">
        <v>4.8568523413370466E-5</v>
      </c>
      <c r="AG244" s="1">
        <v>1</v>
      </c>
      <c r="AH244" s="1">
        <v>0</v>
      </c>
      <c r="AI244" s="1">
        <v>240</v>
      </c>
      <c r="AJ244" s="1">
        <v>0</v>
      </c>
      <c r="AK244" s="1">
        <v>0.43793911007025765</v>
      </c>
      <c r="AL244" s="1">
        <v>1</v>
      </c>
      <c r="AM244" s="1">
        <v>2.3419203747072626E-3</v>
      </c>
    </row>
    <row r="245" spans="1:39" x14ac:dyDescent="0.25">
      <c r="A245" s="1">
        <v>2011</v>
      </c>
      <c r="B245" s="1">
        <v>8</v>
      </c>
      <c r="C245" s="1">
        <v>0</v>
      </c>
      <c r="E245" s="1">
        <v>8</v>
      </c>
      <c r="F245" s="19">
        <v>0</v>
      </c>
      <c r="G245" s="8">
        <v>1</v>
      </c>
      <c r="H245" s="20">
        <v>1</v>
      </c>
      <c r="I245" s="1">
        <v>0</v>
      </c>
      <c r="J245" s="1">
        <v>4.5999730631273458E-4</v>
      </c>
      <c r="K245" s="19">
        <v>4.5999730631273458E-4</v>
      </c>
      <c r="L245" s="20">
        <v>0.99954000269368726</v>
      </c>
      <c r="M245" s="19">
        <v>-4.6010313752961108E-4</v>
      </c>
      <c r="N245" s="20">
        <v>100</v>
      </c>
      <c r="AF245" s="1">
        <v>4.8568523413370466E-5</v>
      </c>
      <c r="AG245" s="1">
        <v>1</v>
      </c>
      <c r="AH245" s="1">
        <v>0</v>
      </c>
      <c r="AI245" s="1">
        <v>241</v>
      </c>
      <c r="AJ245" s="1">
        <v>0</v>
      </c>
      <c r="AK245" s="1">
        <v>0.43559718969555039</v>
      </c>
      <c r="AL245" s="1">
        <v>1</v>
      </c>
      <c r="AM245" s="1">
        <v>2.3419203747072626E-3</v>
      </c>
    </row>
    <row r="246" spans="1:39" x14ac:dyDescent="0.25">
      <c r="A246" s="1">
        <v>2011</v>
      </c>
      <c r="B246" s="1">
        <v>9</v>
      </c>
      <c r="C246" s="1">
        <v>0</v>
      </c>
      <c r="E246" s="1">
        <v>9</v>
      </c>
      <c r="F246" s="19">
        <v>0</v>
      </c>
      <c r="G246" s="8">
        <v>1</v>
      </c>
      <c r="H246" s="20">
        <v>1</v>
      </c>
      <c r="I246" s="1">
        <v>0</v>
      </c>
      <c r="J246" s="1">
        <v>1.4948603593727765E-4</v>
      </c>
      <c r="K246" s="19">
        <v>1.4948603593727765E-4</v>
      </c>
      <c r="L246" s="20">
        <v>0.99985051396406277</v>
      </c>
      <c r="M246" s="19">
        <v>-1.4949721008830001E-4</v>
      </c>
      <c r="N246" s="20">
        <v>100</v>
      </c>
      <c r="AF246" s="1">
        <v>4.8568523413370466E-5</v>
      </c>
      <c r="AG246" s="1">
        <v>1</v>
      </c>
      <c r="AH246" s="1">
        <v>0</v>
      </c>
      <c r="AI246" s="1">
        <v>242</v>
      </c>
      <c r="AJ246" s="1">
        <v>0</v>
      </c>
      <c r="AK246" s="1">
        <v>0.43325526932084313</v>
      </c>
      <c r="AL246" s="1">
        <v>1</v>
      </c>
      <c r="AM246" s="1">
        <v>2.3419203747072626E-3</v>
      </c>
    </row>
    <row r="247" spans="1:39" x14ac:dyDescent="0.25">
      <c r="A247" s="1">
        <v>2011</v>
      </c>
      <c r="B247" s="1">
        <v>10</v>
      </c>
      <c r="C247" s="1">
        <v>0</v>
      </c>
      <c r="E247" s="1">
        <v>10</v>
      </c>
      <c r="F247" s="19">
        <v>0</v>
      </c>
      <c r="G247" s="8">
        <v>1</v>
      </c>
      <c r="H247" s="20">
        <v>1</v>
      </c>
      <c r="I247" s="1">
        <v>0</v>
      </c>
      <c r="J247" s="1">
        <v>4.8568523413370466E-5</v>
      </c>
      <c r="K247" s="19">
        <v>4.8568523413370466E-5</v>
      </c>
      <c r="L247" s="20">
        <v>0.99995143147658661</v>
      </c>
      <c r="M247" s="19">
        <v>-4.8569702902318919E-5</v>
      </c>
      <c r="N247" s="20">
        <v>100</v>
      </c>
      <c r="AF247" s="1">
        <v>4.8568523413370466E-5</v>
      </c>
      <c r="AG247" s="1">
        <v>1</v>
      </c>
      <c r="AH247" s="1">
        <v>0</v>
      </c>
      <c r="AI247" s="1">
        <v>243</v>
      </c>
      <c r="AJ247" s="1">
        <v>0</v>
      </c>
      <c r="AK247" s="1">
        <v>0.43091334894613587</v>
      </c>
      <c r="AL247" s="1">
        <v>1</v>
      </c>
      <c r="AM247" s="1">
        <v>2.3419203747072626E-3</v>
      </c>
    </row>
    <row r="248" spans="1:39" x14ac:dyDescent="0.25">
      <c r="A248" s="1">
        <v>2011</v>
      </c>
      <c r="B248" s="1">
        <v>11</v>
      </c>
      <c r="C248" s="1">
        <v>0</v>
      </c>
      <c r="E248" s="1">
        <v>11</v>
      </c>
      <c r="F248" s="19">
        <v>0</v>
      </c>
      <c r="G248" s="8">
        <v>1</v>
      </c>
      <c r="H248" s="20">
        <v>1</v>
      </c>
      <c r="I248" s="1">
        <v>0</v>
      </c>
      <c r="J248" s="1">
        <v>1.5779003897795839E-5</v>
      </c>
      <c r="K248" s="19">
        <v>1.5779003897795839E-5</v>
      </c>
      <c r="L248" s="20">
        <v>0.99998422099610218</v>
      </c>
      <c r="M248" s="19">
        <v>-1.577912838761161E-5</v>
      </c>
      <c r="N248" s="20">
        <v>100</v>
      </c>
      <c r="AF248" s="1">
        <v>4.8568523413370466E-5</v>
      </c>
      <c r="AG248" s="1">
        <v>1</v>
      </c>
      <c r="AH248" s="1">
        <v>0</v>
      </c>
      <c r="AI248" s="1">
        <v>244</v>
      </c>
      <c r="AJ248" s="1">
        <v>0</v>
      </c>
      <c r="AK248" s="1">
        <v>0.4285714285714286</v>
      </c>
      <c r="AL248" s="1">
        <v>1</v>
      </c>
      <c r="AM248" s="1">
        <v>2.3419203747072626E-3</v>
      </c>
    </row>
    <row r="249" spans="1:39" x14ac:dyDescent="0.25">
      <c r="A249" s="1">
        <v>2011</v>
      </c>
      <c r="B249" s="1">
        <v>12</v>
      </c>
      <c r="C249" s="1">
        <v>0</v>
      </c>
      <c r="E249" s="1">
        <v>12</v>
      </c>
      <c r="F249" s="19">
        <v>0</v>
      </c>
      <c r="G249" s="8">
        <v>1</v>
      </c>
      <c r="H249" s="20">
        <v>1</v>
      </c>
      <c r="I249" s="1">
        <v>0</v>
      </c>
      <c r="J249" s="1">
        <v>5.1261894495758362E-6</v>
      </c>
      <c r="K249" s="19">
        <v>5.1261894495758362E-6</v>
      </c>
      <c r="L249" s="20">
        <v>0.99999487381055041</v>
      </c>
      <c r="M249" s="19">
        <v>-5.12620258854313E-6</v>
      </c>
      <c r="N249" s="20">
        <v>100</v>
      </c>
      <c r="AF249" s="1">
        <v>4.8568523413370466E-5</v>
      </c>
      <c r="AG249" s="1">
        <v>1</v>
      </c>
      <c r="AH249" s="1">
        <v>0</v>
      </c>
      <c r="AI249" s="1">
        <v>245</v>
      </c>
      <c r="AJ249" s="1">
        <v>0</v>
      </c>
      <c r="AK249" s="1">
        <v>0.42622950819672134</v>
      </c>
      <c r="AL249" s="1">
        <v>1</v>
      </c>
      <c r="AM249" s="1">
        <v>2.3419203747072626E-3</v>
      </c>
    </row>
    <row r="250" spans="1:39" x14ac:dyDescent="0.25">
      <c r="A250" s="1">
        <v>2011</v>
      </c>
      <c r="B250" s="1">
        <v>13</v>
      </c>
      <c r="C250" s="1">
        <v>0</v>
      </c>
      <c r="E250" s="1">
        <v>13</v>
      </c>
      <c r="F250" s="19">
        <v>0</v>
      </c>
      <c r="G250" s="8">
        <v>1</v>
      </c>
      <c r="H250" s="20">
        <v>1</v>
      </c>
      <c r="I250" s="1">
        <v>0</v>
      </c>
      <c r="J250" s="1">
        <v>1.6653541282891273E-6</v>
      </c>
      <c r="K250" s="19">
        <v>1.6653541282891273E-6</v>
      </c>
      <c r="L250" s="20">
        <v>0.99999833464587173</v>
      </c>
      <c r="M250" s="19">
        <v>-1.6653555149700202E-6</v>
      </c>
      <c r="N250" s="20">
        <v>100</v>
      </c>
      <c r="AF250" s="1">
        <v>4.8568523413370466E-5</v>
      </c>
      <c r="AG250" s="1">
        <v>1</v>
      </c>
      <c r="AH250" s="1">
        <v>0</v>
      </c>
      <c r="AI250" s="1">
        <v>246</v>
      </c>
      <c r="AJ250" s="1">
        <v>0</v>
      </c>
      <c r="AK250" s="1">
        <v>0.42388758782201408</v>
      </c>
      <c r="AL250" s="1">
        <v>1</v>
      </c>
      <c r="AM250" s="1">
        <v>2.3419203747072626E-3</v>
      </c>
    </row>
    <row r="251" spans="1:39" x14ac:dyDescent="0.25">
      <c r="A251" s="1">
        <v>2011</v>
      </c>
      <c r="B251" s="1">
        <v>14</v>
      </c>
      <c r="C251" s="1">
        <v>0</v>
      </c>
      <c r="E251" s="1">
        <v>14</v>
      </c>
      <c r="F251" s="19">
        <v>0</v>
      </c>
      <c r="G251" s="8">
        <v>1</v>
      </c>
      <c r="H251" s="20">
        <v>1</v>
      </c>
      <c r="I251" s="1">
        <v>0</v>
      </c>
      <c r="J251" s="1">
        <v>5.4102524297855839E-7</v>
      </c>
      <c r="K251" s="19">
        <v>5.4102524297855839E-7</v>
      </c>
      <c r="L251" s="20">
        <v>0.99999945897475706</v>
      </c>
      <c r="M251" s="19">
        <v>-5.410253892936286E-7</v>
      </c>
      <c r="N251" s="20">
        <v>100</v>
      </c>
      <c r="AF251" s="1">
        <v>4.8568523413370466E-5</v>
      </c>
      <c r="AG251" s="1">
        <v>1</v>
      </c>
      <c r="AH251" s="1">
        <v>0</v>
      </c>
      <c r="AI251" s="1">
        <v>247</v>
      </c>
      <c r="AJ251" s="1">
        <v>0</v>
      </c>
      <c r="AK251" s="1">
        <v>0.42154566744730682</v>
      </c>
      <c r="AL251" s="1">
        <v>1</v>
      </c>
      <c r="AM251" s="1">
        <v>2.3419203747072626E-3</v>
      </c>
    </row>
    <row r="252" spans="1:39" x14ac:dyDescent="0.25">
      <c r="A252" s="1">
        <v>2011</v>
      </c>
      <c r="B252" s="1">
        <v>15</v>
      </c>
      <c r="C252" s="1">
        <v>0</v>
      </c>
      <c r="E252" s="1">
        <v>15</v>
      </c>
      <c r="F252" s="19">
        <v>0</v>
      </c>
      <c r="G252" s="8">
        <v>1</v>
      </c>
      <c r="H252" s="20">
        <v>1</v>
      </c>
      <c r="I252" s="1">
        <v>0</v>
      </c>
      <c r="J252" s="1">
        <v>1.7576327243700438E-7</v>
      </c>
      <c r="K252" s="19">
        <v>1.7576327243700438E-7</v>
      </c>
      <c r="L252" s="20">
        <v>0.99999982423672751</v>
      </c>
      <c r="M252" s="19">
        <v>-1.7576328793827917E-7</v>
      </c>
      <c r="N252" s="20">
        <v>100</v>
      </c>
      <c r="AF252" s="1">
        <v>4.8568523413370466E-5</v>
      </c>
      <c r="AG252" s="1">
        <v>1</v>
      </c>
      <c r="AH252" s="1">
        <v>0</v>
      </c>
      <c r="AI252" s="1">
        <v>248</v>
      </c>
      <c r="AJ252" s="1">
        <v>0</v>
      </c>
      <c r="AK252" s="1">
        <v>0.41920374707259955</v>
      </c>
      <c r="AL252" s="1">
        <v>1</v>
      </c>
      <c r="AM252" s="1">
        <v>2.3419203747072626E-3</v>
      </c>
    </row>
    <row r="253" spans="1:39" x14ac:dyDescent="0.25">
      <c r="A253" s="1">
        <v>2011</v>
      </c>
      <c r="B253" s="1">
        <v>16</v>
      </c>
      <c r="C253" s="1">
        <v>0</v>
      </c>
      <c r="E253" s="1">
        <v>16</v>
      </c>
      <c r="F253" s="19">
        <v>0</v>
      </c>
      <c r="G253" s="8">
        <v>1</v>
      </c>
      <c r="H253" s="20">
        <v>1</v>
      </c>
      <c r="I253" s="1">
        <v>0</v>
      </c>
      <c r="J253" s="1">
        <v>5.7100330752717656E-8</v>
      </c>
      <c r="K253" s="19">
        <v>5.7100330752717656E-8</v>
      </c>
      <c r="L253" s="20">
        <v>0.9999999428996692</v>
      </c>
      <c r="M253" s="19">
        <v>-5.7100332427201466E-8</v>
      </c>
      <c r="N253" s="20">
        <v>100</v>
      </c>
      <c r="AF253" s="1">
        <v>4.8568523413370466E-5</v>
      </c>
      <c r="AG253" s="1">
        <v>1</v>
      </c>
      <c r="AH253" s="1">
        <v>0</v>
      </c>
      <c r="AI253" s="1">
        <v>249</v>
      </c>
      <c r="AJ253" s="1">
        <v>0</v>
      </c>
      <c r="AK253" s="1">
        <v>0.41686182669789229</v>
      </c>
      <c r="AL253" s="1">
        <v>1</v>
      </c>
      <c r="AM253" s="1">
        <v>2.3419203747072626E-3</v>
      </c>
    </row>
    <row r="254" spans="1:39" x14ac:dyDescent="0.25">
      <c r="A254" s="1">
        <v>2011</v>
      </c>
      <c r="B254" s="1">
        <v>17</v>
      </c>
      <c r="C254" s="1">
        <v>0</v>
      </c>
      <c r="E254" s="1">
        <v>17</v>
      </c>
      <c r="F254" s="19">
        <v>0</v>
      </c>
      <c r="G254" s="8">
        <v>1</v>
      </c>
      <c r="H254" s="20">
        <v>1</v>
      </c>
      <c r="I254" s="1">
        <v>0</v>
      </c>
      <c r="J254" s="1">
        <v>1.8550220792199937E-8</v>
      </c>
      <c r="K254" s="19">
        <v>1.8550220792199937E-8</v>
      </c>
      <c r="L254" s="20">
        <v>0.9999999814497792</v>
      </c>
      <c r="M254" s="19">
        <v>-1.8550220975936593E-8</v>
      </c>
      <c r="N254" s="20">
        <v>100</v>
      </c>
      <c r="AF254" s="1">
        <v>4.8568523413370466E-5</v>
      </c>
      <c r="AG254" s="1">
        <v>1</v>
      </c>
      <c r="AH254" s="1">
        <v>0</v>
      </c>
      <c r="AI254" s="1">
        <v>250</v>
      </c>
      <c r="AJ254" s="1">
        <v>0</v>
      </c>
      <c r="AK254" s="1">
        <v>0.41451990632318503</v>
      </c>
      <c r="AL254" s="1">
        <v>1</v>
      </c>
      <c r="AM254" s="1">
        <v>2.3419203747072626E-3</v>
      </c>
    </row>
    <row r="255" spans="1:39" x14ac:dyDescent="0.25">
      <c r="A255" s="1">
        <v>2011</v>
      </c>
      <c r="B255" s="1">
        <v>18</v>
      </c>
      <c r="C255" s="1">
        <v>0</v>
      </c>
      <c r="E255" s="1">
        <v>18</v>
      </c>
      <c r="F255" s="19">
        <v>0</v>
      </c>
      <c r="G255" s="8">
        <v>1</v>
      </c>
      <c r="H255" s="20">
        <v>1</v>
      </c>
      <c r="I255" s="1">
        <v>0</v>
      </c>
      <c r="J255" s="1">
        <v>6.0264218778988079E-9</v>
      </c>
      <c r="K255" s="19">
        <v>6.0264218778988079E-9</v>
      </c>
      <c r="L255" s="20">
        <v>0.99999999397357808</v>
      </c>
      <c r="M255" s="19">
        <v>-6.0264219352080438E-9</v>
      </c>
      <c r="N255" s="20">
        <v>100</v>
      </c>
      <c r="AF255" s="1">
        <v>4.8568523413370466E-5</v>
      </c>
      <c r="AG255" s="1">
        <v>1</v>
      </c>
      <c r="AH255" s="1">
        <v>0</v>
      </c>
      <c r="AI255" s="1">
        <v>251</v>
      </c>
      <c r="AJ255" s="1">
        <v>0</v>
      </c>
      <c r="AK255" s="1">
        <v>0.41217798594847777</v>
      </c>
      <c r="AL255" s="1">
        <v>1</v>
      </c>
      <c r="AM255" s="1">
        <v>2.3419203747072626E-3</v>
      </c>
    </row>
    <row r="256" spans="1:39" x14ac:dyDescent="0.25">
      <c r="A256" s="1">
        <v>2011</v>
      </c>
      <c r="B256" s="1">
        <v>19</v>
      </c>
      <c r="C256" s="1">
        <v>0</v>
      </c>
      <c r="E256" s="1">
        <v>19</v>
      </c>
      <c r="F256" s="19">
        <v>0</v>
      </c>
      <c r="G256" s="8">
        <v>1</v>
      </c>
      <c r="H256" s="20">
        <v>1</v>
      </c>
      <c r="I256" s="1">
        <v>0</v>
      </c>
      <c r="J256" s="1">
        <v>1.9578074433817481E-9</v>
      </c>
      <c r="K256" s="19">
        <v>1.9578074433817481E-9</v>
      </c>
      <c r="L256" s="20">
        <v>0.99999999804219253</v>
      </c>
      <c r="M256" s="19">
        <v>-1.9578074736139976E-9</v>
      </c>
      <c r="N256" s="20">
        <v>100</v>
      </c>
      <c r="AF256" s="1">
        <v>4.8568523413370466E-5</v>
      </c>
      <c r="AG256" s="1">
        <v>1</v>
      </c>
      <c r="AH256" s="1">
        <v>0</v>
      </c>
      <c r="AI256" s="1">
        <v>252</v>
      </c>
      <c r="AJ256" s="1">
        <v>0</v>
      </c>
      <c r="AK256" s="1">
        <v>0.4098360655737705</v>
      </c>
      <c r="AL256" s="1">
        <v>1</v>
      </c>
      <c r="AM256" s="1">
        <v>2.3419203747072626E-3</v>
      </c>
    </row>
    <row r="257" spans="1:39" x14ac:dyDescent="0.25">
      <c r="A257" s="1">
        <v>2011</v>
      </c>
      <c r="B257" s="1">
        <v>20</v>
      </c>
      <c r="C257" s="1">
        <v>0</v>
      </c>
      <c r="E257" s="1">
        <v>20</v>
      </c>
      <c r="F257" s="19">
        <v>0</v>
      </c>
      <c r="G257" s="8">
        <v>1</v>
      </c>
      <c r="H257" s="20">
        <v>1</v>
      </c>
      <c r="I257" s="1">
        <v>0</v>
      </c>
      <c r="J257" s="1">
        <v>6.3603412646722133E-10</v>
      </c>
      <c r="K257" s="19">
        <v>6.3603412646722133E-10</v>
      </c>
      <c r="L257" s="20">
        <v>0.99999999936396589</v>
      </c>
      <c r="M257" s="19">
        <v>-6.360341144675411E-10</v>
      </c>
      <c r="N257" s="20">
        <v>100</v>
      </c>
      <c r="AF257" s="1">
        <v>4.8568523413370466E-5</v>
      </c>
      <c r="AG257" s="1">
        <v>1</v>
      </c>
      <c r="AH257" s="1">
        <v>0</v>
      </c>
      <c r="AI257" s="1">
        <v>253</v>
      </c>
      <c r="AJ257" s="1">
        <v>0</v>
      </c>
      <c r="AK257" s="1">
        <v>0.40749414519906324</v>
      </c>
      <c r="AL257" s="1">
        <v>1</v>
      </c>
      <c r="AM257" s="1">
        <v>2.3419203747072626E-3</v>
      </c>
    </row>
    <row r="258" spans="1:39" x14ac:dyDescent="0.25">
      <c r="A258" s="1">
        <v>2011</v>
      </c>
      <c r="B258" s="1">
        <v>21</v>
      </c>
      <c r="C258" s="1">
        <v>0</v>
      </c>
      <c r="E258" s="1">
        <v>21</v>
      </c>
      <c r="F258" s="19">
        <v>0</v>
      </c>
      <c r="G258" s="8">
        <v>1</v>
      </c>
      <c r="H258" s="20">
        <v>1</v>
      </c>
      <c r="I258" s="1">
        <v>0</v>
      </c>
      <c r="J258" s="1">
        <v>2.0662880358200875E-10</v>
      </c>
      <c r="K258" s="19">
        <v>2.0662880358200875E-10</v>
      </c>
      <c r="L258" s="20">
        <v>0.99999999979337117</v>
      </c>
      <c r="M258" s="19">
        <v>-2.0662882518255137E-10</v>
      </c>
      <c r="N258" s="20">
        <v>100</v>
      </c>
      <c r="AF258" s="1">
        <v>4.8568523413370466E-5</v>
      </c>
      <c r="AG258" s="1">
        <v>1</v>
      </c>
      <c r="AH258" s="1">
        <v>0</v>
      </c>
      <c r="AI258" s="1">
        <v>254</v>
      </c>
      <c r="AJ258" s="1">
        <v>0</v>
      </c>
      <c r="AK258" s="1">
        <v>0.40515222482435598</v>
      </c>
      <c r="AL258" s="1">
        <v>1</v>
      </c>
      <c r="AM258" s="1">
        <v>2.3419203747072626E-3</v>
      </c>
    </row>
    <row r="259" spans="1:39" x14ac:dyDescent="0.25">
      <c r="A259" s="1">
        <v>2011</v>
      </c>
      <c r="B259" s="1">
        <v>22</v>
      </c>
      <c r="C259" s="1">
        <v>0</v>
      </c>
      <c r="E259" s="1">
        <v>22</v>
      </c>
      <c r="F259" s="19">
        <v>0</v>
      </c>
      <c r="G259" s="8">
        <v>1</v>
      </c>
      <c r="H259" s="20">
        <v>1</v>
      </c>
      <c r="I259" s="1">
        <v>0</v>
      </c>
      <c r="J259" s="1">
        <v>6.7127628346771205E-11</v>
      </c>
      <c r="K259" s="19">
        <v>6.7127628346771205E-11</v>
      </c>
      <c r="L259" s="20">
        <v>0.99999999993287236</v>
      </c>
      <c r="M259" s="19">
        <v>-6.7127636784768824E-11</v>
      </c>
      <c r="N259" s="20">
        <v>100</v>
      </c>
      <c r="AF259" s="1">
        <v>4.8568523413370466E-5</v>
      </c>
      <c r="AG259" s="1">
        <v>1</v>
      </c>
      <c r="AH259" s="1">
        <v>0</v>
      </c>
      <c r="AI259" s="1">
        <v>255</v>
      </c>
      <c r="AJ259" s="1">
        <v>0</v>
      </c>
      <c r="AK259" s="1">
        <v>0.40281030444964872</v>
      </c>
      <c r="AL259" s="1">
        <v>1</v>
      </c>
      <c r="AM259" s="1">
        <v>2.3419203747072626E-3</v>
      </c>
    </row>
    <row r="260" spans="1:39" x14ac:dyDescent="0.25">
      <c r="A260" s="1">
        <v>2011</v>
      </c>
      <c r="B260" s="1">
        <v>23</v>
      </c>
      <c r="C260" s="1">
        <v>0</v>
      </c>
      <c r="E260" s="1">
        <v>23</v>
      </c>
      <c r="F260" s="19">
        <v>0</v>
      </c>
      <c r="G260" s="8">
        <v>1</v>
      </c>
      <c r="H260" s="20">
        <v>1</v>
      </c>
      <c r="I260" s="1">
        <v>0</v>
      </c>
      <c r="J260" s="1">
        <v>2.1807794503583828E-11</v>
      </c>
      <c r="K260" s="19">
        <v>2.1807794503583828E-11</v>
      </c>
      <c r="L260" s="20">
        <v>0.99999999997819222</v>
      </c>
      <c r="M260" s="19">
        <v>-2.1807777806042351E-11</v>
      </c>
      <c r="N260" s="20">
        <v>100</v>
      </c>
      <c r="AF260" s="1">
        <v>4.8568523413370466E-5</v>
      </c>
      <c r="AG260" s="1">
        <v>1</v>
      </c>
      <c r="AH260" s="1">
        <v>0</v>
      </c>
      <c r="AI260" s="1">
        <v>256</v>
      </c>
      <c r="AJ260" s="1">
        <v>0</v>
      </c>
      <c r="AK260" s="1">
        <v>0.40046838407494145</v>
      </c>
      <c r="AL260" s="1">
        <v>1</v>
      </c>
      <c r="AM260" s="1">
        <v>2.3419203747072626E-3</v>
      </c>
    </row>
    <row r="261" spans="1:39" x14ac:dyDescent="0.25">
      <c r="A261" s="1">
        <v>2011</v>
      </c>
      <c r="B261" s="1">
        <v>24</v>
      </c>
      <c r="C261" s="1">
        <v>0</v>
      </c>
      <c r="E261" s="1">
        <v>24</v>
      </c>
      <c r="F261" s="19">
        <v>0</v>
      </c>
      <c r="G261" s="8">
        <v>1</v>
      </c>
      <c r="H261" s="20">
        <v>1</v>
      </c>
      <c r="I261" s="1">
        <v>0</v>
      </c>
      <c r="J261" s="1">
        <v>7.0847118065785923E-12</v>
      </c>
      <c r="K261" s="19">
        <v>7.0847118065785923E-12</v>
      </c>
      <c r="L261" s="20">
        <v>0.99999999999291533</v>
      </c>
      <c r="M261" s="19">
        <v>-7.084666187065608E-12</v>
      </c>
      <c r="N261" s="20">
        <v>100</v>
      </c>
      <c r="AF261" s="1">
        <v>4.8568523413370466E-5</v>
      </c>
      <c r="AG261" s="1">
        <v>1</v>
      </c>
      <c r="AH261" s="1">
        <v>0</v>
      </c>
      <c r="AI261" s="1">
        <v>257</v>
      </c>
      <c r="AJ261" s="1">
        <v>0</v>
      </c>
      <c r="AK261" s="1">
        <v>0.39812646370023419</v>
      </c>
      <c r="AL261" s="1">
        <v>1</v>
      </c>
      <c r="AM261" s="1">
        <v>2.3419203747072626E-3</v>
      </c>
    </row>
    <row r="262" spans="1:39" x14ac:dyDescent="0.25">
      <c r="A262" s="1">
        <v>2012</v>
      </c>
      <c r="B262" s="1">
        <v>1</v>
      </c>
      <c r="C262" s="1">
        <v>0</v>
      </c>
      <c r="E262" s="1">
        <v>1</v>
      </c>
      <c r="F262" s="19">
        <v>0</v>
      </c>
      <c r="G262" s="8">
        <v>1</v>
      </c>
      <c r="H262" s="20">
        <v>1</v>
      </c>
      <c r="I262" s="1">
        <v>0</v>
      </c>
      <c r="J262" s="1">
        <v>0.54648238711222274</v>
      </c>
      <c r="K262" s="19">
        <v>0.54648238711222274</v>
      </c>
      <c r="L262" s="20">
        <v>0.45351761288777726</v>
      </c>
      <c r="M262" s="19">
        <v>-0.79072117250133545</v>
      </c>
      <c r="N262" s="20">
        <v>0</v>
      </c>
      <c r="AF262" s="1">
        <v>4.8568523413370466E-5</v>
      </c>
      <c r="AG262" s="1">
        <v>1</v>
      </c>
      <c r="AH262" s="1">
        <v>0</v>
      </c>
      <c r="AI262" s="1">
        <v>258</v>
      </c>
      <c r="AJ262" s="1">
        <v>0</v>
      </c>
      <c r="AK262" s="1">
        <v>0.39578454332552693</v>
      </c>
      <c r="AL262" s="1">
        <v>1</v>
      </c>
      <c r="AM262" s="1">
        <v>2.3419203747072626E-3</v>
      </c>
    </row>
    <row r="263" spans="1:39" x14ac:dyDescent="0.25">
      <c r="A263" s="1">
        <v>2012</v>
      </c>
      <c r="B263" s="1">
        <v>2</v>
      </c>
      <c r="C263" s="1">
        <v>1</v>
      </c>
      <c r="E263" s="1">
        <v>2</v>
      </c>
      <c r="F263" s="19">
        <v>1</v>
      </c>
      <c r="G263" s="8">
        <v>0</v>
      </c>
      <c r="H263" s="20">
        <v>1</v>
      </c>
      <c r="I263" s="1">
        <v>1</v>
      </c>
      <c r="J263" s="1">
        <v>0.2813327577823157</v>
      </c>
      <c r="K263" s="19">
        <v>0.2813327577823157</v>
      </c>
      <c r="L263" s="20">
        <v>0.7186672422176843</v>
      </c>
      <c r="M263" s="19">
        <v>-1.2682171188538383</v>
      </c>
      <c r="N263" s="20">
        <v>0</v>
      </c>
      <c r="AF263" s="1">
        <v>4.8568523413370466E-5</v>
      </c>
      <c r="AG263" s="1">
        <v>1</v>
      </c>
      <c r="AH263" s="1">
        <v>0</v>
      </c>
      <c r="AI263" s="1">
        <v>259</v>
      </c>
      <c r="AJ263" s="1">
        <v>0</v>
      </c>
      <c r="AK263" s="1">
        <v>0.39344262295081966</v>
      </c>
      <c r="AL263" s="1">
        <v>1</v>
      </c>
      <c r="AM263" s="1">
        <v>2.3419203747072626E-3</v>
      </c>
    </row>
    <row r="264" spans="1:39" x14ac:dyDescent="0.25">
      <c r="A264" s="1">
        <v>2012</v>
      </c>
      <c r="B264" s="1">
        <v>3</v>
      </c>
      <c r="C264" s="1">
        <v>0</v>
      </c>
      <c r="E264" s="1">
        <v>3</v>
      </c>
      <c r="F264" s="19">
        <v>0</v>
      </c>
      <c r="G264" s="8">
        <v>1</v>
      </c>
      <c r="H264" s="20">
        <v>1</v>
      </c>
      <c r="I264" s="1">
        <v>0</v>
      </c>
      <c r="J264" s="1">
        <v>0.11282657862708952</v>
      </c>
      <c r="K264" s="19">
        <v>0.11282657862708952</v>
      </c>
      <c r="L264" s="20">
        <v>0.88717342137291044</v>
      </c>
      <c r="M264" s="19">
        <v>-0.11971480127016497</v>
      </c>
      <c r="N264" s="20">
        <v>100</v>
      </c>
      <c r="AF264" s="1">
        <v>1.4948603593727765E-4</v>
      </c>
      <c r="AG264" s="1">
        <v>1</v>
      </c>
      <c r="AH264" s="1">
        <v>0</v>
      </c>
      <c r="AI264" s="1">
        <v>260</v>
      </c>
      <c r="AJ264" s="1">
        <v>0</v>
      </c>
      <c r="AK264" s="1">
        <v>0.3911007025761124</v>
      </c>
      <c r="AL264" s="1">
        <v>1</v>
      </c>
      <c r="AM264" s="1">
        <v>2.3419203747072626E-3</v>
      </c>
    </row>
    <row r="265" spans="1:39" x14ac:dyDescent="0.25">
      <c r="A265" s="1">
        <v>2012</v>
      </c>
      <c r="B265" s="1">
        <v>4</v>
      </c>
      <c r="C265" s="1">
        <v>0</v>
      </c>
      <c r="E265" s="1">
        <v>4</v>
      </c>
      <c r="F265" s="19">
        <v>0</v>
      </c>
      <c r="G265" s="8">
        <v>1</v>
      </c>
      <c r="H265" s="20">
        <v>1</v>
      </c>
      <c r="I265" s="1">
        <v>0</v>
      </c>
      <c r="J265" s="1">
        <v>3.9676284247216316E-2</v>
      </c>
      <c r="K265" s="19">
        <v>3.9676284247216316E-2</v>
      </c>
      <c r="L265" s="20">
        <v>0.96032371575278364</v>
      </c>
      <c r="M265" s="19">
        <v>-4.0484847451566157E-2</v>
      </c>
      <c r="N265" s="20">
        <v>100</v>
      </c>
      <c r="AF265" s="1">
        <v>1.4948603593727765E-4</v>
      </c>
      <c r="AG265" s="1">
        <v>1</v>
      </c>
      <c r="AH265" s="1">
        <v>0</v>
      </c>
      <c r="AI265" s="1">
        <v>261</v>
      </c>
      <c r="AJ265" s="1">
        <v>0</v>
      </c>
      <c r="AK265" s="1">
        <v>0.38875878220140514</v>
      </c>
      <c r="AL265" s="1">
        <v>1</v>
      </c>
      <c r="AM265" s="1">
        <v>2.3419203747072626E-3</v>
      </c>
    </row>
    <row r="266" spans="1:39" x14ac:dyDescent="0.25">
      <c r="A266" s="1">
        <v>2012</v>
      </c>
      <c r="B266" s="1">
        <v>5</v>
      </c>
      <c r="C266" s="1">
        <v>0</v>
      </c>
      <c r="E266" s="1">
        <v>5</v>
      </c>
      <c r="F266" s="19">
        <v>0</v>
      </c>
      <c r="G266" s="8">
        <v>1</v>
      </c>
      <c r="H266" s="20">
        <v>1</v>
      </c>
      <c r="I266" s="1">
        <v>0</v>
      </c>
      <c r="J266" s="1">
        <v>1.3244432874961366E-2</v>
      </c>
      <c r="K266" s="19">
        <v>1.3244432874961366E-2</v>
      </c>
      <c r="L266" s="20">
        <v>0.98675556712503865</v>
      </c>
      <c r="M266" s="19">
        <v>-1.3332922575147947E-2</v>
      </c>
      <c r="N266" s="20">
        <v>100</v>
      </c>
      <c r="AF266" s="1">
        <v>1.4948603593727765E-4</v>
      </c>
      <c r="AG266" s="1">
        <v>1</v>
      </c>
      <c r="AH266" s="1">
        <v>0</v>
      </c>
      <c r="AI266" s="1">
        <v>262</v>
      </c>
      <c r="AJ266" s="1">
        <v>0</v>
      </c>
      <c r="AK266" s="1">
        <v>0.38641686182669788</v>
      </c>
      <c r="AL266" s="1">
        <v>1</v>
      </c>
      <c r="AM266" s="1">
        <v>2.3419203747072626E-3</v>
      </c>
    </row>
    <row r="267" spans="1:39" x14ac:dyDescent="0.25">
      <c r="A267" s="1">
        <v>2012</v>
      </c>
      <c r="B267" s="1">
        <v>6</v>
      </c>
      <c r="C267" s="1">
        <v>0</v>
      </c>
      <c r="E267" s="1">
        <v>6</v>
      </c>
      <c r="F267" s="19">
        <v>0</v>
      </c>
      <c r="G267" s="8">
        <v>1</v>
      </c>
      <c r="H267" s="20">
        <v>1</v>
      </c>
      <c r="I267" s="1">
        <v>0</v>
      </c>
      <c r="J267" s="1">
        <v>4.3415480160766875E-3</v>
      </c>
      <c r="K267" s="19">
        <v>4.3415480160766875E-3</v>
      </c>
      <c r="L267" s="20">
        <v>0.99565845198392333</v>
      </c>
      <c r="M267" s="19">
        <v>-4.350999902798686E-3</v>
      </c>
      <c r="N267" s="20">
        <v>100</v>
      </c>
      <c r="AF267" s="1">
        <v>1.4948603593727765E-4</v>
      </c>
      <c r="AG267" s="1">
        <v>1</v>
      </c>
      <c r="AH267" s="1">
        <v>0</v>
      </c>
      <c r="AI267" s="1">
        <v>263</v>
      </c>
      <c r="AJ267" s="1">
        <v>0</v>
      </c>
      <c r="AK267" s="1">
        <v>0.38407494145199061</v>
      </c>
      <c r="AL267" s="1">
        <v>1</v>
      </c>
      <c r="AM267" s="1">
        <v>2.3419203747072626E-3</v>
      </c>
    </row>
    <row r="268" spans="1:39" x14ac:dyDescent="0.25">
      <c r="A268" s="1">
        <v>2012</v>
      </c>
      <c r="B268" s="1">
        <v>7</v>
      </c>
      <c r="C268" s="1">
        <v>0</v>
      </c>
      <c r="E268" s="1">
        <v>7</v>
      </c>
      <c r="F268" s="19">
        <v>0</v>
      </c>
      <c r="G268" s="8">
        <v>1</v>
      </c>
      <c r="H268" s="20">
        <v>1</v>
      </c>
      <c r="I268" s="1">
        <v>0</v>
      </c>
      <c r="J268" s="1">
        <v>1.4145877201243396E-3</v>
      </c>
      <c r="K268" s="19">
        <v>1.4145877201243396E-3</v>
      </c>
      <c r="L268" s="20">
        <v>0.99858541227987563</v>
      </c>
      <c r="M268" s="19">
        <v>-1.4155891938930831E-3</v>
      </c>
      <c r="N268" s="20">
        <v>100</v>
      </c>
      <c r="AF268" s="1">
        <v>1.4948603593727765E-4</v>
      </c>
      <c r="AG268" s="1">
        <v>1</v>
      </c>
      <c r="AH268" s="1">
        <v>0</v>
      </c>
      <c r="AI268" s="1">
        <v>264</v>
      </c>
      <c r="AJ268" s="1">
        <v>0</v>
      </c>
      <c r="AK268" s="1">
        <v>0.38173302107728335</v>
      </c>
      <c r="AL268" s="1">
        <v>1</v>
      </c>
      <c r="AM268" s="1">
        <v>2.3419203747072626E-3</v>
      </c>
    </row>
    <row r="269" spans="1:39" x14ac:dyDescent="0.25">
      <c r="A269" s="1">
        <v>2012</v>
      </c>
      <c r="B269" s="1">
        <v>8</v>
      </c>
      <c r="C269" s="1">
        <v>0</v>
      </c>
      <c r="E269" s="1">
        <v>8</v>
      </c>
      <c r="F269" s="19">
        <v>0</v>
      </c>
      <c r="G269" s="8">
        <v>1</v>
      </c>
      <c r="H269" s="20">
        <v>1</v>
      </c>
      <c r="I269" s="1">
        <v>0</v>
      </c>
      <c r="J269" s="1">
        <v>4.5999730631273458E-4</v>
      </c>
      <c r="K269" s="19">
        <v>4.5999730631273458E-4</v>
      </c>
      <c r="L269" s="20">
        <v>0.99954000269368726</v>
      </c>
      <c r="M269" s="19">
        <v>-4.6010313752961108E-4</v>
      </c>
      <c r="N269" s="20">
        <v>100</v>
      </c>
      <c r="AF269" s="1">
        <v>1.4948603593727765E-4</v>
      </c>
      <c r="AG269" s="1">
        <v>1</v>
      </c>
      <c r="AH269" s="1">
        <v>0</v>
      </c>
      <c r="AI269" s="1">
        <v>265</v>
      </c>
      <c r="AJ269" s="1">
        <v>0</v>
      </c>
      <c r="AK269" s="1">
        <v>0.37939110070257609</v>
      </c>
      <c r="AL269" s="1">
        <v>1</v>
      </c>
      <c r="AM269" s="1">
        <v>2.3419203747072626E-3</v>
      </c>
    </row>
    <row r="270" spans="1:39" x14ac:dyDescent="0.25">
      <c r="A270" s="1">
        <v>2012</v>
      </c>
      <c r="B270" s="1">
        <v>9</v>
      </c>
      <c r="C270" s="1">
        <v>0</v>
      </c>
      <c r="E270" s="1">
        <v>9</v>
      </c>
      <c r="F270" s="19">
        <v>0</v>
      </c>
      <c r="G270" s="8">
        <v>1</v>
      </c>
      <c r="H270" s="20">
        <v>1</v>
      </c>
      <c r="I270" s="1">
        <v>0</v>
      </c>
      <c r="J270" s="1">
        <v>1.4948603593727765E-4</v>
      </c>
      <c r="K270" s="19">
        <v>1.4948603593727765E-4</v>
      </c>
      <c r="L270" s="20">
        <v>0.99985051396406277</v>
      </c>
      <c r="M270" s="19">
        <v>-1.4949721008830001E-4</v>
      </c>
      <c r="N270" s="20">
        <v>100</v>
      </c>
      <c r="AF270" s="1">
        <v>1.4948603593727765E-4</v>
      </c>
      <c r="AG270" s="1">
        <v>1</v>
      </c>
      <c r="AH270" s="1">
        <v>0</v>
      </c>
      <c r="AI270" s="1">
        <v>266</v>
      </c>
      <c r="AJ270" s="1">
        <v>0</v>
      </c>
      <c r="AK270" s="1">
        <v>0.37704918032786883</v>
      </c>
      <c r="AL270" s="1">
        <v>1</v>
      </c>
      <c r="AM270" s="1">
        <v>2.3419203747072626E-3</v>
      </c>
    </row>
    <row r="271" spans="1:39" x14ac:dyDescent="0.25">
      <c r="A271" s="1">
        <v>2012</v>
      </c>
      <c r="B271" s="1">
        <v>10</v>
      </c>
      <c r="C271" s="1">
        <v>0</v>
      </c>
      <c r="E271" s="1">
        <v>10</v>
      </c>
      <c r="F271" s="19">
        <v>0</v>
      </c>
      <c r="G271" s="8">
        <v>1</v>
      </c>
      <c r="H271" s="20">
        <v>1</v>
      </c>
      <c r="I271" s="1">
        <v>0</v>
      </c>
      <c r="J271" s="1">
        <v>4.8568523413370466E-5</v>
      </c>
      <c r="K271" s="19">
        <v>4.8568523413370466E-5</v>
      </c>
      <c r="L271" s="20">
        <v>0.99995143147658661</v>
      </c>
      <c r="M271" s="19">
        <v>-4.8569702902318919E-5</v>
      </c>
      <c r="N271" s="20">
        <v>100</v>
      </c>
      <c r="AF271" s="1">
        <v>1.4948603593727765E-4</v>
      </c>
      <c r="AG271" s="1">
        <v>1</v>
      </c>
      <c r="AH271" s="1">
        <v>0</v>
      </c>
      <c r="AI271" s="1">
        <v>267</v>
      </c>
      <c r="AJ271" s="1">
        <v>0</v>
      </c>
      <c r="AK271" s="1">
        <v>0.37470725995316156</v>
      </c>
      <c r="AL271" s="1">
        <v>1</v>
      </c>
      <c r="AM271" s="1">
        <v>2.3419203747072626E-3</v>
      </c>
    </row>
    <row r="272" spans="1:39" x14ac:dyDescent="0.25">
      <c r="A272" s="1">
        <v>2012</v>
      </c>
      <c r="B272" s="1">
        <v>11</v>
      </c>
      <c r="C272" s="1">
        <v>0</v>
      </c>
      <c r="E272" s="1">
        <v>11</v>
      </c>
      <c r="F272" s="19">
        <v>0</v>
      </c>
      <c r="G272" s="8">
        <v>1</v>
      </c>
      <c r="H272" s="20">
        <v>1</v>
      </c>
      <c r="I272" s="1">
        <v>0</v>
      </c>
      <c r="J272" s="1">
        <v>1.5779003897795839E-5</v>
      </c>
      <c r="K272" s="19">
        <v>1.5779003897795839E-5</v>
      </c>
      <c r="L272" s="20">
        <v>0.99998422099610218</v>
      </c>
      <c r="M272" s="19">
        <v>-1.577912838761161E-5</v>
      </c>
      <c r="N272" s="20">
        <v>100</v>
      </c>
      <c r="AF272" s="1">
        <v>1.4948603593727765E-4</v>
      </c>
      <c r="AG272" s="1">
        <v>1</v>
      </c>
      <c r="AH272" s="1">
        <v>0</v>
      </c>
      <c r="AI272" s="1">
        <v>268</v>
      </c>
      <c r="AJ272" s="1">
        <v>0</v>
      </c>
      <c r="AK272" s="1">
        <v>0.3723653395784543</v>
      </c>
      <c r="AL272" s="1">
        <v>1</v>
      </c>
      <c r="AM272" s="1">
        <v>2.3419203747072626E-3</v>
      </c>
    </row>
    <row r="273" spans="1:39" x14ac:dyDescent="0.25">
      <c r="A273" s="1">
        <v>2012</v>
      </c>
      <c r="B273" s="1">
        <v>12</v>
      </c>
      <c r="C273" s="1">
        <v>0</v>
      </c>
      <c r="E273" s="1">
        <v>12</v>
      </c>
      <c r="F273" s="19">
        <v>0</v>
      </c>
      <c r="G273" s="8">
        <v>1</v>
      </c>
      <c r="H273" s="20">
        <v>1</v>
      </c>
      <c r="I273" s="1">
        <v>0</v>
      </c>
      <c r="J273" s="1">
        <v>5.1261894495758362E-6</v>
      </c>
      <c r="K273" s="19">
        <v>5.1261894495758362E-6</v>
      </c>
      <c r="L273" s="20">
        <v>0.99999487381055041</v>
      </c>
      <c r="M273" s="19">
        <v>-5.12620258854313E-6</v>
      </c>
      <c r="N273" s="20">
        <v>100</v>
      </c>
      <c r="AF273" s="1">
        <v>1.4948603593727765E-4</v>
      </c>
      <c r="AG273" s="1">
        <v>1</v>
      </c>
      <c r="AH273" s="1">
        <v>0</v>
      </c>
      <c r="AI273" s="1">
        <v>269</v>
      </c>
      <c r="AJ273" s="1">
        <v>0</v>
      </c>
      <c r="AK273" s="1">
        <v>0.37002341920374704</v>
      </c>
      <c r="AL273" s="1">
        <v>1</v>
      </c>
      <c r="AM273" s="1">
        <v>2.3419203747072626E-3</v>
      </c>
    </row>
    <row r="274" spans="1:39" x14ac:dyDescent="0.25">
      <c r="A274" s="1">
        <v>2012</v>
      </c>
      <c r="B274" s="1">
        <v>13</v>
      </c>
      <c r="C274" s="1">
        <v>0</v>
      </c>
      <c r="E274" s="1">
        <v>13</v>
      </c>
      <c r="F274" s="19">
        <v>0</v>
      </c>
      <c r="G274" s="8">
        <v>1</v>
      </c>
      <c r="H274" s="20">
        <v>1</v>
      </c>
      <c r="I274" s="1">
        <v>0</v>
      </c>
      <c r="J274" s="1">
        <v>1.6653541282891273E-6</v>
      </c>
      <c r="K274" s="19">
        <v>1.6653541282891273E-6</v>
      </c>
      <c r="L274" s="20">
        <v>0.99999833464587173</v>
      </c>
      <c r="M274" s="19">
        <v>-1.6653555149700202E-6</v>
      </c>
      <c r="N274" s="20">
        <v>100</v>
      </c>
      <c r="AF274" s="1">
        <v>1.4948603593727765E-4</v>
      </c>
      <c r="AG274" s="1">
        <v>1</v>
      </c>
      <c r="AH274" s="1">
        <v>0</v>
      </c>
      <c r="AI274" s="1">
        <v>270</v>
      </c>
      <c r="AJ274" s="1">
        <v>0</v>
      </c>
      <c r="AK274" s="1">
        <v>0.36768149882903978</v>
      </c>
      <c r="AL274" s="1">
        <v>1</v>
      </c>
      <c r="AM274" s="1">
        <v>2.3419203747072626E-3</v>
      </c>
    </row>
    <row r="275" spans="1:39" x14ac:dyDescent="0.25">
      <c r="A275" s="1">
        <v>2012</v>
      </c>
      <c r="B275" s="1">
        <v>14</v>
      </c>
      <c r="C275" s="1">
        <v>0</v>
      </c>
      <c r="E275" s="1">
        <v>14</v>
      </c>
      <c r="F275" s="19">
        <v>0</v>
      </c>
      <c r="G275" s="8">
        <v>1</v>
      </c>
      <c r="H275" s="20">
        <v>1</v>
      </c>
      <c r="I275" s="1">
        <v>0</v>
      </c>
      <c r="J275" s="1">
        <v>5.4102524297855839E-7</v>
      </c>
      <c r="K275" s="19">
        <v>5.4102524297855839E-7</v>
      </c>
      <c r="L275" s="20">
        <v>0.99999945897475706</v>
      </c>
      <c r="M275" s="19">
        <v>-5.410253892936286E-7</v>
      </c>
      <c r="N275" s="20">
        <v>100</v>
      </c>
      <c r="AF275" s="1">
        <v>1.4948603593727765E-4</v>
      </c>
      <c r="AG275" s="1">
        <v>1</v>
      </c>
      <c r="AH275" s="1">
        <v>0</v>
      </c>
      <c r="AI275" s="1">
        <v>271</v>
      </c>
      <c r="AJ275" s="1">
        <v>0</v>
      </c>
      <c r="AK275" s="1">
        <v>0.36533957845433251</v>
      </c>
      <c r="AL275" s="1">
        <v>1</v>
      </c>
      <c r="AM275" s="1">
        <v>2.3419203747072626E-3</v>
      </c>
    </row>
    <row r="276" spans="1:39" x14ac:dyDescent="0.25">
      <c r="A276" s="1">
        <v>2012</v>
      </c>
      <c r="B276" s="1">
        <v>15</v>
      </c>
      <c r="C276" s="1">
        <v>0</v>
      </c>
      <c r="E276" s="1">
        <v>15</v>
      </c>
      <c r="F276" s="19">
        <v>0</v>
      </c>
      <c r="G276" s="8">
        <v>1</v>
      </c>
      <c r="H276" s="20">
        <v>1</v>
      </c>
      <c r="I276" s="1">
        <v>0</v>
      </c>
      <c r="J276" s="1">
        <v>1.7576327243700438E-7</v>
      </c>
      <c r="K276" s="19">
        <v>1.7576327243700438E-7</v>
      </c>
      <c r="L276" s="20">
        <v>0.99999982423672751</v>
      </c>
      <c r="M276" s="19">
        <v>-1.7576328793827917E-7</v>
      </c>
      <c r="N276" s="20">
        <v>100</v>
      </c>
      <c r="AF276" s="1">
        <v>1.4948603593727765E-4</v>
      </c>
      <c r="AG276" s="1">
        <v>1</v>
      </c>
      <c r="AH276" s="1">
        <v>0</v>
      </c>
      <c r="AI276" s="1">
        <v>272</v>
      </c>
      <c r="AJ276" s="1">
        <v>0</v>
      </c>
      <c r="AK276" s="1">
        <v>0.36299765807962525</v>
      </c>
      <c r="AL276" s="1">
        <v>1</v>
      </c>
      <c r="AM276" s="1">
        <v>2.3419203747072626E-3</v>
      </c>
    </row>
    <row r="277" spans="1:39" x14ac:dyDescent="0.25">
      <c r="A277" s="1">
        <v>2012</v>
      </c>
      <c r="B277" s="1">
        <v>16</v>
      </c>
      <c r="C277" s="1">
        <v>0</v>
      </c>
      <c r="E277" s="1">
        <v>16</v>
      </c>
      <c r="F277" s="19">
        <v>0</v>
      </c>
      <c r="G277" s="8">
        <v>1</v>
      </c>
      <c r="H277" s="20">
        <v>1</v>
      </c>
      <c r="I277" s="1">
        <v>0</v>
      </c>
      <c r="J277" s="1">
        <v>5.7100330752717656E-8</v>
      </c>
      <c r="K277" s="19">
        <v>5.7100330752717656E-8</v>
      </c>
      <c r="L277" s="20">
        <v>0.9999999428996692</v>
      </c>
      <c r="M277" s="19">
        <v>-5.7100332427201466E-8</v>
      </c>
      <c r="N277" s="20">
        <v>100</v>
      </c>
      <c r="AF277" s="1">
        <v>1.4948603593727765E-4</v>
      </c>
      <c r="AG277" s="1">
        <v>1</v>
      </c>
      <c r="AH277" s="1">
        <v>0</v>
      </c>
      <c r="AI277" s="1">
        <v>273</v>
      </c>
      <c r="AJ277" s="1">
        <v>0</v>
      </c>
      <c r="AK277" s="1">
        <v>0.36065573770491799</v>
      </c>
      <c r="AL277" s="1">
        <v>1</v>
      </c>
      <c r="AM277" s="1">
        <v>2.3419203747072626E-3</v>
      </c>
    </row>
    <row r="278" spans="1:39" x14ac:dyDescent="0.25">
      <c r="A278" s="1">
        <v>2012</v>
      </c>
      <c r="B278" s="1">
        <v>17</v>
      </c>
      <c r="C278" s="1">
        <v>0</v>
      </c>
      <c r="E278" s="1">
        <v>17</v>
      </c>
      <c r="F278" s="19">
        <v>0</v>
      </c>
      <c r="G278" s="8">
        <v>1</v>
      </c>
      <c r="H278" s="20">
        <v>1</v>
      </c>
      <c r="I278" s="1">
        <v>0</v>
      </c>
      <c r="J278" s="1">
        <v>1.8550220792199937E-8</v>
      </c>
      <c r="K278" s="19">
        <v>1.8550220792199937E-8</v>
      </c>
      <c r="L278" s="20">
        <v>0.9999999814497792</v>
      </c>
      <c r="M278" s="19">
        <v>-1.8550220975936593E-8</v>
      </c>
      <c r="N278" s="20">
        <v>100</v>
      </c>
      <c r="AF278" s="1">
        <v>1.4948603593727765E-4</v>
      </c>
      <c r="AG278" s="1">
        <v>1</v>
      </c>
      <c r="AH278" s="1">
        <v>0</v>
      </c>
      <c r="AI278" s="1">
        <v>274</v>
      </c>
      <c r="AJ278" s="1">
        <v>0</v>
      </c>
      <c r="AK278" s="1">
        <v>0.35831381733021073</v>
      </c>
      <c r="AL278" s="1">
        <v>1</v>
      </c>
      <c r="AM278" s="1">
        <v>2.3419203747072626E-3</v>
      </c>
    </row>
    <row r="279" spans="1:39" x14ac:dyDescent="0.25">
      <c r="A279" s="1">
        <v>2012</v>
      </c>
      <c r="B279" s="1">
        <v>18</v>
      </c>
      <c r="C279" s="1">
        <v>0</v>
      </c>
      <c r="E279" s="1">
        <v>18</v>
      </c>
      <c r="F279" s="19">
        <v>0</v>
      </c>
      <c r="G279" s="8">
        <v>1</v>
      </c>
      <c r="H279" s="20">
        <v>1</v>
      </c>
      <c r="I279" s="1">
        <v>0</v>
      </c>
      <c r="J279" s="1">
        <v>6.0264218778988079E-9</v>
      </c>
      <c r="K279" s="19">
        <v>6.0264218778988079E-9</v>
      </c>
      <c r="L279" s="20">
        <v>0.99999999397357808</v>
      </c>
      <c r="M279" s="19">
        <v>-6.0264219352080438E-9</v>
      </c>
      <c r="N279" s="20">
        <v>100</v>
      </c>
      <c r="AF279" s="1">
        <v>1.4948603593727765E-4</v>
      </c>
      <c r="AG279" s="1">
        <v>1</v>
      </c>
      <c r="AH279" s="1">
        <v>0</v>
      </c>
      <c r="AI279" s="1">
        <v>275</v>
      </c>
      <c r="AJ279" s="1">
        <v>0</v>
      </c>
      <c r="AK279" s="1">
        <v>0.35597189695550346</v>
      </c>
      <c r="AL279" s="1">
        <v>1</v>
      </c>
      <c r="AM279" s="1">
        <v>2.3419203747072626E-3</v>
      </c>
    </row>
    <row r="280" spans="1:39" x14ac:dyDescent="0.25">
      <c r="A280" s="1">
        <v>2012</v>
      </c>
      <c r="B280" s="1">
        <v>19</v>
      </c>
      <c r="C280" s="1">
        <v>0</v>
      </c>
      <c r="E280" s="1">
        <v>19</v>
      </c>
      <c r="F280" s="19">
        <v>0</v>
      </c>
      <c r="G280" s="8">
        <v>1</v>
      </c>
      <c r="H280" s="20">
        <v>1</v>
      </c>
      <c r="I280" s="1">
        <v>0</v>
      </c>
      <c r="J280" s="1">
        <v>1.9578074433817481E-9</v>
      </c>
      <c r="K280" s="19">
        <v>1.9578074433817481E-9</v>
      </c>
      <c r="L280" s="20">
        <v>0.99999999804219253</v>
      </c>
      <c r="M280" s="19">
        <v>-1.9578074736139976E-9</v>
      </c>
      <c r="N280" s="20">
        <v>100</v>
      </c>
      <c r="AF280" s="1">
        <v>1.4948603593727765E-4</v>
      </c>
      <c r="AG280" s="1">
        <v>1</v>
      </c>
      <c r="AH280" s="1">
        <v>0</v>
      </c>
      <c r="AI280" s="1">
        <v>276</v>
      </c>
      <c r="AJ280" s="1">
        <v>0</v>
      </c>
      <c r="AK280" s="1">
        <v>0.3536299765807962</v>
      </c>
      <c r="AL280" s="1">
        <v>1</v>
      </c>
      <c r="AM280" s="1">
        <v>2.3419203747072626E-3</v>
      </c>
    </row>
    <row r="281" spans="1:39" x14ac:dyDescent="0.25">
      <c r="A281" s="1">
        <v>2012</v>
      </c>
      <c r="B281" s="1">
        <v>20</v>
      </c>
      <c r="C281" s="1">
        <v>0</v>
      </c>
      <c r="E281" s="1">
        <v>20</v>
      </c>
      <c r="F281" s="19">
        <v>0</v>
      </c>
      <c r="G281" s="8">
        <v>1</v>
      </c>
      <c r="H281" s="20">
        <v>1</v>
      </c>
      <c r="I281" s="1">
        <v>0</v>
      </c>
      <c r="J281" s="1">
        <v>6.3603412646722133E-10</v>
      </c>
      <c r="K281" s="19">
        <v>6.3603412646722133E-10</v>
      </c>
      <c r="L281" s="20">
        <v>0.99999999936396589</v>
      </c>
      <c r="M281" s="19">
        <v>-6.360341144675411E-10</v>
      </c>
      <c r="N281" s="20">
        <v>100</v>
      </c>
      <c r="AF281" s="1">
        <v>1.4948603593727765E-4</v>
      </c>
      <c r="AG281" s="1">
        <v>1</v>
      </c>
      <c r="AH281" s="1">
        <v>0</v>
      </c>
      <c r="AI281" s="1">
        <v>277</v>
      </c>
      <c r="AJ281" s="1">
        <v>0</v>
      </c>
      <c r="AK281" s="1">
        <v>0.35128805620608894</v>
      </c>
      <c r="AL281" s="1">
        <v>1</v>
      </c>
      <c r="AM281" s="1">
        <v>2.3419203747071515E-3</v>
      </c>
    </row>
    <row r="282" spans="1:39" x14ac:dyDescent="0.25">
      <c r="A282" s="1">
        <v>2012</v>
      </c>
      <c r="B282" s="1">
        <v>21</v>
      </c>
      <c r="C282" s="1">
        <v>0</v>
      </c>
      <c r="E282" s="1">
        <v>21</v>
      </c>
      <c r="F282" s="19">
        <v>0</v>
      </c>
      <c r="G282" s="8">
        <v>1</v>
      </c>
      <c r="H282" s="20">
        <v>1</v>
      </c>
      <c r="I282" s="1">
        <v>0</v>
      </c>
      <c r="J282" s="1">
        <v>2.0662880358200875E-10</v>
      </c>
      <c r="K282" s="19">
        <v>2.0662880358200875E-10</v>
      </c>
      <c r="L282" s="20">
        <v>0.99999999979337117</v>
      </c>
      <c r="M282" s="19">
        <v>-2.0662882518255137E-10</v>
      </c>
      <c r="N282" s="20">
        <v>100</v>
      </c>
      <c r="AF282" s="1">
        <v>1.4948603593727765E-4</v>
      </c>
      <c r="AG282" s="1">
        <v>1</v>
      </c>
      <c r="AH282" s="1">
        <v>0</v>
      </c>
      <c r="AI282" s="1">
        <v>278</v>
      </c>
      <c r="AJ282" s="1">
        <v>0</v>
      </c>
      <c r="AK282" s="1">
        <v>0.34894613583138179</v>
      </c>
      <c r="AL282" s="1">
        <v>1</v>
      </c>
      <c r="AM282" s="1">
        <v>2.3419203747072626E-3</v>
      </c>
    </row>
    <row r="283" spans="1:39" x14ac:dyDescent="0.25">
      <c r="A283" s="1">
        <v>2012</v>
      </c>
      <c r="B283" s="1">
        <v>22</v>
      </c>
      <c r="C283" s="1">
        <v>0</v>
      </c>
      <c r="E283" s="1">
        <v>22</v>
      </c>
      <c r="F283" s="19">
        <v>0</v>
      </c>
      <c r="G283" s="8">
        <v>1</v>
      </c>
      <c r="H283" s="20">
        <v>1</v>
      </c>
      <c r="I283" s="1">
        <v>0</v>
      </c>
      <c r="J283" s="1">
        <v>6.7127628346771205E-11</v>
      </c>
      <c r="K283" s="19">
        <v>6.7127628346771205E-11</v>
      </c>
      <c r="L283" s="20">
        <v>0.99999999993287236</v>
      </c>
      <c r="M283" s="19">
        <v>-6.7127636784768824E-11</v>
      </c>
      <c r="N283" s="20">
        <v>100</v>
      </c>
      <c r="AF283" s="1">
        <v>1.4948603593727765E-4</v>
      </c>
      <c r="AG283" s="1">
        <v>1</v>
      </c>
      <c r="AH283" s="1">
        <v>0</v>
      </c>
      <c r="AI283" s="1">
        <v>279</v>
      </c>
      <c r="AJ283" s="1">
        <v>0</v>
      </c>
      <c r="AK283" s="1">
        <v>0.34660421545667452</v>
      </c>
      <c r="AL283" s="1">
        <v>1</v>
      </c>
      <c r="AM283" s="1">
        <v>2.3419203747072626E-3</v>
      </c>
    </row>
    <row r="284" spans="1:39" x14ac:dyDescent="0.25">
      <c r="A284" s="1">
        <v>2012</v>
      </c>
      <c r="B284" s="1">
        <v>23</v>
      </c>
      <c r="C284" s="1">
        <v>0</v>
      </c>
      <c r="E284" s="1">
        <v>23</v>
      </c>
      <c r="F284" s="19">
        <v>0</v>
      </c>
      <c r="G284" s="8">
        <v>1</v>
      </c>
      <c r="H284" s="20">
        <v>1</v>
      </c>
      <c r="I284" s="1">
        <v>0</v>
      </c>
      <c r="J284" s="1">
        <v>2.1807794503583828E-11</v>
      </c>
      <c r="K284" s="19">
        <v>2.1807794503583828E-11</v>
      </c>
      <c r="L284" s="20">
        <v>0.99999999997819222</v>
      </c>
      <c r="M284" s="19">
        <v>-2.1807777806042351E-11</v>
      </c>
      <c r="N284" s="20">
        <v>100</v>
      </c>
      <c r="AF284" s="1">
        <v>1.4948603593727765E-4</v>
      </c>
      <c r="AG284" s="1">
        <v>1</v>
      </c>
      <c r="AH284" s="1">
        <v>0</v>
      </c>
      <c r="AI284" s="1">
        <v>280</v>
      </c>
      <c r="AJ284" s="1">
        <v>0</v>
      </c>
      <c r="AK284" s="1">
        <v>0.34426229508196726</v>
      </c>
      <c r="AL284" s="1">
        <v>1</v>
      </c>
      <c r="AM284" s="1">
        <v>2.3419203747072626E-3</v>
      </c>
    </row>
    <row r="285" spans="1:39" x14ac:dyDescent="0.25">
      <c r="A285" s="1">
        <v>2012</v>
      </c>
      <c r="B285" s="1">
        <v>24</v>
      </c>
      <c r="C285" s="1">
        <v>0</v>
      </c>
      <c r="E285" s="1">
        <v>24</v>
      </c>
      <c r="F285" s="19">
        <v>0</v>
      </c>
      <c r="G285" s="8">
        <v>1</v>
      </c>
      <c r="H285" s="20">
        <v>1</v>
      </c>
      <c r="I285" s="1">
        <v>0</v>
      </c>
      <c r="J285" s="1">
        <v>7.0847118065785923E-12</v>
      </c>
      <c r="K285" s="19">
        <v>7.0847118065785923E-12</v>
      </c>
      <c r="L285" s="20">
        <v>0.99999999999291533</v>
      </c>
      <c r="M285" s="19">
        <v>-7.084666187065608E-12</v>
      </c>
      <c r="N285" s="20">
        <v>100</v>
      </c>
      <c r="AF285" s="1">
        <v>4.5999730631273458E-4</v>
      </c>
      <c r="AG285" s="1">
        <v>1</v>
      </c>
      <c r="AH285" s="1">
        <v>0</v>
      </c>
      <c r="AI285" s="1">
        <v>281</v>
      </c>
      <c r="AJ285" s="1">
        <v>0</v>
      </c>
      <c r="AK285" s="1">
        <v>0.34192037470726</v>
      </c>
      <c r="AL285" s="1">
        <v>1</v>
      </c>
      <c r="AM285" s="1">
        <v>2.3419203747072626E-3</v>
      </c>
    </row>
    <row r="286" spans="1:39" x14ac:dyDescent="0.25">
      <c r="A286" s="1">
        <v>2013</v>
      </c>
      <c r="B286" s="1">
        <v>1</v>
      </c>
      <c r="C286" s="1">
        <v>1</v>
      </c>
      <c r="E286" s="1">
        <v>1</v>
      </c>
      <c r="F286" s="19">
        <v>1</v>
      </c>
      <c r="G286" s="8">
        <v>0</v>
      </c>
      <c r="H286" s="20">
        <v>1</v>
      </c>
      <c r="I286" s="1">
        <v>1</v>
      </c>
      <c r="J286" s="1">
        <v>0.54648238711222274</v>
      </c>
      <c r="K286" s="19">
        <v>0.54648238711222274</v>
      </c>
      <c r="L286" s="20">
        <v>0.45351761288777726</v>
      </c>
      <c r="M286" s="19">
        <v>-0.60425320040781649</v>
      </c>
      <c r="N286" s="20">
        <v>100</v>
      </c>
      <c r="AF286" s="1">
        <v>4.5999730631273458E-4</v>
      </c>
      <c r="AG286" s="1">
        <v>1</v>
      </c>
      <c r="AH286" s="1">
        <v>0</v>
      </c>
      <c r="AI286" s="1">
        <v>282</v>
      </c>
      <c r="AJ286" s="1">
        <v>0</v>
      </c>
      <c r="AK286" s="1">
        <v>0.33957845433255274</v>
      </c>
      <c r="AL286" s="1">
        <v>1</v>
      </c>
      <c r="AM286" s="1">
        <v>2.3419203747072626E-3</v>
      </c>
    </row>
    <row r="287" spans="1:39" x14ac:dyDescent="0.25">
      <c r="A287" s="1">
        <v>2013</v>
      </c>
      <c r="B287" s="1">
        <v>2</v>
      </c>
      <c r="C287" s="1">
        <v>0</v>
      </c>
      <c r="E287" s="1">
        <v>2</v>
      </c>
      <c r="F287" s="19">
        <v>0</v>
      </c>
      <c r="G287" s="8">
        <v>1</v>
      </c>
      <c r="H287" s="20">
        <v>1</v>
      </c>
      <c r="I287" s="1">
        <v>0</v>
      </c>
      <c r="J287" s="1">
        <v>0.2813327577823157</v>
      </c>
      <c r="K287" s="19">
        <v>0.2813327577823157</v>
      </c>
      <c r="L287" s="20">
        <v>0.7186672422176843</v>
      </c>
      <c r="M287" s="19">
        <v>-0.33035683476219313</v>
      </c>
      <c r="N287" s="20">
        <v>100</v>
      </c>
      <c r="AF287" s="1">
        <v>4.5999730631273458E-4</v>
      </c>
      <c r="AG287" s="1">
        <v>1</v>
      </c>
      <c r="AH287" s="1">
        <v>0</v>
      </c>
      <c r="AI287" s="1">
        <v>283</v>
      </c>
      <c r="AJ287" s="1">
        <v>0</v>
      </c>
      <c r="AK287" s="1">
        <v>0.33723653395784547</v>
      </c>
      <c r="AL287" s="1">
        <v>1</v>
      </c>
      <c r="AM287" s="1">
        <v>2.3419203747072626E-3</v>
      </c>
    </row>
    <row r="288" spans="1:39" x14ac:dyDescent="0.25">
      <c r="A288" s="1">
        <v>2013</v>
      </c>
      <c r="B288" s="1">
        <v>3</v>
      </c>
      <c r="C288" s="1">
        <v>0</v>
      </c>
      <c r="E288" s="1">
        <v>3</v>
      </c>
      <c r="F288" s="19">
        <v>0</v>
      </c>
      <c r="G288" s="8">
        <v>1</v>
      </c>
      <c r="H288" s="20">
        <v>1</v>
      </c>
      <c r="I288" s="1">
        <v>0</v>
      </c>
      <c r="J288" s="1">
        <v>0.11282657862708952</v>
      </c>
      <c r="K288" s="19">
        <v>0.11282657862708952</v>
      </c>
      <c r="L288" s="20">
        <v>0.88717342137291044</v>
      </c>
      <c r="M288" s="19">
        <v>-0.11971480127016497</v>
      </c>
      <c r="N288" s="20">
        <v>100</v>
      </c>
      <c r="AF288" s="1">
        <v>4.5999730631273458E-4</v>
      </c>
      <c r="AG288" s="1">
        <v>1</v>
      </c>
      <c r="AH288" s="1">
        <v>0</v>
      </c>
      <c r="AI288" s="1">
        <v>284</v>
      </c>
      <c r="AJ288" s="1">
        <v>0</v>
      </c>
      <c r="AK288" s="1">
        <v>0.33489461358313821</v>
      </c>
      <c r="AL288" s="1">
        <v>1</v>
      </c>
      <c r="AM288" s="1">
        <v>2.3419203747072626E-3</v>
      </c>
    </row>
    <row r="289" spans="1:39" x14ac:dyDescent="0.25">
      <c r="A289" s="1">
        <v>2013</v>
      </c>
      <c r="B289" s="1">
        <v>4</v>
      </c>
      <c r="C289" s="1">
        <v>0</v>
      </c>
      <c r="E289" s="1">
        <v>4</v>
      </c>
      <c r="F289" s="19">
        <v>0</v>
      </c>
      <c r="G289" s="8">
        <v>1</v>
      </c>
      <c r="H289" s="20">
        <v>1</v>
      </c>
      <c r="I289" s="1">
        <v>0</v>
      </c>
      <c r="J289" s="1">
        <v>3.9676284247216316E-2</v>
      </c>
      <c r="K289" s="19">
        <v>3.9676284247216316E-2</v>
      </c>
      <c r="L289" s="20">
        <v>0.96032371575278364</v>
      </c>
      <c r="M289" s="19">
        <v>-4.0484847451566157E-2</v>
      </c>
      <c r="N289" s="20">
        <v>100</v>
      </c>
      <c r="AF289" s="1">
        <v>4.5999730631273458E-4</v>
      </c>
      <c r="AG289" s="1">
        <v>1</v>
      </c>
      <c r="AH289" s="1">
        <v>0</v>
      </c>
      <c r="AI289" s="1">
        <v>285</v>
      </c>
      <c r="AJ289" s="1">
        <v>0</v>
      </c>
      <c r="AK289" s="1">
        <v>0.33255269320843095</v>
      </c>
      <c r="AL289" s="1">
        <v>1</v>
      </c>
      <c r="AM289" s="1">
        <v>2.3419203747072626E-3</v>
      </c>
    </row>
    <row r="290" spans="1:39" x14ac:dyDescent="0.25">
      <c r="A290" s="1">
        <v>2013</v>
      </c>
      <c r="B290" s="1">
        <v>5</v>
      </c>
      <c r="C290" s="1">
        <v>0</v>
      </c>
      <c r="E290" s="1">
        <v>5</v>
      </c>
      <c r="F290" s="19">
        <v>0</v>
      </c>
      <c r="G290" s="8">
        <v>1</v>
      </c>
      <c r="H290" s="20">
        <v>1</v>
      </c>
      <c r="I290" s="1">
        <v>0</v>
      </c>
      <c r="J290" s="1">
        <v>1.3244432874961366E-2</v>
      </c>
      <c r="K290" s="19">
        <v>1.3244432874961366E-2</v>
      </c>
      <c r="L290" s="20">
        <v>0.98675556712503865</v>
      </c>
      <c r="M290" s="19">
        <v>-1.3332922575147947E-2</v>
      </c>
      <c r="N290" s="20">
        <v>100</v>
      </c>
      <c r="AF290" s="1">
        <v>4.5999730631273458E-4</v>
      </c>
      <c r="AG290" s="1">
        <v>1</v>
      </c>
      <c r="AH290" s="1">
        <v>0</v>
      </c>
      <c r="AI290" s="1">
        <v>286</v>
      </c>
      <c r="AJ290" s="1">
        <v>0</v>
      </c>
      <c r="AK290" s="1">
        <v>0.33021077283372369</v>
      </c>
      <c r="AL290" s="1">
        <v>1</v>
      </c>
      <c r="AM290" s="1">
        <v>2.3419203747072626E-3</v>
      </c>
    </row>
    <row r="291" spans="1:39" x14ac:dyDescent="0.25">
      <c r="A291" s="1">
        <v>2013</v>
      </c>
      <c r="B291" s="1">
        <v>6</v>
      </c>
      <c r="C291" s="1">
        <v>0</v>
      </c>
      <c r="E291" s="1">
        <v>6</v>
      </c>
      <c r="F291" s="19">
        <v>0</v>
      </c>
      <c r="G291" s="8">
        <v>1</v>
      </c>
      <c r="H291" s="20">
        <v>1</v>
      </c>
      <c r="I291" s="1">
        <v>0</v>
      </c>
      <c r="J291" s="1">
        <v>4.3415480160766875E-3</v>
      </c>
      <c r="K291" s="19">
        <v>4.3415480160766875E-3</v>
      </c>
      <c r="L291" s="20">
        <v>0.99565845198392333</v>
      </c>
      <c r="M291" s="19">
        <v>-4.350999902798686E-3</v>
      </c>
      <c r="N291" s="20">
        <v>100</v>
      </c>
      <c r="AF291" s="1">
        <v>4.5999730631273458E-4</v>
      </c>
      <c r="AG291" s="1">
        <v>1</v>
      </c>
      <c r="AH291" s="1">
        <v>0</v>
      </c>
      <c r="AI291" s="1">
        <v>287</v>
      </c>
      <c r="AJ291" s="1">
        <v>0</v>
      </c>
      <c r="AK291" s="1">
        <v>0.32786885245901642</v>
      </c>
      <c r="AL291" s="1">
        <v>1</v>
      </c>
      <c r="AM291" s="1">
        <v>2.3419203747072626E-3</v>
      </c>
    </row>
    <row r="292" spans="1:39" x14ac:dyDescent="0.25">
      <c r="A292" s="1">
        <v>2013</v>
      </c>
      <c r="B292" s="1">
        <v>7</v>
      </c>
      <c r="C292" s="1">
        <v>0</v>
      </c>
      <c r="E292" s="1">
        <v>7</v>
      </c>
      <c r="F292" s="19">
        <v>0</v>
      </c>
      <c r="G292" s="8">
        <v>1</v>
      </c>
      <c r="H292" s="20">
        <v>1</v>
      </c>
      <c r="I292" s="1">
        <v>0</v>
      </c>
      <c r="J292" s="1">
        <v>1.4145877201243396E-3</v>
      </c>
      <c r="K292" s="19">
        <v>1.4145877201243396E-3</v>
      </c>
      <c r="L292" s="20">
        <v>0.99858541227987563</v>
      </c>
      <c r="M292" s="19">
        <v>-1.4155891938930831E-3</v>
      </c>
      <c r="N292" s="20">
        <v>100</v>
      </c>
      <c r="AF292" s="1">
        <v>4.5999730631273458E-4</v>
      </c>
      <c r="AG292" s="1">
        <v>1</v>
      </c>
      <c r="AH292" s="1">
        <v>0</v>
      </c>
      <c r="AI292" s="1">
        <v>288</v>
      </c>
      <c r="AJ292" s="1">
        <v>0</v>
      </c>
      <c r="AK292" s="1">
        <v>0.32552693208430916</v>
      </c>
      <c r="AL292" s="1">
        <v>1</v>
      </c>
      <c r="AM292" s="1">
        <v>2.3419203747072626E-3</v>
      </c>
    </row>
    <row r="293" spans="1:39" x14ac:dyDescent="0.25">
      <c r="A293" s="1">
        <v>2013</v>
      </c>
      <c r="B293" s="1">
        <v>8</v>
      </c>
      <c r="C293" s="1">
        <v>0</v>
      </c>
      <c r="E293" s="1">
        <v>8</v>
      </c>
      <c r="F293" s="19">
        <v>0</v>
      </c>
      <c r="G293" s="8">
        <v>1</v>
      </c>
      <c r="H293" s="20">
        <v>1</v>
      </c>
      <c r="I293" s="1">
        <v>0</v>
      </c>
      <c r="J293" s="1">
        <v>4.5999730631273458E-4</v>
      </c>
      <c r="K293" s="19">
        <v>4.5999730631273458E-4</v>
      </c>
      <c r="L293" s="20">
        <v>0.99954000269368726</v>
      </c>
      <c r="M293" s="19">
        <v>-4.6010313752961108E-4</v>
      </c>
      <c r="N293" s="20">
        <v>100</v>
      </c>
      <c r="AF293" s="1">
        <v>4.5999730631273458E-4</v>
      </c>
      <c r="AG293" s="1">
        <v>1</v>
      </c>
      <c r="AH293" s="1">
        <v>0</v>
      </c>
      <c r="AI293" s="1">
        <v>289</v>
      </c>
      <c r="AJ293" s="1">
        <v>0</v>
      </c>
      <c r="AK293" s="1">
        <v>0.3231850117096019</v>
      </c>
      <c r="AL293" s="1">
        <v>1</v>
      </c>
      <c r="AM293" s="1">
        <v>2.3419203747072626E-3</v>
      </c>
    </row>
    <row r="294" spans="1:39" x14ac:dyDescent="0.25">
      <c r="A294" s="1">
        <v>2013</v>
      </c>
      <c r="B294" s="1">
        <v>9</v>
      </c>
      <c r="C294" s="1">
        <v>0</v>
      </c>
      <c r="E294" s="1">
        <v>9</v>
      </c>
      <c r="F294" s="19">
        <v>0</v>
      </c>
      <c r="G294" s="8">
        <v>1</v>
      </c>
      <c r="H294" s="20">
        <v>1</v>
      </c>
      <c r="I294" s="1">
        <v>0</v>
      </c>
      <c r="J294" s="1">
        <v>1.4948603593727765E-4</v>
      </c>
      <c r="K294" s="19">
        <v>1.4948603593727765E-4</v>
      </c>
      <c r="L294" s="20">
        <v>0.99985051396406277</v>
      </c>
      <c r="M294" s="19">
        <v>-1.4949721008830001E-4</v>
      </c>
      <c r="N294" s="20">
        <v>100</v>
      </c>
      <c r="AF294" s="1">
        <v>4.5999730631273458E-4</v>
      </c>
      <c r="AG294" s="1">
        <v>1</v>
      </c>
      <c r="AH294" s="1">
        <v>0</v>
      </c>
      <c r="AI294" s="1">
        <v>290</v>
      </c>
      <c r="AJ294" s="1">
        <v>0</v>
      </c>
      <c r="AK294" s="1">
        <v>0.32084309133489464</v>
      </c>
      <c r="AL294" s="1">
        <v>1</v>
      </c>
      <c r="AM294" s="1">
        <v>2.3419203747072626E-3</v>
      </c>
    </row>
    <row r="295" spans="1:39" x14ac:dyDescent="0.25">
      <c r="A295" s="1">
        <v>2013</v>
      </c>
      <c r="B295" s="1">
        <v>10</v>
      </c>
      <c r="C295" s="1">
        <v>0</v>
      </c>
      <c r="E295" s="1">
        <v>10</v>
      </c>
      <c r="F295" s="19">
        <v>0</v>
      </c>
      <c r="G295" s="8">
        <v>1</v>
      </c>
      <c r="H295" s="20">
        <v>1</v>
      </c>
      <c r="I295" s="1">
        <v>0</v>
      </c>
      <c r="J295" s="1">
        <v>4.8568523413370466E-5</v>
      </c>
      <c r="K295" s="19">
        <v>4.8568523413370466E-5</v>
      </c>
      <c r="L295" s="20">
        <v>0.99995143147658661</v>
      </c>
      <c r="M295" s="19">
        <v>-4.8569702902318919E-5</v>
      </c>
      <c r="N295" s="20">
        <v>100</v>
      </c>
      <c r="AF295" s="1">
        <v>4.5999730631273458E-4</v>
      </c>
      <c r="AG295" s="1">
        <v>1</v>
      </c>
      <c r="AH295" s="1">
        <v>0</v>
      </c>
      <c r="AI295" s="1">
        <v>291</v>
      </c>
      <c r="AJ295" s="1">
        <v>0</v>
      </c>
      <c r="AK295" s="1">
        <v>0.31850117096018737</v>
      </c>
      <c r="AL295" s="1">
        <v>1</v>
      </c>
      <c r="AM295" s="1">
        <v>2.3419203747072626E-3</v>
      </c>
    </row>
    <row r="296" spans="1:39" x14ac:dyDescent="0.25">
      <c r="A296" s="1">
        <v>2013</v>
      </c>
      <c r="B296" s="1">
        <v>11</v>
      </c>
      <c r="C296" s="1">
        <v>0</v>
      </c>
      <c r="E296" s="1">
        <v>11</v>
      </c>
      <c r="F296" s="19">
        <v>0</v>
      </c>
      <c r="G296" s="8">
        <v>1</v>
      </c>
      <c r="H296" s="20">
        <v>1</v>
      </c>
      <c r="I296" s="1">
        <v>0</v>
      </c>
      <c r="J296" s="1">
        <v>1.5779003897795839E-5</v>
      </c>
      <c r="K296" s="19">
        <v>1.5779003897795839E-5</v>
      </c>
      <c r="L296" s="20">
        <v>0.99998422099610218</v>
      </c>
      <c r="M296" s="19">
        <v>-1.577912838761161E-5</v>
      </c>
      <c r="N296" s="20">
        <v>100</v>
      </c>
      <c r="AF296" s="1">
        <v>4.5999730631273458E-4</v>
      </c>
      <c r="AG296" s="1">
        <v>1</v>
      </c>
      <c r="AH296" s="1">
        <v>0</v>
      </c>
      <c r="AI296" s="1">
        <v>292</v>
      </c>
      <c r="AJ296" s="1">
        <v>0</v>
      </c>
      <c r="AK296" s="1">
        <v>0.31615925058548011</v>
      </c>
      <c r="AL296" s="1">
        <v>1</v>
      </c>
      <c r="AM296" s="1">
        <v>2.3419203747072626E-3</v>
      </c>
    </row>
    <row r="297" spans="1:39" x14ac:dyDescent="0.25">
      <c r="A297" s="1">
        <v>2013</v>
      </c>
      <c r="B297" s="1">
        <v>12</v>
      </c>
      <c r="C297" s="1">
        <v>0</v>
      </c>
      <c r="E297" s="1">
        <v>12</v>
      </c>
      <c r="F297" s="19">
        <v>0</v>
      </c>
      <c r="G297" s="8">
        <v>1</v>
      </c>
      <c r="H297" s="20">
        <v>1</v>
      </c>
      <c r="I297" s="1">
        <v>0</v>
      </c>
      <c r="J297" s="1">
        <v>5.1261894495758362E-6</v>
      </c>
      <c r="K297" s="19">
        <v>5.1261894495758362E-6</v>
      </c>
      <c r="L297" s="20">
        <v>0.99999487381055041</v>
      </c>
      <c r="M297" s="19">
        <v>-5.12620258854313E-6</v>
      </c>
      <c r="N297" s="20">
        <v>100</v>
      </c>
      <c r="AF297" s="1">
        <v>4.5999730631273458E-4</v>
      </c>
      <c r="AG297" s="1">
        <v>1</v>
      </c>
      <c r="AH297" s="1">
        <v>0</v>
      </c>
      <c r="AI297" s="1">
        <v>293</v>
      </c>
      <c r="AJ297" s="1">
        <v>0</v>
      </c>
      <c r="AK297" s="1">
        <v>0.31381733021077285</v>
      </c>
      <c r="AL297" s="1">
        <v>1</v>
      </c>
      <c r="AM297" s="1">
        <v>2.3419203747072626E-3</v>
      </c>
    </row>
    <row r="298" spans="1:39" x14ac:dyDescent="0.25">
      <c r="A298" s="1">
        <v>2013</v>
      </c>
      <c r="B298" s="1">
        <v>13</v>
      </c>
      <c r="C298" s="1">
        <v>0</v>
      </c>
      <c r="E298" s="1">
        <v>13</v>
      </c>
      <c r="F298" s="19">
        <v>0</v>
      </c>
      <c r="G298" s="8">
        <v>1</v>
      </c>
      <c r="H298" s="20">
        <v>1</v>
      </c>
      <c r="I298" s="1">
        <v>0</v>
      </c>
      <c r="J298" s="1">
        <v>1.6653541282891273E-6</v>
      </c>
      <c r="K298" s="19">
        <v>1.6653541282891273E-6</v>
      </c>
      <c r="L298" s="20">
        <v>0.99999833464587173</v>
      </c>
      <c r="M298" s="19">
        <v>-1.6653555149700202E-6</v>
      </c>
      <c r="N298" s="20">
        <v>100</v>
      </c>
      <c r="AF298" s="1">
        <v>4.5999730631273458E-4</v>
      </c>
      <c r="AG298" s="1">
        <v>1</v>
      </c>
      <c r="AH298" s="1">
        <v>0</v>
      </c>
      <c r="AI298" s="1">
        <v>294</v>
      </c>
      <c r="AJ298" s="1">
        <v>0</v>
      </c>
      <c r="AK298" s="1">
        <v>0.31147540983606559</v>
      </c>
      <c r="AL298" s="1">
        <v>1</v>
      </c>
      <c r="AM298" s="1">
        <v>2.3419203747072626E-3</v>
      </c>
    </row>
    <row r="299" spans="1:39" x14ac:dyDescent="0.25">
      <c r="A299" s="1">
        <v>2013</v>
      </c>
      <c r="B299" s="1">
        <v>14</v>
      </c>
      <c r="C299" s="1">
        <v>0</v>
      </c>
      <c r="E299" s="1">
        <v>14</v>
      </c>
      <c r="F299" s="19">
        <v>0</v>
      </c>
      <c r="G299" s="8">
        <v>1</v>
      </c>
      <c r="H299" s="20">
        <v>1</v>
      </c>
      <c r="I299" s="1">
        <v>0</v>
      </c>
      <c r="J299" s="1">
        <v>5.4102524297855839E-7</v>
      </c>
      <c r="K299" s="19">
        <v>5.4102524297855839E-7</v>
      </c>
      <c r="L299" s="20">
        <v>0.99999945897475706</v>
      </c>
      <c r="M299" s="19">
        <v>-5.410253892936286E-7</v>
      </c>
      <c r="N299" s="20">
        <v>100</v>
      </c>
      <c r="AF299" s="1">
        <v>4.5999730631273458E-4</v>
      </c>
      <c r="AG299" s="1">
        <v>1</v>
      </c>
      <c r="AH299" s="1">
        <v>0</v>
      </c>
      <c r="AI299" s="1">
        <v>295</v>
      </c>
      <c r="AJ299" s="1">
        <v>0</v>
      </c>
      <c r="AK299" s="1">
        <v>0.30913348946135832</v>
      </c>
      <c r="AL299" s="1">
        <v>1</v>
      </c>
      <c r="AM299" s="1">
        <v>2.3419203747072626E-3</v>
      </c>
    </row>
    <row r="300" spans="1:39" x14ac:dyDescent="0.25">
      <c r="A300" s="1">
        <v>2013</v>
      </c>
      <c r="B300" s="1">
        <v>15</v>
      </c>
      <c r="C300" s="1">
        <v>0</v>
      </c>
      <c r="E300" s="1">
        <v>15</v>
      </c>
      <c r="F300" s="19">
        <v>0</v>
      </c>
      <c r="G300" s="8">
        <v>1</v>
      </c>
      <c r="H300" s="20">
        <v>1</v>
      </c>
      <c r="I300" s="1">
        <v>0</v>
      </c>
      <c r="J300" s="1">
        <v>1.7576327243700438E-7</v>
      </c>
      <c r="K300" s="19">
        <v>1.7576327243700438E-7</v>
      </c>
      <c r="L300" s="20">
        <v>0.99999982423672751</v>
      </c>
      <c r="M300" s="19">
        <v>-1.7576328793827917E-7</v>
      </c>
      <c r="N300" s="20">
        <v>100</v>
      </c>
      <c r="AF300" s="1">
        <v>4.5999730631273458E-4</v>
      </c>
      <c r="AG300" s="1">
        <v>1</v>
      </c>
      <c r="AH300" s="1">
        <v>0</v>
      </c>
      <c r="AI300" s="1">
        <v>296</v>
      </c>
      <c r="AJ300" s="1">
        <v>0</v>
      </c>
      <c r="AK300" s="1">
        <v>0.30679156908665106</v>
      </c>
      <c r="AL300" s="1">
        <v>1</v>
      </c>
      <c r="AM300" s="1">
        <v>2.3419203747072626E-3</v>
      </c>
    </row>
    <row r="301" spans="1:39" x14ac:dyDescent="0.25">
      <c r="A301" s="1">
        <v>2013</v>
      </c>
      <c r="B301" s="1">
        <v>16</v>
      </c>
      <c r="C301" s="1">
        <v>0</v>
      </c>
      <c r="E301" s="1">
        <v>16</v>
      </c>
      <c r="F301" s="19">
        <v>0</v>
      </c>
      <c r="G301" s="8">
        <v>1</v>
      </c>
      <c r="H301" s="20">
        <v>1</v>
      </c>
      <c r="I301" s="1">
        <v>0</v>
      </c>
      <c r="J301" s="1">
        <v>5.7100330752717656E-8</v>
      </c>
      <c r="K301" s="19">
        <v>5.7100330752717656E-8</v>
      </c>
      <c r="L301" s="20">
        <v>0.9999999428996692</v>
      </c>
      <c r="M301" s="19">
        <v>-5.7100332427201466E-8</v>
      </c>
      <c r="N301" s="20">
        <v>100</v>
      </c>
      <c r="AF301" s="1">
        <v>4.5999730631273458E-4</v>
      </c>
      <c r="AG301" s="1">
        <v>1</v>
      </c>
      <c r="AH301" s="1">
        <v>0</v>
      </c>
      <c r="AI301" s="1">
        <v>297</v>
      </c>
      <c r="AJ301" s="1">
        <v>0</v>
      </c>
      <c r="AK301" s="1">
        <v>0.3044496487119438</v>
      </c>
      <c r="AL301" s="1">
        <v>1</v>
      </c>
      <c r="AM301" s="1">
        <v>2.3419203747072626E-3</v>
      </c>
    </row>
    <row r="302" spans="1:39" x14ac:dyDescent="0.25">
      <c r="A302" s="1">
        <v>2013</v>
      </c>
      <c r="B302" s="1">
        <v>17</v>
      </c>
      <c r="C302" s="1">
        <v>0</v>
      </c>
      <c r="E302" s="1">
        <v>17</v>
      </c>
      <c r="F302" s="19">
        <v>0</v>
      </c>
      <c r="G302" s="8">
        <v>1</v>
      </c>
      <c r="H302" s="20">
        <v>1</v>
      </c>
      <c r="I302" s="1">
        <v>0</v>
      </c>
      <c r="J302" s="1">
        <v>1.8550220792199937E-8</v>
      </c>
      <c r="K302" s="19">
        <v>1.8550220792199937E-8</v>
      </c>
      <c r="L302" s="20">
        <v>0.9999999814497792</v>
      </c>
      <c r="M302" s="19">
        <v>-1.8550220975936593E-8</v>
      </c>
      <c r="N302" s="20">
        <v>100</v>
      </c>
      <c r="AF302" s="1">
        <v>4.5999730631273458E-4</v>
      </c>
      <c r="AG302" s="1">
        <v>1</v>
      </c>
      <c r="AH302" s="1">
        <v>0</v>
      </c>
      <c r="AI302" s="1">
        <v>298</v>
      </c>
      <c r="AJ302" s="1">
        <v>0</v>
      </c>
      <c r="AK302" s="1">
        <v>0.30210772833723654</v>
      </c>
      <c r="AL302" s="1">
        <v>1</v>
      </c>
      <c r="AM302" s="1">
        <v>2.3419203747072626E-3</v>
      </c>
    </row>
    <row r="303" spans="1:39" x14ac:dyDescent="0.25">
      <c r="A303" s="1">
        <v>2013</v>
      </c>
      <c r="B303" s="1">
        <v>18</v>
      </c>
      <c r="C303" s="1">
        <v>0</v>
      </c>
      <c r="E303" s="1">
        <v>18</v>
      </c>
      <c r="F303" s="19">
        <v>0</v>
      </c>
      <c r="G303" s="8">
        <v>1</v>
      </c>
      <c r="H303" s="20">
        <v>1</v>
      </c>
      <c r="I303" s="1">
        <v>0</v>
      </c>
      <c r="J303" s="1">
        <v>6.0264218778988079E-9</v>
      </c>
      <c r="K303" s="19">
        <v>6.0264218778988079E-9</v>
      </c>
      <c r="L303" s="20">
        <v>0.99999999397357808</v>
      </c>
      <c r="M303" s="19">
        <v>-6.0264219352080438E-9</v>
      </c>
      <c r="N303" s="20">
        <v>100</v>
      </c>
      <c r="AF303" s="1">
        <v>4.5999730631273458E-4</v>
      </c>
      <c r="AG303" s="1">
        <v>1</v>
      </c>
      <c r="AH303" s="1">
        <v>0</v>
      </c>
      <c r="AI303" s="1">
        <v>299</v>
      </c>
      <c r="AJ303" s="1">
        <v>0</v>
      </c>
      <c r="AK303" s="1">
        <v>0.29976580796252927</v>
      </c>
      <c r="AL303" s="1">
        <v>1</v>
      </c>
      <c r="AM303" s="1">
        <v>2.3419203747072626E-3</v>
      </c>
    </row>
    <row r="304" spans="1:39" x14ac:dyDescent="0.25">
      <c r="A304" s="1">
        <v>2013</v>
      </c>
      <c r="B304" s="1">
        <v>19</v>
      </c>
      <c r="C304" s="1">
        <v>0</v>
      </c>
      <c r="E304" s="1">
        <v>19</v>
      </c>
      <c r="F304" s="19">
        <v>0</v>
      </c>
      <c r="G304" s="8">
        <v>1</v>
      </c>
      <c r="H304" s="20">
        <v>1</v>
      </c>
      <c r="I304" s="1">
        <v>0</v>
      </c>
      <c r="J304" s="1">
        <v>1.9578074433817481E-9</v>
      </c>
      <c r="K304" s="19">
        <v>1.9578074433817481E-9</v>
      </c>
      <c r="L304" s="20">
        <v>0.99999999804219253</v>
      </c>
      <c r="M304" s="19">
        <v>-1.9578074736139976E-9</v>
      </c>
      <c r="N304" s="20">
        <v>100</v>
      </c>
      <c r="AF304" s="1">
        <v>4.5999730631273458E-4</v>
      </c>
      <c r="AG304" s="1">
        <v>1</v>
      </c>
      <c r="AH304" s="1">
        <v>0</v>
      </c>
      <c r="AI304" s="1">
        <v>300</v>
      </c>
      <c r="AJ304" s="1">
        <v>0</v>
      </c>
      <c r="AK304" s="1">
        <v>0.29742388758782201</v>
      </c>
      <c r="AL304" s="1">
        <v>1</v>
      </c>
      <c r="AM304" s="1">
        <v>2.3419203747072626E-3</v>
      </c>
    </row>
    <row r="305" spans="1:39" x14ac:dyDescent="0.25">
      <c r="A305" s="1">
        <v>2013</v>
      </c>
      <c r="B305" s="1">
        <v>20</v>
      </c>
      <c r="C305" s="1">
        <v>0</v>
      </c>
      <c r="E305" s="1">
        <v>20</v>
      </c>
      <c r="F305" s="19">
        <v>0</v>
      </c>
      <c r="G305" s="8">
        <v>1</v>
      </c>
      <c r="H305" s="20">
        <v>1</v>
      </c>
      <c r="I305" s="1">
        <v>0</v>
      </c>
      <c r="J305" s="1">
        <v>6.3603412646722133E-10</v>
      </c>
      <c r="K305" s="19">
        <v>6.3603412646722133E-10</v>
      </c>
      <c r="L305" s="20">
        <v>0.99999999936396589</v>
      </c>
      <c r="M305" s="19">
        <v>-6.360341144675411E-10</v>
      </c>
      <c r="N305" s="20">
        <v>100</v>
      </c>
      <c r="AF305" s="1">
        <v>4.5999730631273458E-4</v>
      </c>
      <c r="AG305" s="1">
        <v>1</v>
      </c>
      <c r="AH305" s="1">
        <v>0</v>
      </c>
      <c r="AI305" s="1">
        <v>301</v>
      </c>
      <c r="AJ305" s="1">
        <v>0</v>
      </c>
      <c r="AK305" s="1">
        <v>0.29508196721311475</v>
      </c>
      <c r="AL305" s="1">
        <v>1</v>
      </c>
      <c r="AM305" s="1">
        <v>2.3419203747072626E-3</v>
      </c>
    </row>
    <row r="306" spans="1:39" x14ac:dyDescent="0.25">
      <c r="A306" s="1">
        <v>2013</v>
      </c>
      <c r="B306" s="1">
        <v>21</v>
      </c>
      <c r="C306" s="1">
        <v>0</v>
      </c>
      <c r="E306" s="1">
        <v>21</v>
      </c>
      <c r="F306" s="19">
        <v>0</v>
      </c>
      <c r="G306" s="8">
        <v>1</v>
      </c>
      <c r="H306" s="20">
        <v>1</v>
      </c>
      <c r="I306" s="1">
        <v>0</v>
      </c>
      <c r="J306" s="1">
        <v>2.0662880358200875E-10</v>
      </c>
      <c r="K306" s="19">
        <v>2.0662880358200875E-10</v>
      </c>
      <c r="L306" s="20">
        <v>0.99999999979337117</v>
      </c>
      <c r="M306" s="19">
        <v>-2.0662882518255137E-10</v>
      </c>
      <c r="N306" s="20">
        <v>100</v>
      </c>
      <c r="AF306" s="1">
        <v>1.4145877201243396E-3</v>
      </c>
      <c r="AG306" s="1">
        <v>1</v>
      </c>
      <c r="AH306" s="1">
        <v>0</v>
      </c>
      <c r="AI306" s="1">
        <v>302</v>
      </c>
      <c r="AJ306" s="1">
        <v>0</v>
      </c>
      <c r="AK306" s="1">
        <v>0.29274004683840749</v>
      </c>
      <c r="AL306" s="1">
        <v>1</v>
      </c>
      <c r="AM306" s="1">
        <v>2.3419203747072626E-3</v>
      </c>
    </row>
    <row r="307" spans="1:39" x14ac:dyDescent="0.25">
      <c r="A307" s="1">
        <v>2013</v>
      </c>
      <c r="B307" s="1">
        <v>22</v>
      </c>
      <c r="C307" s="1">
        <v>0</v>
      </c>
      <c r="E307" s="1">
        <v>22</v>
      </c>
      <c r="F307" s="19">
        <v>0</v>
      </c>
      <c r="G307" s="8">
        <v>1</v>
      </c>
      <c r="H307" s="20">
        <v>1</v>
      </c>
      <c r="I307" s="1">
        <v>0</v>
      </c>
      <c r="J307" s="1">
        <v>6.7127628346771205E-11</v>
      </c>
      <c r="K307" s="19">
        <v>6.7127628346771205E-11</v>
      </c>
      <c r="L307" s="20">
        <v>0.99999999993287236</v>
      </c>
      <c r="M307" s="19">
        <v>-6.7127636784768824E-11</v>
      </c>
      <c r="N307" s="20">
        <v>100</v>
      </c>
      <c r="AF307" s="1">
        <v>1.4145877201243396E-3</v>
      </c>
      <c r="AG307" s="1">
        <v>1</v>
      </c>
      <c r="AH307" s="1">
        <v>0</v>
      </c>
      <c r="AI307" s="1">
        <v>303</v>
      </c>
      <c r="AJ307" s="1">
        <v>0</v>
      </c>
      <c r="AK307" s="1">
        <v>0.29039812646370022</v>
      </c>
      <c r="AL307" s="1">
        <v>1</v>
      </c>
      <c r="AM307" s="1">
        <v>2.3419203747072626E-3</v>
      </c>
    </row>
    <row r="308" spans="1:39" x14ac:dyDescent="0.25">
      <c r="A308" s="1">
        <v>2014</v>
      </c>
      <c r="B308" s="1">
        <v>1</v>
      </c>
      <c r="C308" s="1">
        <v>1</v>
      </c>
      <c r="E308" s="1">
        <v>1</v>
      </c>
      <c r="F308" s="19">
        <v>1</v>
      </c>
      <c r="G308" s="8">
        <v>0</v>
      </c>
      <c r="H308" s="20">
        <v>1</v>
      </c>
      <c r="I308" s="1">
        <v>1</v>
      </c>
      <c r="J308" s="1">
        <v>0.54648238711222274</v>
      </c>
      <c r="K308" s="19">
        <v>0.54648238711222274</v>
      </c>
      <c r="L308" s="20">
        <v>0.45351761288777726</v>
      </c>
      <c r="M308" s="19">
        <v>-0.60425320040781649</v>
      </c>
      <c r="N308" s="20">
        <v>100</v>
      </c>
      <c r="AF308" s="1">
        <v>1.4145877201243396E-3</v>
      </c>
      <c r="AG308" s="1">
        <v>1</v>
      </c>
      <c r="AH308" s="1">
        <v>0</v>
      </c>
      <c r="AI308" s="1">
        <v>304</v>
      </c>
      <c r="AJ308" s="1">
        <v>0</v>
      </c>
      <c r="AK308" s="1">
        <v>0.28805620608899296</v>
      </c>
      <c r="AL308" s="1">
        <v>1</v>
      </c>
      <c r="AM308" s="1">
        <v>2.3419203747072626E-3</v>
      </c>
    </row>
    <row r="309" spans="1:39" x14ac:dyDescent="0.25">
      <c r="A309" s="1">
        <v>2014</v>
      </c>
      <c r="B309" s="1">
        <v>2</v>
      </c>
      <c r="C309" s="1">
        <v>0</v>
      </c>
      <c r="E309" s="1">
        <v>2</v>
      </c>
      <c r="F309" s="19">
        <v>0</v>
      </c>
      <c r="G309" s="8">
        <v>1</v>
      </c>
      <c r="H309" s="20">
        <v>1</v>
      </c>
      <c r="I309" s="1">
        <v>0</v>
      </c>
      <c r="J309" s="1">
        <v>0.2813327577823157</v>
      </c>
      <c r="K309" s="19">
        <v>0.2813327577823157</v>
      </c>
      <c r="L309" s="20">
        <v>0.7186672422176843</v>
      </c>
      <c r="M309" s="19">
        <v>-0.33035683476219313</v>
      </c>
      <c r="N309" s="20">
        <v>100</v>
      </c>
      <c r="AF309" s="1">
        <v>1.4145877201243396E-3</v>
      </c>
      <c r="AG309" s="1">
        <v>1</v>
      </c>
      <c r="AH309" s="1">
        <v>0</v>
      </c>
      <c r="AI309" s="1">
        <v>305</v>
      </c>
      <c r="AJ309" s="1">
        <v>0</v>
      </c>
      <c r="AK309" s="1">
        <v>0.2857142857142857</v>
      </c>
      <c r="AL309" s="1">
        <v>1</v>
      </c>
      <c r="AM309" s="1">
        <v>2.3419203747072626E-3</v>
      </c>
    </row>
    <row r="310" spans="1:39" x14ac:dyDescent="0.25">
      <c r="A310" s="1">
        <v>2014</v>
      </c>
      <c r="B310" s="1">
        <v>3</v>
      </c>
      <c r="C310" s="1">
        <v>0</v>
      </c>
      <c r="E310" s="1">
        <v>3</v>
      </c>
      <c r="F310" s="19">
        <v>0</v>
      </c>
      <c r="G310" s="8">
        <v>1</v>
      </c>
      <c r="H310" s="20">
        <v>1</v>
      </c>
      <c r="I310" s="1">
        <v>0</v>
      </c>
      <c r="J310" s="1">
        <v>0.11282657862708952</v>
      </c>
      <c r="K310" s="19">
        <v>0.11282657862708952</v>
      </c>
      <c r="L310" s="20">
        <v>0.88717342137291044</v>
      </c>
      <c r="M310" s="19">
        <v>-0.11971480127016497</v>
      </c>
      <c r="N310" s="20">
        <v>100</v>
      </c>
      <c r="AF310" s="1">
        <v>1.4145877201243396E-3</v>
      </c>
      <c r="AG310" s="1">
        <v>1</v>
      </c>
      <c r="AH310" s="1">
        <v>0</v>
      </c>
      <c r="AI310" s="1">
        <v>306</v>
      </c>
      <c r="AJ310" s="1">
        <v>0</v>
      </c>
      <c r="AK310" s="1">
        <v>0.28337236533957844</v>
      </c>
      <c r="AL310" s="1">
        <v>1</v>
      </c>
      <c r="AM310" s="1">
        <v>2.3419203747072626E-3</v>
      </c>
    </row>
    <row r="311" spans="1:39" x14ac:dyDescent="0.25">
      <c r="A311" s="1">
        <v>2014</v>
      </c>
      <c r="B311" s="1">
        <v>4</v>
      </c>
      <c r="C311" s="1">
        <v>0</v>
      </c>
      <c r="E311" s="1">
        <v>4</v>
      </c>
      <c r="F311" s="19">
        <v>0</v>
      </c>
      <c r="G311" s="8">
        <v>1</v>
      </c>
      <c r="H311" s="20">
        <v>1</v>
      </c>
      <c r="I311" s="1">
        <v>0</v>
      </c>
      <c r="J311" s="1">
        <v>3.9676284247216316E-2</v>
      </c>
      <c r="K311" s="19">
        <v>3.9676284247216316E-2</v>
      </c>
      <c r="L311" s="20">
        <v>0.96032371575278364</v>
      </c>
      <c r="M311" s="19">
        <v>-4.0484847451566157E-2</v>
      </c>
      <c r="N311" s="20">
        <v>100</v>
      </c>
      <c r="AF311" s="1">
        <v>1.4145877201243396E-3</v>
      </c>
      <c r="AG311" s="1">
        <v>1</v>
      </c>
      <c r="AH311" s="1">
        <v>0</v>
      </c>
      <c r="AI311" s="1">
        <v>307</v>
      </c>
      <c r="AJ311" s="1">
        <v>0</v>
      </c>
      <c r="AK311" s="1">
        <v>0.28103044496487117</v>
      </c>
      <c r="AL311" s="1">
        <v>1</v>
      </c>
      <c r="AM311" s="1">
        <v>2.3419203747072626E-3</v>
      </c>
    </row>
    <row r="312" spans="1:39" x14ac:dyDescent="0.25">
      <c r="A312" s="1">
        <v>2014</v>
      </c>
      <c r="B312" s="1">
        <v>5</v>
      </c>
      <c r="C312" s="1">
        <v>0</v>
      </c>
      <c r="E312" s="1">
        <v>5</v>
      </c>
      <c r="F312" s="19">
        <v>0</v>
      </c>
      <c r="G312" s="8">
        <v>1</v>
      </c>
      <c r="H312" s="20">
        <v>1</v>
      </c>
      <c r="I312" s="1">
        <v>0</v>
      </c>
      <c r="J312" s="1">
        <v>1.3244432874961366E-2</v>
      </c>
      <c r="K312" s="19">
        <v>1.3244432874961366E-2</v>
      </c>
      <c r="L312" s="20">
        <v>0.98675556712503865</v>
      </c>
      <c r="M312" s="19">
        <v>-1.3332922575147947E-2</v>
      </c>
      <c r="N312" s="20">
        <v>100</v>
      </c>
      <c r="AF312" s="1">
        <v>1.4145877201243396E-3</v>
      </c>
      <c r="AG312" s="1">
        <v>1</v>
      </c>
      <c r="AH312" s="1">
        <v>0</v>
      </c>
      <c r="AI312" s="1">
        <v>308</v>
      </c>
      <c r="AJ312" s="1">
        <v>0</v>
      </c>
      <c r="AK312" s="1">
        <v>0.27868852459016391</v>
      </c>
      <c r="AL312" s="1">
        <v>1</v>
      </c>
      <c r="AM312" s="1">
        <v>2.3419203747072626E-3</v>
      </c>
    </row>
    <row r="313" spans="1:39" x14ac:dyDescent="0.25">
      <c r="A313" s="1">
        <v>2014</v>
      </c>
      <c r="B313" s="1">
        <v>6</v>
      </c>
      <c r="C313" s="1">
        <v>0</v>
      </c>
      <c r="E313" s="1">
        <v>6</v>
      </c>
      <c r="F313" s="19">
        <v>0</v>
      </c>
      <c r="G313" s="8">
        <v>1</v>
      </c>
      <c r="H313" s="20">
        <v>1</v>
      </c>
      <c r="I313" s="1">
        <v>0</v>
      </c>
      <c r="J313" s="1">
        <v>4.3415480160766875E-3</v>
      </c>
      <c r="K313" s="19">
        <v>4.3415480160766875E-3</v>
      </c>
      <c r="L313" s="20">
        <v>0.99565845198392333</v>
      </c>
      <c r="M313" s="19">
        <v>-4.350999902798686E-3</v>
      </c>
      <c r="N313" s="20">
        <v>100</v>
      </c>
      <c r="AF313" s="1">
        <v>1.4145877201243396E-3</v>
      </c>
      <c r="AG313" s="1">
        <v>1</v>
      </c>
      <c r="AH313" s="1">
        <v>0</v>
      </c>
      <c r="AI313" s="1">
        <v>309</v>
      </c>
      <c r="AJ313" s="1">
        <v>0</v>
      </c>
      <c r="AK313" s="1">
        <v>0.27634660421545665</v>
      </c>
      <c r="AL313" s="1">
        <v>1</v>
      </c>
      <c r="AM313" s="1">
        <v>2.3419203747072626E-3</v>
      </c>
    </row>
    <row r="314" spans="1:39" x14ac:dyDescent="0.25">
      <c r="A314" s="1">
        <v>2014</v>
      </c>
      <c r="B314" s="1">
        <v>7</v>
      </c>
      <c r="C314" s="1">
        <v>0</v>
      </c>
      <c r="E314" s="1">
        <v>7</v>
      </c>
      <c r="F314" s="19">
        <v>0</v>
      </c>
      <c r="G314" s="8">
        <v>1</v>
      </c>
      <c r="H314" s="20">
        <v>1</v>
      </c>
      <c r="I314" s="1">
        <v>0</v>
      </c>
      <c r="J314" s="1">
        <v>1.4145877201243396E-3</v>
      </c>
      <c r="K314" s="19">
        <v>1.4145877201243396E-3</v>
      </c>
      <c r="L314" s="20">
        <v>0.99858541227987563</v>
      </c>
      <c r="M314" s="19">
        <v>-1.4155891938930831E-3</v>
      </c>
      <c r="N314" s="20">
        <v>100</v>
      </c>
      <c r="AF314" s="1">
        <v>1.4145877201243396E-3</v>
      </c>
      <c r="AG314" s="1">
        <v>1</v>
      </c>
      <c r="AH314" s="1">
        <v>0</v>
      </c>
      <c r="AI314" s="1">
        <v>310</v>
      </c>
      <c r="AJ314" s="1">
        <v>0</v>
      </c>
      <c r="AK314" s="1">
        <v>0.27400468384074939</v>
      </c>
      <c r="AL314" s="1">
        <v>1</v>
      </c>
      <c r="AM314" s="1">
        <v>2.3419203747072626E-3</v>
      </c>
    </row>
    <row r="315" spans="1:39" x14ac:dyDescent="0.25">
      <c r="A315" s="1">
        <v>2014</v>
      </c>
      <c r="B315" s="1">
        <v>8</v>
      </c>
      <c r="C315" s="1">
        <v>0</v>
      </c>
      <c r="E315" s="1">
        <v>8</v>
      </c>
      <c r="F315" s="19">
        <v>0</v>
      </c>
      <c r="G315" s="8">
        <v>1</v>
      </c>
      <c r="H315" s="20">
        <v>1</v>
      </c>
      <c r="I315" s="1">
        <v>0</v>
      </c>
      <c r="J315" s="1">
        <v>4.5999730631273458E-4</v>
      </c>
      <c r="K315" s="19">
        <v>4.5999730631273458E-4</v>
      </c>
      <c r="L315" s="20">
        <v>0.99954000269368726</v>
      </c>
      <c r="M315" s="19">
        <v>-4.6010313752961108E-4</v>
      </c>
      <c r="N315" s="20">
        <v>100</v>
      </c>
      <c r="AF315" s="1">
        <v>1.4145877201243396E-3</v>
      </c>
      <c r="AG315" s="1">
        <v>1</v>
      </c>
      <c r="AH315" s="1">
        <v>0</v>
      </c>
      <c r="AI315" s="1">
        <v>311</v>
      </c>
      <c r="AJ315" s="1">
        <v>0</v>
      </c>
      <c r="AK315" s="1">
        <v>0.27166276346604212</v>
      </c>
      <c r="AL315" s="1">
        <v>1</v>
      </c>
      <c r="AM315" s="1">
        <v>2.3419203747072626E-3</v>
      </c>
    </row>
    <row r="316" spans="1:39" x14ac:dyDescent="0.25">
      <c r="A316" s="1">
        <v>2014</v>
      </c>
      <c r="B316" s="1">
        <v>9</v>
      </c>
      <c r="C316" s="1">
        <v>0</v>
      </c>
      <c r="E316" s="1">
        <v>9</v>
      </c>
      <c r="F316" s="19">
        <v>0</v>
      </c>
      <c r="G316" s="8">
        <v>1</v>
      </c>
      <c r="H316" s="20">
        <v>1</v>
      </c>
      <c r="I316" s="1">
        <v>0</v>
      </c>
      <c r="J316" s="1">
        <v>1.4948603593727765E-4</v>
      </c>
      <c r="K316" s="19">
        <v>1.4948603593727765E-4</v>
      </c>
      <c r="L316" s="20">
        <v>0.99985051396406277</v>
      </c>
      <c r="M316" s="19">
        <v>-1.4949721008830001E-4</v>
      </c>
      <c r="N316" s="20">
        <v>100</v>
      </c>
      <c r="AF316" s="1">
        <v>1.4145877201243396E-3</v>
      </c>
      <c r="AG316" s="1">
        <v>1</v>
      </c>
      <c r="AH316" s="1">
        <v>0</v>
      </c>
      <c r="AI316" s="1">
        <v>312</v>
      </c>
      <c r="AJ316" s="1">
        <v>0</v>
      </c>
      <c r="AK316" s="1">
        <v>0.26932084309133486</v>
      </c>
      <c r="AL316" s="1">
        <v>1</v>
      </c>
      <c r="AM316" s="1">
        <v>2.3419203747072626E-3</v>
      </c>
    </row>
    <row r="317" spans="1:39" x14ac:dyDescent="0.25">
      <c r="A317" s="1">
        <v>2014</v>
      </c>
      <c r="B317" s="1">
        <v>10</v>
      </c>
      <c r="C317" s="1">
        <v>0</v>
      </c>
      <c r="E317" s="1">
        <v>10</v>
      </c>
      <c r="F317" s="19">
        <v>0</v>
      </c>
      <c r="G317" s="8">
        <v>1</v>
      </c>
      <c r="H317" s="20">
        <v>1</v>
      </c>
      <c r="I317" s="1">
        <v>0</v>
      </c>
      <c r="J317" s="1">
        <v>4.8568523413370466E-5</v>
      </c>
      <c r="K317" s="19">
        <v>4.8568523413370466E-5</v>
      </c>
      <c r="L317" s="20">
        <v>0.99995143147658661</v>
      </c>
      <c r="M317" s="19">
        <v>-4.8569702902318919E-5</v>
      </c>
      <c r="N317" s="20">
        <v>100</v>
      </c>
      <c r="AF317" s="1">
        <v>1.4145877201243396E-3</v>
      </c>
      <c r="AG317" s="1">
        <v>1</v>
      </c>
      <c r="AH317" s="1">
        <v>0</v>
      </c>
      <c r="AI317" s="1">
        <v>313</v>
      </c>
      <c r="AJ317" s="1">
        <v>0</v>
      </c>
      <c r="AK317" s="1">
        <v>0.2669789227166276</v>
      </c>
      <c r="AL317" s="1">
        <v>1</v>
      </c>
      <c r="AM317" s="1">
        <v>2.3419203747072626E-3</v>
      </c>
    </row>
    <row r="318" spans="1:39" x14ac:dyDescent="0.25">
      <c r="A318" s="1">
        <v>2014</v>
      </c>
      <c r="B318" s="1">
        <v>11</v>
      </c>
      <c r="C318" s="1">
        <v>0</v>
      </c>
      <c r="E318" s="1">
        <v>11</v>
      </c>
      <c r="F318" s="19">
        <v>0</v>
      </c>
      <c r="G318" s="8">
        <v>1</v>
      </c>
      <c r="H318" s="20">
        <v>1</v>
      </c>
      <c r="I318" s="1">
        <v>0</v>
      </c>
      <c r="J318" s="1">
        <v>1.5779003897795839E-5</v>
      </c>
      <c r="K318" s="19">
        <v>1.5779003897795839E-5</v>
      </c>
      <c r="L318" s="20">
        <v>0.99998422099610218</v>
      </c>
      <c r="M318" s="19">
        <v>-1.577912838761161E-5</v>
      </c>
      <c r="N318" s="20">
        <v>100</v>
      </c>
      <c r="AF318" s="1">
        <v>1.4145877201243396E-3</v>
      </c>
      <c r="AG318" s="1">
        <v>1</v>
      </c>
      <c r="AH318" s="1">
        <v>0</v>
      </c>
      <c r="AI318" s="1">
        <v>314</v>
      </c>
      <c r="AJ318" s="1">
        <v>0</v>
      </c>
      <c r="AK318" s="1">
        <v>0.26463700234192034</v>
      </c>
      <c r="AL318" s="1">
        <v>1</v>
      </c>
      <c r="AM318" s="1">
        <v>2.3419203747072626E-3</v>
      </c>
    </row>
    <row r="319" spans="1:39" x14ac:dyDescent="0.25">
      <c r="A319" s="1">
        <v>2014</v>
      </c>
      <c r="B319" s="1">
        <v>12</v>
      </c>
      <c r="C319" s="1">
        <v>0</v>
      </c>
      <c r="E319" s="1">
        <v>12</v>
      </c>
      <c r="F319" s="19">
        <v>0</v>
      </c>
      <c r="G319" s="8">
        <v>1</v>
      </c>
      <c r="H319" s="20">
        <v>1</v>
      </c>
      <c r="I319" s="1">
        <v>0</v>
      </c>
      <c r="J319" s="1">
        <v>5.1261894495758362E-6</v>
      </c>
      <c r="K319" s="19">
        <v>5.1261894495758362E-6</v>
      </c>
      <c r="L319" s="20">
        <v>0.99999487381055041</v>
      </c>
      <c r="M319" s="19">
        <v>-5.12620258854313E-6</v>
      </c>
      <c r="N319" s="20">
        <v>100</v>
      </c>
      <c r="AF319" s="1">
        <v>1.4145877201243396E-3</v>
      </c>
      <c r="AG319" s="1">
        <v>1</v>
      </c>
      <c r="AH319" s="1">
        <v>0</v>
      </c>
      <c r="AI319" s="1">
        <v>315</v>
      </c>
      <c r="AJ319" s="1">
        <v>0</v>
      </c>
      <c r="AK319" s="1">
        <v>0.26229508196721307</v>
      </c>
      <c r="AL319" s="1">
        <v>1</v>
      </c>
      <c r="AM319" s="1">
        <v>2.3419203747072626E-3</v>
      </c>
    </row>
    <row r="320" spans="1:39" x14ac:dyDescent="0.25">
      <c r="A320" s="1">
        <v>2014</v>
      </c>
      <c r="B320" s="1">
        <v>13</v>
      </c>
      <c r="C320" s="1">
        <v>0</v>
      </c>
      <c r="E320" s="1">
        <v>13</v>
      </c>
      <c r="F320" s="19">
        <v>0</v>
      </c>
      <c r="G320" s="8">
        <v>1</v>
      </c>
      <c r="H320" s="20">
        <v>1</v>
      </c>
      <c r="I320" s="1">
        <v>0</v>
      </c>
      <c r="J320" s="1">
        <v>1.6653541282891273E-6</v>
      </c>
      <c r="K320" s="19">
        <v>1.6653541282891273E-6</v>
      </c>
      <c r="L320" s="20">
        <v>0.99999833464587173</v>
      </c>
      <c r="M320" s="19">
        <v>-1.6653555149700202E-6</v>
      </c>
      <c r="N320" s="20">
        <v>100</v>
      </c>
      <c r="AF320" s="1">
        <v>1.4145877201243396E-3</v>
      </c>
      <c r="AG320" s="1">
        <v>1</v>
      </c>
      <c r="AH320" s="1">
        <v>0</v>
      </c>
      <c r="AI320" s="1">
        <v>316</v>
      </c>
      <c r="AJ320" s="1">
        <v>0</v>
      </c>
      <c r="AK320" s="1">
        <v>0.25995316159250581</v>
      </c>
      <c r="AL320" s="1">
        <v>1</v>
      </c>
      <c r="AM320" s="1">
        <v>2.3419203747072626E-3</v>
      </c>
    </row>
    <row r="321" spans="1:39" x14ac:dyDescent="0.25">
      <c r="A321" s="1">
        <v>2014</v>
      </c>
      <c r="B321" s="1">
        <v>14</v>
      </c>
      <c r="C321" s="1">
        <v>0</v>
      </c>
      <c r="E321" s="1">
        <v>14</v>
      </c>
      <c r="F321" s="19">
        <v>0</v>
      </c>
      <c r="G321" s="8">
        <v>1</v>
      </c>
      <c r="H321" s="20">
        <v>1</v>
      </c>
      <c r="I321" s="1">
        <v>0</v>
      </c>
      <c r="J321" s="1">
        <v>5.4102524297855839E-7</v>
      </c>
      <c r="K321" s="19">
        <v>5.4102524297855839E-7</v>
      </c>
      <c r="L321" s="20">
        <v>0.99999945897475706</v>
      </c>
      <c r="M321" s="19">
        <v>-5.410253892936286E-7</v>
      </c>
      <c r="N321" s="20">
        <v>100</v>
      </c>
      <c r="AF321" s="1">
        <v>1.4145877201243396E-3</v>
      </c>
      <c r="AG321" s="1">
        <v>1</v>
      </c>
      <c r="AH321" s="1">
        <v>0</v>
      </c>
      <c r="AI321" s="1">
        <v>317</v>
      </c>
      <c r="AJ321" s="1">
        <v>0</v>
      </c>
      <c r="AK321" s="1">
        <v>0.25761124121779855</v>
      </c>
      <c r="AL321" s="1">
        <v>1</v>
      </c>
      <c r="AM321" s="1">
        <v>2.3419203747072626E-3</v>
      </c>
    </row>
    <row r="322" spans="1:39" x14ac:dyDescent="0.25">
      <c r="A322" s="1">
        <v>2014</v>
      </c>
      <c r="B322" s="1">
        <v>15</v>
      </c>
      <c r="C322" s="1">
        <v>0</v>
      </c>
      <c r="E322" s="1">
        <v>15</v>
      </c>
      <c r="F322" s="19">
        <v>0</v>
      </c>
      <c r="G322" s="8">
        <v>1</v>
      </c>
      <c r="H322" s="20">
        <v>1</v>
      </c>
      <c r="I322" s="1">
        <v>0</v>
      </c>
      <c r="J322" s="1">
        <v>1.7576327243700438E-7</v>
      </c>
      <c r="K322" s="19">
        <v>1.7576327243700438E-7</v>
      </c>
      <c r="L322" s="20">
        <v>0.99999982423672751</v>
      </c>
      <c r="M322" s="19">
        <v>-1.7576328793827917E-7</v>
      </c>
      <c r="N322" s="20">
        <v>100</v>
      </c>
      <c r="AF322" s="1">
        <v>1.4145877201243396E-3</v>
      </c>
      <c r="AG322" s="1">
        <v>1</v>
      </c>
      <c r="AH322" s="1">
        <v>0</v>
      </c>
      <c r="AI322" s="1">
        <v>318</v>
      </c>
      <c r="AJ322" s="1">
        <v>0</v>
      </c>
      <c r="AK322" s="1">
        <v>0.25526932084309129</v>
      </c>
      <c r="AL322" s="1">
        <v>1</v>
      </c>
      <c r="AM322" s="1">
        <v>2.3419203747072626E-3</v>
      </c>
    </row>
    <row r="323" spans="1:39" x14ac:dyDescent="0.25">
      <c r="A323" s="1">
        <v>2014</v>
      </c>
      <c r="B323" s="1">
        <v>16</v>
      </c>
      <c r="C323" s="1">
        <v>0</v>
      </c>
      <c r="E323" s="1">
        <v>16</v>
      </c>
      <c r="F323" s="19">
        <v>0</v>
      </c>
      <c r="G323" s="8">
        <v>1</v>
      </c>
      <c r="H323" s="20">
        <v>1</v>
      </c>
      <c r="I323" s="1">
        <v>0</v>
      </c>
      <c r="J323" s="1">
        <v>5.7100330752717656E-8</v>
      </c>
      <c r="K323" s="19">
        <v>5.7100330752717656E-8</v>
      </c>
      <c r="L323" s="20">
        <v>0.9999999428996692</v>
      </c>
      <c r="M323" s="19">
        <v>-5.7100332427201466E-8</v>
      </c>
      <c r="N323" s="20">
        <v>100</v>
      </c>
      <c r="AF323" s="1">
        <v>1.4145877201243396E-3</v>
      </c>
      <c r="AG323" s="1">
        <v>1</v>
      </c>
      <c r="AH323" s="1">
        <v>0</v>
      </c>
      <c r="AI323" s="1">
        <v>319</v>
      </c>
      <c r="AJ323" s="1">
        <v>0</v>
      </c>
      <c r="AK323" s="1">
        <v>0.25292740046838402</v>
      </c>
      <c r="AL323" s="1">
        <v>1</v>
      </c>
      <c r="AM323" s="1">
        <v>2.3419203747072626E-3</v>
      </c>
    </row>
    <row r="324" spans="1:39" x14ac:dyDescent="0.25">
      <c r="A324" s="1">
        <v>2014</v>
      </c>
      <c r="B324" s="1">
        <v>17</v>
      </c>
      <c r="C324" s="1">
        <v>0</v>
      </c>
      <c r="E324" s="1">
        <v>17</v>
      </c>
      <c r="F324" s="19">
        <v>0</v>
      </c>
      <c r="G324" s="8">
        <v>1</v>
      </c>
      <c r="H324" s="20">
        <v>1</v>
      </c>
      <c r="I324" s="1">
        <v>0</v>
      </c>
      <c r="J324" s="1">
        <v>1.8550220792199937E-8</v>
      </c>
      <c r="K324" s="19">
        <v>1.8550220792199937E-8</v>
      </c>
      <c r="L324" s="20">
        <v>0.9999999814497792</v>
      </c>
      <c r="M324" s="19">
        <v>-1.8550220975936593E-8</v>
      </c>
      <c r="N324" s="20">
        <v>100</v>
      </c>
      <c r="AF324" s="1">
        <v>1.4145877201243396E-3</v>
      </c>
      <c r="AG324" s="1">
        <v>1</v>
      </c>
      <c r="AH324" s="1">
        <v>0</v>
      </c>
      <c r="AI324" s="1">
        <v>320</v>
      </c>
      <c r="AJ324" s="1">
        <v>0</v>
      </c>
      <c r="AK324" s="1">
        <v>0.25058548009367676</v>
      </c>
      <c r="AL324" s="1">
        <v>1</v>
      </c>
      <c r="AM324" s="1">
        <v>2.3419203747071515E-3</v>
      </c>
    </row>
    <row r="325" spans="1:39" x14ac:dyDescent="0.25">
      <c r="A325" s="1">
        <v>2014</v>
      </c>
      <c r="B325" s="1">
        <v>18</v>
      </c>
      <c r="C325" s="1">
        <v>0</v>
      </c>
      <c r="E325" s="1">
        <v>18</v>
      </c>
      <c r="F325" s="19">
        <v>0</v>
      </c>
      <c r="G325" s="8">
        <v>1</v>
      </c>
      <c r="H325" s="20">
        <v>1</v>
      </c>
      <c r="I325" s="1">
        <v>0</v>
      </c>
      <c r="J325" s="1">
        <v>6.0264218778988079E-9</v>
      </c>
      <c r="K325" s="19">
        <v>6.0264218778988079E-9</v>
      </c>
      <c r="L325" s="20">
        <v>0.99999999397357808</v>
      </c>
      <c r="M325" s="19">
        <v>-6.0264219352080438E-9</v>
      </c>
      <c r="N325" s="20">
        <v>100</v>
      </c>
      <c r="AF325" s="1">
        <v>1.4145877201243396E-3</v>
      </c>
      <c r="AG325" s="1">
        <v>1</v>
      </c>
      <c r="AH325" s="1">
        <v>0</v>
      </c>
      <c r="AI325" s="1">
        <v>321</v>
      </c>
      <c r="AJ325" s="1">
        <v>0</v>
      </c>
      <c r="AK325" s="1">
        <v>0.24824355971896961</v>
      </c>
      <c r="AL325" s="1">
        <v>1</v>
      </c>
      <c r="AM325" s="1">
        <v>2.3419203747072626E-3</v>
      </c>
    </row>
    <row r="326" spans="1:39" x14ac:dyDescent="0.25">
      <c r="A326" s="1">
        <v>2014</v>
      </c>
      <c r="B326" s="1">
        <v>19</v>
      </c>
      <c r="C326" s="1">
        <v>0</v>
      </c>
      <c r="E326" s="1">
        <v>19</v>
      </c>
      <c r="F326" s="19">
        <v>0</v>
      </c>
      <c r="G326" s="8">
        <v>1</v>
      </c>
      <c r="H326" s="20">
        <v>1</v>
      </c>
      <c r="I326" s="1">
        <v>0</v>
      </c>
      <c r="J326" s="1">
        <v>1.9578074433817481E-9</v>
      </c>
      <c r="K326" s="19">
        <v>1.9578074433817481E-9</v>
      </c>
      <c r="L326" s="20">
        <v>0.99999999804219253</v>
      </c>
      <c r="M326" s="19">
        <v>-1.9578074736139976E-9</v>
      </c>
      <c r="N326" s="20">
        <v>100</v>
      </c>
      <c r="AF326" s="1">
        <v>1.4145877201243396E-3</v>
      </c>
      <c r="AG326" s="1">
        <v>1</v>
      </c>
      <c r="AH326" s="1">
        <v>0</v>
      </c>
      <c r="AI326" s="1">
        <v>322</v>
      </c>
      <c r="AJ326" s="1">
        <v>0</v>
      </c>
      <c r="AK326" s="1">
        <v>0.24590163934426235</v>
      </c>
      <c r="AL326" s="1">
        <v>1</v>
      </c>
      <c r="AM326" s="1">
        <v>2.3419203747072626E-3</v>
      </c>
    </row>
    <row r="327" spans="1:39" x14ac:dyDescent="0.25">
      <c r="A327" s="1">
        <v>2014</v>
      </c>
      <c r="B327" s="1">
        <v>20</v>
      </c>
      <c r="C327" s="1">
        <v>0</v>
      </c>
      <c r="E327" s="1">
        <v>20</v>
      </c>
      <c r="F327" s="19">
        <v>0</v>
      </c>
      <c r="G327" s="8">
        <v>1</v>
      </c>
      <c r="H327" s="20">
        <v>1</v>
      </c>
      <c r="I327" s="1">
        <v>0</v>
      </c>
      <c r="J327" s="1">
        <v>6.3603412646722133E-10</v>
      </c>
      <c r="K327" s="19">
        <v>6.3603412646722133E-10</v>
      </c>
      <c r="L327" s="20">
        <v>0.99999999936396589</v>
      </c>
      <c r="M327" s="19">
        <v>-6.360341144675411E-10</v>
      </c>
      <c r="N327" s="20">
        <v>100</v>
      </c>
      <c r="AF327" s="1">
        <v>4.3415480160766875E-3</v>
      </c>
      <c r="AG327" s="1">
        <v>1</v>
      </c>
      <c r="AH327" s="1">
        <v>0</v>
      </c>
      <c r="AI327" s="1">
        <v>323</v>
      </c>
      <c r="AJ327" s="1">
        <v>0</v>
      </c>
      <c r="AK327" s="1">
        <v>0.24355971896955508</v>
      </c>
      <c r="AL327" s="1">
        <v>1</v>
      </c>
      <c r="AM327" s="1">
        <v>2.3419203747072626E-3</v>
      </c>
    </row>
    <row r="328" spans="1:39" x14ac:dyDescent="0.25">
      <c r="A328" s="1">
        <v>2014</v>
      </c>
      <c r="B328" s="1">
        <v>21</v>
      </c>
      <c r="C328" s="1">
        <v>0</v>
      </c>
      <c r="E328" s="1">
        <v>21</v>
      </c>
      <c r="F328" s="19">
        <v>0</v>
      </c>
      <c r="G328" s="8">
        <v>1</v>
      </c>
      <c r="H328" s="20">
        <v>1</v>
      </c>
      <c r="I328" s="1">
        <v>0</v>
      </c>
      <c r="J328" s="1">
        <v>2.0662880358200875E-10</v>
      </c>
      <c r="K328" s="19">
        <v>2.0662880358200875E-10</v>
      </c>
      <c r="L328" s="20">
        <v>0.99999999979337117</v>
      </c>
      <c r="M328" s="19">
        <v>-2.0662882518255137E-10</v>
      </c>
      <c r="N328" s="20">
        <v>100</v>
      </c>
      <c r="AF328" s="1">
        <v>4.3415480160766875E-3</v>
      </c>
      <c r="AG328" s="1">
        <v>1</v>
      </c>
      <c r="AH328" s="1">
        <v>0</v>
      </c>
      <c r="AI328" s="1">
        <v>324</v>
      </c>
      <c r="AJ328" s="1">
        <v>0</v>
      </c>
      <c r="AK328" s="1">
        <v>0.24121779859484782</v>
      </c>
      <c r="AL328" s="1">
        <v>1</v>
      </c>
      <c r="AM328" s="1">
        <v>2.3419203747072626E-3</v>
      </c>
    </row>
    <row r="329" spans="1:39" x14ac:dyDescent="0.25">
      <c r="A329" s="1">
        <v>2014</v>
      </c>
      <c r="B329" s="1">
        <v>22</v>
      </c>
      <c r="C329" s="1">
        <v>0</v>
      </c>
      <c r="E329" s="1">
        <v>22</v>
      </c>
      <c r="F329" s="19">
        <v>0</v>
      </c>
      <c r="G329" s="8">
        <v>1</v>
      </c>
      <c r="H329" s="20">
        <v>1</v>
      </c>
      <c r="I329" s="1">
        <v>0</v>
      </c>
      <c r="J329" s="1">
        <v>6.7127628346771205E-11</v>
      </c>
      <c r="K329" s="19">
        <v>6.7127628346771205E-11</v>
      </c>
      <c r="L329" s="20">
        <v>0.99999999993287236</v>
      </c>
      <c r="M329" s="19">
        <v>-6.7127636784768824E-11</v>
      </c>
      <c r="N329" s="20">
        <v>100</v>
      </c>
      <c r="AF329" s="1">
        <v>4.3415480160766875E-3</v>
      </c>
      <c r="AG329" s="1">
        <v>1</v>
      </c>
      <c r="AH329" s="1">
        <v>0</v>
      </c>
      <c r="AI329" s="1">
        <v>325</v>
      </c>
      <c r="AJ329" s="1">
        <v>0</v>
      </c>
      <c r="AK329" s="1">
        <v>0.23887587822014056</v>
      </c>
      <c r="AL329" s="1">
        <v>1</v>
      </c>
      <c r="AM329" s="1">
        <v>2.3419203747072626E-3</v>
      </c>
    </row>
    <row r="330" spans="1:39" x14ac:dyDescent="0.25">
      <c r="A330" s="1">
        <v>2015</v>
      </c>
      <c r="B330" s="1">
        <v>1</v>
      </c>
      <c r="C330" s="1">
        <v>0</v>
      </c>
      <c r="E330" s="1">
        <v>1</v>
      </c>
      <c r="F330" s="19">
        <v>0</v>
      </c>
      <c r="G330" s="8">
        <v>1</v>
      </c>
      <c r="H330" s="20">
        <v>1</v>
      </c>
      <c r="I330" s="1">
        <v>0</v>
      </c>
      <c r="J330" s="1">
        <v>0.54648238711222274</v>
      </c>
      <c r="K330" s="19">
        <v>0.54648238711222274</v>
      </c>
      <c r="L330" s="20">
        <v>0.45351761288777726</v>
      </c>
      <c r="M330" s="19">
        <v>-0.79072117250133545</v>
      </c>
      <c r="N330" s="20">
        <v>0</v>
      </c>
      <c r="AF330" s="1">
        <v>4.3415480160766875E-3</v>
      </c>
      <c r="AG330" s="1">
        <v>1</v>
      </c>
      <c r="AH330" s="1">
        <v>0</v>
      </c>
      <c r="AI330" s="1">
        <v>326</v>
      </c>
      <c r="AJ330" s="1">
        <v>0</v>
      </c>
      <c r="AK330" s="1">
        <v>0.2365339578454333</v>
      </c>
      <c r="AL330" s="1">
        <v>1</v>
      </c>
      <c r="AM330" s="1">
        <v>2.3419203747072626E-3</v>
      </c>
    </row>
    <row r="331" spans="1:39" x14ac:dyDescent="0.25">
      <c r="A331" s="1">
        <v>2015</v>
      </c>
      <c r="B331" s="1">
        <v>2</v>
      </c>
      <c r="C331" s="1">
        <v>1</v>
      </c>
      <c r="E331" s="1">
        <v>2</v>
      </c>
      <c r="F331" s="19">
        <v>1</v>
      </c>
      <c r="G331" s="8">
        <v>0</v>
      </c>
      <c r="H331" s="20">
        <v>1</v>
      </c>
      <c r="I331" s="1">
        <v>1</v>
      </c>
      <c r="J331" s="1">
        <v>0.2813327577823157</v>
      </c>
      <c r="K331" s="19">
        <v>0.2813327577823157</v>
      </c>
      <c r="L331" s="20">
        <v>0.7186672422176843</v>
      </c>
      <c r="M331" s="19">
        <v>-1.2682171188538383</v>
      </c>
      <c r="N331" s="20">
        <v>0</v>
      </c>
      <c r="AF331" s="1">
        <v>4.3415480160766875E-3</v>
      </c>
      <c r="AG331" s="1">
        <v>1</v>
      </c>
      <c r="AH331" s="1">
        <v>0</v>
      </c>
      <c r="AI331" s="1">
        <v>327</v>
      </c>
      <c r="AJ331" s="1">
        <v>0</v>
      </c>
      <c r="AK331" s="1">
        <v>0.23419203747072603</v>
      </c>
      <c r="AL331" s="1">
        <v>1</v>
      </c>
      <c r="AM331" s="1">
        <v>2.3419203747072626E-3</v>
      </c>
    </row>
    <row r="332" spans="1:39" x14ac:dyDescent="0.25">
      <c r="A332" s="1">
        <v>2015</v>
      </c>
      <c r="B332" s="1">
        <v>3</v>
      </c>
      <c r="C332" s="1">
        <v>0</v>
      </c>
      <c r="E332" s="1">
        <v>3</v>
      </c>
      <c r="F332" s="19">
        <v>0</v>
      </c>
      <c r="G332" s="8">
        <v>1</v>
      </c>
      <c r="H332" s="20">
        <v>1</v>
      </c>
      <c r="I332" s="1">
        <v>0</v>
      </c>
      <c r="J332" s="1">
        <v>0.11282657862708952</v>
      </c>
      <c r="K332" s="19">
        <v>0.11282657862708952</v>
      </c>
      <c r="L332" s="20">
        <v>0.88717342137291044</v>
      </c>
      <c r="M332" s="19">
        <v>-0.11971480127016497</v>
      </c>
      <c r="N332" s="20">
        <v>100</v>
      </c>
      <c r="AF332" s="1">
        <v>4.3415480160766875E-3</v>
      </c>
      <c r="AG332" s="1">
        <v>1</v>
      </c>
      <c r="AH332" s="1">
        <v>0</v>
      </c>
      <c r="AI332" s="1">
        <v>328</v>
      </c>
      <c r="AJ332" s="1">
        <v>0</v>
      </c>
      <c r="AK332" s="1">
        <v>0.23185011709601877</v>
      </c>
      <c r="AL332" s="1">
        <v>1</v>
      </c>
      <c r="AM332" s="1">
        <v>2.3419203747072626E-3</v>
      </c>
    </row>
    <row r="333" spans="1:39" x14ac:dyDescent="0.25">
      <c r="A333" s="1">
        <v>2015</v>
      </c>
      <c r="B333" s="1">
        <v>4</v>
      </c>
      <c r="C333" s="1">
        <v>0</v>
      </c>
      <c r="E333" s="1">
        <v>4</v>
      </c>
      <c r="F333" s="19">
        <v>0</v>
      </c>
      <c r="G333" s="8">
        <v>1</v>
      </c>
      <c r="H333" s="20">
        <v>1</v>
      </c>
      <c r="I333" s="1">
        <v>0</v>
      </c>
      <c r="J333" s="1">
        <v>3.9676284247216316E-2</v>
      </c>
      <c r="K333" s="19">
        <v>3.9676284247216316E-2</v>
      </c>
      <c r="L333" s="20">
        <v>0.96032371575278364</v>
      </c>
      <c r="M333" s="19">
        <v>-4.0484847451566157E-2</v>
      </c>
      <c r="N333" s="20">
        <v>100</v>
      </c>
      <c r="AF333" s="1">
        <v>4.3415480160766875E-3</v>
      </c>
      <c r="AG333" s="1">
        <v>1</v>
      </c>
      <c r="AH333" s="1">
        <v>0</v>
      </c>
      <c r="AI333" s="1">
        <v>329</v>
      </c>
      <c r="AJ333" s="1">
        <v>0</v>
      </c>
      <c r="AK333" s="1">
        <v>0.22950819672131151</v>
      </c>
      <c r="AL333" s="1">
        <v>1</v>
      </c>
      <c r="AM333" s="1">
        <v>2.3419203747072626E-3</v>
      </c>
    </row>
    <row r="334" spans="1:39" x14ac:dyDescent="0.25">
      <c r="A334" s="1">
        <v>2015</v>
      </c>
      <c r="B334" s="1">
        <v>5</v>
      </c>
      <c r="C334" s="1">
        <v>0</v>
      </c>
      <c r="E334" s="1">
        <v>5</v>
      </c>
      <c r="F334" s="19">
        <v>0</v>
      </c>
      <c r="G334" s="8">
        <v>1</v>
      </c>
      <c r="H334" s="20">
        <v>1</v>
      </c>
      <c r="I334" s="1">
        <v>0</v>
      </c>
      <c r="J334" s="1">
        <v>1.3244432874961366E-2</v>
      </c>
      <c r="K334" s="19">
        <v>1.3244432874961366E-2</v>
      </c>
      <c r="L334" s="20">
        <v>0.98675556712503865</v>
      </c>
      <c r="M334" s="19">
        <v>-1.3332922575147947E-2</v>
      </c>
      <c r="N334" s="20">
        <v>100</v>
      </c>
      <c r="AF334" s="1">
        <v>4.3415480160766875E-3</v>
      </c>
      <c r="AG334" s="1">
        <v>1</v>
      </c>
      <c r="AH334" s="1">
        <v>0</v>
      </c>
      <c r="AI334" s="1">
        <v>330</v>
      </c>
      <c r="AJ334" s="1">
        <v>0</v>
      </c>
      <c r="AK334" s="1">
        <v>0.22716627634660425</v>
      </c>
      <c r="AL334" s="1">
        <v>1</v>
      </c>
      <c r="AM334" s="1">
        <v>2.3419203747072626E-3</v>
      </c>
    </row>
    <row r="335" spans="1:39" x14ac:dyDescent="0.25">
      <c r="A335" s="1">
        <v>2015</v>
      </c>
      <c r="B335" s="1">
        <v>6</v>
      </c>
      <c r="C335" s="1">
        <v>0</v>
      </c>
      <c r="E335" s="1">
        <v>6</v>
      </c>
      <c r="F335" s="19">
        <v>0</v>
      </c>
      <c r="G335" s="8">
        <v>1</v>
      </c>
      <c r="H335" s="20">
        <v>1</v>
      </c>
      <c r="I335" s="1">
        <v>0</v>
      </c>
      <c r="J335" s="1">
        <v>4.3415480160766875E-3</v>
      </c>
      <c r="K335" s="19">
        <v>4.3415480160766875E-3</v>
      </c>
      <c r="L335" s="20">
        <v>0.99565845198392333</v>
      </c>
      <c r="M335" s="19">
        <v>-4.350999902798686E-3</v>
      </c>
      <c r="N335" s="20">
        <v>100</v>
      </c>
      <c r="AF335" s="1">
        <v>4.3415480160766875E-3</v>
      </c>
      <c r="AG335" s="1">
        <v>1</v>
      </c>
      <c r="AH335" s="1">
        <v>0</v>
      </c>
      <c r="AI335" s="1">
        <v>331</v>
      </c>
      <c r="AJ335" s="1">
        <v>0</v>
      </c>
      <c r="AK335" s="1">
        <v>0.22482435597189698</v>
      </c>
      <c r="AL335" s="1">
        <v>1</v>
      </c>
      <c r="AM335" s="1">
        <v>2.3419203747072626E-3</v>
      </c>
    </row>
    <row r="336" spans="1:39" x14ac:dyDescent="0.25">
      <c r="A336" s="1">
        <v>2015</v>
      </c>
      <c r="B336" s="1">
        <v>7</v>
      </c>
      <c r="C336" s="1">
        <v>0</v>
      </c>
      <c r="E336" s="1">
        <v>7</v>
      </c>
      <c r="F336" s="19">
        <v>0</v>
      </c>
      <c r="G336" s="8">
        <v>1</v>
      </c>
      <c r="H336" s="20">
        <v>1</v>
      </c>
      <c r="I336" s="1">
        <v>0</v>
      </c>
      <c r="J336" s="1">
        <v>1.4145877201243396E-3</v>
      </c>
      <c r="K336" s="19">
        <v>1.4145877201243396E-3</v>
      </c>
      <c r="L336" s="20">
        <v>0.99858541227987563</v>
      </c>
      <c r="M336" s="19">
        <v>-1.4155891938930831E-3</v>
      </c>
      <c r="N336" s="20">
        <v>100</v>
      </c>
      <c r="AF336" s="1">
        <v>4.3415480160766875E-3</v>
      </c>
      <c r="AG336" s="1">
        <v>1</v>
      </c>
      <c r="AH336" s="1">
        <v>0</v>
      </c>
      <c r="AI336" s="1">
        <v>332</v>
      </c>
      <c r="AJ336" s="1">
        <v>0</v>
      </c>
      <c r="AK336" s="1">
        <v>0.22248243559718972</v>
      </c>
      <c r="AL336" s="1">
        <v>1</v>
      </c>
      <c r="AM336" s="1">
        <v>2.3419203747072626E-3</v>
      </c>
    </row>
    <row r="337" spans="1:39" x14ac:dyDescent="0.25">
      <c r="A337" s="1">
        <v>2015</v>
      </c>
      <c r="B337" s="1">
        <v>8</v>
      </c>
      <c r="C337" s="1">
        <v>0</v>
      </c>
      <c r="E337" s="1">
        <v>8</v>
      </c>
      <c r="F337" s="19">
        <v>0</v>
      </c>
      <c r="G337" s="8">
        <v>1</v>
      </c>
      <c r="H337" s="20">
        <v>1</v>
      </c>
      <c r="I337" s="1">
        <v>0</v>
      </c>
      <c r="J337" s="1">
        <v>4.5999730631273458E-4</v>
      </c>
      <c r="K337" s="19">
        <v>4.5999730631273458E-4</v>
      </c>
      <c r="L337" s="20">
        <v>0.99954000269368726</v>
      </c>
      <c r="M337" s="19">
        <v>-4.6010313752961108E-4</v>
      </c>
      <c r="N337" s="20">
        <v>100</v>
      </c>
      <c r="AF337" s="1">
        <v>4.3415480160766875E-3</v>
      </c>
      <c r="AG337" s="1">
        <v>1</v>
      </c>
      <c r="AH337" s="1">
        <v>0</v>
      </c>
      <c r="AI337" s="1">
        <v>333</v>
      </c>
      <c r="AJ337" s="1">
        <v>0</v>
      </c>
      <c r="AK337" s="1">
        <v>0.22014051522248246</v>
      </c>
      <c r="AL337" s="1">
        <v>1</v>
      </c>
      <c r="AM337" s="1">
        <v>2.3419203747072626E-3</v>
      </c>
    </row>
    <row r="338" spans="1:39" x14ac:dyDescent="0.25">
      <c r="A338" s="1">
        <v>2015</v>
      </c>
      <c r="B338" s="1">
        <v>9</v>
      </c>
      <c r="C338" s="1">
        <v>0</v>
      </c>
      <c r="E338" s="1">
        <v>9</v>
      </c>
      <c r="F338" s="19">
        <v>0</v>
      </c>
      <c r="G338" s="8">
        <v>1</v>
      </c>
      <c r="H338" s="20">
        <v>1</v>
      </c>
      <c r="I338" s="1">
        <v>0</v>
      </c>
      <c r="J338" s="1">
        <v>1.4948603593727765E-4</v>
      </c>
      <c r="K338" s="19">
        <v>1.4948603593727765E-4</v>
      </c>
      <c r="L338" s="20">
        <v>0.99985051396406277</v>
      </c>
      <c r="M338" s="19">
        <v>-1.4949721008830001E-4</v>
      </c>
      <c r="N338" s="20">
        <v>100</v>
      </c>
      <c r="AF338" s="1">
        <v>4.3415480160766875E-3</v>
      </c>
      <c r="AG338" s="1">
        <v>1</v>
      </c>
      <c r="AH338" s="1">
        <v>0</v>
      </c>
      <c r="AI338" s="1">
        <v>334</v>
      </c>
      <c r="AJ338" s="1">
        <v>0</v>
      </c>
      <c r="AK338" s="1">
        <v>0.2177985948477752</v>
      </c>
      <c r="AL338" s="1">
        <v>1</v>
      </c>
      <c r="AM338" s="1">
        <v>2.3419203747072626E-3</v>
      </c>
    </row>
    <row r="339" spans="1:39" x14ac:dyDescent="0.25">
      <c r="A339" s="1">
        <v>2015</v>
      </c>
      <c r="B339" s="1">
        <v>10</v>
      </c>
      <c r="C339" s="1">
        <v>0</v>
      </c>
      <c r="E339" s="1">
        <v>10</v>
      </c>
      <c r="F339" s="19">
        <v>0</v>
      </c>
      <c r="G339" s="8">
        <v>1</v>
      </c>
      <c r="H339" s="20">
        <v>1</v>
      </c>
      <c r="I339" s="1">
        <v>0</v>
      </c>
      <c r="J339" s="1">
        <v>4.8568523413370466E-5</v>
      </c>
      <c r="K339" s="19">
        <v>4.8568523413370466E-5</v>
      </c>
      <c r="L339" s="20">
        <v>0.99995143147658661</v>
      </c>
      <c r="M339" s="19">
        <v>-4.8569702902318919E-5</v>
      </c>
      <c r="N339" s="20">
        <v>100</v>
      </c>
      <c r="AF339" s="1">
        <v>4.3415480160766875E-3</v>
      </c>
      <c r="AG339" s="1">
        <v>1</v>
      </c>
      <c r="AH339" s="1">
        <v>0</v>
      </c>
      <c r="AI339" s="1">
        <v>335</v>
      </c>
      <c r="AJ339" s="1">
        <v>0</v>
      </c>
      <c r="AK339" s="1">
        <v>0.21545667447306793</v>
      </c>
      <c r="AL339" s="1">
        <v>1</v>
      </c>
      <c r="AM339" s="1">
        <v>2.3419203747072626E-3</v>
      </c>
    </row>
    <row r="340" spans="1:39" x14ac:dyDescent="0.25">
      <c r="A340" s="1">
        <v>2015</v>
      </c>
      <c r="B340" s="1">
        <v>11</v>
      </c>
      <c r="C340" s="1">
        <v>0</v>
      </c>
      <c r="E340" s="1">
        <v>11</v>
      </c>
      <c r="F340" s="19">
        <v>0</v>
      </c>
      <c r="G340" s="8">
        <v>1</v>
      </c>
      <c r="H340" s="20">
        <v>1</v>
      </c>
      <c r="I340" s="1">
        <v>0</v>
      </c>
      <c r="J340" s="1">
        <v>1.5779003897795839E-5</v>
      </c>
      <c r="K340" s="19">
        <v>1.5779003897795839E-5</v>
      </c>
      <c r="L340" s="20">
        <v>0.99998422099610218</v>
      </c>
      <c r="M340" s="19">
        <v>-1.577912838761161E-5</v>
      </c>
      <c r="N340" s="20">
        <v>100</v>
      </c>
      <c r="AF340" s="1">
        <v>4.3415480160766875E-3</v>
      </c>
      <c r="AG340" s="1">
        <v>1</v>
      </c>
      <c r="AH340" s="1">
        <v>0</v>
      </c>
      <c r="AI340" s="1">
        <v>336</v>
      </c>
      <c r="AJ340" s="1">
        <v>0</v>
      </c>
      <c r="AK340" s="1">
        <v>0.21311475409836067</v>
      </c>
      <c r="AL340" s="1">
        <v>1</v>
      </c>
      <c r="AM340" s="1">
        <v>2.3419203747072626E-3</v>
      </c>
    </row>
    <row r="341" spans="1:39" x14ac:dyDescent="0.25">
      <c r="A341" s="1">
        <v>2015</v>
      </c>
      <c r="B341" s="1">
        <v>12</v>
      </c>
      <c r="C341" s="1">
        <v>0</v>
      </c>
      <c r="E341" s="1">
        <v>12</v>
      </c>
      <c r="F341" s="19">
        <v>0</v>
      </c>
      <c r="G341" s="8">
        <v>1</v>
      </c>
      <c r="H341" s="20">
        <v>1</v>
      </c>
      <c r="I341" s="1">
        <v>0</v>
      </c>
      <c r="J341" s="1">
        <v>5.1261894495758362E-6</v>
      </c>
      <c r="K341" s="19">
        <v>5.1261894495758362E-6</v>
      </c>
      <c r="L341" s="20">
        <v>0.99999487381055041</v>
      </c>
      <c r="M341" s="19">
        <v>-5.12620258854313E-6</v>
      </c>
      <c r="N341" s="20">
        <v>100</v>
      </c>
      <c r="AF341" s="1">
        <v>4.3415480160766875E-3</v>
      </c>
      <c r="AG341" s="1">
        <v>1</v>
      </c>
      <c r="AH341" s="1">
        <v>0</v>
      </c>
      <c r="AI341" s="1">
        <v>337</v>
      </c>
      <c r="AJ341" s="1">
        <v>0</v>
      </c>
      <c r="AK341" s="1">
        <v>0.21077283372365341</v>
      </c>
      <c r="AL341" s="1">
        <v>1</v>
      </c>
      <c r="AM341" s="1">
        <v>2.3419203747072626E-3</v>
      </c>
    </row>
    <row r="342" spans="1:39" x14ac:dyDescent="0.25">
      <c r="A342" s="1">
        <v>2015</v>
      </c>
      <c r="B342" s="1">
        <v>13</v>
      </c>
      <c r="C342" s="1">
        <v>0</v>
      </c>
      <c r="E342" s="1">
        <v>13</v>
      </c>
      <c r="F342" s="19">
        <v>0</v>
      </c>
      <c r="G342" s="8">
        <v>1</v>
      </c>
      <c r="H342" s="20">
        <v>1</v>
      </c>
      <c r="I342" s="1">
        <v>0</v>
      </c>
      <c r="J342" s="1">
        <v>1.6653541282891273E-6</v>
      </c>
      <c r="K342" s="19">
        <v>1.6653541282891273E-6</v>
      </c>
      <c r="L342" s="20">
        <v>0.99999833464587173</v>
      </c>
      <c r="M342" s="19">
        <v>-1.6653555149700202E-6</v>
      </c>
      <c r="N342" s="20">
        <v>100</v>
      </c>
      <c r="AF342" s="1">
        <v>4.3415480160766875E-3</v>
      </c>
      <c r="AG342" s="1">
        <v>1</v>
      </c>
      <c r="AH342" s="1">
        <v>0</v>
      </c>
      <c r="AI342" s="1">
        <v>338</v>
      </c>
      <c r="AJ342" s="1">
        <v>0</v>
      </c>
      <c r="AK342" s="1">
        <v>0.20843091334894615</v>
      </c>
      <c r="AL342" s="1">
        <v>1</v>
      </c>
      <c r="AM342" s="1">
        <v>2.3419203747072626E-3</v>
      </c>
    </row>
    <row r="343" spans="1:39" x14ac:dyDescent="0.25">
      <c r="A343" s="1">
        <v>2015</v>
      </c>
      <c r="B343" s="1">
        <v>14</v>
      </c>
      <c r="C343" s="1">
        <v>0</v>
      </c>
      <c r="E343" s="1">
        <v>14</v>
      </c>
      <c r="F343" s="19">
        <v>0</v>
      </c>
      <c r="G343" s="8">
        <v>1</v>
      </c>
      <c r="H343" s="20">
        <v>1</v>
      </c>
      <c r="I343" s="1">
        <v>0</v>
      </c>
      <c r="J343" s="1">
        <v>5.4102524297855839E-7</v>
      </c>
      <c r="K343" s="19">
        <v>5.4102524297855839E-7</v>
      </c>
      <c r="L343" s="20">
        <v>0.99999945897475706</v>
      </c>
      <c r="M343" s="19">
        <v>-5.410253892936286E-7</v>
      </c>
      <c r="N343" s="20">
        <v>100</v>
      </c>
      <c r="AF343" s="1">
        <v>4.3415480160766875E-3</v>
      </c>
      <c r="AG343" s="1">
        <v>1</v>
      </c>
      <c r="AH343" s="1">
        <v>0</v>
      </c>
      <c r="AI343" s="1">
        <v>339</v>
      </c>
      <c r="AJ343" s="1">
        <v>0</v>
      </c>
      <c r="AK343" s="1">
        <v>0.20608899297423888</v>
      </c>
      <c r="AL343" s="1">
        <v>1</v>
      </c>
      <c r="AM343" s="1">
        <v>2.3419203747072626E-3</v>
      </c>
    </row>
    <row r="344" spans="1:39" x14ac:dyDescent="0.25">
      <c r="A344" s="1">
        <v>2015</v>
      </c>
      <c r="B344" s="1">
        <v>15</v>
      </c>
      <c r="C344" s="1">
        <v>0</v>
      </c>
      <c r="E344" s="1">
        <v>15</v>
      </c>
      <c r="F344" s="19">
        <v>0</v>
      </c>
      <c r="G344" s="8">
        <v>1</v>
      </c>
      <c r="H344" s="20">
        <v>1</v>
      </c>
      <c r="I344" s="1">
        <v>0</v>
      </c>
      <c r="J344" s="1">
        <v>1.7576327243700438E-7</v>
      </c>
      <c r="K344" s="19">
        <v>1.7576327243700438E-7</v>
      </c>
      <c r="L344" s="20">
        <v>0.99999982423672751</v>
      </c>
      <c r="M344" s="19">
        <v>-1.7576328793827917E-7</v>
      </c>
      <c r="N344" s="20">
        <v>100</v>
      </c>
      <c r="AF344" s="1">
        <v>4.3415480160766875E-3</v>
      </c>
      <c r="AG344" s="1">
        <v>1</v>
      </c>
      <c r="AH344" s="1">
        <v>0</v>
      </c>
      <c r="AI344" s="1">
        <v>340</v>
      </c>
      <c r="AJ344" s="1">
        <v>0</v>
      </c>
      <c r="AK344" s="1">
        <v>0.20374707259953162</v>
      </c>
      <c r="AL344" s="1">
        <v>1</v>
      </c>
      <c r="AM344" s="1">
        <v>2.3419203747072626E-3</v>
      </c>
    </row>
    <row r="345" spans="1:39" x14ac:dyDescent="0.25">
      <c r="A345" s="1">
        <v>2015</v>
      </c>
      <c r="B345" s="1">
        <v>16</v>
      </c>
      <c r="C345" s="1">
        <v>0</v>
      </c>
      <c r="E345" s="1">
        <v>16</v>
      </c>
      <c r="F345" s="19">
        <v>0</v>
      </c>
      <c r="G345" s="8">
        <v>1</v>
      </c>
      <c r="H345" s="20">
        <v>1</v>
      </c>
      <c r="I345" s="1">
        <v>0</v>
      </c>
      <c r="J345" s="1">
        <v>5.7100330752717656E-8</v>
      </c>
      <c r="K345" s="19">
        <v>5.7100330752717656E-8</v>
      </c>
      <c r="L345" s="20">
        <v>0.9999999428996692</v>
      </c>
      <c r="M345" s="19">
        <v>-5.7100332427201466E-8</v>
      </c>
      <c r="N345" s="20">
        <v>100</v>
      </c>
      <c r="AF345" s="1">
        <v>4.3415480160766875E-3</v>
      </c>
      <c r="AG345" s="1">
        <v>1</v>
      </c>
      <c r="AH345" s="1">
        <v>0</v>
      </c>
      <c r="AI345" s="1">
        <v>341</v>
      </c>
      <c r="AJ345" s="1">
        <v>0</v>
      </c>
      <c r="AK345" s="1">
        <v>0.20140515222482436</v>
      </c>
      <c r="AL345" s="1">
        <v>1</v>
      </c>
      <c r="AM345" s="1">
        <v>2.3419203747072626E-3</v>
      </c>
    </row>
    <row r="346" spans="1:39" x14ac:dyDescent="0.25">
      <c r="A346" s="1">
        <v>2015</v>
      </c>
      <c r="B346" s="1">
        <v>17</v>
      </c>
      <c r="C346" s="1">
        <v>0</v>
      </c>
      <c r="E346" s="1">
        <v>17</v>
      </c>
      <c r="F346" s="19">
        <v>0</v>
      </c>
      <c r="G346" s="8">
        <v>1</v>
      </c>
      <c r="H346" s="20">
        <v>1</v>
      </c>
      <c r="I346" s="1">
        <v>0</v>
      </c>
      <c r="J346" s="1">
        <v>1.8550220792199937E-8</v>
      </c>
      <c r="K346" s="19">
        <v>1.8550220792199937E-8</v>
      </c>
      <c r="L346" s="20">
        <v>0.9999999814497792</v>
      </c>
      <c r="M346" s="19">
        <v>-1.8550220975936593E-8</v>
      </c>
      <c r="N346" s="20">
        <v>100</v>
      </c>
      <c r="AF346" s="1">
        <v>4.3415480160766875E-3</v>
      </c>
      <c r="AG346" s="1">
        <v>1</v>
      </c>
      <c r="AH346" s="1">
        <v>0</v>
      </c>
      <c r="AI346" s="1">
        <v>342</v>
      </c>
      <c r="AJ346" s="1">
        <v>0</v>
      </c>
      <c r="AK346" s="1">
        <v>0.19906323185011709</v>
      </c>
      <c r="AL346" s="1">
        <v>1</v>
      </c>
      <c r="AM346" s="1">
        <v>2.3419203747072626E-3</v>
      </c>
    </row>
    <row r="347" spans="1:39" x14ac:dyDescent="0.25">
      <c r="A347" s="1">
        <v>2015</v>
      </c>
      <c r="B347" s="1">
        <v>18</v>
      </c>
      <c r="C347" s="1">
        <v>0</v>
      </c>
      <c r="E347" s="1">
        <v>18</v>
      </c>
      <c r="F347" s="19">
        <v>0</v>
      </c>
      <c r="G347" s="8">
        <v>1</v>
      </c>
      <c r="H347" s="20">
        <v>1</v>
      </c>
      <c r="I347" s="1">
        <v>0</v>
      </c>
      <c r="J347" s="1">
        <v>6.0264218778988079E-9</v>
      </c>
      <c r="K347" s="19">
        <v>6.0264218778988079E-9</v>
      </c>
      <c r="L347" s="20">
        <v>0.99999999397357808</v>
      </c>
      <c r="M347" s="19">
        <v>-6.0264219352080438E-9</v>
      </c>
      <c r="N347" s="20">
        <v>100</v>
      </c>
      <c r="AF347" s="1">
        <v>4.3415480160766875E-3</v>
      </c>
      <c r="AG347" s="1">
        <v>1</v>
      </c>
      <c r="AH347" s="1">
        <v>0</v>
      </c>
      <c r="AI347" s="1">
        <v>343</v>
      </c>
      <c r="AJ347" s="1">
        <v>0</v>
      </c>
      <c r="AK347" s="1">
        <v>0.19672131147540983</v>
      </c>
      <c r="AL347" s="1">
        <v>1</v>
      </c>
      <c r="AM347" s="1">
        <v>2.3419203747072626E-3</v>
      </c>
    </row>
    <row r="348" spans="1:39" x14ac:dyDescent="0.25">
      <c r="A348" s="1">
        <v>2015</v>
      </c>
      <c r="B348" s="1">
        <v>19</v>
      </c>
      <c r="C348" s="1">
        <v>0</v>
      </c>
      <c r="E348" s="1">
        <v>19</v>
      </c>
      <c r="F348" s="19">
        <v>0</v>
      </c>
      <c r="G348" s="8">
        <v>1</v>
      </c>
      <c r="H348" s="20">
        <v>1</v>
      </c>
      <c r="I348" s="1">
        <v>0</v>
      </c>
      <c r="J348" s="1">
        <v>1.9578074433817481E-9</v>
      </c>
      <c r="K348" s="19">
        <v>1.9578074433817481E-9</v>
      </c>
      <c r="L348" s="20">
        <v>0.99999999804219253</v>
      </c>
      <c r="M348" s="19">
        <v>-1.9578074736139976E-9</v>
      </c>
      <c r="N348" s="20">
        <v>100</v>
      </c>
      <c r="AF348" s="1">
        <v>1.3244432874961366E-2</v>
      </c>
      <c r="AG348" s="1">
        <v>1</v>
      </c>
      <c r="AH348" s="1">
        <v>0</v>
      </c>
      <c r="AI348" s="1">
        <v>344</v>
      </c>
      <c r="AJ348" s="1">
        <v>0</v>
      </c>
      <c r="AK348" s="1">
        <v>0.19437939110070257</v>
      </c>
      <c r="AL348" s="1">
        <v>1</v>
      </c>
      <c r="AM348" s="1">
        <v>2.3419203747072626E-3</v>
      </c>
    </row>
    <row r="349" spans="1:39" x14ac:dyDescent="0.25">
      <c r="A349" s="1">
        <v>2015</v>
      </c>
      <c r="B349" s="1">
        <v>20</v>
      </c>
      <c r="C349" s="1">
        <v>0</v>
      </c>
      <c r="E349" s="1">
        <v>20</v>
      </c>
      <c r="F349" s="19">
        <v>0</v>
      </c>
      <c r="G349" s="8">
        <v>1</v>
      </c>
      <c r="H349" s="20">
        <v>1</v>
      </c>
      <c r="I349" s="1">
        <v>0</v>
      </c>
      <c r="J349" s="1">
        <v>6.3603412646722133E-10</v>
      </c>
      <c r="K349" s="19">
        <v>6.3603412646722133E-10</v>
      </c>
      <c r="L349" s="20">
        <v>0.99999999936396589</v>
      </c>
      <c r="M349" s="19">
        <v>-6.360341144675411E-10</v>
      </c>
      <c r="N349" s="20">
        <v>100</v>
      </c>
      <c r="AF349" s="1">
        <v>1.3244432874961366E-2</v>
      </c>
      <c r="AG349" s="1">
        <v>1</v>
      </c>
      <c r="AH349" s="1">
        <v>0</v>
      </c>
      <c r="AI349" s="1">
        <v>345</v>
      </c>
      <c r="AJ349" s="1">
        <v>0</v>
      </c>
      <c r="AK349" s="1">
        <v>0.19203747072599531</v>
      </c>
      <c r="AL349" s="1">
        <v>1</v>
      </c>
      <c r="AM349" s="1">
        <v>2.3419203747072626E-3</v>
      </c>
    </row>
    <row r="350" spans="1:39" x14ac:dyDescent="0.25">
      <c r="A350" s="1">
        <v>2016</v>
      </c>
      <c r="B350" s="1">
        <v>1</v>
      </c>
      <c r="C350" s="1">
        <v>0</v>
      </c>
      <c r="E350" s="1">
        <v>1</v>
      </c>
      <c r="F350" s="19">
        <v>0</v>
      </c>
      <c r="G350" s="8">
        <v>1</v>
      </c>
      <c r="H350" s="20">
        <v>1</v>
      </c>
      <c r="I350" s="1">
        <v>0</v>
      </c>
      <c r="J350" s="1">
        <v>0.54648238711222274</v>
      </c>
      <c r="K350" s="19">
        <v>0.54648238711222274</v>
      </c>
      <c r="L350" s="20">
        <v>0.45351761288777726</v>
      </c>
      <c r="M350" s="19">
        <v>-0.79072117250133545</v>
      </c>
      <c r="N350" s="20">
        <v>0</v>
      </c>
      <c r="AF350" s="1">
        <v>1.3244432874961366E-2</v>
      </c>
      <c r="AG350" s="1">
        <v>1</v>
      </c>
      <c r="AH350" s="1">
        <v>0</v>
      </c>
      <c r="AI350" s="1">
        <v>346</v>
      </c>
      <c r="AJ350" s="1">
        <v>0</v>
      </c>
      <c r="AK350" s="1">
        <v>0.18969555035128804</v>
      </c>
      <c r="AL350" s="1">
        <v>1</v>
      </c>
      <c r="AM350" s="1">
        <v>2.3419203747072626E-3</v>
      </c>
    </row>
    <row r="351" spans="1:39" x14ac:dyDescent="0.25">
      <c r="A351" s="1">
        <v>2016</v>
      </c>
      <c r="B351" s="1">
        <v>2</v>
      </c>
      <c r="C351" s="1">
        <v>0</v>
      </c>
      <c r="E351" s="1">
        <v>2</v>
      </c>
      <c r="F351" s="19">
        <v>0</v>
      </c>
      <c r="G351" s="8">
        <v>1</v>
      </c>
      <c r="H351" s="20">
        <v>1</v>
      </c>
      <c r="I351" s="1">
        <v>0</v>
      </c>
      <c r="J351" s="1">
        <v>0.2813327577823157</v>
      </c>
      <c r="K351" s="19">
        <v>0.2813327577823157</v>
      </c>
      <c r="L351" s="20">
        <v>0.7186672422176843</v>
      </c>
      <c r="M351" s="19">
        <v>-0.33035683476219313</v>
      </c>
      <c r="N351" s="20">
        <v>100</v>
      </c>
      <c r="AF351" s="1">
        <v>1.3244432874961366E-2</v>
      </c>
      <c r="AG351" s="1">
        <v>1</v>
      </c>
      <c r="AH351" s="1">
        <v>0</v>
      </c>
      <c r="AI351" s="1">
        <v>347</v>
      </c>
      <c r="AJ351" s="1">
        <v>0</v>
      </c>
      <c r="AK351" s="1">
        <v>0.18735362997658078</v>
      </c>
      <c r="AL351" s="1">
        <v>1</v>
      </c>
      <c r="AM351" s="1">
        <v>2.3419203747072626E-3</v>
      </c>
    </row>
    <row r="352" spans="1:39" x14ac:dyDescent="0.25">
      <c r="A352" s="1">
        <v>2016</v>
      </c>
      <c r="B352" s="1">
        <v>3</v>
      </c>
      <c r="C352" s="1">
        <v>1</v>
      </c>
      <c r="E352" s="1">
        <v>3</v>
      </c>
      <c r="F352" s="19">
        <v>1</v>
      </c>
      <c r="G352" s="8">
        <v>0</v>
      </c>
      <c r="H352" s="20">
        <v>1</v>
      </c>
      <c r="I352" s="1">
        <v>1</v>
      </c>
      <c r="J352" s="1">
        <v>0.11282657862708952</v>
      </c>
      <c r="K352" s="19">
        <v>0.11282657862708952</v>
      </c>
      <c r="L352" s="20">
        <v>0.88717342137291044</v>
      </c>
      <c r="M352" s="19">
        <v>-2.1819033415469744</v>
      </c>
      <c r="N352" s="20">
        <v>0</v>
      </c>
      <c r="AF352" s="1">
        <v>1.3244432874961366E-2</v>
      </c>
      <c r="AG352" s="1">
        <v>1</v>
      </c>
      <c r="AH352" s="1">
        <v>0</v>
      </c>
      <c r="AI352" s="1">
        <v>348</v>
      </c>
      <c r="AJ352" s="1">
        <v>0</v>
      </c>
      <c r="AK352" s="1">
        <v>0.18501170960187352</v>
      </c>
      <c r="AL352" s="1">
        <v>1</v>
      </c>
      <c r="AM352" s="1">
        <v>2.3419203747072626E-3</v>
      </c>
    </row>
    <row r="353" spans="1:39" x14ac:dyDescent="0.25">
      <c r="A353" s="1">
        <v>2016</v>
      </c>
      <c r="B353" s="1">
        <v>4</v>
      </c>
      <c r="C353" s="1">
        <v>0</v>
      </c>
      <c r="E353" s="1">
        <v>4</v>
      </c>
      <c r="F353" s="19">
        <v>0</v>
      </c>
      <c r="G353" s="8">
        <v>1</v>
      </c>
      <c r="H353" s="20">
        <v>1</v>
      </c>
      <c r="I353" s="1">
        <v>0</v>
      </c>
      <c r="J353" s="1">
        <v>3.9676284247216316E-2</v>
      </c>
      <c r="K353" s="19">
        <v>3.9676284247216316E-2</v>
      </c>
      <c r="L353" s="20">
        <v>0.96032371575278364</v>
      </c>
      <c r="M353" s="19">
        <v>-4.0484847451566157E-2</v>
      </c>
      <c r="N353" s="20">
        <v>100</v>
      </c>
      <c r="AF353" s="1">
        <v>1.3244432874961366E-2</v>
      </c>
      <c r="AG353" s="1">
        <v>1</v>
      </c>
      <c r="AH353" s="1">
        <v>0</v>
      </c>
      <c r="AI353" s="1">
        <v>349</v>
      </c>
      <c r="AJ353" s="1">
        <v>0</v>
      </c>
      <c r="AK353" s="1">
        <v>0.18266978922716626</v>
      </c>
      <c r="AL353" s="1">
        <v>1</v>
      </c>
      <c r="AM353" s="1">
        <v>2.3419203747072626E-3</v>
      </c>
    </row>
    <row r="354" spans="1:39" x14ac:dyDescent="0.25">
      <c r="A354" s="1">
        <v>2016</v>
      </c>
      <c r="B354" s="1">
        <v>5</v>
      </c>
      <c r="C354" s="1">
        <v>0</v>
      </c>
      <c r="E354" s="1">
        <v>5</v>
      </c>
      <c r="F354" s="19">
        <v>0</v>
      </c>
      <c r="G354" s="8">
        <v>1</v>
      </c>
      <c r="H354" s="20">
        <v>1</v>
      </c>
      <c r="I354" s="1">
        <v>0</v>
      </c>
      <c r="J354" s="1">
        <v>1.3244432874961366E-2</v>
      </c>
      <c r="K354" s="19">
        <v>1.3244432874961366E-2</v>
      </c>
      <c r="L354" s="20">
        <v>0.98675556712503865</v>
      </c>
      <c r="M354" s="19">
        <v>-1.3332922575147947E-2</v>
      </c>
      <c r="N354" s="20">
        <v>100</v>
      </c>
      <c r="AF354" s="1">
        <v>1.3244432874961366E-2</v>
      </c>
      <c r="AG354" s="1">
        <v>1</v>
      </c>
      <c r="AH354" s="1">
        <v>0</v>
      </c>
      <c r="AI354" s="1">
        <v>350</v>
      </c>
      <c r="AJ354" s="1">
        <v>0</v>
      </c>
      <c r="AK354" s="1">
        <v>0.18032786885245899</v>
      </c>
      <c r="AL354" s="1">
        <v>1</v>
      </c>
      <c r="AM354" s="1">
        <v>2.3419203747072626E-3</v>
      </c>
    </row>
    <row r="355" spans="1:39" x14ac:dyDescent="0.25">
      <c r="A355" s="1">
        <v>2016</v>
      </c>
      <c r="B355" s="1">
        <v>6</v>
      </c>
      <c r="C355" s="1">
        <v>0</v>
      </c>
      <c r="E355" s="1">
        <v>6</v>
      </c>
      <c r="F355" s="19">
        <v>0</v>
      </c>
      <c r="G355" s="8">
        <v>1</v>
      </c>
      <c r="H355" s="20">
        <v>1</v>
      </c>
      <c r="I355" s="1">
        <v>0</v>
      </c>
      <c r="J355" s="1">
        <v>4.3415480160766875E-3</v>
      </c>
      <c r="K355" s="19">
        <v>4.3415480160766875E-3</v>
      </c>
      <c r="L355" s="20">
        <v>0.99565845198392333</v>
      </c>
      <c r="M355" s="19">
        <v>-4.350999902798686E-3</v>
      </c>
      <c r="N355" s="20">
        <v>100</v>
      </c>
      <c r="AF355" s="1">
        <v>1.3244432874961366E-2</v>
      </c>
      <c r="AG355" s="1">
        <v>1</v>
      </c>
      <c r="AH355" s="1">
        <v>0</v>
      </c>
      <c r="AI355" s="1">
        <v>351</v>
      </c>
      <c r="AJ355" s="1">
        <v>0</v>
      </c>
      <c r="AK355" s="1">
        <v>0.17798594847775173</v>
      </c>
      <c r="AL355" s="1">
        <v>1</v>
      </c>
      <c r="AM355" s="1">
        <v>2.3419203747072626E-3</v>
      </c>
    </row>
    <row r="356" spans="1:39" x14ac:dyDescent="0.25">
      <c r="A356" s="1">
        <v>2016</v>
      </c>
      <c r="B356" s="1">
        <v>7</v>
      </c>
      <c r="C356" s="1">
        <v>0</v>
      </c>
      <c r="E356" s="1">
        <v>7</v>
      </c>
      <c r="F356" s="19">
        <v>0</v>
      </c>
      <c r="G356" s="8">
        <v>1</v>
      </c>
      <c r="H356" s="20">
        <v>1</v>
      </c>
      <c r="I356" s="1">
        <v>0</v>
      </c>
      <c r="J356" s="1">
        <v>1.4145877201243396E-3</v>
      </c>
      <c r="K356" s="19">
        <v>1.4145877201243396E-3</v>
      </c>
      <c r="L356" s="20">
        <v>0.99858541227987563</v>
      </c>
      <c r="M356" s="19">
        <v>-1.4155891938930831E-3</v>
      </c>
      <c r="N356" s="20">
        <v>100</v>
      </c>
      <c r="AF356" s="1">
        <v>1.3244432874961366E-2</v>
      </c>
      <c r="AG356" s="1">
        <v>1</v>
      </c>
      <c r="AH356" s="1">
        <v>0</v>
      </c>
      <c r="AI356" s="1">
        <v>352</v>
      </c>
      <c r="AJ356" s="1">
        <v>0</v>
      </c>
      <c r="AK356" s="1">
        <v>0.17564402810304447</v>
      </c>
      <c r="AL356" s="1">
        <v>1</v>
      </c>
      <c r="AM356" s="1">
        <v>2.3419203747072626E-3</v>
      </c>
    </row>
    <row r="357" spans="1:39" x14ac:dyDescent="0.25">
      <c r="A357" s="1">
        <v>2016</v>
      </c>
      <c r="B357" s="1">
        <v>8</v>
      </c>
      <c r="C357" s="1">
        <v>0</v>
      </c>
      <c r="E357" s="1">
        <v>8</v>
      </c>
      <c r="F357" s="19">
        <v>0</v>
      </c>
      <c r="G357" s="8">
        <v>1</v>
      </c>
      <c r="H357" s="20">
        <v>1</v>
      </c>
      <c r="I357" s="1">
        <v>0</v>
      </c>
      <c r="J357" s="1">
        <v>4.5999730631273458E-4</v>
      </c>
      <c r="K357" s="19">
        <v>4.5999730631273458E-4</v>
      </c>
      <c r="L357" s="20">
        <v>0.99954000269368726</v>
      </c>
      <c r="M357" s="19">
        <v>-4.6010313752961108E-4</v>
      </c>
      <c r="N357" s="20">
        <v>100</v>
      </c>
      <c r="AF357" s="1">
        <v>1.3244432874961366E-2</v>
      </c>
      <c r="AG357" s="1">
        <v>1</v>
      </c>
      <c r="AH357" s="1">
        <v>0</v>
      </c>
      <c r="AI357" s="1">
        <v>353</v>
      </c>
      <c r="AJ357" s="1">
        <v>0</v>
      </c>
      <c r="AK357" s="1">
        <v>0.17330210772833721</v>
      </c>
      <c r="AL357" s="1">
        <v>1</v>
      </c>
      <c r="AM357" s="1">
        <v>2.3419203747072626E-3</v>
      </c>
    </row>
    <row r="358" spans="1:39" x14ac:dyDescent="0.25">
      <c r="A358" s="1">
        <v>2016</v>
      </c>
      <c r="B358" s="1">
        <v>9</v>
      </c>
      <c r="C358" s="1">
        <v>0</v>
      </c>
      <c r="E358" s="1">
        <v>9</v>
      </c>
      <c r="F358" s="19">
        <v>0</v>
      </c>
      <c r="G358" s="8">
        <v>1</v>
      </c>
      <c r="H358" s="20">
        <v>1</v>
      </c>
      <c r="I358" s="1">
        <v>0</v>
      </c>
      <c r="J358" s="1">
        <v>1.4948603593727765E-4</v>
      </c>
      <c r="K358" s="19">
        <v>1.4948603593727765E-4</v>
      </c>
      <c r="L358" s="20">
        <v>0.99985051396406277</v>
      </c>
      <c r="M358" s="19">
        <v>-1.4949721008830001E-4</v>
      </c>
      <c r="N358" s="20">
        <v>100</v>
      </c>
      <c r="AF358" s="1">
        <v>1.3244432874961366E-2</v>
      </c>
      <c r="AG358" s="1">
        <v>1</v>
      </c>
      <c r="AH358" s="1">
        <v>0</v>
      </c>
      <c r="AI358" s="1">
        <v>354</v>
      </c>
      <c r="AJ358" s="1">
        <v>0</v>
      </c>
      <c r="AK358" s="1">
        <v>0.17096018735362994</v>
      </c>
      <c r="AL358" s="1">
        <v>1</v>
      </c>
      <c r="AM358" s="1">
        <v>2.3419203747072626E-3</v>
      </c>
    </row>
    <row r="359" spans="1:39" x14ac:dyDescent="0.25">
      <c r="A359" s="1">
        <v>2016</v>
      </c>
      <c r="B359" s="1">
        <v>10</v>
      </c>
      <c r="C359" s="1">
        <v>0</v>
      </c>
      <c r="E359" s="1">
        <v>10</v>
      </c>
      <c r="F359" s="19">
        <v>0</v>
      </c>
      <c r="G359" s="8">
        <v>1</v>
      </c>
      <c r="H359" s="20">
        <v>1</v>
      </c>
      <c r="I359" s="1">
        <v>0</v>
      </c>
      <c r="J359" s="1">
        <v>4.8568523413370466E-5</v>
      </c>
      <c r="K359" s="19">
        <v>4.8568523413370466E-5</v>
      </c>
      <c r="L359" s="20">
        <v>0.99995143147658661</v>
      </c>
      <c r="M359" s="19">
        <v>-4.8569702902318919E-5</v>
      </c>
      <c r="N359" s="20">
        <v>100</v>
      </c>
      <c r="AF359" s="1">
        <v>1.3244432874961366E-2</v>
      </c>
      <c r="AG359" s="1">
        <v>1</v>
      </c>
      <c r="AH359" s="1">
        <v>0</v>
      </c>
      <c r="AI359" s="1">
        <v>355</v>
      </c>
      <c r="AJ359" s="1">
        <v>0</v>
      </c>
      <c r="AK359" s="1">
        <v>0.16861826697892268</v>
      </c>
      <c r="AL359" s="1">
        <v>1</v>
      </c>
      <c r="AM359" s="1">
        <v>2.3419203747072626E-3</v>
      </c>
    </row>
    <row r="360" spans="1:39" x14ac:dyDescent="0.25">
      <c r="A360" s="1">
        <v>2016</v>
      </c>
      <c r="B360" s="1">
        <v>11</v>
      </c>
      <c r="C360" s="1">
        <v>0</v>
      </c>
      <c r="E360" s="1">
        <v>11</v>
      </c>
      <c r="F360" s="19">
        <v>0</v>
      </c>
      <c r="G360" s="8">
        <v>1</v>
      </c>
      <c r="H360" s="20">
        <v>1</v>
      </c>
      <c r="I360" s="1">
        <v>0</v>
      </c>
      <c r="J360" s="1">
        <v>1.5779003897795839E-5</v>
      </c>
      <c r="K360" s="19">
        <v>1.5779003897795839E-5</v>
      </c>
      <c r="L360" s="20">
        <v>0.99998422099610218</v>
      </c>
      <c r="M360" s="19">
        <v>-1.577912838761161E-5</v>
      </c>
      <c r="N360" s="20">
        <v>100</v>
      </c>
      <c r="AF360" s="1">
        <v>1.3244432874961366E-2</v>
      </c>
      <c r="AG360" s="1">
        <v>1</v>
      </c>
      <c r="AH360" s="1">
        <v>0</v>
      </c>
      <c r="AI360" s="1">
        <v>356</v>
      </c>
      <c r="AJ360" s="1">
        <v>0</v>
      </c>
      <c r="AK360" s="1">
        <v>0.16627634660421542</v>
      </c>
      <c r="AL360" s="1">
        <v>1</v>
      </c>
      <c r="AM360" s="1">
        <v>2.3419203747072626E-3</v>
      </c>
    </row>
    <row r="361" spans="1:39" x14ac:dyDescent="0.25">
      <c r="A361" s="1">
        <v>2016</v>
      </c>
      <c r="B361" s="1">
        <v>12</v>
      </c>
      <c r="C361" s="1">
        <v>0</v>
      </c>
      <c r="E361" s="1">
        <v>12</v>
      </c>
      <c r="F361" s="19">
        <v>0</v>
      </c>
      <c r="G361" s="8">
        <v>1</v>
      </c>
      <c r="H361" s="20">
        <v>1</v>
      </c>
      <c r="I361" s="1">
        <v>0</v>
      </c>
      <c r="J361" s="1">
        <v>5.1261894495758362E-6</v>
      </c>
      <c r="K361" s="19">
        <v>5.1261894495758362E-6</v>
      </c>
      <c r="L361" s="20">
        <v>0.99999487381055041</v>
      </c>
      <c r="M361" s="19">
        <v>-5.12620258854313E-6</v>
      </c>
      <c r="N361" s="20">
        <v>100</v>
      </c>
      <c r="AF361" s="1">
        <v>1.3244432874961366E-2</v>
      </c>
      <c r="AG361" s="1">
        <v>1</v>
      </c>
      <c r="AH361" s="1">
        <v>0</v>
      </c>
      <c r="AI361" s="1">
        <v>357</v>
      </c>
      <c r="AJ361" s="1">
        <v>0</v>
      </c>
      <c r="AK361" s="1">
        <v>0.16393442622950816</v>
      </c>
      <c r="AL361" s="1">
        <v>1</v>
      </c>
      <c r="AM361" s="1">
        <v>2.3419203747072626E-3</v>
      </c>
    </row>
    <row r="362" spans="1:39" x14ac:dyDescent="0.25">
      <c r="A362" s="1">
        <v>2016</v>
      </c>
      <c r="B362" s="1">
        <v>13</v>
      </c>
      <c r="C362" s="1">
        <v>0</v>
      </c>
      <c r="E362" s="1">
        <v>13</v>
      </c>
      <c r="F362" s="19">
        <v>0</v>
      </c>
      <c r="G362" s="8">
        <v>1</v>
      </c>
      <c r="H362" s="20">
        <v>1</v>
      </c>
      <c r="I362" s="1">
        <v>0</v>
      </c>
      <c r="J362" s="1">
        <v>1.6653541282891273E-6</v>
      </c>
      <c r="K362" s="19">
        <v>1.6653541282891273E-6</v>
      </c>
      <c r="L362" s="20">
        <v>0.99999833464587173</v>
      </c>
      <c r="M362" s="19">
        <v>-1.6653555149700202E-6</v>
      </c>
      <c r="N362" s="20">
        <v>100</v>
      </c>
      <c r="AF362" s="1">
        <v>1.3244432874961366E-2</v>
      </c>
      <c r="AG362" s="1">
        <v>1</v>
      </c>
      <c r="AH362" s="1">
        <v>0</v>
      </c>
      <c r="AI362" s="1">
        <v>358</v>
      </c>
      <c r="AJ362" s="1">
        <v>0</v>
      </c>
      <c r="AK362" s="1">
        <v>0.16159250585480089</v>
      </c>
      <c r="AL362" s="1">
        <v>1</v>
      </c>
      <c r="AM362" s="1">
        <v>2.3419203747072626E-3</v>
      </c>
    </row>
    <row r="363" spans="1:39" x14ac:dyDescent="0.25">
      <c r="A363" s="1">
        <v>2016</v>
      </c>
      <c r="B363" s="1">
        <v>14</v>
      </c>
      <c r="C363" s="1">
        <v>0</v>
      </c>
      <c r="E363" s="1">
        <v>14</v>
      </c>
      <c r="F363" s="19">
        <v>0</v>
      </c>
      <c r="G363" s="8">
        <v>1</v>
      </c>
      <c r="H363" s="20">
        <v>1</v>
      </c>
      <c r="I363" s="1">
        <v>0</v>
      </c>
      <c r="J363" s="1">
        <v>5.4102524297855839E-7</v>
      </c>
      <c r="K363" s="19">
        <v>5.4102524297855839E-7</v>
      </c>
      <c r="L363" s="20">
        <v>0.99999945897475706</v>
      </c>
      <c r="M363" s="19">
        <v>-5.410253892936286E-7</v>
      </c>
      <c r="N363" s="20">
        <v>100</v>
      </c>
      <c r="AF363" s="1">
        <v>1.3244432874961366E-2</v>
      </c>
      <c r="AG363" s="1">
        <v>1</v>
      </c>
      <c r="AH363" s="1">
        <v>0</v>
      </c>
      <c r="AI363" s="1">
        <v>359</v>
      </c>
      <c r="AJ363" s="1">
        <v>0</v>
      </c>
      <c r="AK363" s="1">
        <v>0.15925058548009363</v>
      </c>
      <c r="AL363" s="1">
        <v>1</v>
      </c>
      <c r="AM363" s="1">
        <v>2.3419203747072626E-3</v>
      </c>
    </row>
    <row r="364" spans="1:39" x14ac:dyDescent="0.25">
      <c r="A364" s="1">
        <v>2016</v>
      </c>
      <c r="B364" s="1">
        <v>15</v>
      </c>
      <c r="C364" s="1">
        <v>0</v>
      </c>
      <c r="E364" s="1">
        <v>15</v>
      </c>
      <c r="F364" s="19">
        <v>0</v>
      </c>
      <c r="G364" s="8">
        <v>1</v>
      </c>
      <c r="H364" s="20">
        <v>1</v>
      </c>
      <c r="I364" s="1">
        <v>0</v>
      </c>
      <c r="J364" s="1">
        <v>1.7576327243700438E-7</v>
      </c>
      <c r="K364" s="19">
        <v>1.7576327243700438E-7</v>
      </c>
      <c r="L364" s="20">
        <v>0.99999982423672751</v>
      </c>
      <c r="M364" s="19">
        <v>-1.7576328793827917E-7</v>
      </c>
      <c r="N364" s="20">
        <v>100</v>
      </c>
      <c r="AF364" s="1">
        <v>1.3244432874961366E-2</v>
      </c>
      <c r="AG364" s="1">
        <v>1</v>
      </c>
      <c r="AH364" s="1">
        <v>0</v>
      </c>
      <c r="AI364" s="1">
        <v>360</v>
      </c>
      <c r="AJ364" s="1">
        <v>0</v>
      </c>
      <c r="AK364" s="1">
        <v>0.15690866510538637</v>
      </c>
      <c r="AL364" s="1">
        <v>1</v>
      </c>
      <c r="AM364" s="1">
        <v>2.3419203747072626E-3</v>
      </c>
    </row>
    <row r="365" spans="1:39" x14ac:dyDescent="0.25">
      <c r="A365" s="1">
        <v>2016</v>
      </c>
      <c r="B365" s="1">
        <v>16</v>
      </c>
      <c r="C365" s="1">
        <v>0</v>
      </c>
      <c r="E365" s="1">
        <v>16</v>
      </c>
      <c r="F365" s="19">
        <v>0</v>
      </c>
      <c r="G365" s="8">
        <v>1</v>
      </c>
      <c r="H365" s="20">
        <v>1</v>
      </c>
      <c r="I365" s="1">
        <v>0</v>
      </c>
      <c r="J365" s="1">
        <v>5.7100330752717656E-8</v>
      </c>
      <c r="K365" s="19">
        <v>5.7100330752717656E-8</v>
      </c>
      <c r="L365" s="20">
        <v>0.9999999428996692</v>
      </c>
      <c r="M365" s="19">
        <v>-5.7100332427201466E-8</v>
      </c>
      <c r="N365" s="20">
        <v>100</v>
      </c>
      <c r="AF365" s="1">
        <v>1.3244432874961366E-2</v>
      </c>
      <c r="AG365" s="1">
        <v>1</v>
      </c>
      <c r="AH365" s="1">
        <v>0</v>
      </c>
      <c r="AI365" s="1">
        <v>361</v>
      </c>
      <c r="AJ365" s="1">
        <v>0</v>
      </c>
      <c r="AK365" s="1">
        <v>0.15456674473067911</v>
      </c>
      <c r="AL365" s="1">
        <v>1</v>
      </c>
      <c r="AM365" s="1">
        <v>2.3419203747072626E-3</v>
      </c>
    </row>
    <row r="366" spans="1:39" x14ac:dyDescent="0.25">
      <c r="A366" s="1">
        <v>2016</v>
      </c>
      <c r="B366" s="1">
        <v>17</v>
      </c>
      <c r="C366" s="1">
        <v>0</v>
      </c>
      <c r="E366" s="1">
        <v>17</v>
      </c>
      <c r="F366" s="19">
        <v>0</v>
      </c>
      <c r="G366" s="8">
        <v>1</v>
      </c>
      <c r="H366" s="20">
        <v>1</v>
      </c>
      <c r="I366" s="1">
        <v>0</v>
      </c>
      <c r="J366" s="1">
        <v>1.8550220792199937E-8</v>
      </c>
      <c r="K366" s="19">
        <v>1.8550220792199937E-8</v>
      </c>
      <c r="L366" s="20">
        <v>0.9999999814497792</v>
      </c>
      <c r="M366" s="19">
        <v>-1.8550220975936593E-8</v>
      </c>
      <c r="N366" s="20">
        <v>100</v>
      </c>
      <c r="AF366" s="1">
        <v>1.3244432874961366E-2</v>
      </c>
      <c r="AG366" s="1">
        <v>1</v>
      </c>
      <c r="AH366" s="1">
        <v>0</v>
      </c>
      <c r="AI366" s="1">
        <v>362</v>
      </c>
      <c r="AJ366" s="1">
        <v>0</v>
      </c>
      <c r="AK366" s="1">
        <v>0.15222482435597184</v>
      </c>
      <c r="AL366" s="1">
        <v>1</v>
      </c>
      <c r="AM366" s="1">
        <v>2.3419203747071515E-3</v>
      </c>
    </row>
    <row r="367" spans="1:39" x14ac:dyDescent="0.25">
      <c r="A367" s="1">
        <v>2016</v>
      </c>
      <c r="B367" s="1">
        <v>18</v>
      </c>
      <c r="C367" s="1">
        <v>0</v>
      </c>
      <c r="E367" s="1">
        <v>18</v>
      </c>
      <c r="F367" s="19">
        <v>0</v>
      </c>
      <c r="G367" s="8">
        <v>1</v>
      </c>
      <c r="H367" s="20">
        <v>1</v>
      </c>
      <c r="I367" s="1">
        <v>0</v>
      </c>
      <c r="J367" s="1">
        <v>6.0264218778988079E-9</v>
      </c>
      <c r="K367" s="19">
        <v>6.0264218778988079E-9</v>
      </c>
      <c r="L367" s="20">
        <v>0.99999999397357808</v>
      </c>
      <c r="M367" s="19">
        <v>-6.0264219352080438E-9</v>
      </c>
      <c r="N367" s="20">
        <v>100</v>
      </c>
      <c r="AF367" s="1">
        <v>1.3244432874961366E-2</v>
      </c>
      <c r="AG367" s="1">
        <v>1</v>
      </c>
      <c r="AH367" s="1">
        <v>0</v>
      </c>
      <c r="AI367" s="1">
        <v>363</v>
      </c>
      <c r="AJ367" s="1">
        <v>0</v>
      </c>
      <c r="AK367" s="1">
        <v>0.14988290398126469</v>
      </c>
      <c r="AL367" s="1">
        <v>1</v>
      </c>
      <c r="AM367" s="1">
        <v>2.3419203747072626E-3</v>
      </c>
    </row>
    <row r="368" spans="1:39" x14ac:dyDescent="0.25">
      <c r="A368" s="1">
        <v>2016</v>
      </c>
      <c r="B368" s="1">
        <v>19</v>
      </c>
      <c r="C368" s="1">
        <v>0</v>
      </c>
      <c r="E368" s="1">
        <v>19</v>
      </c>
      <c r="F368" s="19">
        <v>0</v>
      </c>
      <c r="G368" s="8">
        <v>1</v>
      </c>
      <c r="H368" s="20">
        <v>1</v>
      </c>
      <c r="I368" s="1">
        <v>0</v>
      </c>
      <c r="J368" s="1">
        <v>1.9578074433817481E-9</v>
      </c>
      <c r="K368" s="19">
        <v>1.9578074433817481E-9</v>
      </c>
      <c r="L368" s="20">
        <v>0.99999999804219253</v>
      </c>
      <c r="M368" s="19">
        <v>-1.9578074736139976E-9</v>
      </c>
      <c r="N368" s="20">
        <v>100</v>
      </c>
      <c r="AF368" s="1">
        <v>1.3244432874961366E-2</v>
      </c>
      <c r="AG368" s="1">
        <v>1</v>
      </c>
      <c r="AH368" s="1">
        <v>0</v>
      </c>
      <c r="AI368" s="1">
        <v>364</v>
      </c>
      <c r="AJ368" s="1">
        <v>0</v>
      </c>
      <c r="AK368" s="1">
        <v>0.14754098360655743</v>
      </c>
      <c r="AL368" s="1">
        <v>1</v>
      </c>
      <c r="AM368" s="1">
        <v>2.3419203747072626E-3</v>
      </c>
    </row>
    <row r="369" spans="1:39" x14ac:dyDescent="0.25">
      <c r="A369" s="1">
        <v>2016</v>
      </c>
      <c r="B369" s="1">
        <v>20</v>
      </c>
      <c r="C369" s="1">
        <v>0</v>
      </c>
      <c r="E369" s="1">
        <v>20</v>
      </c>
      <c r="F369" s="19">
        <v>0</v>
      </c>
      <c r="G369" s="8">
        <v>1</v>
      </c>
      <c r="H369" s="20">
        <v>1</v>
      </c>
      <c r="I369" s="1">
        <v>0</v>
      </c>
      <c r="J369" s="1">
        <v>6.3603412646722133E-10</v>
      </c>
      <c r="K369" s="19">
        <v>6.3603412646722133E-10</v>
      </c>
      <c r="L369" s="20">
        <v>0.99999999936396589</v>
      </c>
      <c r="M369" s="19">
        <v>-6.360341144675411E-10</v>
      </c>
      <c r="N369" s="20">
        <v>100</v>
      </c>
      <c r="AF369" s="1">
        <v>3.9676284247216316E-2</v>
      </c>
      <c r="AG369" s="1">
        <v>1</v>
      </c>
      <c r="AH369" s="1">
        <v>0</v>
      </c>
      <c r="AI369" s="1">
        <v>365</v>
      </c>
      <c r="AJ369" s="1">
        <v>0</v>
      </c>
      <c r="AK369" s="1">
        <v>0.14519906323185017</v>
      </c>
      <c r="AL369" s="1">
        <v>1</v>
      </c>
      <c r="AM369" s="1">
        <v>2.3419203747072626E-3</v>
      </c>
    </row>
    <row r="370" spans="1:39" x14ac:dyDescent="0.25">
      <c r="A370" s="1">
        <v>2016</v>
      </c>
      <c r="B370" s="1">
        <v>21</v>
      </c>
      <c r="C370" s="1">
        <v>0</v>
      </c>
      <c r="E370" s="1">
        <v>21</v>
      </c>
      <c r="F370" s="19">
        <v>0</v>
      </c>
      <c r="G370" s="8">
        <v>1</v>
      </c>
      <c r="H370" s="20">
        <v>1</v>
      </c>
      <c r="I370" s="1">
        <v>0</v>
      </c>
      <c r="J370" s="1">
        <v>2.0662880358200875E-10</v>
      </c>
      <c r="K370" s="19">
        <v>2.0662880358200875E-10</v>
      </c>
      <c r="L370" s="20">
        <v>0.99999999979337117</v>
      </c>
      <c r="M370" s="19">
        <v>-2.0662882518255137E-10</v>
      </c>
      <c r="N370" s="20">
        <v>100</v>
      </c>
      <c r="AF370" s="1">
        <v>3.9676284247216316E-2</v>
      </c>
      <c r="AG370" s="1">
        <v>1</v>
      </c>
      <c r="AH370" s="1">
        <v>0</v>
      </c>
      <c r="AI370" s="1">
        <v>366</v>
      </c>
      <c r="AJ370" s="1">
        <v>0</v>
      </c>
      <c r="AK370" s="1">
        <v>0.1428571428571429</v>
      </c>
      <c r="AL370" s="1">
        <v>1</v>
      </c>
      <c r="AM370" s="1">
        <v>2.3419203747072626E-3</v>
      </c>
    </row>
    <row r="371" spans="1:39" x14ac:dyDescent="0.25">
      <c r="A371" s="1">
        <v>2016</v>
      </c>
      <c r="B371" s="1">
        <v>22</v>
      </c>
      <c r="C371" s="1">
        <v>0</v>
      </c>
      <c r="E371" s="1">
        <v>22</v>
      </c>
      <c r="F371" s="19">
        <v>0</v>
      </c>
      <c r="G371" s="8">
        <v>1</v>
      </c>
      <c r="H371" s="20">
        <v>1</v>
      </c>
      <c r="I371" s="1">
        <v>0</v>
      </c>
      <c r="J371" s="1">
        <v>6.7127628346771205E-11</v>
      </c>
      <c r="K371" s="19">
        <v>6.7127628346771205E-11</v>
      </c>
      <c r="L371" s="20">
        <v>0.99999999993287236</v>
      </c>
      <c r="M371" s="19">
        <v>-6.7127636784768824E-11</v>
      </c>
      <c r="N371" s="20">
        <v>100</v>
      </c>
      <c r="AF371" s="1">
        <v>3.9676284247216316E-2</v>
      </c>
      <c r="AG371" s="1">
        <v>1</v>
      </c>
      <c r="AH371" s="1">
        <v>0</v>
      </c>
      <c r="AI371" s="1">
        <v>367</v>
      </c>
      <c r="AJ371" s="1">
        <v>0</v>
      </c>
      <c r="AK371" s="1">
        <v>0.14051522248243564</v>
      </c>
      <c r="AL371" s="1">
        <v>1</v>
      </c>
      <c r="AM371" s="1">
        <v>2.3419203747072626E-3</v>
      </c>
    </row>
    <row r="372" spans="1:39" x14ac:dyDescent="0.25">
      <c r="A372" s="1">
        <v>2017</v>
      </c>
      <c r="B372" s="1">
        <v>1</v>
      </c>
      <c r="C372" s="1">
        <v>0</v>
      </c>
      <c r="E372" s="1">
        <v>1</v>
      </c>
      <c r="F372" s="19">
        <v>0</v>
      </c>
      <c r="G372" s="8">
        <v>1</v>
      </c>
      <c r="H372" s="20">
        <v>1</v>
      </c>
      <c r="I372" s="1">
        <v>0</v>
      </c>
      <c r="J372" s="1">
        <v>0.54648238711222274</v>
      </c>
      <c r="K372" s="19">
        <v>0.54648238711222274</v>
      </c>
      <c r="L372" s="20">
        <v>0.45351761288777726</v>
      </c>
      <c r="M372" s="19">
        <v>-0.79072117250133545</v>
      </c>
      <c r="N372" s="20">
        <v>0</v>
      </c>
      <c r="AF372" s="1">
        <v>3.9676284247216316E-2</v>
      </c>
      <c r="AG372" s="1">
        <v>1</v>
      </c>
      <c r="AH372" s="1">
        <v>0</v>
      </c>
      <c r="AI372" s="1">
        <v>368</v>
      </c>
      <c r="AJ372" s="1">
        <v>0</v>
      </c>
      <c r="AK372" s="1">
        <v>0.13817330210772838</v>
      </c>
      <c r="AL372" s="1">
        <v>1</v>
      </c>
      <c r="AM372" s="1">
        <v>2.3419203747072626E-3</v>
      </c>
    </row>
    <row r="373" spans="1:39" x14ac:dyDescent="0.25">
      <c r="A373" s="1">
        <v>2017</v>
      </c>
      <c r="B373" s="1">
        <v>2</v>
      </c>
      <c r="C373" s="1">
        <v>1</v>
      </c>
      <c r="E373" s="1">
        <v>2</v>
      </c>
      <c r="F373" s="19">
        <v>1</v>
      </c>
      <c r="G373" s="8">
        <v>0</v>
      </c>
      <c r="H373" s="20">
        <v>1</v>
      </c>
      <c r="I373" s="1">
        <v>1</v>
      </c>
      <c r="J373" s="1">
        <v>0.2813327577823157</v>
      </c>
      <c r="K373" s="19">
        <v>0.2813327577823157</v>
      </c>
      <c r="L373" s="20">
        <v>0.7186672422176843</v>
      </c>
      <c r="M373" s="19">
        <v>-1.2682171188538383</v>
      </c>
      <c r="N373" s="20">
        <v>0</v>
      </c>
      <c r="AF373" s="1">
        <v>3.9676284247216316E-2</v>
      </c>
      <c r="AG373" s="1">
        <v>1</v>
      </c>
      <c r="AH373" s="1">
        <v>0</v>
      </c>
      <c r="AI373" s="1">
        <v>369</v>
      </c>
      <c r="AJ373" s="1">
        <v>0</v>
      </c>
      <c r="AK373" s="1">
        <v>0.13583138173302112</v>
      </c>
      <c r="AL373" s="1">
        <v>1</v>
      </c>
      <c r="AM373" s="1">
        <v>2.3419203747072626E-3</v>
      </c>
    </row>
    <row r="374" spans="1:39" x14ac:dyDescent="0.25">
      <c r="A374" s="1">
        <v>2017</v>
      </c>
      <c r="B374" s="1">
        <v>3</v>
      </c>
      <c r="C374" s="1">
        <v>0</v>
      </c>
      <c r="E374" s="1">
        <v>3</v>
      </c>
      <c r="F374" s="19">
        <v>0</v>
      </c>
      <c r="G374" s="8">
        <v>1</v>
      </c>
      <c r="H374" s="20">
        <v>1</v>
      </c>
      <c r="I374" s="1">
        <v>0</v>
      </c>
      <c r="J374" s="1">
        <v>0.11282657862708952</v>
      </c>
      <c r="K374" s="19">
        <v>0.11282657862708952</v>
      </c>
      <c r="L374" s="20">
        <v>0.88717342137291044</v>
      </c>
      <c r="M374" s="19">
        <v>-0.11971480127016497</v>
      </c>
      <c r="N374" s="20">
        <v>100</v>
      </c>
      <c r="AF374" s="1">
        <v>3.9676284247216316E-2</v>
      </c>
      <c r="AG374" s="1">
        <v>1</v>
      </c>
      <c r="AH374" s="1">
        <v>0</v>
      </c>
      <c r="AI374" s="1">
        <v>370</v>
      </c>
      <c r="AJ374" s="1">
        <v>0</v>
      </c>
      <c r="AK374" s="1">
        <v>0.13348946135831385</v>
      </c>
      <c r="AL374" s="1">
        <v>1</v>
      </c>
      <c r="AM374" s="1">
        <v>2.3419203747072626E-3</v>
      </c>
    </row>
    <row r="375" spans="1:39" x14ac:dyDescent="0.25">
      <c r="A375" s="1">
        <v>2017</v>
      </c>
      <c r="B375" s="1">
        <v>4</v>
      </c>
      <c r="C375" s="1">
        <v>0</v>
      </c>
      <c r="E375" s="1">
        <v>4</v>
      </c>
      <c r="F375" s="19">
        <v>0</v>
      </c>
      <c r="G375" s="8">
        <v>1</v>
      </c>
      <c r="H375" s="20">
        <v>1</v>
      </c>
      <c r="I375" s="1">
        <v>0</v>
      </c>
      <c r="J375" s="1">
        <v>3.9676284247216316E-2</v>
      </c>
      <c r="K375" s="19">
        <v>3.9676284247216316E-2</v>
      </c>
      <c r="L375" s="20">
        <v>0.96032371575278364</v>
      </c>
      <c r="M375" s="19">
        <v>-4.0484847451566157E-2</v>
      </c>
      <c r="N375" s="20">
        <v>100</v>
      </c>
      <c r="AF375" s="1">
        <v>3.9676284247216316E-2</v>
      </c>
      <c r="AG375" s="1">
        <v>1</v>
      </c>
      <c r="AH375" s="1">
        <v>0</v>
      </c>
      <c r="AI375" s="1">
        <v>371</v>
      </c>
      <c r="AJ375" s="1">
        <v>0</v>
      </c>
      <c r="AK375" s="1">
        <v>0.13114754098360659</v>
      </c>
      <c r="AL375" s="1">
        <v>1</v>
      </c>
      <c r="AM375" s="1">
        <v>2.3419203747072626E-3</v>
      </c>
    </row>
    <row r="376" spans="1:39" x14ac:dyDescent="0.25">
      <c r="A376" s="1">
        <v>2017</v>
      </c>
      <c r="B376" s="1">
        <v>5</v>
      </c>
      <c r="C376" s="1">
        <v>0</v>
      </c>
      <c r="E376" s="1">
        <v>5</v>
      </c>
      <c r="F376" s="19">
        <v>0</v>
      </c>
      <c r="G376" s="8">
        <v>1</v>
      </c>
      <c r="H376" s="20">
        <v>1</v>
      </c>
      <c r="I376" s="1">
        <v>0</v>
      </c>
      <c r="J376" s="1">
        <v>1.3244432874961366E-2</v>
      </c>
      <c r="K376" s="19">
        <v>1.3244432874961366E-2</v>
      </c>
      <c r="L376" s="20">
        <v>0.98675556712503865</v>
      </c>
      <c r="M376" s="19">
        <v>-1.3332922575147947E-2</v>
      </c>
      <c r="N376" s="20">
        <v>100</v>
      </c>
      <c r="AF376" s="1">
        <v>3.9676284247216316E-2</v>
      </c>
      <c r="AG376" s="1">
        <v>1</v>
      </c>
      <c r="AH376" s="1">
        <v>0</v>
      </c>
      <c r="AI376" s="1">
        <v>372</v>
      </c>
      <c r="AJ376" s="1">
        <v>0</v>
      </c>
      <c r="AK376" s="1">
        <v>0.12880562060889933</v>
      </c>
      <c r="AL376" s="1">
        <v>1</v>
      </c>
      <c r="AM376" s="1">
        <v>2.3419203747072626E-3</v>
      </c>
    </row>
    <row r="377" spans="1:39" x14ac:dyDescent="0.25">
      <c r="A377" s="1">
        <v>2017</v>
      </c>
      <c r="B377" s="1">
        <v>6</v>
      </c>
      <c r="C377" s="1">
        <v>0</v>
      </c>
      <c r="E377" s="1">
        <v>6</v>
      </c>
      <c r="F377" s="19">
        <v>0</v>
      </c>
      <c r="G377" s="8">
        <v>1</v>
      </c>
      <c r="H377" s="20">
        <v>1</v>
      </c>
      <c r="I377" s="1">
        <v>0</v>
      </c>
      <c r="J377" s="1">
        <v>4.3415480160766875E-3</v>
      </c>
      <c r="K377" s="19">
        <v>4.3415480160766875E-3</v>
      </c>
      <c r="L377" s="20">
        <v>0.99565845198392333</v>
      </c>
      <c r="M377" s="19">
        <v>-4.350999902798686E-3</v>
      </c>
      <c r="N377" s="20">
        <v>100</v>
      </c>
      <c r="AF377" s="1">
        <v>3.9676284247216316E-2</v>
      </c>
      <c r="AG377" s="1">
        <v>1</v>
      </c>
      <c r="AH377" s="1">
        <v>0</v>
      </c>
      <c r="AI377" s="1">
        <v>373</v>
      </c>
      <c r="AJ377" s="1">
        <v>0</v>
      </c>
      <c r="AK377" s="1">
        <v>0.12646370023419207</v>
      </c>
      <c r="AL377" s="1">
        <v>1</v>
      </c>
      <c r="AM377" s="1">
        <v>2.3419203747072626E-3</v>
      </c>
    </row>
    <row r="378" spans="1:39" x14ac:dyDescent="0.25">
      <c r="A378" s="1">
        <v>2017</v>
      </c>
      <c r="B378" s="1">
        <v>7</v>
      </c>
      <c r="C378" s="1">
        <v>0</v>
      </c>
      <c r="E378" s="1">
        <v>7</v>
      </c>
      <c r="F378" s="19">
        <v>0</v>
      </c>
      <c r="G378" s="8">
        <v>1</v>
      </c>
      <c r="H378" s="20">
        <v>1</v>
      </c>
      <c r="I378" s="1">
        <v>0</v>
      </c>
      <c r="J378" s="1">
        <v>1.4145877201243396E-3</v>
      </c>
      <c r="K378" s="19">
        <v>1.4145877201243396E-3</v>
      </c>
      <c r="L378" s="20">
        <v>0.99858541227987563</v>
      </c>
      <c r="M378" s="19">
        <v>-1.4155891938930831E-3</v>
      </c>
      <c r="N378" s="20">
        <v>100</v>
      </c>
      <c r="AF378" s="1">
        <v>3.9676284247216316E-2</v>
      </c>
      <c r="AG378" s="1">
        <v>1</v>
      </c>
      <c r="AH378" s="1">
        <v>0</v>
      </c>
      <c r="AI378" s="1">
        <v>374</v>
      </c>
      <c r="AJ378" s="1">
        <v>0</v>
      </c>
      <c r="AK378" s="1">
        <v>0.1241217798594848</v>
      </c>
      <c r="AL378" s="1">
        <v>1</v>
      </c>
      <c r="AM378" s="1">
        <v>2.3419203747072626E-3</v>
      </c>
    </row>
    <row r="379" spans="1:39" x14ac:dyDescent="0.25">
      <c r="A379" s="1">
        <v>2017</v>
      </c>
      <c r="B379" s="1">
        <v>8</v>
      </c>
      <c r="C379" s="1">
        <v>0</v>
      </c>
      <c r="E379" s="1">
        <v>8</v>
      </c>
      <c r="F379" s="19">
        <v>0</v>
      </c>
      <c r="G379" s="8">
        <v>1</v>
      </c>
      <c r="H379" s="20">
        <v>1</v>
      </c>
      <c r="I379" s="1">
        <v>0</v>
      </c>
      <c r="J379" s="1">
        <v>4.5999730631273458E-4</v>
      </c>
      <c r="K379" s="19">
        <v>4.5999730631273458E-4</v>
      </c>
      <c r="L379" s="20">
        <v>0.99954000269368726</v>
      </c>
      <c r="M379" s="19">
        <v>-4.6010313752961108E-4</v>
      </c>
      <c r="N379" s="20">
        <v>100</v>
      </c>
      <c r="AF379" s="1">
        <v>3.9676284247216316E-2</v>
      </c>
      <c r="AG379" s="1">
        <v>1</v>
      </c>
      <c r="AH379" s="1">
        <v>0</v>
      </c>
      <c r="AI379" s="1">
        <v>375</v>
      </c>
      <c r="AJ379" s="1">
        <v>0</v>
      </c>
      <c r="AK379" s="1">
        <v>0.12177985948477754</v>
      </c>
      <c r="AL379" s="1">
        <v>1</v>
      </c>
      <c r="AM379" s="1">
        <v>2.3419203747072626E-3</v>
      </c>
    </row>
    <row r="380" spans="1:39" x14ac:dyDescent="0.25">
      <c r="A380" s="1">
        <v>2017</v>
      </c>
      <c r="B380" s="1">
        <v>9</v>
      </c>
      <c r="C380" s="1">
        <v>0</v>
      </c>
      <c r="E380" s="1">
        <v>9</v>
      </c>
      <c r="F380" s="19">
        <v>0</v>
      </c>
      <c r="G380" s="8">
        <v>1</v>
      </c>
      <c r="H380" s="20">
        <v>1</v>
      </c>
      <c r="I380" s="1">
        <v>0</v>
      </c>
      <c r="J380" s="1">
        <v>1.4948603593727765E-4</v>
      </c>
      <c r="K380" s="19">
        <v>1.4948603593727765E-4</v>
      </c>
      <c r="L380" s="20">
        <v>0.99985051396406277</v>
      </c>
      <c r="M380" s="19">
        <v>-1.4949721008830001E-4</v>
      </c>
      <c r="N380" s="20">
        <v>100</v>
      </c>
      <c r="AF380" s="1">
        <v>3.9676284247216316E-2</v>
      </c>
      <c r="AG380" s="1">
        <v>1</v>
      </c>
      <c r="AH380" s="1">
        <v>0</v>
      </c>
      <c r="AI380" s="1">
        <v>376</v>
      </c>
      <c r="AJ380" s="1">
        <v>0</v>
      </c>
      <c r="AK380" s="1">
        <v>0.11943793911007028</v>
      </c>
      <c r="AL380" s="1">
        <v>1</v>
      </c>
      <c r="AM380" s="1">
        <v>2.3419203747072626E-3</v>
      </c>
    </row>
    <row r="381" spans="1:39" x14ac:dyDescent="0.25">
      <c r="A381" s="1">
        <v>2017</v>
      </c>
      <c r="B381" s="1">
        <v>10</v>
      </c>
      <c r="C381" s="1">
        <v>0</v>
      </c>
      <c r="E381" s="1">
        <v>10</v>
      </c>
      <c r="F381" s="19">
        <v>0</v>
      </c>
      <c r="G381" s="8">
        <v>1</v>
      </c>
      <c r="H381" s="20">
        <v>1</v>
      </c>
      <c r="I381" s="1">
        <v>0</v>
      </c>
      <c r="J381" s="1">
        <v>4.8568523413370466E-5</v>
      </c>
      <c r="K381" s="19">
        <v>4.8568523413370466E-5</v>
      </c>
      <c r="L381" s="20">
        <v>0.99995143147658661</v>
      </c>
      <c r="M381" s="19">
        <v>-4.8569702902318919E-5</v>
      </c>
      <c r="N381" s="20">
        <v>100</v>
      </c>
      <c r="AF381" s="1">
        <v>3.9676284247216316E-2</v>
      </c>
      <c r="AG381" s="1">
        <v>1</v>
      </c>
      <c r="AH381" s="1">
        <v>0</v>
      </c>
      <c r="AI381" s="1">
        <v>377</v>
      </c>
      <c r="AJ381" s="1">
        <v>0</v>
      </c>
      <c r="AK381" s="1">
        <v>0.11709601873536302</v>
      </c>
      <c r="AL381" s="1">
        <v>1</v>
      </c>
      <c r="AM381" s="1">
        <v>2.3419203747072626E-3</v>
      </c>
    </row>
    <row r="382" spans="1:39" x14ac:dyDescent="0.25">
      <c r="A382" s="1">
        <v>2017</v>
      </c>
      <c r="B382" s="1">
        <v>11</v>
      </c>
      <c r="C382" s="1">
        <v>0</v>
      </c>
      <c r="E382" s="1">
        <v>11</v>
      </c>
      <c r="F382" s="19">
        <v>0</v>
      </c>
      <c r="G382" s="8">
        <v>1</v>
      </c>
      <c r="H382" s="20">
        <v>1</v>
      </c>
      <c r="I382" s="1">
        <v>0</v>
      </c>
      <c r="J382" s="1">
        <v>1.5779003897795839E-5</v>
      </c>
      <c r="K382" s="19">
        <v>1.5779003897795839E-5</v>
      </c>
      <c r="L382" s="20">
        <v>0.99998422099610218</v>
      </c>
      <c r="M382" s="19">
        <v>-1.577912838761161E-5</v>
      </c>
      <c r="N382" s="20">
        <v>100</v>
      </c>
      <c r="AF382" s="1">
        <v>3.9676284247216316E-2</v>
      </c>
      <c r="AG382" s="1">
        <v>1</v>
      </c>
      <c r="AH382" s="1">
        <v>0</v>
      </c>
      <c r="AI382" s="1">
        <v>378</v>
      </c>
      <c r="AJ382" s="1">
        <v>0</v>
      </c>
      <c r="AK382" s="1">
        <v>0.11475409836065575</v>
      </c>
      <c r="AL382" s="1">
        <v>1</v>
      </c>
      <c r="AM382" s="1">
        <v>2.3419203747072626E-3</v>
      </c>
    </row>
    <row r="383" spans="1:39" x14ac:dyDescent="0.25">
      <c r="A383" s="1">
        <v>2017</v>
      </c>
      <c r="B383" s="1">
        <v>12</v>
      </c>
      <c r="C383" s="1">
        <v>0</v>
      </c>
      <c r="E383" s="1">
        <v>12</v>
      </c>
      <c r="F383" s="19">
        <v>0</v>
      </c>
      <c r="G383" s="8">
        <v>1</v>
      </c>
      <c r="H383" s="20">
        <v>1</v>
      </c>
      <c r="I383" s="1">
        <v>0</v>
      </c>
      <c r="J383" s="1">
        <v>5.1261894495758362E-6</v>
      </c>
      <c r="K383" s="19">
        <v>5.1261894495758362E-6</v>
      </c>
      <c r="L383" s="20">
        <v>0.99999487381055041</v>
      </c>
      <c r="M383" s="19">
        <v>-5.12620258854313E-6</v>
      </c>
      <c r="N383" s="20">
        <v>100</v>
      </c>
      <c r="AF383" s="1">
        <v>3.9676284247216316E-2</v>
      </c>
      <c r="AG383" s="1">
        <v>1</v>
      </c>
      <c r="AH383" s="1">
        <v>0</v>
      </c>
      <c r="AI383" s="1">
        <v>379</v>
      </c>
      <c r="AJ383" s="1">
        <v>0</v>
      </c>
      <c r="AK383" s="1">
        <v>0.11241217798594849</v>
      </c>
      <c r="AL383" s="1">
        <v>1</v>
      </c>
      <c r="AM383" s="1">
        <v>2.3419203747072626E-3</v>
      </c>
    </row>
    <row r="384" spans="1:39" x14ac:dyDescent="0.25">
      <c r="A384" s="1">
        <v>2017</v>
      </c>
      <c r="B384" s="1">
        <v>13</v>
      </c>
      <c r="C384" s="1">
        <v>0</v>
      </c>
      <c r="E384" s="1">
        <v>13</v>
      </c>
      <c r="F384" s="19">
        <v>0</v>
      </c>
      <c r="G384" s="8">
        <v>1</v>
      </c>
      <c r="H384" s="20">
        <v>1</v>
      </c>
      <c r="I384" s="1">
        <v>0</v>
      </c>
      <c r="J384" s="1">
        <v>1.6653541282891273E-6</v>
      </c>
      <c r="K384" s="19">
        <v>1.6653541282891273E-6</v>
      </c>
      <c r="L384" s="20">
        <v>0.99999833464587173</v>
      </c>
      <c r="M384" s="19">
        <v>-1.6653555149700202E-6</v>
      </c>
      <c r="N384" s="20">
        <v>100</v>
      </c>
      <c r="AF384" s="1">
        <v>3.9676284247216316E-2</v>
      </c>
      <c r="AG384" s="1">
        <v>1</v>
      </c>
      <c r="AH384" s="1">
        <v>0</v>
      </c>
      <c r="AI384" s="1">
        <v>380</v>
      </c>
      <c r="AJ384" s="1">
        <v>0</v>
      </c>
      <c r="AK384" s="1">
        <v>0.11007025761124123</v>
      </c>
      <c r="AL384" s="1">
        <v>1</v>
      </c>
      <c r="AM384" s="1">
        <v>2.3419203747072626E-3</v>
      </c>
    </row>
    <row r="385" spans="1:39" x14ac:dyDescent="0.25">
      <c r="A385" s="1">
        <v>2017</v>
      </c>
      <c r="B385" s="1">
        <v>14</v>
      </c>
      <c r="C385" s="1">
        <v>0</v>
      </c>
      <c r="E385" s="1">
        <v>14</v>
      </c>
      <c r="F385" s="19">
        <v>0</v>
      </c>
      <c r="G385" s="8">
        <v>1</v>
      </c>
      <c r="H385" s="20">
        <v>1</v>
      </c>
      <c r="I385" s="1">
        <v>0</v>
      </c>
      <c r="J385" s="1">
        <v>5.4102524297855839E-7</v>
      </c>
      <c r="K385" s="19">
        <v>5.4102524297855839E-7</v>
      </c>
      <c r="L385" s="20">
        <v>0.99999945897475706</v>
      </c>
      <c r="M385" s="19">
        <v>-5.410253892936286E-7</v>
      </c>
      <c r="N385" s="20">
        <v>100</v>
      </c>
      <c r="AF385" s="1">
        <v>3.9676284247216316E-2</v>
      </c>
      <c r="AG385" s="1">
        <v>1</v>
      </c>
      <c r="AH385" s="1">
        <v>0</v>
      </c>
      <c r="AI385" s="1">
        <v>381</v>
      </c>
      <c r="AJ385" s="1">
        <v>0</v>
      </c>
      <c r="AK385" s="1">
        <v>0.10772833723653397</v>
      </c>
      <c r="AL385" s="1">
        <v>1</v>
      </c>
      <c r="AM385" s="1">
        <v>2.3419203747072626E-3</v>
      </c>
    </row>
    <row r="386" spans="1:39" x14ac:dyDescent="0.25">
      <c r="A386" s="1">
        <v>2017</v>
      </c>
      <c r="B386" s="1">
        <v>15</v>
      </c>
      <c r="C386" s="1">
        <v>0</v>
      </c>
      <c r="E386" s="1">
        <v>15</v>
      </c>
      <c r="F386" s="19">
        <v>0</v>
      </c>
      <c r="G386" s="8">
        <v>1</v>
      </c>
      <c r="H386" s="20">
        <v>1</v>
      </c>
      <c r="I386" s="1">
        <v>0</v>
      </c>
      <c r="J386" s="1">
        <v>1.7576327243700438E-7</v>
      </c>
      <c r="K386" s="19">
        <v>1.7576327243700438E-7</v>
      </c>
      <c r="L386" s="20">
        <v>0.99999982423672751</v>
      </c>
      <c r="M386" s="19">
        <v>-1.7576328793827917E-7</v>
      </c>
      <c r="N386" s="20">
        <v>100</v>
      </c>
      <c r="AF386" s="1">
        <v>3.9676284247216316E-2</v>
      </c>
      <c r="AG386" s="1">
        <v>1</v>
      </c>
      <c r="AH386" s="1">
        <v>0</v>
      </c>
      <c r="AI386" s="1">
        <v>382</v>
      </c>
      <c r="AJ386" s="1">
        <v>0</v>
      </c>
      <c r="AK386" s="1">
        <v>0.1053864168618267</v>
      </c>
      <c r="AL386" s="1">
        <v>1</v>
      </c>
      <c r="AM386" s="1">
        <v>2.3419203747072626E-3</v>
      </c>
    </row>
    <row r="387" spans="1:39" x14ac:dyDescent="0.25">
      <c r="A387" s="1">
        <v>2017</v>
      </c>
      <c r="B387" s="1">
        <v>16</v>
      </c>
      <c r="C387" s="1">
        <v>0</v>
      </c>
      <c r="E387" s="1">
        <v>16</v>
      </c>
      <c r="F387" s="19">
        <v>0</v>
      </c>
      <c r="G387" s="8">
        <v>1</v>
      </c>
      <c r="H387" s="20">
        <v>1</v>
      </c>
      <c r="I387" s="1">
        <v>0</v>
      </c>
      <c r="J387" s="1">
        <v>5.7100330752717656E-8</v>
      </c>
      <c r="K387" s="19">
        <v>5.7100330752717656E-8</v>
      </c>
      <c r="L387" s="20">
        <v>0.9999999428996692</v>
      </c>
      <c r="M387" s="19">
        <v>-5.7100332427201466E-8</v>
      </c>
      <c r="N387" s="20">
        <v>100</v>
      </c>
      <c r="AF387" s="1">
        <v>3.9676284247216316E-2</v>
      </c>
      <c r="AG387" s="1">
        <v>1</v>
      </c>
      <c r="AH387" s="1">
        <v>0</v>
      </c>
      <c r="AI387" s="1">
        <v>383</v>
      </c>
      <c r="AJ387" s="1">
        <v>0</v>
      </c>
      <c r="AK387" s="1">
        <v>0.10304449648711944</v>
      </c>
      <c r="AL387" s="1">
        <v>1</v>
      </c>
      <c r="AM387" s="1">
        <v>2.3419203747072626E-3</v>
      </c>
    </row>
    <row r="388" spans="1:39" x14ac:dyDescent="0.25">
      <c r="A388" s="1">
        <v>2017</v>
      </c>
      <c r="B388" s="1">
        <v>17</v>
      </c>
      <c r="C388" s="1">
        <v>0</v>
      </c>
      <c r="E388" s="1">
        <v>17</v>
      </c>
      <c r="F388" s="19">
        <v>0</v>
      </c>
      <c r="G388" s="8">
        <v>1</v>
      </c>
      <c r="H388" s="20">
        <v>1</v>
      </c>
      <c r="I388" s="1">
        <v>0</v>
      </c>
      <c r="J388" s="1">
        <v>1.8550220792199937E-8</v>
      </c>
      <c r="K388" s="19">
        <v>1.8550220792199937E-8</v>
      </c>
      <c r="L388" s="20">
        <v>0.9999999814497792</v>
      </c>
      <c r="M388" s="19">
        <v>-1.8550220975936593E-8</v>
      </c>
      <c r="N388" s="20">
        <v>100</v>
      </c>
      <c r="AF388" s="1">
        <v>3.9676284247216316E-2</v>
      </c>
      <c r="AG388" s="1">
        <v>1</v>
      </c>
      <c r="AH388" s="1">
        <v>0</v>
      </c>
      <c r="AI388" s="1">
        <v>384</v>
      </c>
      <c r="AJ388" s="1">
        <v>0</v>
      </c>
      <c r="AK388" s="1">
        <v>0.10070257611241218</v>
      </c>
      <c r="AL388" s="1">
        <v>1</v>
      </c>
      <c r="AM388" s="1">
        <v>2.3419203747072626E-3</v>
      </c>
    </row>
    <row r="389" spans="1:39" x14ac:dyDescent="0.25">
      <c r="A389" s="1">
        <v>2017</v>
      </c>
      <c r="B389" s="1">
        <v>18</v>
      </c>
      <c r="C389" s="1">
        <v>0</v>
      </c>
      <c r="E389" s="1">
        <v>18</v>
      </c>
      <c r="F389" s="19">
        <v>0</v>
      </c>
      <c r="G389" s="8">
        <v>1</v>
      </c>
      <c r="H389" s="20">
        <v>1</v>
      </c>
      <c r="I389" s="1">
        <v>0</v>
      </c>
      <c r="J389" s="1">
        <v>6.0264218778988079E-9</v>
      </c>
      <c r="K389" s="19">
        <v>6.0264218778988079E-9</v>
      </c>
      <c r="L389" s="20">
        <v>0.99999999397357808</v>
      </c>
      <c r="M389" s="19">
        <v>-6.0264219352080438E-9</v>
      </c>
      <c r="N389" s="20">
        <v>100</v>
      </c>
      <c r="AF389" s="1">
        <v>3.9676284247216316E-2</v>
      </c>
      <c r="AG389" s="1">
        <v>1</v>
      </c>
      <c r="AH389" s="1">
        <v>0</v>
      </c>
      <c r="AI389" s="1">
        <v>385</v>
      </c>
      <c r="AJ389" s="1">
        <v>0</v>
      </c>
      <c r="AK389" s="1">
        <v>9.8360655737704916E-2</v>
      </c>
      <c r="AL389" s="1">
        <v>1</v>
      </c>
      <c r="AM389" s="1">
        <v>2.3419203747072626E-3</v>
      </c>
    </row>
    <row r="390" spans="1:39" x14ac:dyDescent="0.25">
      <c r="A390" s="1">
        <v>2017</v>
      </c>
      <c r="B390" s="1">
        <v>19</v>
      </c>
      <c r="C390" s="1">
        <v>0</v>
      </c>
      <c r="E390" s="1">
        <v>19</v>
      </c>
      <c r="F390" s="19">
        <v>0</v>
      </c>
      <c r="G390" s="8">
        <v>1</v>
      </c>
      <c r="H390" s="20">
        <v>1</v>
      </c>
      <c r="I390" s="1">
        <v>0</v>
      </c>
      <c r="J390" s="1">
        <v>1.9578074433817481E-9</v>
      </c>
      <c r="K390" s="19">
        <v>1.9578074433817481E-9</v>
      </c>
      <c r="L390" s="20">
        <v>0.99999999804219253</v>
      </c>
      <c r="M390" s="19">
        <v>-1.9578074736139976E-9</v>
      </c>
      <c r="N390" s="20">
        <v>100</v>
      </c>
      <c r="AF390" s="1">
        <v>0.11282657862708952</v>
      </c>
      <c r="AG390" s="1">
        <v>1</v>
      </c>
      <c r="AH390" s="1">
        <v>0</v>
      </c>
      <c r="AI390" s="1">
        <v>386</v>
      </c>
      <c r="AJ390" s="1">
        <v>0</v>
      </c>
      <c r="AK390" s="1">
        <v>9.6018735362997654E-2</v>
      </c>
      <c r="AL390" s="1">
        <v>1</v>
      </c>
      <c r="AM390" s="1">
        <v>2.3419203747072626E-3</v>
      </c>
    </row>
    <row r="391" spans="1:39" x14ac:dyDescent="0.25">
      <c r="A391" s="1">
        <v>2017</v>
      </c>
      <c r="B391" s="1">
        <v>20</v>
      </c>
      <c r="C391" s="1">
        <v>0</v>
      </c>
      <c r="E391" s="1">
        <v>20</v>
      </c>
      <c r="F391" s="19">
        <v>0</v>
      </c>
      <c r="G391" s="8">
        <v>1</v>
      </c>
      <c r="H391" s="20">
        <v>1</v>
      </c>
      <c r="I391" s="1">
        <v>0</v>
      </c>
      <c r="J391" s="1">
        <v>6.3603412646722133E-10</v>
      </c>
      <c r="K391" s="19">
        <v>6.3603412646722133E-10</v>
      </c>
      <c r="L391" s="20">
        <v>0.99999999936396589</v>
      </c>
      <c r="M391" s="19">
        <v>-6.360341144675411E-10</v>
      </c>
      <c r="N391" s="20">
        <v>100</v>
      </c>
      <c r="AF391" s="1">
        <v>0.11282657862708952</v>
      </c>
      <c r="AG391" s="1">
        <v>1</v>
      </c>
      <c r="AH391" s="1">
        <v>0</v>
      </c>
      <c r="AI391" s="1">
        <v>387</v>
      </c>
      <c r="AJ391" s="1">
        <v>0</v>
      </c>
      <c r="AK391" s="1">
        <v>9.3676814988290391E-2</v>
      </c>
      <c r="AL391" s="1">
        <v>1</v>
      </c>
      <c r="AM391" s="1">
        <v>2.3419203747072626E-3</v>
      </c>
    </row>
    <row r="392" spans="1:39" x14ac:dyDescent="0.25">
      <c r="A392" s="1">
        <v>2018</v>
      </c>
      <c r="B392" s="1">
        <v>1</v>
      </c>
      <c r="C392" s="1">
        <v>1</v>
      </c>
      <c r="E392" s="1">
        <v>1</v>
      </c>
      <c r="F392" s="19">
        <v>1</v>
      </c>
      <c r="G392" s="8">
        <v>0</v>
      </c>
      <c r="H392" s="20">
        <v>1</v>
      </c>
      <c r="I392" s="1">
        <v>1</v>
      </c>
      <c r="J392" s="1">
        <v>0.54648238711222274</v>
      </c>
      <c r="K392" s="19">
        <v>0.54648238711222274</v>
      </c>
      <c r="L392" s="20">
        <v>0.45351761288777726</v>
      </c>
      <c r="M392" s="19">
        <v>-0.60425320040781649</v>
      </c>
      <c r="N392" s="20">
        <v>100</v>
      </c>
      <c r="AF392" s="1">
        <v>0.11282657862708952</v>
      </c>
      <c r="AG392" s="1">
        <v>1</v>
      </c>
      <c r="AH392" s="1">
        <v>0</v>
      </c>
      <c r="AI392" s="1">
        <v>388</v>
      </c>
      <c r="AJ392" s="1">
        <v>0</v>
      </c>
      <c r="AK392" s="1">
        <v>9.1334894613583129E-2</v>
      </c>
      <c r="AL392" s="1">
        <v>1</v>
      </c>
      <c r="AM392" s="1">
        <v>2.3419203747072626E-3</v>
      </c>
    </row>
    <row r="393" spans="1:39" x14ac:dyDescent="0.25">
      <c r="A393" s="1">
        <v>2018</v>
      </c>
      <c r="B393" s="1">
        <v>2</v>
      </c>
      <c r="C393" s="1">
        <v>0</v>
      </c>
      <c r="E393" s="1">
        <v>2</v>
      </c>
      <c r="F393" s="19">
        <v>0</v>
      </c>
      <c r="G393" s="8">
        <v>1</v>
      </c>
      <c r="H393" s="20">
        <v>1</v>
      </c>
      <c r="I393" s="1">
        <v>0</v>
      </c>
      <c r="J393" s="1">
        <v>0.2813327577823157</v>
      </c>
      <c r="K393" s="19">
        <v>0.2813327577823157</v>
      </c>
      <c r="L393" s="20">
        <v>0.7186672422176843</v>
      </c>
      <c r="M393" s="19">
        <v>-0.33035683476219313</v>
      </c>
      <c r="N393" s="20">
        <v>100</v>
      </c>
      <c r="AF393" s="1">
        <v>0.11282657862708952</v>
      </c>
      <c r="AG393" s="1">
        <v>1</v>
      </c>
      <c r="AH393" s="1">
        <v>0</v>
      </c>
      <c r="AI393" s="1">
        <v>389</v>
      </c>
      <c r="AJ393" s="1">
        <v>0</v>
      </c>
      <c r="AK393" s="1">
        <v>8.8992974238875866E-2</v>
      </c>
      <c r="AL393" s="1">
        <v>1</v>
      </c>
      <c r="AM393" s="1">
        <v>2.3419203747072626E-3</v>
      </c>
    </row>
    <row r="394" spans="1:39" x14ac:dyDescent="0.25">
      <c r="A394" s="1">
        <v>2018</v>
      </c>
      <c r="B394" s="1">
        <v>3</v>
      </c>
      <c r="C394" s="1">
        <v>0</v>
      </c>
      <c r="E394" s="1">
        <v>3</v>
      </c>
      <c r="F394" s="19">
        <v>0</v>
      </c>
      <c r="G394" s="8">
        <v>1</v>
      </c>
      <c r="H394" s="20">
        <v>1</v>
      </c>
      <c r="I394" s="1">
        <v>0</v>
      </c>
      <c r="J394" s="1">
        <v>0.11282657862708952</v>
      </c>
      <c r="K394" s="19">
        <v>0.11282657862708952</v>
      </c>
      <c r="L394" s="20">
        <v>0.88717342137291044</v>
      </c>
      <c r="M394" s="19">
        <v>-0.11971480127016497</v>
      </c>
      <c r="N394" s="20">
        <v>100</v>
      </c>
      <c r="AF394" s="1">
        <v>0.11282657862708952</v>
      </c>
      <c r="AG394" s="1">
        <v>1</v>
      </c>
      <c r="AH394" s="1">
        <v>0</v>
      </c>
      <c r="AI394" s="1">
        <v>390</v>
      </c>
      <c r="AJ394" s="1">
        <v>0</v>
      </c>
      <c r="AK394" s="1">
        <v>8.6651053864168603E-2</v>
      </c>
      <c r="AL394" s="1">
        <v>1</v>
      </c>
      <c r="AM394" s="1">
        <v>0</v>
      </c>
    </row>
    <row r="395" spans="1:39" x14ac:dyDescent="0.25">
      <c r="A395" s="1">
        <v>2018</v>
      </c>
      <c r="B395" s="1">
        <v>4</v>
      </c>
      <c r="C395" s="1">
        <v>0</v>
      </c>
      <c r="E395" s="1">
        <v>4</v>
      </c>
      <c r="F395" s="19">
        <v>0</v>
      </c>
      <c r="G395" s="8">
        <v>1</v>
      </c>
      <c r="H395" s="20">
        <v>1</v>
      </c>
      <c r="I395" s="1">
        <v>0</v>
      </c>
      <c r="J395" s="1">
        <v>3.9676284247216316E-2</v>
      </c>
      <c r="K395" s="19">
        <v>3.9676284247216316E-2</v>
      </c>
      <c r="L395" s="20">
        <v>0.96032371575278364</v>
      </c>
      <c r="M395" s="19">
        <v>-4.0484847451566157E-2</v>
      </c>
      <c r="N395" s="20">
        <v>100</v>
      </c>
      <c r="AF395" s="1">
        <v>0.11282657862708952</v>
      </c>
      <c r="AG395" s="1">
        <v>0</v>
      </c>
      <c r="AH395" s="1">
        <v>1</v>
      </c>
      <c r="AI395" s="1">
        <v>390</v>
      </c>
      <c r="AJ395" s="1">
        <v>1</v>
      </c>
      <c r="AK395" s="1">
        <v>8.6651053864168603E-2</v>
      </c>
      <c r="AL395" s="1">
        <v>0.95238095238095233</v>
      </c>
      <c r="AM395" s="1">
        <v>2.2304003568640596E-3</v>
      </c>
    </row>
    <row r="396" spans="1:39" x14ac:dyDescent="0.25">
      <c r="A396" s="1">
        <v>2018</v>
      </c>
      <c r="B396" s="1">
        <v>5</v>
      </c>
      <c r="C396" s="1">
        <v>0</v>
      </c>
      <c r="E396" s="1">
        <v>5</v>
      </c>
      <c r="F396" s="19">
        <v>0</v>
      </c>
      <c r="G396" s="8">
        <v>1</v>
      </c>
      <c r="H396" s="20">
        <v>1</v>
      </c>
      <c r="I396" s="1">
        <v>0</v>
      </c>
      <c r="J396" s="1">
        <v>1.3244432874961366E-2</v>
      </c>
      <c r="K396" s="19">
        <v>1.3244432874961366E-2</v>
      </c>
      <c r="L396" s="20">
        <v>0.98675556712503865</v>
      </c>
      <c r="M396" s="19">
        <v>-1.3332922575147947E-2</v>
      </c>
      <c r="N396" s="20">
        <v>100</v>
      </c>
      <c r="AF396" s="1">
        <v>0.11282657862708952</v>
      </c>
      <c r="AG396" s="1">
        <v>1</v>
      </c>
      <c r="AH396" s="1">
        <v>0</v>
      </c>
      <c r="AI396" s="1">
        <v>391</v>
      </c>
      <c r="AJ396" s="1">
        <v>1</v>
      </c>
      <c r="AK396" s="1">
        <v>8.4309133489461341E-2</v>
      </c>
      <c r="AL396" s="1">
        <v>0.95238095238095233</v>
      </c>
      <c r="AM396" s="1">
        <v>2.2304003568640596E-3</v>
      </c>
    </row>
    <row r="397" spans="1:39" x14ac:dyDescent="0.25">
      <c r="A397" s="1">
        <v>2018</v>
      </c>
      <c r="B397" s="1">
        <v>6</v>
      </c>
      <c r="C397" s="1">
        <v>0</v>
      </c>
      <c r="E397" s="1">
        <v>6</v>
      </c>
      <c r="F397" s="19">
        <v>0</v>
      </c>
      <c r="G397" s="8">
        <v>1</v>
      </c>
      <c r="H397" s="20">
        <v>1</v>
      </c>
      <c r="I397" s="1">
        <v>0</v>
      </c>
      <c r="J397" s="1">
        <v>4.3415480160766875E-3</v>
      </c>
      <c r="K397" s="19">
        <v>4.3415480160766875E-3</v>
      </c>
      <c r="L397" s="20">
        <v>0.99565845198392333</v>
      </c>
      <c r="M397" s="19">
        <v>-4.350999902798686E-3</v>
      </c>
      <c r="N397" s="20">
        <v>100</v>
      </c>
      <c r="AF397" s="1">
        <v>0.11282657862708952</v>
      </c>
      <c r="AG397" s="1">
        <v>1</v>
      </c>
      <c r="AH397" s="1">
        <v>0</v>
      </c>
      <c r="AI397" s="1">
        <v>392</v>
      </c>
      <c r="AJ397" s="1">
        <v>1</v>
      </c>
      <c r="AK397" s="1">
        <v>8.1967213114754078E-2</v>
      </c>
      <c r="AL397" s="1">
        <v>0.95238095238095233</v>
      </c>
      <c r="AM397" s="1">
        <v>2.2304003568640596E-3</v>
      </c>
    </row>
    <row r="398" spans="1:39" x14ac:dyDescent="0.25">
      <c r="A398" s="1">
        <v>2018</v>
      </c>
      <c r="B398" s="1">
        <v>7</v>
      </c>
      <c r="C398" s="1">
        <v>0</v>
      </c>
      <c r="E398" s="1">
        <v>7</v>
      </c>
      <c r="F398" s="19">
        <v>0</v>
      </c>
      <c r="G398" s="8">
        <v>1</v>
      </c>
      <c r="H398" s="20">
        <v>1</v>
      </c>
      <c r="I398" s="1">
        <v>0</v>
      </c>
      <c r="J398" s="1">
        <v>1.4145877201243396E-3</v>
      </c>
      <c r="K398" s="19">
        <v>1.4145877201243396E-3</v>
      </c>
      <c r="L398" s="20">
        <v>0.99858541227987563</v>
      </c>
      <c r="M398" s="19">
        <v>-1.4155891938930831E-3</v>
      </c>
      <c r="N398" s="20">
        <v>100</v>
      </c>
      <c r="AF398" s="1">
        <v>0.11282657862708952</v>
      </c>
      <c r="AG398" s="1">
        <v>1</v>
      </c>
      <c r="AH398" s="1">
        <v>0</v>
      </c>
      <c r="AI398" s="1">
        <v>393</v>
      </c>
      <c r="AJ398" s="1">
        <v>1</v>
      </c>
      <c r="AK398" s="1">
        <v>7.9625292740046816E-2</v>
      </c>
      <c r="AL398" s="1">
        <v>0.95238095238095233</v>
      </c>
      <c r="AM398" s="1">
        <v>2.2304003568640596E-3</v>
      </c>
    </row>
    <row r="399" spans="1:39" x14ac:dyDescent="0.25">
      <c r="A399" s="1">
        <v>2018</v>
      </c>
      <c r="B399" s="1">
        <v>8</v>
      </c>
      <c r="C399" s="1">
        <v>0</v>
      </c>
      <c r="E399" s="1">
        <v>8</v>
      </c>
      <c r="F399" s="19">
        <v>0</v>
      </c>
      <c r="G399" s="8">
        <v>1</v>
      </c>
      <c r="H399" s="20">
        <v>1</v>
      </c>
      <c r="I399" s="1">
        <v>0</v>
      </c>
      <c r="J399" s="1">
        <v>4.5999730631273458E-4</v>
      </c>
      <c r="K399" s="19">
        <v>4.5999730631273458E-4</v>
      </c>
      <c r="L399" s="20">
        <v>0.99954000269368726</v>
      </c>
      <c r="M399" s="19">
        <v>-4.6010313752961108E-4</v>
      </c>
      <c r="N399" s="20">
        <v>100</v>
      </c>
      <c r="AF399" s="1">
        <v>0.11282657862708952</v>
      </c>
      <c r="AG399" s="1">
        <v>1</v>
      </c>
      <c r="AH399" s="1">
        <v>0</v>
      </c>
      <c r="AI399" s="1">
        <v>394</v>
      </c>
      <c r="AJ399" s="1">
        <v>1</v>
      </c>
      <c r="AK399" s="1">
        <v>7.7283372365339553E-2</v>
      </c>
      <c r="AL399" s="1">
        <v>0.95238095238095233</v>
      </c>
      <c r="AM399" s="1">
        <v>2.2304003568640596E-3</v>
      </c>
    </row>
    <row r="400" spans="1:39" x14ac:dyDescent="0.25">
      <c r="A400" s="1">
        <v>2018</v>
      </c>
      <c r="B400" s="1">
        <v>9</v>
      </c>
      <c r="C400" s="1">
        <v>0</v>
      </c>
      <c r="E400" s="1">
        <v>9</v>
      </c>
      <c r="F400" s="19">
        <v>0</v>
      </c>
      <c r="G400" s="8">
        <v>1</v>
      </c>
      <c r="H400" s="20">
        <v>1</v>
      </c>
      <c r="I400" s="1">
        <v>0</v>
      </c>
      <c r="J400" s="1">
        <v>1.4948603593727765E-4</v>
      </c>
      <c r="K400" s="19">
        <v>1.4948603593727765E-4</v>
      </c>
      <c r="L400" s="20">
        <v>0.99985051396406277</v>
      </c>
      <c r="M400" s="19">
        <v>-1.4949721008830001E-4</v>
      </c>
      <c r="N400" s="20">
        <v>100</v>
      </c>
      <c r="AF400" s="1">
        <v>0.11282657862708952</v>
      </c>
      <c r="AG400" s="1">
        <v>1</v>
      </c>
      <c r="AH400" s="1">
        <v>0</v>
      </c>
      <c r="AI400" s="1">
        <v>395</v>
      </c>
      <c r="AJ400" s="1">
        <v>1</v>
      </c>
      <c r="AK400" s="1">
        <v>7.4941451990632291E-2</v>
      </c>
      <c r="AL400" s="1">
        <v>0.95238095238095233</v>
      </c>
      <c r="AM400" s="1">
        <v>2.2304003568640596E-3</v>
      </c>
    </row>
    <row r="401" spans="1:39" x14ac:dyDescent="0.25">
      <c r="A401" s="1">
        <v>2018</v>
      </c>
      <c r="B401" s="1">
        <v>10</v>
      </c>
      <c r="C401" s="1">
        <v>0</v>
      </c>
      <c r="E401" s="1">
        <v>10</v>
      </c>
      <c r="F401" s="19">
        <v>0</v>
      </c>
      <c r="G401" s="8">
        <v>1</v>
      </c>
      <c r="H401" s="20">
        <v>1</v>
      </c>
      <c r="I401" s="1">
        <v>0</v>
      </c>
      <c r="J401" s="1">
        <v>4.8568523413370466E-5</v>
      </c>
      <c r="K401" s="19">
        <v>4.8568523413370466E-5</v>
      </c>
      <c r="L401" s="20">
        <v>0.99995143147658661</v>
      </c>
      <c r="M401" s="19">
        <v>-4.8569702902318919E-5</v>
      </c>
      <c r="N401" s="20">
        <v>100</v>
      </c>
      <c r="AF401" s="1">
        <v>0.11282657862708952</v>
      </c>
      <c r="AG401" s="1">
        <v>1</v>
      </c>
      <c r="AH401" s="1">
        <v>0</v>
      </c>
      <c r="AI401" s="1">
        <v>396</v>
      </c>
      <c r="AJ401" s="1">
        <v>1</v>
      </c>
      <c r="AK401" s="1">
        <v>7.2599531615925028E-2</v>
      </c>
      <c r="AL401" s="1">
        <v>0.95238095238095233</v>
      </c>
      <c r="AM401" s="1">
        <v>2.2304003568640596E-3</v>
      </c>
    </row>
    <row r="402" spans="1:39" x14ac:dyDescent="0.25">
      <c r="A402" s="1">
        <v>2018</v>
      </c>
      <c r="B402" s="1">
        <v>11</v>
      </c>
      <c r="C402" s="1">
        <v>0</v>
      </c>
      <c r="E402" s="1">
        <v>11</v>
      </c>
      <c r="F402" s="19">
        <v>0</v>
      </c>
      <c r="G402" s="8">
        <v>1</v>
      </c>
      <c r="H402" s="20">
        <v>1</v>
      </c>
      <c r="I402" s="1">
        <v>0</v>
      </c>
      <c r="J402" s="1">
        <v>1.5779003897795839E-5</v>
      </c>
      <c r="K402" s="19">
        <v>1.5779003897795839E-5</v>
      </c>
      <c r="L402" s="20">
        <v>0.99998422099610218</v>
      </c>
      <c r="M402" s="19">
        <v>-1.577912838761161E-5</v>
      </c>
      <c r="N402" s="20">
        <v>100</v>
      </c>
      <c r="AF402" s="1">
        <v>0.11282657862708952</v>
      </c>
      <c r="AG402" s="1">
        <v>1</v>
      </c>
      <c r="AH402" s="1">
        <v>0</v>
      </c>
      <c r="AI402" s="1">
        <v>397</v>
      </c>
      <c r="AJ402" s="1">
        <v>1</v>
      </c>
      <c r="AK402" s="1">
        <v>7.0257611241217766E-2</v>
      </c>
      <c r="AL402" s="1">
        <v>0.95238095238095233</v>
      </c>
      <c r="AM402" s="1">
        <v>2.2304003568640596E-3</v>
      </c>
    </row>
    <row r="403" spans="1:39" x14ac:dyDescent="0.25">
      <c r="A403" s="1">
        <v>2018</v>
      </c>
      <c r="B403" s="1">
        <v>12</v>
      </c>
      <c r="C403" s="1">
        <v>0</v>
      </c>
      <c r="E403" s="1">
        <v>12</v>
      </c>
      <c r="F403" s="19">
        <v>0</v>
      </c>
      <c r="G403" s="8">
        <v>1</v>
      </c>
      <c r="H403" s="20">
        <v>1</v>
      </c>
      <c r="I403" s="1">
        <v>0</v>
      </c>
      <c r="J403" s="1">
        <v>5.1261894495758362E-6</v>
      </c>
      <c r="K403" s="19">
        <v>5.1261894495758362E-6</v>
      </c>
      <c r="L403" s="20">
        <v>0.99999487381055041</v>
      </c>
      <c r="M403" s="19">
        <v>-5.12620258854313E-6</v>
      </c>
      <c r="N403" s="20">
        <v>100</v>
      </c>
      <c r="AF403" s="1">
        <v>0.11282657862708952</v>
      </c>
      <c r="AG403" s="1">
        <v>1</v>
      </c>
      <c r="AH403" s="1">
        <v>0</v>
      </c>
      <c r="AI403" s="1">
        <v>398</v>
      </c>
      <c r="AJ403" s="1">
        <v>1</v>
      </c>
      <c r="AK403" s="1">
        <v>6.7915690866510503E-2</v>
      </c>
      <c r="AL403" s="1">
        <v>0.95238095238095233</v>
      </c>
      <c r="AM403" s="1">
        <v>2.2304003568640596E-3</v>
      </c>
    </row>
    <row r="404" spans="1:39" x14ac:dyDescent="0.25">
      <c r="A404" s="1">
        <v>2018</v>
      </c>
      <c r="B404" s="1">
        <v>13</v>
      </c>
      <c r="C404" s="1">
        <v>0</v>
      </c>
      <c r="E404" s="1">
        <v>13</v>
      </c>
      <c r="F404" s="19">
        <v>0</v>
      </c>
      <c r="G404" s="8">
        <v>1</v>
      </c>
      <c r="H404" s="20">
        <v>1</v>
      </c>
      <c r="I404" s="1">
        <v>0</v>
      </c>
      <c r="J404" s="1">
        <v>1.6653541282891273E-6</v>
      </c>
      <c r="K404" s="19">
        <v>1.6653541282891273E-6</v>
      </c>
      <c r="L404" s="20">
        <v>0.99999833464587173</v>
      </c>
      <c r="M404" s="19">
        <v>-1.6653555149700202E-6</v>
      </c>
      <c r="N404" s="20">
        <v>100</v>
      </c>
      <c r="AF404" s="1">
        <v>0.11282657862708952</v>
      </c>
      <c r="AG404" s="1">
        <v>1</v>
      </c>
      <c r="AH404" s="1">
        <v>0</v>
      </c>
      <c r="AI404" s="1">
        <v>399</v>
      </c>
      <c r="AJ404" s="1">
        <v>1</v>
      </c>
      <c r="AK404" s="1">
        <v>6.557377049180324E-2</v>
      </c>
      <c r="AL404" s="1">
        <v>0.95238095238095233</v>
      </c>
      <c r="AM404" s="1">
        <v>0</v>
      </c>
    </row>
    <row r="405" spans="1:39" x14ac:dyDescent="0.25">
      <c r="A405" s="1">
        <v>2018</v>
      </c>
      <c r="B405" s="1">
        <v>14</v>
      </c>
      <c r="C405" s="1">
        <v>0</v>
      </c>
      <c r="E405" s="1">
        <v>14</v>
      </c>
      <c r="F405" s="19">
        <v>0</v>
      </c>
      <c r="G405" s="8">
        <v>1</v>
      </c>
      <c r="H405" s="20">
        <v>1</v>
      </c>
      <c r="I405" s="1">
        <v>0</v>
      </c>
      <c r="J405" s="1">
        <v>5.4102524297855839E-7</v>
      </c>
      <c r="K405" s="19">
        <v>5.4102524297855839E-7</v>
      </c>
      <c r="L405" s="20">
        <v>0.99999945897475706</v>
      </c>
      <c r="M405" s="19">
        <v>-5.410253892936286E-7</v>
      </c>
      <c r="N405" s="20">
        <v>100</v>
      </c>
      <c r="AF405" s="1">
        <v>0.11282657862708952</v>
      </c>
      <c r="AG405" s="1">
        <v>0</v>
      </c>
      <c r="AH405" s="1">
        <v>1</v>
      </c>
      <c r="AI405" s="1">
        <v>399</v>
      </c>
      <c r="AJ405" s="1">
        <v>2</v>
      </c>
      <c r="AK405" s="1">
        <v>6.557377049180324E-2</v>
      </c>
      <c r="AL405" s="1">
        <v>0.90476190476190477</v>
      </c>
      <c r="AM405" s="1">
        <v>2.1188803390208566E-3</v>
      </c>
    </row>
    <row r="406" spans="1:39" x14ac:dyDescent="0.25">
      <c r="A406" s="1">
        <v>2018</v>
      </c>
      <c r="B406" s="1">
        <v>15</v>
      </c>
      <c r="C406" s="1">
        <v>0</v>
      </c>
      <c r="E406" s="1">
        <v>15</v>
      </c>
      <c r="F406" s="19">
        <v>0</v>
      </c>
      <c r="G406" s="8">
        <v>1</v>
      </c>
      <c r="H406" s="20">
        <v>1</v>
      </c>
      <c r="I406" s="1">
        <v>0</v>
      </c>
      <c r="J406" s="1">
        <v>1.7576327243700438E-7</v>
      </c>
      <c r="K406" s="19">
        <v>1.7576327243700438E-7</v>
      </c>
      <c r="L406" s="20">
        <v>0.99999982423672751</v>
      </c>
      <c r="M406" s="19">
        <v>-1.7576328793827917E-7</v>
      </c>
      <c r="N406" s="20">
        <v>100</v>
      </c>
      <c r="AF406" s="1">
        <v>0.11282657862708952</v>
      </c>
      <c r="AG406" s="1">
        <v>1</v>
      </c>
      <c r="AH406" s="1">
        <v>0</v>
      </c>
      <c r="AI406" s="1">
        <v>400</v>
      </c>
      <c r="AJ406" s="1">
        <v>2</v>
      </c>
      <c r="AK406" s="1">
        <v>6.3231850117095978E-2</v>
      </c>
      <c r="AL406" s="1">
        <v>0.90476190476190477</v>
      </c>
      <c r="AM406" s="1">
        <v>0</v>
      </c>
    </row>
    <row r="407" spans="1:39" x14ac:dyDescent="0.25">
      <c r="A407" s="1">
        <v>2018</v>
      </c>
      <c r="B407" s="1">
        <v>16</v>
      </c>
      <c r="C407" s="1">
        <v>0</v>
      </c>
      <c r="E407" s="1">
        <v>16</v>
      </c>
      <c r="F407" s="19">
        <v>0</v>
      </c>
      <c r="G407" s="8">
        <v>1</v>
      </c>
      <c r="H407" s="20">
        <v>1</v>
      </c>
      <c r="I407" s="1">
        <v>0</v>
      </c>
      <c r="J407" s="1">
        <v>5.7100330752717656E-8</v>
      </c>
      <c r="K407" s="19">
        <v>5.7100330752717656E-8</v>
      </c>
      <c r="L407" s="20">
        <v>0.9999999428996692</v>
      </c>
      <c r="M407" s="19">
        <v>-5.7100332427201466E-8</v>
      </c>
      <c r="N407" s="20">
        <v>100</v>
      </c>
      <c r="AF407" s="1">
        <v>0.11282657862708952</v>
      </c>
      <c r="AG407" s="1">
        <v>0</v>
      </c>
      <c r="AH407" s="1">
        <v>1</v>
      </c>
      <c r="AI407" s="1">
        <v>400</v>
      </c>
      <c r="AJ407" s="1">
        <v>3</v>
      </c>
      <c r="AK407" s="1">
        <v>6.3231850117095978E-2</v>
      </c>
      <c r="AL407" s="1">
        <v>0.85714285714285721</v>
      </c>
      <c r="AM407" s="1">
        <v>2.0073603211776536E-3</v>
      </c>
    </row>
    <row r="408" spans="1:39" x14ac:dyDescent="0.25">
      <c r="A408" s="1">
        <v>2018</v>
      </c>
      <c r="B408" s="1">
        <v>17</v>
      </c>
      <c r="C408" s="1">
        <v>0</v>
      </c>
      <c r="E408" s="1">
        <v>17</v>
      </c>
      <c r="F408" s="19">
        <v>0</v>
      </c>
      <c r="G408" s="8">
        <v>1</v>
      </c>
      <c r="H408" s="20">
        <v>1</v>
      </c>
      <c r="I408" s="1">
        <v>0</v>
      </c>
      <c r="J408" s="1">
        <v>1.8550220792199937E-8</v>
      </c>
      <c r="K408" s="19">
        <v>1.8550220792199937E-8</v>
      </c>
      <c r="L408" s="20">
        <v>0.9999999814497792</v>
      </c>
      <c r="M408" s="19">
        <v>-1.8550220975936593E-8</v>
      </c>
      <c r="N408" s="20">
        <v>100</v>
      </c>
      <c r="AF408" s="1">
        <v>0.11282657862708952</v>
      </c>
      <c r="AG408" s="1">
        <v>1</v>
      </c>
      <c r="AH408" s="1">
        <v>0</v>
      </c>
      <c r="AI408" s="1">
        <v>401</v>
      </c>
      <c r="AJ408" s="1">
        <v>3</v>
      </c>
      <c r="AK408" s="1">
        <v>6.0889929742388715E-2</v>
      </c>
      <c r="AL408" s="1">
        <v>0.85714285714285721</v>
      </c>
      <c r="AM408" s="1">
        <v>0</v>
      </c>
    </row>
    <row r="409" spans="1:39" x14ac:dyDescent="0.25">
      <c r="A409" s="1">
        <v>2018</v>
      </c>
      <c r="B409" s="1">
        <v>18</v>
      </c>
      <c r="C409" s="1">
        <v>0</v>
      </c>
      <c r="E409" s="1">
        <v>18</v>
      </c>
      <c r="F409" s="19">
        <v>0</v>
      </c>
      <c r="G409" s="8">
        <v>1</v>
      </c>
      <c r="H409" s="20">
        <v>1</v>
      </c>
      <c r="I409" s="1">
        <v>0</v>
      </c>
      <c r="J409" s="1">
        <v>6.0264218778988079E-9</v>
      </c>
      <c r="K409" s="19">
        <v>6.0264218778988079E-9</v>
      </c>
      <c r="L409" s="20">
        <v>0.99999999397357808</v>
      </c>
      <c r="M409" s="19">
        <v>-6.0264219352080438E-9</v>
      </c>
      <c r="N409" s="20">
        <v>100</v>
      </c>
      <c r="AF409" s="1">
        <v>0.11282657862708952</v>
      </c>
      <c r="AG409" s="1">
        <v>0</v>
      </c>
      <c r="AH409" s="1">
        <v>1</v>
      </c>
      <c r="AI409" s="1">
        <v>401</v>
      </c>
      <c r="AJ409" s="1">
        <v>4</v>
      </c>
      <c r="AK409" s="1">
        <v>6.0889929742388715E-2</v>
      </c>
      <c r="AL409" s="1">
        <v>0.80952380952380953</v>
      </c>
      <c r="AM409" s="1">
        <v>1.8958403033344506E-3</v>
      </c>
    </row>
    <row r="410" spans="1:39" x14ac:dyDescent="0.25">
      <c r="A410" s="1">
        <v>2018</v>
      </c>
      <c r="B410" s="1">
        <v>19</v>
      </c>
      <c r="C410" s="1">
        <v>0</v>
      </c>
      <c r="E410" s="1">
        <v>19</v>
      </c>
      <c r="F410" s="19">
        <v>0</v>
      </c>
      <c r="G410" s="8">
        <v>1</v>
      </c>
      <c r="H410" s="20">
        <v>1</v>
      </c>
      <c r="I410" s="1">
        <v>0</v>
      </c>
      <c r="J410" s="1">
        <v>1.9578074433817481E-9</v>
      </c>
      <c r="K410" s="19">
        <v>1.9578074433817481E-9</v>
      </c>
      <c r="L410" s="20">
        <v>0.99999999804219253</v>
      </c>
      <c r="M410" s="19">
        <v>-1.9578074736139976E-9</v>
      </c>
      <c r="N410" s="20">
        <v>100</v>
      </c>
      <c r="AF410" s="1">
        <v>0.11282657862708952</v>
      </c>
      <c r="AG410" s="1">
        <v>1</v>
      </c>
      <c r="AH410" s="1">
        <v>0</v>
      </c>
      <c r="AI410" s="1">
        <v>402</v>
      </c>
      <c r="AJ410" s="1">
        <v>4</v>
      </c>
      <c r="AK410" s="1">
        <v>5.8548009367681453E-2</v>
      </c>
      <c r="AL410" s="1">
        <v>0.80952380952380953</v>
      </c>
      <c r="AM410" s="1">
        <v>1.8958403033344506E-3</v>
      </c>
    </row>
    <row r="411" spans="1:39" x14ac:dyDescent="0.25">
      <c r="A411" s="1">
        <v>2018</v>
      </c>
      <c r="B411" s="1">
        <v>20</v>
      </c>
      <c r="C411" s="1">
        <v>0</v>
      </c>
      <c r="E411" s="1">
        <v>20</v>
      </c>
      <c r="F411" s="19">
        <v>0</v>
      </c>
      <c r="G411" s="8">
        <v>1</v>
      </c>
      <c r="H411" s="20">
        <v>1</v>
      </c>
      <c r="I411" s="1">
        <v>0</v>
      </c>
      <c r="J411" s="1">
        <v>6.3603412646722133E-10</v>
      </c>
      <c r="K411" s="19">
        <v>6.3603412646722133E-10</v>
      </c>
      <c r="L411" s="20">
        <v>0.99999999936396589</v>
      </c>
      <c r="M411" s="19">
        <v>-6.360341144675411E-10</v>
      </c>
      <c r="N411" s="20">
        <v>100</v>
      </c>
      <c r="AF411" s="1">
        <v>0.2813327577823157</v>
      </c>
      <c r="AG411" s="1">
        <v>1</v>
      </c>
      <c r="AH411" s="1">
        <v>0</v>
      </c>
      <c r="AI411" s="1">
        <v>403</v>
      </c>
      <c r="AJ411" s="1">
        <v>4</v>
      </c>
      <c r="AK411" s="1">
        <v>5.620608899297419E-2</v>
      </c>
      <c r="AL411" s="1">
        <v>0.80952380952380953</v>
      </c>
      <c r="AM411" s="1">
        <v>1.8958403033344506E-3</v>
      </c>
    </row>
    <row r="412" spans="1:39" x14ac:dyDescent="0.25">
      <c r="A412" s="1">
        <v>2019</v>
      </c>
      <c r="B412" s="1">
        <v>1</v>
      </c>
      <c r="C412" s="1">
        <v>1</v>
      </c>
      <c r="E412" s="1">
        <v>1</v>
      </c>
      <c r="F412" s="19">
        <v>1</v>
      </c>
      <c r="G412" s="8">
        <v>0</v>
      </c>
      <c r="H412" s="20">
        <v>1</v>
      </c>
      <c r="I412" s="1">
        <v>1</v>
      </c>
      <c r="J412" s="1">
        <v>0.54648238711222274</v>
      </c>
      <c r="K412" s="19">
        <v>0.54648238711222274</v>
      </c>
      <c r="L412" s="20">
        <v>0.45351761288777726</v>
      </c>
      <c r="M412" s="19">
        <v>-0.60425320040781649</v>
      </c>
      <c r="N412" s="20">
        <v>100</v>
      </c>
      <c r="AF412" s="1">
        <v>0.2813327577823157</v>
      </c>
      <c r="AG412" s="1">
        <v>1</v>
      </c>
      <c r="AH412" s="1">
        <v>0</v>
      </c>
      <c r="AI412" s="1">
        <v>404</v>
      </c>
      <c r="AJ412" s="1">
        <v>4</v>
      </c>
      <c r="AK412" s="1">
        <v>5.3864168618266928E-2</v>
      </c>
      <c r="AL412" s="1">
        <v>0.80952380952380953</v>
      </c>
      <c r="AM412" s="1">
        <v>0</v>
      </c>
    </row>
    <row r="413" spans="1:39" x14ac:dyDescent="0.25">
      <c r="A413" s="1">
        <v>2019</v>
      </c>
      <c r="B413" s="1">
        <v>2</v>
      </c>
      <c r="C413" s="1">
        <v>0</v>
      </c>
      <c r="E413" s="1">
        <v>2</v>
      </c>
      <c r="F413" s="19">
        <v>0</v>
      </c>
      <c r="G413" s="8">
        <v>1</v>
      </c>
      <c r="H413" s="20">
        <v>1</v>
      </c>
      <c r="I413" s="1">
        <v>0</v>
      </c>
      <c r="J413" s="1">
        <v>0.2813327577823157</v>
      </c>
      <c r="K413" s="19">
        <v>0.2813327577823157</v>
      </c>
      <c r="L413" s="20">
        <v>0.7186672422176843</v>
      </c>
      <c r="M413" s="19">
        <v>-0.33035683476219313</v>
      </c>
      <c r="N413" s="20">
        <v>100</v>
      </c>
      <c r="AF413" s="1">
        <v>0.2813327577823157</v>
      </c>
      <c r="AG413" s="1">
        <v>0</v>
      </c>
      <c r="AH413" s="1">
        <v>1</v>
      </c>
      <c r="AI413" s="1">
        <v>404</v>
      </c>
      <c r="AJ413" s="1">
        <v>5</v>
      </c>
      <c r="AK413" s="1">
        <v>5.3864168618266928E-2</v>
      </c>
      <c r="AL413" s="1">
        <v>0.76190476190476186</v>
      </c>
      <c r="AM413" s="1">
        <v>1.7843202854912477E-3</v>
      </c>
    </row>
    <row r="414" spans="1:39" x14ac:dyDescent="0.25">
      <c r="A414" s="1">
        <v>2019</v>
      </c>
      <c r="B414" s="1">
        <v>3</v>
      </c>
      <c r="C414" s="1">
        <v>0</v>
      </c>
      <c r="E414" s="1">
        <v>3</v>
      </c>
      <c r="F414" s="19">
        <v>0</v>
      </c>
      <c r="G414" s="8">
        <v>1</v>
      </c>
      <c r="H414" s="20">
        <v>1</v>
      </c>
      <c r="I414" s="1">
        <v>0</v>
      </c>
      <c r="J414" s="1">
        <v>0.11282657862708952</v>
      </c>
      <c r="K414" s="19">
        <v>0.11282657862708952</v>
      </c>
      <c r="L414" s="20">
        <v>0.88717342137291044</v>
      </c>
      <c r="M414" s="19">
        <v>-0.11971480127016497</v>
      </c>
      <c r="N414" s="20">
        <v>100</v>
      </c>
      <c r="AF414" s="1">
        <v>0.2813327577823157</v>
      </c>
      <c r="AG414" s="1">
        <v>1</v>
      </c>
      <c r="AH414" s="1">
        <v>0</v>
      </c>
      <c r="AI414" s="1">
        <v>405</v>
      </c>
      <c r="AJ414" s="1">
        <v>5</v>
      </c>
      <c r="AK414" s="1">
        <v>5.1522248243559665E-2</v>
      </c>
      <c r="AL414" s="1">
        <v>0.76190476190476186</v>
      </c>
      <c r="AM414" s="1">
        <v>1.7843202854911629E-3</v>
      </c>
    </row>
    <row r="415" spans="1:39" x14ac:dyDescent="0.25">
      <c r="A415" s="1">
        <v>2019</v>
      </c>
      <c r="B415" s="1">
        <v>4</v>
      </c>
      <c r="C415" s="1">
        <v>0</v>
      </c>
      <c r="E415" s="1">
        <v>4</v>
      </c>
      <c r="F415" s="19">
        <v>0</v>
      </c>
      <c r="G415" s="8">
        <v>1</v>
      </c>
      <c r="H415" s="20">
        <v>1</v>
      </c>
      <c r="I415" s="1">
        <v>0</v>
      </c>
      <c r="J415" s="1">
        <v>3.9676284247216316E-2</v>
      </c>
      <c r="K415" s="19">
        <v>3.9676284247216316E-2</v>
      </c>
      <c r="L415" s="20">
        <v>0.96032371575278364</v>
      </c>
      <c r="M415" s="19">
        <v>-4.0484847451566157E-2</v>
      </c>
      <c r="N415" s="20">
        <v>100</v>
      </c>
      <c r="AF415" s="1">
        <v>0.2813327577823157</v>
      </c>
      <c r="AG415" s="1">
        <v>1</v>
      </c>
      <c r="AH415" s="1">
        <v>0</v>
      </c>
      <c r="AI415" s="1">
        <v>406</v>
      </c>
      <c r="AJ415" s="1">
        <v>5</v>
      </c>
      <c r="AK415" s="1">
        <v>4.9180327868852514E-2</v>
      </c>
      <c r="AL415" s="1">
        <v>0.76190476190476186</v>
      </c>
      <c r="AM415" s="1">
        <v>0</v>
      </c>
    </row>
    <row r="416" spans="1:39" x14ac:dyDescent="0.25">
      <c r="A416" s="1">
        <v>2019</v>
      </c>
      <c r="B416" s="1">
        <v>5</v>
      </c>
      <c r="C416" s="1">
        <v>0</v>
      </c>
      <c r="E416" s="1">
        <v>5</v>
      </c>
      <c r="F416" s="19">
        <v>0</v>
      </c>
      <c r="G416" s="8">
        <v>1</v>
      </c>
      <c r="H416" s="20">
        <v>1</v>
      </c>
      <c r="I416" s="1">
        <v>0</v>
      </c>
      <c r="J416" s="1">
        <v>1.3244432874961366E-2</v>
      </c>
      <c r="K416" s="19">
        <v>1.3244432874961366E-2</v>
      </c>
      <c r="L416" s="20">
        <v>0.98675556712503865</v>
      </c>
      <c r="M416" s="19">
        <v>-1.3332922575147947E-2</v>
      </c>
      <c r="N416" s="20">
        <v>100</v>
      </c>
      <c r="AF416" s="1">
        <v>0.2813327577823157</v>
      </c>
      <c r="AG416" s="1">
        <v>0</v>
      </c>
      <c r="AH416" s="1">
        <v>1</v>
      </c>
      <c r="AI416" s="1">
        <v>406</v>
      </c>
      <c r="AJ416" s="1">
        <v>6</v>
      </c>
      <c r="AK416" s="1">
        <v>4.9180327868852514E-2</v>
      </c>
      <c r="AL416" s="1">
        <v>0.7142857142857143</v>
      </c>
      <c r="AM416" s="1">
        <v>0</v>
      </c>
    </row>
    <row r="417" spans="1:39" x14ac:dyDescent="0.25">
      <c r="A417" s="1">
        <v>2019</v>
      </c>
      <c r="B417" s="1">
        <v>6</v>
      </c>
      <c r="C417" s="1">
        <v>0</v>
      </c>
      <c r="E417" s="1">
        <v>6</v>
      </c>
      <c r="F417" s="19">
        <v>0</v>
      </c>
      <c r="G417" s="8">
        <v>1</v>
      </c>
      <c r="H417" s="20">
        <v>1</v>
      </c>
      <c r="I417" s="1">
        <v>0</v>
      </c>
      <c r="J417" s="1">
        <v>4.3415480160766875E-3</v>
      </c>
      <c r="K417" s="19">
        <v>4.3415480160766875E-3</v>
      </c>
      <c r="L417" s="20">
        <v>0.99565845198392333</v>
      </c>
      <c r="M417" s="19">
        <v>-4.350999902798686E-3</v>
      </c>
      <c r="N417" s="20">
        <v>100</v>
      </c>
      <c r="AF417" s="1">
        <v>0.2813327577823157</v>
      </c>
      <c r="AG417" s="1">
        <v>0</v>
      </c>
      <c r="AH417" s="1">
        <v>1</v>
      </c>
      <c r="AI417" s="1">
        <v>406</v>
      </c>
      <c r="AJ417" s="1">
        <v>7</v>
      </c>
      <c r="AK417" s="1">
        <v>4.9180327868852514E-2</v>
      </c>
      <c r="AL417" s="1">
        <v>0.66666666666666674</v>
      </c>
      <c r="AM417" s="1">
        <v>1.5612802498048419E-3</v>
      </c>
    </row>
    <row r="418" spans="1:39" x14ac:dyDescent="0.25">
      <c r="A418" s="1">
        <v>2019</v>
      </c>
      <c r="B418" s="1">
        <v>7</v>
      </c>
      <c r="C418" s="1">
        <v>0</v>
      </c>
      <c r="E418" s="1">
        <v>7</v>
      </c>
      <c r="F418" s="19">
        <v>0</v>
      </c>
      <c r="G418" s="8">
        <v>1</v>
      </c>
      <c r="H418" s="20">
        <v>1</v>
      </c>
      <c r="I418" s="1">
        <v>0</v>
      </c>
      <c r="J418" s="1">
        <v>1.4145877201243396E-3</v>
      </c>
      <c r="K418" s="19">
        <v>1.4145877201243396E-3</v>
      </c>
      <c r="L418" s="20">
        <v>0.99858541227987563</v>
      </c>
      <c r="M418" s="19">
        <v>-1.4155891938930831E-3</v>
      </c>
      <c r="N418" s="20">
        <v>100</v>
      </c>
      <c r="AF418" s="1">
        <v>0.2813327577823157</v>
      </c>
      <c r="AG418" s="1">
        <v>1</v>
      </c>
      <c r="AH418" s="1">
        <v>0</v>
      </c>
      <c r="AI418" s="1">
        <v>407</v>
      </c>
      <c r="AJ418" s="1">
        <v>7</v>
      </c>
      <c r="AK418" s="1">
        <v>4.6838407494145251E-2</v>
      </c>
      <c r="AL418" s="1">
        <v>0.66666666666666674</v>
      </c>
      <c r="AM418" s="1">
        <v>1.5612802498048419E-3</v>
      </c>
    </row>
    <row r="419" spans="1:39" x14ac:dyDescent="0.25">
      <c r="A419" s="1">
        <v>2019</v>
      </c>
      <c r="B419" s="1">
        <v>8</v>
      </c>
      <c r="C419" s="1">
        <v>0</v>
      </c>
      <c r="E419" s="1">
        <v>8</v>
      </c>
      <c r="F419" s="19">
        <v>0</v>
      </c>
      <c r="G419" s="8">
        <v>1</v>
      </c>
      <c r="H419" s="20">
        <v>1</v>
      </c>
      <c r="I419" s="1">
        <v>0</v>
      </c>
      <c r="J419" s="1">
        <v>4.5999730631273458E-4</v>
      </c>
      <c r="K419" s="19">
        <v>4.5999730631273458E-4</v>
      </c>
      <c r="L419" s="20">
        <v>0.99954000269368726</v>
      </c>
      <c r="M419" s="19">
        <v>-4.6010313752961108E-4</v>
      </c>
      <c r="N419" s="20">
        <v>100</v>
      </c>
      <c r="AF419" s="1">
        <v>0.2813327577823157</v>
      </c>
      <c r="AG419" s="1">
        <v>1</v>
      </c>
      <c r="AH419" s="1">
        <v>0</v>
      </c>
      <c r="AI419" s="1">
        <v>408</v>
      </c>
      <c r="AJ419" s="1">
        <v>7</v>
      </c>
      <c r="AK419" s="1">
        <v>4.4496487119437989E-2</v>
      </c>
      <c r="AL419" s="1">
        <v>0.66666666666666674</v>
      </c>
      <c r="AM419" s="1">
        <v>0</v>
      </c>
    </row>
    <row r="420" spans="1:39" x14ac:dyDescent="0.25">
      <c r="A420" s="1">
        <v>2019</v>
      </c>
      <c r="B420" s="1">
        <v>9</v>
      </c>
      <c r="C420" s="1">
        <v>0</v>
      </c>
      <c r="E420" s="1">
        <v>9</v>
      </c>
      <c r="F420" s="19">
        <v>0</v>
      </c>
      <c r="G420" s="8">
        <v>1</v>
      </c>
      <c r="H420" s="20">
        <v>1</v>
      </c>
      <c r="I420" s="1">
        <v>0</v>
      </c>
      <c r="J420" s="1">
        <v>1.4948603593727765E-4</v>
      </c>
      <c r="K420" s="19">
        <v>1.4948603593727765E-4</v>
      </c>
      <c r="L420" s="20">
        <v>0.99985051396406277</v>
      </c>
      <c r="M420" s="19">
        <v>-1.4949721008830001E-4</v>
      </c>
      <c r="N420" s="20">
        <v>100</v>
      </c>
      <c r="AF420" s="1">
        <v>0.2813327577823157</v>
      </c>
      <c r="AG420" s="1">
        <v>0</v>
      </c>
      <c r="AH420" s="1">
        <v>1</v>
      </c>
      <c r="AI420" s="1">
        <v>408</v>
      </c>
      <c r="AJ420" s="1">
        <v>8</v>
      </c>
      <c r="AK420" s="1">
        <v>4.4496487119437989E-2</v>
      </c>
      <c r="AL420" s="1">
        <v>0.61904761904761907</v>
      </c>
      <c r="AM420" s="1">
        <v>0</v>
      </c>
    </row>
    <row r="421" spans="1:39" x14ac:dyDescent="0.25">
      <c r="A421" s="1">
        <v>2019</v>
      </c>
      <c r="B421" s="1">
        <v>10</v>
      </c>
      <c r="C421" s="1">
        <v>0</v>
      </c>
      <c r="E421" s="1">
        <v>10</v>
      </c>
      <c r="F421" s="19">
        <v>0</v>
      </c>
      <c r="G421" s="8">
        <v>1</v>
      </c>
      <c r="H421" s="20">
        <v>1</v>
      </c>
      <c r="I421" s="1">
        <v>0</v>
      </c>
      <c r="J421" s="1">
        <v>4.8568523413370466E-5</v>
      </c>
      <c r="K421" s="19">
        <v>4.8568523413370466E-5</v>
      </c>
      <c r="L421" s="20">
        <v>0.99995143147658661</v>
      </c>
      <c r="M421" s="19">
        <v>-4.8569702902318919E-5</v>
      </c>
      <c r="N421" s="20">
        <v>100</v>
      </c>
      <c r="AF421" s="1">
        <v>0.2813327577823157</v>
      </c>
      <c r="AG421" s="1">
        <v>0</v>
      </c>
      <c r="AH421" s="1">
        <v>1</v>
      </c>
      <c r="AI421" s="1">
        <v>408</v>
      </c>
      <c r="AJ421" s="1">
        <v>9</v>
      </c>
      <c r="AK421" s="1">
        <v>4.4496487119437989E-2</v>
      </c>
      <c r="AL421" s="1">
        <v>0.5714285714285714</v>
      </c>
      <c r="AM421" s="1">
        <v>1.3382402141184357E-3</v>
      </c>
    </row>
    <row r="422" spans="1:39" x14ac:dyDescent="0.25">
      <c r="A422" s="1">
        <v>2019</v>
      </c>
      <c r="B422" s="1">
        <v>11</v>
      </c>
      <c r="C422" s="1">
        <v>0</v>
      </c>
      <c r="E422" s="1">
        <v>11</v>
      </c>
      <c r="F422" s="19">
        <v>0</v>
      </c>
      <c r="G422" s="8">
        <v>1</v>
      </c>
      <c r="H422" s="20">
        <v>1</v>
      </c>
      <c r="I422" s="1">
        <v>0</v>
      </c>
      <c r="J422" s="1">
        <v>1.5779003897795839E-5</v>
      </c>
      <c r="K422" s="19">
        <v>1.5779003897795839E-5</v>
      </c>
      <c r="L422" s="20">
        <v>0.99998422099610218</v>
      </c>
      <c r="M422" s="19">
        <v>-1.577912838761161E-5</v>
      </c>
      <c r="N422" s="20">
        <v>100</v>
      </c>
      <c r="AF422" s="1">
        <v>0.2813327577823157</v>
      </c>
      <c r="AG422" s="1">
        <v>1</v>
      </c>
      <c r="AH422" s="1">
        <v>0</v>
      </c>
      <c r="AI422" s="1">
        <v>409</v>
      </c>
      <c r="AJ422" s="1">
        <v>9</v>
      </c>
      <c r="AK422" s="1">
        <v>4.2154566744730726E-2</v>
      </c>
      <c r="AL422" s="1">
        <v>0.5714285714285714</v>
      </c>
      <c r="AM422" s="1">
        <v>1.3382402141184357E-3</v>
      </c>
    </row>
    <row r="423" spans="1:39" x14ac:dyDescent="0.25">
      <c r="A423" s="1">
        <v>2019</v>
      </c>
      <c r="B423" s="1">
        <v>12</v>
      </c>
      <c r="C423" s="1">
        <v>0</v>
      </c>
      <c r="E423" s="1">
        <v>12</v>
      </c>
      <c r="F423" s="19">
        <v>0</v>
      </c>
      <c r="G423" s="8">
        <v>1</v>
      </c>
      <c r="H423" s="20">
        <v>1</v>
      </c>
      <c r="I423" s="1">
        <v>0</v>
      </c>
      <c r="J423" s="1">
        <v>5.1261894495758362E-6</v>
      </c>
      <c r="K423" s="19">
        <v>5.1261894495758362E-6</v>
      </c>
      <c r="L423" s="20">
        <v>0.99999487381055041</v>
      </c>
      <c r="M423" s="19">
        <v>-5.12620258854313E-6</v>
      </c>
      <c r="N423" s="20">
        <v>100</v>
      </c>
      <c r="AF423" s="1">
        <v>0.2813327577823157</v>
      </c>
      <c r="AG423" s="1">
        <v>1</v>
      </c>
      <c r="AH423" s="1">
        <v>0</v>
      </c>
      <c r="AI423" s="1">
        <v>410</v>
      </c>
      <c r="AJ423" s="1">
        <v>9</v>
      </c>
      <c r="AK423" s="1">
        <v>3.9812646370023463E-2</v>
      </c>
      <c r="AL423" s="1">
        <v>0.5714285714285714</v>
      </c>
      <c r="AM423" s="1">
        <v>1.3382402141184357E-3</v>
      </c>
    </row>
    <row r="424" spans="1:39" x14ac:dyDescent="0.25">
      <c r="A424" s="1">
        <v>2019</v>
      </c>
      <c r="B424" s="1">
        <v>13</v>
      </c>
      <c r="C424" s="1">
        <v>0</v>
      </c>
      <c r="E424" s="1">
        <v>13</v>
      </c>
      <c r="F424" s="19">
        <v>0</v>
      </c>
      <c r="G424" s="8">
        <v>1</v>
      </c>
      <c r="H424" s="20">
        <v>1</v>
      </c>
      <c r="I424" s="1">
        <v>0</v>
      </c>
      <c r="J424" s="1">
        <v>1.6653541282891273E-6</v>
      </c>
      <c r="K424" s="19">
        <v>1.6653541282891273E-6</v>
      </c>
      <c r="L424" s="20">
        <v>0.99999833464587173</v>
      </c>
      <c r="M424" s="19">
        <v>-1.6653555149700202E-6</v>
      </c>
      <c r="N424" s="20">
        <v>100</v>
      </c>
      <c r="AF424" s="1">
        <v>0.2813327577823157</v>
      </c>
      <c r="AG424" s="1">
        <v>1</v>
      </c>
      <c r="AH424" s="1">
        <v>0</v>
      </c>
      <c r="AI424" s="1">
        <v>411</v>
      </c>
      <c r="AJ424" s="1">
        <v>9</v>
      </c>
      <c r="AK424" s="1">
        <v>3.7470725995316201E-2</v>
      </c>
      <c r="AL424" s="1">
        <v>0.5714285714285714</v>
      </c>
      <c r="AM424" s="1">
        <v>1.3382402141184357E-3</v>
      </c>
    </row>
    <row r="425" spans="1:39" x14ac:dyDescent="0.25">
      <c r="A425" s="1">
        <v>2019</v>
      </c>
      <c r="B425" s="1">
        <v>14</v>
      </c>
      <c r="C425" s="1">
        <v>0</v>
      </c>
      <c r="E425" s="1">
        <v>14</v>
      </c>
      <c r="F425" s="19">
        <v>0</v>
      </c>
      <c r="G425" s="8">
        <v>1</v>
      </c>
      <c r="H425" s="20">
        <v>1</v>
      </c>
      <c r="I425" s="1">
        <v>0</v>
      </c>
      <c r="J425" s="1">
        <v>5.4102524297855839E-7</v>
      </c>
      <c r="K425" s="19">
        <v>5.4102524297855839E-7</v>
      </c>
      <c r="L425" s="20">
        <v>0.99999945897475706</v>
      </c>
      <c r="M425" s="19">
        <v>-5.410253892936286E-7</v>
      </c>
      <c r="N425" s="20">
        <v>100</v>
      </c>
      <c r="AF425" s="1">
        <v>0.2813327577823157</v>
      </c>
      <c r="AG425" s="1">
        <v>1</v>
      </c>
      <c r="AH425" s="1">
        <v>0</v>
      </c>
      <c r="AI425" s="1">
        <v>412</v>
      </c>
      <c r="AJ425" s="1">
        <v>9</v>
      </c>
      <c r="AK425" s="1">
        <v>3.5128805620608938E-2</v>
      </c>
      <c r="AL425" s="1">
        <v>0.5714285714285714</v>
      </c>
      <c r="AM425" s="1">
        <v>1.3382402141184357E-3</v>
      </c>
    </row>
    <row r="426" spans="1:39" x14ac:dyDescent="0.25">
      <c r="A426" s="1">
        <v>2019</v>
      </c>
      <c r="B426" s="1">
        <v>15</v>
      </c>
      <c r="C426" s="1">
        <v>0</v>
      </c>
      <c r="E426" s="1">
        <v>15</v>
      </c>
      <c r="F426" s="19">
        <v>0</v>
      </c>
      <c r="G426" s="8">
        <v>1</v>
      </c>
      <c r="H426" s="20">
        <v>1</v>
      </c>
      <c r="I426" s="1">
        <v>0</v>
      </c>
      <c r="J426" s="1">
        <v>1.7576327243700438E-7</v>
      </c>
      <c r="K426" s="19">
        <v>1.7576327243700438E-7</v>
      </c>
      <c r="L426" s="20">
        <v>0.99999982423672751</v>
      </c>
      <c r="M426" s="19">
        <v>-1.7576328793827917E-7</v>
      </c>
      <c r="N426" s="20">
        <v>100</v>
      </c>
      <c r="AF426" s="1">
        <v>0.2813327577823157</v>
      </c>
      <c r="AG426" s="1">
        <v>1</v>
      </c>
      <c r="AH426" s="1">
        <v>0</v>
      </c>
      <c r="AI426" s="1">
        <v>413</v>
      </c>
      <c r="AJ426" s="1">
        <v>9</v>
      </c>
      <c r="AK426" s="1">
        <v>3.2786885245901676E-2</v>
      </c>
      <c r="AL426" s="1">
        <v>0.5714285714285714</v>
      </c>
      <c r="AM426" s="1">
        <v>1.3382402141184357E-3</v>
      </c>
    </row>
    <row r="427" spans="1:39" x14ac:dyDescent="0.25">
      <c r="A427" s="1">
        <v>2019</v>
      </c>
      <c r="B427" s="1">
        <v>16</v>
      </c>
      <c r="C427" s="1">
        <v>0</v>
      </c>
      <c r="E427" s="1">
        <v>16</v>
      </c>
      <c r="F427" s="19">
        <v>0</v>
      </c>
      <c r="G427" s="8">
        <v>1</v>
      </c>
      <c r="H427" s="20">
        <v>1</v>
      </c>
      <c r="I427" s="1">
        <v>0</v>
      </c>
      <c r="J427" s="1">
        <v>5.7100330752717656E-8</v>
      </c>
      <c r="K427" s="19">
        <v>5.7100330752717656E-8</v>
      </c>
      <c r="L427" s="20">
        <v>0.9999999428996692</v>
      </c>
      <c r="M427" s="19">
        <v>-5.7100332427201466E-8</v>
      </c>
      <c r="N427" s="20">
        <v>100</v>
      </c>
      <c r="AF427" s="1">
        <v>0.2813327577823157</v>
      </c>
      <c r="AG427" s="1">
        <v>1</v>
      </c>
      <c r="AH427" s="1">
        <v>0</v>
      </c>
      <c r="AI427" s="1">
        <v>414</v>
      </c>
      <c r="AJ427" s="1">
        <v>9</v>
      </c>
      <c r="AK427" s="1">
        <v>3.0444964871194413E-2</v>
      </c>
      <c r="AL427" s="1">
        <v>0.5714285714285714</v>
      </c>
      <c r="AM427" s="1">
        <v>1.3382402141184357E-3</v>
      </c>
    </row>
    <row r="428" spans="1:39" x14ac:dyDescent="0.25">
      <c r="A428" s="1">
        <v>2019</v>
      </c>
      <c r="B428" s="1">
        <v>17</v>
      </c>
      <c r="C428" s="1">
        <v>0</v>
      </c>
      <c r="E428" s="1">
        <v>17</v>
      </c>
      <c r="F428" s="19">
        <v>0</v>
      </c>
      <c r="G428" s="8">
        <v>1</v>
      </c>
      <c r="H428" s="20">
        <v>1</v>
      </c>
      <c r="I428" s="1">
        <v>0</v>
      </c>
      <c r="J428" s="1">
        <v>1.8550220792199937E-8</v>
      </c>
      <c r="K428" s="19">
        <v>1.8550220792199937E-8</v>
      </c>
      <c r="L428" s="20">
        <v>0.9999999814497792</v>
      </c>
      <c r="M428" s="19">
        <v>-1.8550220975936593E-8</v>
      </c>
      <c r="N428" s="20">
        <v>100</v>
      </c>
      <c r="AF428" s="1">
        <v>0.2813327577823157</v>
      </c>
      <c r="AG428" s="1">
        <v>1</v>
      </c>
      <c r="AH428" s="1">
        <v>0</v>
      </c>
      <c r="AI428" s="1">
        <v>415</v>
      </c>
      <c r="AJ428" s="1">
        <v>9</v>
      </c>
      <c r="AK428" s="1">
        <v>2.8103044496487151E-2</v>
      </c>
      <c r="AL428" s="1">
        <v>0.5714285714285714</v>
      </c>
      <c r="AM428" s="1">
        <v>0</v>
      </c>
    </row>
    <row r="429" spans="1:39" x14ac:dyDescent="0.25">
      <c r="A429" s="1">
        <v>2019</v>
      </c>
      <c r="B429" s="1">
        <v>18</v>
      </c>
      <c r="C429" s="1">
        <v>0</v>
      </c>
      <c r="E429" s="1">
        <v>18</v>
      </c>
      <c r="F429" s="19">
        <v>0</v>
      </c>
      <c r="G429" s="8">
        <v>1</v>
      </c>
      <c r="H429" s="20">
        <v>1</v>
      </c>
      <c r="I429" s="1">
        <v>0</v>
      </c>
      <c r="J429" s="1">
        <v>6.0264218778988079E-9</v>
      </c>
      <c r="K429" s="19">
        <v>6.0264218778988079E-9</v>
      </c>
      <c r="L429" s="20">
        <v>0.99999999397357808</v>
      </c>
      <c r="M429" s="19">
        <v>-6.0264219352080438E-9</v>
      </c>
      <c r="N429" s="20">
        <v>100</v>
      </c>
      <c r="AF429" s="1">
        <v>0.2813327577823157</v>
      </c>
      <c r="AG429" s="1">
        <v>0</v>
      </c>
      <c r="AH429" s="1">
        <v>1</v>
      </c>
      <c r="AI429" s="1">
        <v>415</v>
      </c>
      <c r="AJ429" s="1">
        <v>10</v>
      </c>
      <c r="AK429" s="1">
        <v>2.8103044496487151E-2</v>
      </c>
      <c r="AL429" s="1">
        <v>0.52380952380952384</v>
      </c>
      <c r="AM429" s="1">
        <v>0</v>
      </c>
    </row>
    <row r="430" spans="1:39" x14ac:dyDescent="0.25">
      <c r="A430" s="1">
        <v>2019</v>
      </c>
      <c r="B430" s="1">
        <v>19</v>
      </c>
      <c r="C430" s="1">
        <v>0</v>
      </c>
      <c r="E430" s="1">
        <v>19</v>
      </c>
      <c r="F430" s="19">
        <v>0</v>
      </c>
      <c r="G430" s="8">
        <v>1</v>
      </c>
      <c r="H430" s="20">
        <v>1</v>
      </c>
      <c r="I430" s="1">
        <v>0</v>
      </c>
      <c r="J430" s="1">
        <v>1.9578074433817481E-9</v>
      </c>
      <c r="K430" s="19">
        <v>1.9578074433817481E-9</v>
      </c>
      <c r="L430" s="20">
        <v>0.99999999804219253</v>
      </c>
      <c r="M430" s="19">
        <v>-1.9578074736139976E-9</v>
      </c>
      <c r="N430" s="20">
        <v>100</v>
      </c>
      <c r="AF430" s="1">
        <v>0.2813327577823157</v>
      </c>
      <c r="AG430" s="1">
        <v>0</v>
      </c>
      <c r="AH430" s="1">
        <v>1</v>
      </c>
      <c r="AI430" s="1">
        <v>415</v>
      </c>
      <c r="AJ430" s="1">
        <v>11</v>
      </c>
      <c r="AK430" s="1">
        <v>2.8103044496487151E-2</v>
      </c>
      <c r="AL430" s="1">
        <v>0.47619047619047616</v>
      </c>
      <c r="AM430" s="1">
        <v>1.1152001784320298E-3</v>
      </c>
    </row>
    <row r="431" spans="1:39" x14ac:dyDescent="0.25">
      <c r="A431" s="1">
        <v>2019</v>
      </c>
      <c r="B431" s="1">
        <v>20</v>
      </c>
      <c r="C431" s="1">
        <v>0</v>
      </c>
      <c r="E431" s="1">
        <v>20</v>
      </c>
      <c r="F431" s="19">
        <v>0</v>
      </c>
      <c r="G431" s="8">
        <v>1</v>
      </c>
      <c r="H431" s="20">
        <v>1</v>
      </c>
      <c r="I431" s="1">
        <v>0</v>
      </c>
      <c r="J431" s="1">
        <v>6.3603412646722133E-10</v>
      </c>
      <c r="K431" s="19">
        <v>6.3603412646722133E-10</v>
      </c>
      <c r="L431" s="20">
        <v>0.99999999936396589</v>
      </c>
      <c r="M431" s="19">
        <v>-6.360341144675411E-10</v>
      </c>
      <c r="N431" s="20">
        <v>100</v>
      </c>
      <c r="AF431" s="1">
        <v>0.2813327577823157</v>
      </c>
      <c r="AG431" s="1">
        <v>1</v>
      </c>
      <c r="AH431" s="1">
        <v>0</v>
      </c>
      <c r="AI431" s="1">
        <v>416</v>
      </c>
      <c r="AJ431" s="1">
        <v>11</v>
      </c>
      <c r="AK431" s="1">
        <v>2.5761124121779888E-2</v>
      </c>
      <c r="AL431" s="1">
        <v>0.47619047619047616</v>
      </c>
      <c r="AM431" s="1">
        <v>1.1152001784320298E-3</v>
      </c>
    </row>
    <row r="432" spans="1:39" x14ac:dyDescent="0.25">
      <c r="A432" s="1">
        <v>2021</v>
      </c>
      <c r="B432" s="1">
        <v>1</v>
      </c>
      <c r="C432" s="1">
        <v>0</v>
      </c>
      <c r="E432" s="1">
        <v>1</v>
      </c>
      <c r="F432" s="19">
        <v>0</v>
      </c>
      <c r="G432" s="8">
        <v>1</v>
      </c>
      <c r="H432" s="20">
        <v>1</v>
      </c>
      <c r="I432" s="1">
        <v>0</v>
      </c>
      <c r="J432" s="1">
        <v>0.54648238711222274</v>
      </c>
      <c r="K432" s="19">
        <v>0.54648238711222274</v>
      </c>
      <c r="L432" s="20">
        <v>0.45351761288777726</v>
      </c>
      <c r="M432" s="19">
        <v>-0.79072117250133545</v>
      </c>
      <c r="N432" s="20">
        <v>0</v>
      </c>
      <c r="AF432" s="1">
        <v>0.54648238711222274</v>
      </c>
      <c r="AG432" s="1">
        <v>1</v>
      </c>
      <c r="AH432" s="1">
        <v>0</v>
      </c>
      <c r="AI432" s="1">
        <v>417</v>
      </c>
      <c r="AJ432" s="1">
        <v>11</v>
      </c>
      <c r="AK432" s="1">
        <v>2.3419203747072626E-2</v>
      </c>
      <c r="AL432" s="1">
        <v>0.47619047619047616</v>
      </c>
      <c r="AM432" s="1">
        <v>1.1152001784320298E-3</v>
      </c>
    </row>
    <row r="433" spans="1:39" x14ac:dyDescent="0.25">
      <c r="A433" s="1">
        <v>2021</v>
      </c>
      <c r="B433" s="1">
        <v>2</v>
      </c>
      <c r="C433" s="1">
        <v>1</v>
      </c>
      <c r="E433" s="1">
        <v>2</v>
      </c>
      <c r="F433" s="19">
        <v>1</v>
      </c>
      <c r="G433" s="8">
        <v>0</v>
      </c>
      <c r="H433" s="20">
        <v>1</v>
      </c>
      <c r="I433" s="1">
        <v>1</v>
      </c>
      <c r="J433" s="1">
        <v>0.2813327577823157</v>
      </c>
      <c r="K433" s="19">
        <v>0.2813327577823157</v>
      </c>
      <c r="L433" s="20">
        <v>0.7186672422176843</v>
      </c>
      <c r="M433" s="19">
        <v>-1.2682171188538383</v>
      </c>
      <c r="N433" s="20">
        <v>0</v>
      </c>
      <c r="AF433" s="1">
        <v>0.54648238711222274</v>
      </c>
      <c r="AG433" s="1">
        <v>1</v>
      </c>
      <c r="AH433" s="1">
        <v>0</v>
      </c>
      <c r="AI433" s="1">
        <v>418</v>
      </c>
      <c r="AJ433" s="1">
        <v>11</v>
      </c>
      <c r="AK433" s="1">
        <v>2.1077283372365363E-2</v>
      </c>
      <c r="AL433" s="1">
        <v>0.47619047619047616</v>
      </c>
      <c r="AM433" s="1">
        <v>0</v>
      </c>
    </row>
    <row r="434" spans="1:39" x14ac:dyDescent="0.25">
      <c r="A434" s="1">
        <v>2021</v>
      </c>
      <c r="B434" s="1">
        <v>3</v>
      </c>
      <c r="C434" s="1">
        <v>0</v>
      </c>
      <c r="E434" s="1">
        <v>3</v>
      </c>
      <c r="F434" s="19">
        <v>0</v>
      </c>
      <c r="G434" s="8">
        <v>1</v>
      </c>
      <c r="H434" s="20">
        <v>1</v>
      </c>
      <c r="I434" s="1">
        <v>0</v>
      </c>
      <c r="J434" s="1">
        <v>0.11282657862708952</v>
      </c>
      <c r="K434" s="19">
        <v>0.11282657862708952</v>
      </c>
      <c r="L434" s="20">
        <v>0.88717342137291044</v>
      </c>
      <c r="M434" s="19">
        <v>-0.11971480127016497</v>
      </c>
      <c r="N434" s="20">
        <v>100</v>
      </c>
      <c r="AF434" s="1">
        <v>0.54648238711222274</v>
      </c>
      <c r="AG434" s="1">
        <v>0</v>
      </c>
      <c r="AH434" s="1">
        <v>1</v>
      </c>
      <c r="AI434" s="1">
        <v>418</v>
      </c>
      <c r="AJ434" s="1">
        <v>12</v>
      </c>
      <c r="AK434" s="1">
        <v>2.1077283372365363E-2</v>
      </c>
      <c r="AL434" s="1">
        <v>0.4285714285714286</v>
      </c>
      <c r="AM434" s="1">
        <v>0</v>
      </c>
    </row>
    <row r="435" spans="1:39" x14ac:dyDescent="0.25">
      <c r="A435" s="1">
        <v>2021</v>
      </c>
      <c r="B435" s="1">
        <v>4</v>
      </c>
      <c r="C435" s="1">
        <v>0</v>
      </c>
      <c r="E435" s="1">
        <v>4</v>
      </c>
      <c r="F435" s="19">
        <v>0</v>
      </c>
      <c r="G435" s="8">
        <v>1</v>
      </c>
      <c r="H435" s="20">
        <v>1</v>
      </c>
      <c r="I435" s="1">
        <v>0</v>
      </c>
      <c r="J435" s="1">
        <v>3.9676284247216316E-2</v>
      </c>
      <c r="K435" s="19">
        <v>3.9676284247216316E-2</v>
      </c>
      <c r="L435" s="20">
        <v>0.96032371575278364</v>
      </c>
      <c r="M435" s="19">
        <v>-4.0484847451566157E-2</v>
      </c>
      <c r="N435" s="20">
        <v>100</v>
      </c>
      <c r="AF435" s="1">
        <v>0.54648238711222274</v>
      </c>
      <c r="AG435" s="1">
        <v>0</v>
      </c>
      <c r="AH435" s="1">
        <v>1</v>
      </c>
      <c r="AI435" s="1">
        <v>418</v>
      </c>
      <c r="AJ435" s="1">
        <v>13</v>
      </c>
      <c r="AK435" s="1">
        <v>2.1077283372365363E-2</v>
      </c>
      <c r="AL435" s="1">
        <v>0.38095238095238093</v>
      </c>
      <c r="AM435" s="1">
        <v>0</v>
      </c>
    </row>
    <row r="436" spans="1:39" x14ac:dyDescent="0.25">
      <c r="A436" s="1">
        <v>2021</v>
      </c>
      <c r="B436" s="1">
        <v>5</v>
      </c>
      <c r="C436" s="1">
        <v>0</v>
      </c>
      <c r="E436" s="1">
        <v>5</v>
      </c>
      <c r="F436" s="19">
        <v>0</v>
      </c>
      <c r="G436" s="8">
        <v>1</v>
      </c>
      <c r="H436" s="20">
        <v>1</v>
      </c>
      <c r="I436" s="1">
        <v>0</v>
      </c>
      <c r="J436" s="1">
        <v>1.3244432874961366E-2</v>
      </c>
      <c r="K436" s="19">
        <v>1.3244432874961366E-2</v>
      </c>
      <c r="L436" s="20">
        <v>0.98675556712503865</v>
      </c>
      <c r="M436" s="19">
        <v>-1.3332922575147947E-2</v>
      </c>
      <c r="N436" s="20">
        <v>100</v>
      </c>
      <c r="AF436" s="1">
        <v>0.54648238711222274</v>
      </c>
      <c r="AG436" s="1">
        <v>0</v>
      </c>
      <c r="AH436" s="1">
        <v>1</v>
      </c>
      <c r="AI436" s="1">
        <v>418</v>
      </c>
      <c r="AJ436" s="1">
        <v>14</v>
      </c>
      <c r="AK436" s="1">
        <v>2.1077283372365363E-2</v>
      </c>
      <c r="AL436" s="1">
        <v>0.33333333333333337</v>
      </c>
      <c r="AM436" s="1">
        <v>0</v>
      </c>
    </row>
    <row r="437" spans="1:39" x14ac:dyDescent="0.25">
      <c r="A437" s="1">
        <v>2021</v>
      </c>
      <c r="B437" s="1">
        <v>6</v>
      </c>
      <c r="C437" s="1">
        <v>0</v>
      </c>
      <c r="E437" s="1">
        <v>6</v>
      </c>
      <c r="F437" s="19">
        <v>0</v>
      </c>
      <c r="G437" s="8">
        <v>1</v>
      </c>
      <c r="H437" s="20">
        <v>1</v>
      </c>
      <c r="I437" s="1">
        <v>0</v>
      </c>
      <c r="J437" s="1">
        <v>4.3415480160766875E-3</v>
      </c>
      <c r="K437" s="19">
        <v>4.3415480160766875E-3</v>
      </c>
      <c r="L437" s="20">
        <v>0.99565845198392333</v>
      </c>
      <c r="M437" s="19">
        <v>-4.350999902798686E-3</v>
      </c>
      <c r="N437" s="20">
        <v>100</v>
      </c>
      <c r="AF437" s="1">
        <v>0.54648238711222274</v>
      </c>
      <c r="AG437" s="1">
        <v>0</v>
      </c>
      <c r="AH437" s="1">
        <v>1</v>
      </c>
      <c r="AI437" s="1">
        <v>418</v>
      </c>
      <c r="AJ437" s="1">
        <v>15</v>
      </c>
      <c r="AK437" s="1">
        <v>2.1077283372365363E-2</v>
      </c>
      <c r="AL437" s="1">
        <v>0.2857142857142857</v>
      </c>
      <c r="AM437" s="1">
        <v>6.6912010705921787E-4</v>
      </c>
    </row>
    <row r="438" spans="1:39" x14ac:dyDescent="0.25">
      <c r="A438" s="1">
        <v>2021</v>
      </c>
      <c r="B438" s="1">
        <v>7</v>
      </c>
      <c r="C438" s="1">
        <v>0</v>
      </c>
      <c r="E438" s="1">
        <v>7</v>
      </c>
      <c r="F438" s="19">
        <v>0</v>
      </c>
      <c r="G438" s="8">
        <v>1</v>
      </c>
      <c r="H438" s="20">
        <v>1</v>
      </c>
      <c r="I438" s="1">
        <v>0</v>
      </c>
      <c r="J438" s="1">
        <v>1.4145877201243396E-3</v>
      </c>
      <c r="K438" s="19">
        <v>1.4145877201243396E-3</v>
      </c>
      <c r="L438" s="20">
        <v>0.99858541227987563</v>
      </c>
      <c r="M438" s="19">
        <v>-1.4155891938930831E-3</v>
      </c>
      <c r="N438" s="20">
        <v>100</v>
      </c>
      <c r="AF438" s="1">
        <v>0.54648238711222274</v>
      </c>
      <c r="AG438" s="1">
        <v>1</v>
      </c>
      <c r="AH438" s="1">
        <v>0</v>
      </c>
      <c r="AI438" s="1">
        <v>419</v>
      </c>
      <c r="AJ438" s="1">
        <v>15</v>
      </c>
      <c r="AK438" s="1">
        <v>1.87353629976581E-2</v>
      </c>
      <c r="AL438" s="1">
        <v>0.2857142857142857</v>
      </c>
      <c r="AM438" s="1">
        <v>0</v>
      </c>
    </row>
    <row r="439" spans="1:39" x14ac:dyDescent="0.25">
      <c r="A439" s="1">
        <v>2021</v>
      </c>
      <c r="B439" s="1">
        <v>8</v>
      </c>
      <c r="C439" s="1">
        <v>0</v>
      </c>
      <c r="E439" s="1">
        <v>8</v>
      </c>
      <c r="F439" s="19">
        <v>0</v>
      </c>
      <c r="G439" s="8">
        <v>1</v>
      </c>
      <c r="H439" s="20">
        <v>1</v>
      </c>
      <c r="I439" s="1">
        <v>0</v>
      </c>
      <c r="J439" s="1">
        <v>4.5999730631273458E-4</v>
      </c>
      <c r="K439" s="19">
        <v>4.5999730631273458E-4</v>
      </c>
      <c r="L439" s="20">
        <v>0.99954000269368726</v>
      </c>
      <c r="M439" s="19">
        <v>-4.6010313752961108E-4</v>
      </c>
      <c r="N439" s="20">
        <v>100</v>
      </c>
      <c r="AF439" s="1">
        <v>0.54648238711222274</v>
      </c>
      <c r="AG439" s="1">
        <v>0</v>
      </c>
      <c r="AH439" s="1">
        <v>1</v>
      </c>
      <c r="AI439" s="1">
        <v>419</v>
      </c>
      <c r="AJ439" s="1">
        <v>16</v>
      </c>
      <c r="AK439" s="1">
        <v>1.87353629976581E-2</v>
      </c>
      <c r="AL439" s="1">
        <v>0.23809523809523814</v>
      </c>
      <c r="AM439" s="1">
        <v>0</v>
      </c>
    </row>
    <row r="440" spans="1:39" x14ac:dyDescent="0.25">
      <c r="A440" s="1">
        <v>2021</v>
      </c>
      <c r="B440" s="1">
        <v>9</v>
      </c>
      <c r="C440" s="1">
        <v>0</v>
      </c>
      <c r="E440" s="1">
        <v>9</v>
      </c>
      <c r="F440" s="19">
        <v>0</v>
      </c>
      <c r="G440" s="8">
        <v>1</v>
      </c>
      <c r="H440" s="20">
        <v>1</v>
      </c>
      <c r="I440" s="1">
        <v>0</v>
      </c>
      <c r="J440" s="1">
        <v>1.4948603593727765E-4</v>
      </c>
      <c r="K440" s="19">
        <v>1.4948603593727765E-4</v>
      </c>
      <c r="L440" s="20">
        <v>0.99985051396406277</v>
      </c>
      <c r="M440" s="19">
        <v>-1.4949721008830001E-4</v>
      </c>
      <c r="N440" s="20">
        <v>100</v>
      </c>
      <c r="AF440" s="1">
        <v>0.54648238711222274</v>
      </c>
      <c r="AG440" s="1">
        <v>0</v>
      </c>
      <c r="AH440" s="1">
        <v>1</v>
      </c>
      <c r="AI440" s="1">
        <v>419</v>
      </c>
      <c r="AJ440" s="1">
        <v>17</v>
      </c>
      <c r="AK440" s="1">
        <v>1.87353629976581E-2</v>
      </c>
      <c r="AL440" s="1">
        <v>0.19047619047619047</v>
      </c>
      <c r="AM440" s="1">
        <v>4.4608007137281191E-4</v>
      </c>
    </row>
    <row r="441" spans="1:39" x14ac:dyDescent="0.25">
      <c r="A441" s="1">
        <v>2021</v>
      </c>
      <c r="B441" s="1">
        <v>10</v>
      </c>
      <c r="C441" s="1">
        <v>0</v>
      </c>
      <c r="E441" s="1">
        <v>10</v>
      </c>
      <c r="F441" s="19">
        <v>0</v>
      </c>
      <c r="G441" s="8">
        <v>1</v>
      </c>
      <c r="H441" s="20">
        <v>1</v>
      </c>
      <c r="I441" s="1">
        <v>0</v>
      </c>
      <c r="J441" s="1">
        <v>4.8568523413370466E-5</v>
      </c>
      <c r="K441" s="19">
        <v>4.8568523413370466E-5</v>
      </c>
      <c r="L441" s="20">
        <v>0.99995143147658661</v>
      </c>
      <c r="M441" s="19">
        <v>-4.8569702902318919E-5</v>
      </c>
      <c r="N441" s="20">
        <v>100</v>
      </c>
      <c r="AF441" s="1">
        <v>0.54648238711222274</v>
      </c>
      <c r="AG441" s="1">
        <v>1</v>
      </c>
      <c r="AH441" s="1">
        <v>0</v>
      </c>
      <c r="AI441" s="1">
        <v>420</v>
      </c>
      <c r="AJ441" s="1">
        <v>17</v>
      </c>
      <c r="AK441" s="1">
        <v>1.6393442622950838E-2</v>
      </c>
      <c r="AL441" s="1">
        <v>0.19047619047619047</v>
      </c>
      <c r="AM441" s="1">
        <v>4.4608007137281191E-4</v>
      </c>
    </row>
    <row r="442" spans="1:39" x14ac:dyDescent="0.25">
      <c r="A442" s="1">
        <v>2021</v>
      </c>
      <c r="B442" s="1">
        <v>11</v>
      </c>
      <c r="C442" s="1">
        <v>0</v>
      </c>
      <c r="E442" s="1">
        <v>11</v>
      </c>
      <c r="F442" s="19">
        <v>0</v>
      </c>
      <c r="G442" s="8">
        <v>1</v>
      </c>
      <c r="H442" s="20">
        <v>1</v>
      </c>
      <c r="I442" s="1">
        <v>0</v>
      </c>
      <c r="J442" s="1">
        <v>1.5779003897795839E-5</v>
      </c>
      <c r="K442" s="19">
        <v>1.5779003897795839E-5</v>
      </c>
      <c r="L442" s="20">
        <v>0.99998422099610218</v>
      </c>
      <c r="M442" s="19">
        <v>-1.577912838761161E-5</v>
      </c>
      <c r="N442" s="20">
        <v>100</v>
      </c>
      <c r="AF442" s="1">
        <v>0.54648238711222274</v>
      </c>
      <c r="AG442" s="1">
        <v>1</v>
      </c>
      <c r="AH442" s="1">
        <v>0</v>
      </c>
      <c r="AI442" s="1">
        <v>421</v>
      </c>
      <c r="AJ442" s="1">
        <v>17</v>
      </c>
      <c r="AK442" s="1">
        <v>1.4051522248243575E-2</v>
      </c>
      <c r="AL442" s="1">
        <v>0.19047619047619047</v>
      </c>
      <c r="AM442" s="1">
        <v>4.4608007137281191E-4</v>
      </c>
    </row>
    <row r="443" spans="1:39" x14ac:dyDescent="0.25">
      <c r="A443" s="1">
        <v>2021</v>
      </c>
      <c r="B443" s="1">
        <v>12</v>
      </c>
      <c r="C443" s="1">
        <v>0</v>
      </c>
      <c r="E443" s="1">
        <v>12</v>
      </c>
      <c r="F443" s="19">
        <v>0</v>
      </c>
      <c r="G443" s="8">
        <v>1</v>
      </c>
      <c r="H443" s="20">
        <v>1</v>
      </c>
      <c r="I443" s="1">
        <v>0</v>
      </c>
      <c r="J443" s="1">
        <v>5.1261894495758362E-6</v>
      </c>
      <c r="K443" s="19">
        <v>5.1261894495758362E-6</v>
      </c>
      <c r="L443" s="20">
        <v>0.99999487381055041</v>
      </c>
      <c r="M443" s="19">
        <v>-5.12620258854313E-6</v>
      </c>
      <c r="N443" s="20">
        <v>100</v>
      </c>
      <c r="AF443" s="1">
        <v>0.54648238711222274</v>
      </c>
      <c r="AG443" s="1">
        <v>1</v>
      </c>
      <c r="AH443" s="1">
        <v>0</v>
      </c>
      <c r="AI443" s="1">
        <v>422</v>
      </c>
      <c r="AJ443" s="1">
        <v>17</v>
      </c>
      <c r="AK443" s="1">
        <v>1.1709601873536313E-2</v>
      </c>
      <c r="AL443" s="1">
        <v>0.19047619047619047</v>
      </c>
      <c r="AM443" s="1">
        <v>4.4608007137281191E-4</v>
      </c>
    </row>
    <row r="444" spans="1:39" x14ac:dyDescent="0.25">
      <c r="A444" s="1">
        <v>2021</v>
      </c>
      <c r="B444" s="1">
        <v>13</v>
      </c>
      <c r="C444" s="1">
        <v>0</v>
      </c>
      <c r="E444" s="1">
        <v>13</v>
      </c>
      <c r="F444" s="19">
        <v>0</v>
      </c>
      <c r="G444" s="8">
        <v>1</v>
      </c>
      <c r="H444" s="20">
        <v>1</v>
      </c>
      <c r="I444" s="1">
        <v>0</v>
      </c>
      <c r="J444" s="1">
        <v>1.6653541282891273E-6</v>
      </c>
      <c r="K444" s="19">
        <v>1.6653541282891273E-6</v>
      </c>
      <c r="L444" s="20">
        <v>0.99999833464587173</v>
      </c>
      <c r="M444" s="19">
        <v>-1.6653555149700202E-6</v>
      </c>
      <c r="N444" s="20">
        <v>100</v>
      </c>
      <c r="AF444" s="1">
        <v>0.54648238711222274</v>
      </c>
      <c r="AG444" s="1">
        <v>1</v>
      </c>
      <c r="AH444" s="1">
        <v>0</v>
      </c>
      <c r="AI444" s="1">
        <v>423</v>
      </c>
      <c r="AJ444" s="1">
        <v>17</v>
      </c>
      <c r="AK444" s="1">
        <v>9.3676814988290502E-3</v>
      </c>
      <c r="AL444" s="1">
        <v>0.19047619047619047</v>
      </c>
      <c r="AM444" s="1">
        <v>0</v>
      </c>
    </row>
    <row r="445" spans="1:39" x14ac:dyDescent="0.25">
      <c r="A445" s="1">
        <v>2021</v>
      </c>
      <c r="B445" s="1">
        <v>14</v>
      </c>
      <c r="C445" s="1">
        <v>0</v>
      </c>
      <c r="E445" s="1">
        <v>14</v>
      </c>
      <c r="F445" s="19">
        <v>0</v>
      </c>
      <c r="G445" s="8">
        <v>1</v>
      </c>
      <c r="H445" s="20">
        <v>1</v>
      </c>
      <c r="I445" s="1">
        <v>0</v>
      </c>
      <c r="J445" s="1">
        <v>5.4102524297855839E-7</v>
      </c>
      <c r="K445" s="19">
        <v>5.4102524297855839E-7</v>
      </c>
      <c r="L445" s="20">
        <v>0.99999945897475706</v>
      </c>
      <c r="M445" s="19">
        <v>-5.410253892936286E-7</v>
      </c>
      <c r="N445" s="20">
        <v>100</v>
      </c>
      <c r="AF445" s="1">
        <v>0.54648238711222274</v>
      </c>
      <c r="AG445" s="1">
        <v>0</v>
      </c>
      <c r="AH445" s="1">
        <v>1</v>
      </c>
      <c r="AI445" s="1">
        <v>423</v>
      </c>
      <c r="AJ445" s="1">
        <v>18</v>
      </c>
      <c r="AK445" s="1">
        <v>9.3676814988290502E-3</v>
      </c>
      <c r="AL445" s="1">
        <v>0.1428571428571429</v>
      </c>
      <c r="AM445" s="1">
        <v>3.3456005352960904E-4</v>
      </c>
    </row>
    <row r="446" spans="1:39" x14ac:dyDescent="0.25">
      <c r="A446" s="1">
        <v>2021</v>
      </c>
      <c r="B446" s="1">
        <v>15</v>
      </c>
      <c r="C446" s="1">
        <v>0</v>
      </c>
      <c r="E446" s="1">
        <v>15</v>
      </c>
      <c r="F446" s="19">
        <v>0</v>
      </c>
      <c r="G446" s="8">
        <v>1</v>
      </c>
      <c r="H446" s="20">
        <v>1</v>
      </c>
      <c r="I446" s="1">
        <v>0</v>
      </c>
      <c r="J446" s="1">
        <v>1.7576327243700438E-7</v>
      </c>
      <c r="K446" s="19">
        <v>1.7576327243700438E-7</v>
      </c>
      <c r="L446" s="20">
        <v>0.99999982423672751</v>
      </c>
      <c r="M446" s="19">
        <v>-1.7576328793827917E-7</v>
      </c>
      <c r="N446" s="20">
        <v>100</v>
      </c>
      <c r="AF446" s="1">
        <v>0.54648238711222274</v>
      </c>
      <c r="AG446" s="1">
        <v>1</v>
      </c>
      <c r="AH446" s="1">
        <v>0</v>
      </c>
      <c r="AI446" s="1">
        <v>424</v>
      </c>
      <c r="AJ446" s="1">
        <v>18</v>
      </c>
      <c r="AK446" s="1">
        <v>7.0257611241217877E-3</v>
      </c>
      <c r="AL446" s="1">
        <v>0.1428571428571429</v>
      </c>
      <c r="AM446" s="1">
        <v>3.3456005352960904E-4</v>
      </c>
    </row>
    <row r="447" spans="1:39" x14ac:dyDescent="0.25">
      <c r="A447" s="1">
        <v>2021</v>
      </c>
      <c r="B447" s="1">
        <v>16</v>
      </c>
      <c r="C447" s="1">
        <v>0</v>
      </c>
      <c r="E447" s="1">
        <v>16</v>
      </c>
      <c r="F447" s="19">
        <v>0</v>
      </c>
      <c r="G447" s="8">
        <v>1</v>
      </c>
      <c r="H447" s="20">
        <v>1</v>
      </c>
      <c r="I447" s="1">
        <v>0</v>
      </c>
      <c r="J447" s="1">
        <v>5.7100330752717656E-8</v>
      </c>
      <c r="K447" s="19">
        <v>5.7100330752717656E-8</v>
      </c>
      <c r="L447" s="20">
        <v>0.9999999428996692</v>
      </c>
      <c r="M447" s="19">
        <v>-5.7100332427201466E-8</v>
      </c>
      <c r="N447" s="20">
        <v>100</v>
      </c>
      <c r="AF447" s="1">
        <v>0.54648238711222274</v>
      </c>
      <c r="AG447" s="1">
        <v>1</v>
      </c>
      <c r="AH447" s="1">
        <v>0</v>
      </c>
      <c r="AI447" s="1">
        <v>425</v>
      </c>
      <c r="AJ447" s="1">
        <v>18</v>
      </c>
      <c r="AK447" s="1">
        <v>4.6838407494145251E-3</v>
      </c>
      <c r="AL447" s="1">
        <v>0.1428571428571429</v>
      </c>
      <c r="AM447" s="1">
        <v>3.3456005352960904E-4</v>
      </c>
    </row>
    <row r="448" spans="1:39" x14ac:dyDescent="0.25">
      <c r="A448" s="1">
        <v>2021</v>
      </c>
      <c r="B448" s="1">
        <v>17</v>
      </c>
      <c r="C448" s="1">
        <v>0</v>
      </c>
      <c r="E448" s="1">
        <v>17</v>
      </c>
      <c r="F448" s="19">
        <v>0</v>
      </c>
      <c r="G448" s="8">
        <v>1</v>
      </c>
      <c r="H448" s="20">
        <v>1</v>
      </c>
      <c r="I448" s="1">
        <v>0</v>
      </c>
      <c r="J448" s="1">
        <v>1.8550220792199937E-8</v>
      </c>
      <c r="K448" s="19">
        <v>1.8550220792199937E-8</v>
      </c>
      <c r="L448" s="20">
        <v>0.9999999814497792</v>
      </c>
      <c r="M448" s="19">
        <v>-1.8550220975936593E-8</v>
      </c>
      <c r="N448" s="20">
        <v>100</v>
      </c>
      <c r="AF448" s="1">
        <v>0.54648238711222274</v>
      </c>
      <c r="AG448" s="1">
        <v>1</v>
      </c>
      <c r="AH448" s="1">
        <v>0</v>
      </c>
      <c r="AI448" s="1">
        <v>426</v>
      </c>
      <c r="AJ448" s="1">
        <v>18</v>
      </c>
      <c r="AK448" s="1">
        <v>2.3419203747072626E-3</v>
      </c>
      <c r="AL448" s="1">
        <v>0.1428571428571429</v>
      </c>
      <c r="AM448" s="1">
        <v>0</v>
      </c>
    </row>
    <row r="449" spans="1:39" x14ac:dyDescent="0.25">
      <c r="A449" s="1">
        <v>2021</v>
      </c>
      <c r="B449" s="1">
        <v>18</v>
      </c>
      <c r="C449" s="1">
        <v>0</v>
      </c>
      <c r="E449" s="1">
        <v>18</v>
      </c>
      <c r="F449" s="19">
        <v>0</v>
      </c>
      <c r="G449" s="8">
        <v>1</v>
      </c>
      <c r="H449" s="20">
        <v>1</v>
      </c>
      <c r="I449" s="1">
        <v>0</v>
      </c>
      <c r="J449" s="1">
        <v>6.0264218778988079E-9</v>
      </c>
      <c r="K449" s="19">
        <v>6.0264218778988079E-9</v>
      </c>
      <c r="L449" s="20">
        <v>0.99999999397357808</v>
      </c>
      <c r="M449" s="19">
        <v>-6.0264219352080438E-9</v>
      </c>
      <c r="N449" s="20">
        <v>100</v>
      </c>
      <c r="AF449" s="1">
        <v>0.54648238711222274</v>
      </c>
      <c r="AG449" s="1">
        <v>0</v>
      </c>
      <c r="AH449" s="1">
        <v>1</v>
      </c>
      <c r="AI449" s="1">
        <v>426</v>
      </c>
      <c r="AJ449" s="1">
        <v>19</v>
      </c>
      <c r="AK449" s="1">
        <v>2.3419203747072626E-3</v>
      </c>
      <c r="AL449" s="1">
        <v>9.5238095238095233E-2</v>
      </c>
      <c r="AM449" s="1">
        <v>0</v>
      </c>
    </row>
    <row r="450" spans="1:39" x14ac:dyDescent="0.25">
      <c r="A450" s="1">
        <v>2021</v>
      </c>
      <c r="B450" s="1">
        <v>19</v>
      </c>
      <c r="C450" s="1">
        <v>0</v>
      </c>
      <c r="E450" s="1">
        <v>19</v>
      </c>
      <c r="F450" s="19">
        <v>0</v>
      </c>
      <c r="G450" s="8">
        <v>1</v>
      </c>
      <c r="H450" s="20">
        <v>1</v>
      </c>
      <c r="I450" s="1">
        <v>0</v>
      </c>
      <c r="J450" s="1">
        <v>1.9578074433817481E-9</v>
      </c>
      <c r="K450" s="19">
        <v>1.9578074433817481E-9</v>
      </c>
      <c r="L450" s="20">
        <v>0.99999999804219253</v>
      </c>
      <c r="M450" s="19">
        <v>-1.9578074736139976E-9</v>
      </c>
      <c r="N450" s="20">
        <v>100</v>
      </c>
      <c r="AF450" s="1">
        <v>0.54648238711222274</v>
      </c>
      <c r="AG450" s="1">
        <v>0</v>
      </c>
      <c r="AH450" s="1">
        <v>1</v>
      </c>
      <c r="AI450" s="1">
        <v>426</v>
      </c>
      <c r="AJ450" s="1">
        <v>20</v>
      </c>
      <c r="AK450" s="1">
        <v>2.3419203747072626E-3</v>
      </c>
      <c r="AL450" s="1">
        <v>4.7619047619047672E-2</v>
      </c>
      <c r="AM450" s="1">
        <v>0</v>
      </c>
    </row>
    <row r="451" spans="1:39" x14ac:dyDescent="0.25">
      <c r="A451" s="1">
        <v>2021</v>
      </c>
      <c r="B451" s="1">
        <v>20</v>
      </c>
      <c r="C451" s="1">
        <v>0</v>
      </c>
      <c r="E451" s="1">
        <v>20</v>
      </c>
      <c r="F451" s="16">
        <v>0</v>
      </c>
      <c r="G451" s="21">
        <v>1</v>
      </c>
      <c r="H451" s="20">
        <v>1</v>
      </c>
      <c r="I451" s="1">
        <v>0</v>
      </c>
      <c r="J451" s="1">
        <v>6.3603412646722133E-10</v>
      </c>
      <c r="K451" s="19">
        <v>6.3603412646722133E-10</v>
      </c>
      <c r="L451" s="20">
        <v>0.99999999936396589</v>
      </c>
      <c r="M451" s="19">
        <v>-6.360341144675411E-10</v>
      </c>
      <c r="N451" s="20">
        <v>100</v>
      </c>
      <c r="AF451" s="1">
        <v>0.54648238711222274</v>
      </c>
      <c r="AG451" s="1">
        <v>0</v>
      </c>
      <c r="AH451" s="1">
        <v>1</v>
      </c>
      <c r="AI451" s="1">
        <v>426</v>
      </c>
      <c r="AJ451" s="1">
        <v>21</v>
      </c>
      <c r="AK451" s="1">
        <v>2.3419203747072626E-3</v>
      </c>
      <c r="AL451" s="1">
        <v>0</v>
      </c>
      <c r="AM451" s="1">
        <v>0</v>
      </c>
    </row>
    <row r="452" spans="1:39" x14ac:dyDescent="0.25">
      <c r="E452" s="24"/>
      <c r="F452" s="24">
        <v>21</v>
      </c>
      <c r="G452" s="24">
        <v>427</v>
      </c>
      <c r="H452" s="26">
        <v>448</v>
      </c>
      <c r="I452" s="26"/>
      <c r="J452" s="26"/>
      <c r="K452" s="26">
        <v>21.000000000000018</v>
      </c>
      <c r="L452" s="26">
        <v>427</v>
      </c>
      <c r="M452" s="26">
        <v>-40.27132933043719</v>
      </c>
      <c r="N452" s="26">
        <v>95.089285714285708</v>
      </c>
      <c r="AF452" s="9">
        <v>0.54648238711222274</v>
      </c>
      <c r="AG452" s="9">
        <v>1</v>
      </c>
      <c r="AH452" s="9">
        <v>0</v>
      </c>
      <c r="AI452" s="9">
        <v>427</v>
      </c>
      <c r="AJ452" s="9">
        <v>21</v>
      </c>
      <c r="AK452" s="9">
        <v>0</v>
      </c>
      <c r="AL452" s="9">
        <v>0</v>
      </c>
      <c r="AM452" s="9">
        <v>0</v>
      </c>
    </row>
    <row r="453" spans="1:39" ht="15.75" thickBot="1" x14ac:dyDescent="0.3">
      <c r="AM453" s="1">
        <v>0.96609791457566629</v>
      </c>
    </row>
    <row r="454" spans="1:39" ht="15.75" thickTop="1" x14ac:dyDescent="0.25">
      <c r="E454" s="10"/>
      <c r="F454" s="10" t="s">
        <v>149</v>
      </c>
      <c r="G454" s="10" t="s">
        <v>150</v>
      </c>
      <c r="H454" s="10" t="s">
        <v>151</v>
      </c>
      <c r="I454" s="10" t="s">
        <v>140</v>
      </c>
      <c r="J454" s="10" t="s">
        <v>152</v>
      </c>
      <c r="K454" s="10" t="s">
        <v>153</v>
      </c>
      <c r="L454" s="10" t="s">
        <v>154</v>
      </c>
    </row>
    <row r="455" spans="1:39" x14ac:dyDescent="0.25">
      <c r="E455" s="1" t="s">
        <v>155</v>
      </c>
      <c r="F455" s="1">
        <v>1.3107962282786834</v>
      </c>
      <c r="G455" s="1">
        <v>0.57474154430858893</v>
      </c>
      <c r="H455" s="1">
        <v>5.2014590648600825</v>
      </c>
      <c r="I455" s="28">
        <v>2.2567937323734421E-2</v>
      </c>
      <c r="J455" s="1">
        <v>3.7091258476564697</v>
      </c>
    </row>
    <row r="456" spans="1:39" x14ac:dyDescent="0.25">
      <c r="E456" s="9" t="s">
        <v>117</v>
      </c>
      <c r="F456" s="9">
        <v>-1.1243282561851642</v>
      </c>
      <c r="G456" s="9">
        <v>0.25172063790050053</v>
      </c>
      <c r="H456" s="9">
        <v>19.950261992956257</v>
      </c>
      <c r="I456" s="29">
        <v>7.9483062967505811E-6</v>
      </c>
      <c r="J456" s="9">
        <v>0.32487062390972249</v>
      </c>
      <c r="K456" s="9">
        <v>0.19835604805866008</v>
      </c>
      <c r="L456" s="9">
        <v>0.53207816606771985</v>
      </c>
    </row>
  </sheetData>
  <autoFilter ref="A3:C451" xr:uid="{9EF1766E-CFF3-4471-9704-B59A0217BF55}"/>
  <mergeCells count="1">
    <mergeCell ref="AP2:AQ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5A25-E43E-46DE-8E73-EC3F449465A1}">
  <dimension ref="A1:AQ324"/>
  <sheetViews>
    <sheetView showGridLines="0" zoomScale="80" zoomScaleNormal="80" workbookViewId="0">
      <selection activeCell="C2" sqref="C2"/>
    </sheetView>
  </sheetViews>
  <sheetFormatPr defaultRowHeight="15" outlineLevelCol="1" x14ac:dyDescent="0.25"/>
  <cols>
    <col min="1" max="1" width="10.28515625" style="1" bestFit="1" customWidth="1"/>
    <col min="2" max="2" width="21.7109375" style="1" bestFit="1" customWidth="1"/>
    <col min="3" max="3" width="22" style="1" bestFit="1" customWidth="1"/>
    <col min="4" max="4" width="9.140625" style="1"/>
    <col min="5" max="5" width="20.28515625" style="1" hidden="1" customWidth="1" outlineLevel="1"/>
    <col min="6" max="6" width="12.7109375" style="1" hidden="1" customWidth="1" outlineLevel="1"/>
    <col min="7" max="12" width="13" style="1" hidden="1" customWidth="1" outlineLevel="1"/>
    <col min="13" max="13" width="13.7109375" style="1" hidden="1" customWidth="1" outlineLevel="1"/>
    <col min="14" max="14" width="13" style="1" hidden="1" customWidth="1" outlineLevel="1"/>
    <col min="15" max="16" width="9.140625" style="1" hidden="1" customWidth="1" outlineLevel="1"/>
    <col min="17" max="17" width="12.7109375" style="1" hidden="1" customWidth="1" outlineLevel="1"/>
    <col min="18" max="18" width="9.140625" style="1" hidden="1" customWidth="1" outlineLevel="1"/>
    <col min="19" max="19" width="9.5703125" style="1" hidden="1" customWidth="1" outlineLevel="1"/>
    <col min="20" max="20" width="13.7109375" style="1" hidden="1" customWidth="1" outlineLevel="1"/>
    <col min="21" max="21" width="9.140625" style="1" hidden="1" customWidth="1" outlineLevel="1"/>
    <col min="22" max="22" width="18.7109375" style="1" hidden="1" customWidth="1" outlineLevel="1"/>
    <col min="23" max="23" width="13.7109375" style="1" hidden="1" customWidth="1" outlineLevel="1"/>
    <col min="24" max="24" width="9.140625" style="1" hidden="1" customWidth="1" outlineLevel="1"/>
    <col min="25" max="25" width="13" style="1" hidden="1" customWidth="1" outlineLevel="1"/>
    <col min="26" max="26" width="9.140625" style="1" hidden="1" customWidth="1" outlineLevel="1"/>
    <col min="27" max="27" width="21" style="1" hidden="1" customWidth="1" outlineLevel="1"/>
    <col min="28" max="30" width="13" style="1" hidden="1" customWidth="1" outlineLevel="1"/>
    <col min="31" max="31" width="9.140625" style="1" hidden="1" customWidth="1" outlineLevel="1"/>
    <col min="32" max="32" width="13" style="1" hidden="1" customWidth="1" outlineLevel="1"/>
    <col min="33" max="33" width="8" style="1" hidden="1" customWidth="1" outlineLevel="1"/>
    <col min="34" max="34" width="8.5703125" style="1" hidden="1" customWidth="1" outlineLevel="1"/>
    <col min="35" max="35" width="9.85546875" style="1" hidden="1" customWidth="1" outlineLevel="1"/>
    <col min="36" max="36" width="9.42578125" style="1" hidden="1" customWidth="1" outlineLevel="1"/>
    <col min="37" max="39" width="13" style="1" hidden="1" customWidth="1" outlineLevel="1"/>
    <col min="40" max="40" width="6.140625" style="1" customWidth="1" collapsed="1"/>
    <col min="41" max="41" width="5" style="1" customWidth="1"/>
    <col min="42" max="42" width="18.140625" style="1" bestFit="1" customWidth="1"/>
    <col min="43" max="43" width="26.85546875" style="1" bestFit="1" customWidth="1"/>
    <col min="44" max="16384" width="9.140625" style="1"/>
  </cols>
  <sheetData>
    <row r="1" spans="1:43" x14ac:dyDescent="0.25">
      <c r="A1" s="6">
        <v>1</v>
      </c>
      <c r="B1" s="7" t="s">
        <v>119</v>
      </c>
      <c r="E1" s="1" t="s">
        <v>121</v>
      </c>
      <c r="AA1" s="1" t="s">
        <v>123</v>
      </c>
      <c r="AF1" s="1" t="s">
        <v>159</v>
      </c>
    </row>
    <row r="2" spans="1:43" ht="15.75" thickBot="1" x14ac:dyDescent="0.3">
      <c r="A2" s="6">
        <v>0</v>
      </c>
      <c r="B2" s="7" t="s">
        <v>120</v>
      </c>
      <c r="AP2" s="49" t="s">
        <v>166</v>
      </c>
      <c r="AQ2" s="49"/>
    </row>
    <row r="3" spans="1:43" ht="15.75" thickTop="1" x14ac:dyDescent="0.25">
      <c r="A3" s="4" t="s">
        <v>2</v>
      </c>
      <c r="B3" s="4" t="s">
        <v>117</v>
      </c>
      <c r="C3" s="4" t="s">
        <v>118</v>
      </c>
      <c r="E3" s="25" t="s">
        <v>117</v>
      </c>
      <c r="F3" s="25" t="s">
        <v>126</v>
      </c>
      <c r="G3" s="25" t="s">
        <v>127</v>
      </c>
      <c r="H3" s="25" t="s">
        <v>128</v>
      </c>
      <c r="I3" s="25" t="s">
        <v>129</v>
      </c>
      <c r="J3" s="25" t="s">
        <v>130</v>
      </c>
      <c r="K3" s="25" t="s">
        <v>131</v>
      </c>
      <c r="L3" s="25" t="s">
        <v>132</v>
      </c>
      <c r="M3" s="25" t="s">
        <v>133</v>
      </c>
      <c r="N3" s="25" t="s">
        <v>134</v>
      </c>
      <c r="Q3" s="1" t="s">
        <v>135</v>
      </c>
      <c r="S3" s="1" t="s">
        <v>136</v>
      </c>
      <c r="T3" s="11">
        <v>-77.221838181025504</v>
      </c>
      <c r="V3" s="1" t="s">
        <v>148</v>
      </c>
      <c r="Y3" s="1" t="s">
        <v>122</v>
      </c>
      <c r="AB3" s="1" t="s">
        <v>156</v>
      </c>
      <c r="AC3" s="1" t="s">
        <v>157</v>
      </c>
      <c r="AF3" s="10" t="s">
        <v>130</v>
      </c>
      <c r="AG3" s="10" t="s">
        <v>127</v>
      </c>
      <c r="AH3" s="10" t="s">
        <v>126</v>
      </c>
      <c r="AI3" s="10" t="s">
        <v>160</v>
      </c>
      <c r="AJ3" s="10" t="s">
        <v>161</v>
      </c>
      <c r="AK3" s="10" t="s">
        <v>162</v>
      </c>
      <c r="AL3" s="10" t="s">
        <v>163</v>
      </c>
      <c r="AM3" s="10" t="s">
        <v>125</v>
      </c>
      <c r="AP3" s="5" t="s">
        <v>164</v>
      </c>
      <c r="AQ3" s="5" t="s">
        <v>165</v>
      </c>
    </row>
    <row r="4" spans="1:43" x14ac:dyDescent="0.25">
      <c r="A4" s="1">
        <v>2000</v>
      </c>
      <c r="B4" s="1">
        <v>3</v>
      </c>
      <c r="C4" s="1">
        <v>1</v>
      </c>
      <c r="E4" s="1">
        <v>3</v>
      </c>
      <c r="F4" s="19">
        <v>1</v>
      </c>
      <c r="G4" s="8">
        <v>0</v>
      </c>
      <c r="H4" s="20">
        <v>1</v>
      </c>
      <c r="I4" s="1">
        <v>1</v>
      </c>
      <c r="J4" s="1">
        <v>0.13125435295143442</v>
      </c>
      <c r="K4" s="14">
        <v>0.13125435295143442</v>
      </c>
      <c r="L4" s="15">
        <v>0.86874564704856561</v>
      </c>
      <c r="M4" s="14">
        <v>-2.0306182127160994</v>
      </c>
      <c r="N4" s="15">
        <v>0</v>
      </c>
      <c r="S4" s="1" t="s">
        <v>137</v>
      </c>
      <c r="T4" s="13">
        <v>-35.687298079750008</v>
      </c>
      <c r="V4" s="14">
        <v>0.42716134097933717</v>
      </c>
      <c r="W4" s="15">
        <v>-0.16626670137197866</v>
      </c>
      <c r="Y4" s="11">
        <v>2.0623645718816934E-15</v>
      </c>
      <c r="AA4" s="1" t="s">
        <v>131</v>
      </c>
      <c r="AB4" s="14">
        <v>10</v>
      </c>
      <c r="AC4" s="15">
        <v>7</v>
      </c>
      <c r="AD4" s="1">
        <v>17</v>
      </c>
      <c r="AI4" s="1">
        <v>0</v>
      </c>
      <c r="AJ4" s="1">
        <v>0</v>
      </c>
      <c r="AK4" s="1">
        <v>1</v>
      </c>
      <c r="AL4" s="1">
        <v>1</v>
      </c>
      <c r="AM4" s="1">
        <v>3.3898305084745228E-3</v>
      </c>
      <c r="AP4" s="3">
        <v>1</v>
      </c>
      <c r="AQ4" s="33">
        <f>1/(1+EXP(-($F$323+($F$324*AP4))))</f>
        <v>0.63656453500148946</v>
      </c>
    </row>
    <row r="5" spans="1:43" x14ac:dyDescent="0.25">
      <c r="A5" s="1">
        <v>2000</v>
      </c>
      <c r="B5" s="1">
        <v>4</v>
      </c>
      <c r="C5" s="1">
        <v>0</v>
      </c>
      <c r="E5" s="1">
        <v>4</v>
      </c>
      <c r="F5" s="19">
        <v>0</v>
      </c>
      <c r="G5" s="8">
        <v>1</v>
      </c>
      <c r="H5" s="20">
        <v>1</v>
      </c>
      <c r="I5" s="1">
        <v>0</v>
      </c>
      <c r="J5" s="1">
        <v>4.2488185535473108E-2</v>
      </c>
      <c r="K5" s="19">
        <v>4.2488185535473108E-2</v>
      </c>
      <c r="L5" s="20">
        <v>0.95751181446452693</v>
      </c>
      <c r="M5" s="19">
        <v>-4.3417219137112516E-2</v>
      </c>
      <c r="N5" s="20">
        <v>100</v>
      </c>
      <c r="Q5" s="11">
        <v>1.7856827498475081</v>
      </c>
      <c r="V5" s="16">
        <v>-0.16626670137197866</v>
      </c>
      <c r="W5" s="17">
        <v>8.1331582223658258E-2</v>
      </c>
      <c r="Y5" s="13">
        <v>2.3750360741035952E-15</v>
      </c>
      <c r="AA5" s="1" t="s">
        <v>132</v>
      </c>
      <c r="AB5" s="16">
        <v>11</v>
      </c>
      <c r="AC5" s="17">
        <v>288</v>
      </c>
      <c r="AD5" s="1">
        <v>299</v>
      </c>
      <c r="AF5" s="1">
        <v>1.0120068169147138E-12</v>
      </c>
      <c r="AG5" s="1">
        <v>1</v>
      </c>
      <c r="AH5" s="1">
        <v>0</v>
      </c>
      <c r="AI5" s="1">
        <v>1</v>
      </c>
      <c r="AJ5" s="1">
        <v>0</v>
      </c>
      <c r="AK5" s="1">
        <v>0.99661016949152548</v>
      </c>
      <c r="AL5" s="1">
        <v>1</v>
      </c>
      <c r="AM5" s="1">
        <v>3.3898305084746339E-3</v>
      </c>
      <c r="AP5" s="3">
        <v>2</v>
      </c>
      <c r="AQ5" s="33">
        <f t="shared" ref="AQ5:AQ23" si="0">1/(1+EXP(-($F$323+($F$324*AP5))))</f>
        <v>0.33968133187815042</v>
      </c>
    </row>
    <row r="6" spans="1:43" x14ac:dyDescent="0.25">
      <c r="A6" s="1">
        <v>2000</v>
      </c>
      <c r="B6" s="1">
        <v>5</v>
      </c>
      <c r="C6" s="1">
        <v>0</v>
      </c>
      <c r="E6" s="1">
        <v>5</v>
      </c>
      <c r="F6" s="19">
        <v>0</v>
      </c>
      <c r="G6" s="8">
        <v>1</v>
      </c>
      <c r="H6" s="20">
        <v>1</v>
      </c>
      <c r="I6" s="1">
        <v>0</v>
      </c>
      <c r="J6" s="1">
        <v>1.2864817922929898E-2</v>
      </c>
      <c r="K6" s="19">
        <v>1.2864817922929898E-2</v>
      </c>
      <c r="L6" s="20">
        <v>0.98713518207707007</v>
      </c>
      <c r="M6" s="19">
        <v>-1.2948286336424954E-2</v>
      </c>
      <c r="N6" s="20">
        <v>100</v>
      </c>
      <c r="Q6" s="13">
        <v>-1.2251986899521135</v>
      </c>
      <c r="S6" s="1" t="s">
        <v>138</v>
      </c>
      <c r="T6" s="11">
        <v>83.069080202550992</v>
      </c>
      <c r="AB6" s="1">
        <v>21</v>
      </c>
      <c r="AC6" s="1">
        <v>295</v>
      </c>
      <c r="AD6" s="1">
        <v>316</v>
      </c>
      <c r="AF6" s="1">
        <v>1.0120068169147138E-12</v>
      </c>
      <c r="AG6" s="1">
        <v>1</v>
      </c>
      <c r="AH6" s="1">
        <v>0</v>
      </c>
      <c r="AI6" s="1">
        <v>2</v>
      </c>
      <c r="AJ6" s="1">
        <v>0</v>
      </c>
      <c r="AK6" s="1">
        <v>0.99322033898305084</v>
      </c>
      <c r="AL6" s="1">
        <v>1</v>
      </c>
      <c r="AM6" s="1">
        <v>3.3898305084745228E-3</v>
      </c>
      <c r="AP6" s="3">
        <v>3</v>
      </c>
      <c r="AQ6" s="33">
        <f t="shared" si="0"/>
        <v>0.13125435295143442</v>
      </c>
    </row>
    <row r="7" spans="1:43" x14ac:dyDescent="0.25">
      <c r="A7" s="1">
        <v>2000</v>
      </c>
      <c r="B7" s="1">
        <v>6</v>
      </c>
      <c r="C7" s="1">
        <v>0</v>
      </c>
      <c r="E7" s="1">
        <v>6</v>
      </c>
      <c r="F7" s="19">
        <v>0</v>
      </c>
      <c r="G7" s="8">
        <v>1</v>
      </c>
      <c r="H7" s="20">
        <v>1</v>
      </c>
      <c r="I7" s="1">
        <v>0</v>
      </c>
      <c r="J7" s="1">
        <v>3.8130354026751881E-3</v>
      </c>
      <c r="K7" s="19">
        <v>3.8130354026751881E-3</v>
      </c>
      <c r="L7" s="20">
        <v>0.99618696459732481</v>
      </c>
      <c r="M7" s="19">
        <v>-3.8203235547196292E-3</v>
      </c>
      <c r="N7" s="20">
        <v>100</v>
      </c>
      <c r="S7" s="1" t="s">
        <v>139</v>
      </c>
      <c r="T7" s="12">
        <v>1</v>
      </c>
      <c r="AF7" s="1">
        <v>1.0120068169147138E-12</v>
      </c>
      <c r="AG7" s="1">
        <v>1</v>
      </c>
      <c r="AH7" s="1">
        <v>0</v>
      </c>
      <c r="AI7" s="1">
        <v>3</v>
      </c>
      <c r="AJ7" s="1">
        <v>0</v>
      </c>
      <c r="AK7" s="1">
        <v>0.98983050847457632</v>
      </c>
      <c r="AL7" s="1">
        <v>1</v>
      </c>
      <c r="AM7" s="1">
        <v>3.3898305084746339E-3</v>
      </c>
      <c r="AP7" s="3">
        <v>4</v>
      </c>
      <c r="AQ7" s="33">
        <f t="shared" si="0"/>
        <v>4.2488185535473108E-2</v>
      </c>
    </row>
    <row r="8" spans="1:43" x14ac:dyDescent="0.25">
      <c r="A8" s="1">
        <v>2000</v>
      </c>
      <c r="B8" s="1">
        <v>8</v>
      </c>
      <c r="C8" s="1">
        <v>0</v>
      </c>
      <c r="E8" s="1">
        <v>8</v>
      </c>
      <c r="F8" s="19">
        <v>0</v>
      </c>
      <c r="G8" s="8">
        <v>1</v>
      </c>
      <c r="H8" s="20">
        <v>1</v>
      </c>
      <c r="I8" s="1">
        <v>0</v>
      </c>
      <c r="J8" s="1">
        <v>3.3005974184562004E-4</v>
      </c>
      <c r="K8" s="19">
        <v>3.3005974184562004E-4</v>
      </c>
      <c r="L8" s="20">
        <v>0.99966994025815437</v>
      </c>
      <c r="M8" s="19">
        <v>-3.3011422355070253E-4</v>
      </c>
      <c r="N8" s="20">
        <v>100</v>
      </c>
      <c r="S8" s="1" t="s">
        <v>140</v>
      </c>
      <c r="T8" s="36">
        <v>7.9235426101209992E-20</v>
      </c>
      <c r="AA8" s="1" t="s">
        <v>158</v>
      </c>
      <c r="AB8" s="22">
        <v>0.47619047619047616</v>
      </c>
      <c r="AC8" s="23">
        <v>0.97627118644067801</v>
      </c>
      <c r="AD8" s="1">
        <v>0.94303797468354433</v>
      </c>
      <c r="AF8" s="1">
        <v>3.44572384438131E-12</v>
      </c>
      <c r="AG8" s="1">
        <v>1</v>
      </c>
      <c r="AH8" s="1">
        <v>0</v>
      </c>
      <c r="AI8" s="1">
        <v>4</v>
      </c>
      <c r="AJ8" s="1">
        <v>0</v>
      </c>
      <c r="AK8" s="1">
        <v>0.98644067796610169</v>
      </c>
      <c r="AL8" s="1">
        <v>1</v>
      </c>
      <c r="AM8" s="1">
        <v>3.3898305084745228E-3</v>
      </c>
      <c r="AP8" s="3">
        <v>5</v>
      </c>
      <c r="AQ8" s="33">
        <f t="shared" si="0"/>
        <v>1.2864817922929898E-2</v>
      </c>
    </row>
    <row r="9" spans="1:43" x14ac:dyDescent="0.25">
      <c r="A9" s="1">
        <v>2000</v>
      </c>
      <c r="B9" s="1">
        <v>10</v>
      </c>
      <c r="C9" s="1">
        <v>0</v>
      </c>
      <c r="E9" s="1">
        <v>10</v>
      </c>
      <c r="F9" s="19">
        <v>0</v>
      </c>
      <c r="G9" s="8">
        <v>1</v>
      </c>
      <c r="H9" s="20">
        <v>1</v>
      </c>
      <c r="I9" s="1">
        <v>0</v>
      </c>
      <c r="J9" s="1">
        <v>2.8479311989306083E-5</v>
      </c>
      <c r="K9" s="19">
        <v>2.8479311989306083E-5</v>
      </c>
      <c r="L9" s="20">
        <v>0.99997152068801065</v>
      </c>
      <c r="M9" s="19">
        <v>-2.8479717532654383E-5</v>
      </c>
      <c r="N9" s="20">
        <v>100</v>
      </c>
      <c r="S9" s="1" t="s">
        <v>141</v>
      </c>
      <c r="T9" s="30">
        <v>0.05</v>
      </c>
      <c r="AF9" s="1">
        <v>3.44572384438131E-12</v>
      </c>
      <c r="AG9" s="1">
        <v>1</v>
      </c>
      <c r="AH9" s="1">
        <v>0</v>
      </c>
      <c r="AI9" s="1">
        <v>5</v>
      </c>
      <c r="AJ9" s="1">
        <v>0</v>
      </c>
      <c r="AK9" s="1">
        <v>0.98305084745762716</v>
      </c>
      <c r="AL9" s="1">
        <v>1</v>
      </c>
      <c r="AM9" s="1">
        <v>3.3898305084746339E-3</v>
      </c>
      <c r="AP9" s="3">
        <v>6</v>
      </c>
      <c r="AQ9" s="33">
        <f t="shared" si="0"/>
        <v>3.8130354026751881E-3</v>
      </c>
    </row>
    <row r="10" spans="1:43" x14ac:dyDescent="0.25">
      <c r="A10" s="1">
        <v>2000</v>
      </c>
      <c r="B10" s="1">
        <v>11</v>
      </c>
      <c r="C10" s="1">
        <v>0</v>
      </c>
      <c r="E10" s="1">
        <v>11</v>
      </c>
      <c r="F10" s="19">
        <v>0</v>
      </c>
      <c r="G10" s="8">
        <v>1</v>
      </c>
      <c r="H10" s="20">
        <v>1</v>
      </c>
      <c r="I10" s="1">
        <v>0</v>
      </c>
      <c r="J10" s="1">
        <v>8.3645233703702271E-6</v>
      </c>
      <c r="K10" s="19">
        <v>8.3645233703702271E-6</v>
      </c>
      <c r="L10" s="20">
        <v>0.99999163547662961</v>
      </c>
      <c r="M10" s="19">
        <v>-8.3645583532061961E-6</v>
      </c>
      <c r="N10" s="20">
        <v>100</v>
      </c>
      <c r="S10" s="1" t="s">
        <v>142</v>
      </c>
      <c r="T10" s="27" t="s">
        <v>168</v>
      </c>
      <c r="AA10" s="1" t="s">
        <v>124</v>
      </c>
      <c r="AB10" s="18">
        <v>0.5</v>
      </c>
      <c r="AF10" s="1">
        <v>3.44572384438131E-12</v>
      </c>
      <c r="AG10" s="1">
        <v>1</v>
      </c>
      <c r="AH10" s="1">
        <v>0</v>
      </c>
      <c r="AI10" s="1">
        <v>6</v>
      </c>
      <c r="AJ10" s="1">
        <v>0</v>
      </c>
      <c r="AK10" s="1">
        <v>0.97966101694915253</v>
      </c>
      <c r="AL10" s="1">
        <v>1</v>
      </c>
      <c r="AM10" s="1">
        <v>3.3898305084745228E-3</v>
      </c>
      <c r="AP10" s="3">
        <v>7</v>
      </c>
      <c r="AQ10" s="33">
        <f t="shared" si="0"/>
        <v>1.1229101437503705E-3</v>
      </c>
    </row>
    <row r="11" spans="1:43" x14ac:dyDescent="0.25">
      <c r="A11" s="1">
        <v>2000</v>
      </c>
      <c r="B11" s="1">
        <v>13</v>
      </c>
      <c r="C11" s="1">
        <v>0</v>
      </c>
      <c r="E11" s="1">
        <v>13</v>
      </c>
      <c r="F11" s="19">
        <v>0</v>
      </c>
      <c r="G11" s="8">
        <v>1</v>
      </c>
      <c r="H11" s="20">
        <v>1</v>
      </c>
      <c r="I11" s="1">
        <v>0</v>
      </c>
      <c r="J11" s="1">
        <v>7.215234618867125E-7</v>
      </c>
      <c r="K11" s="19">
        <v>7.215234618867125E-7</v>
      </c>
      <c r="L11" s="20">
        <v>0.99999927847653813</v>
      </c>
      <c r="M11" s="19">
        <v>-7.2152372216444739E-7</v>
      </c>
      <c r="N11" s="20">
        <v>100</v>
      </c>
      <c r="AF11" s="1">
        <v>1.1732147069785021E-11</v>
      </c>
      <c r="AG11" s="1">
        <v>1</v>
      </c>
      <c r="AH11" s="1">
        <v>0</v>
      </c>
      <c r="AI11" s="1">
        <v>7</v>
      </c>
      <c r="AJ11" s="1">
        <v>0</v>
      </c>
      <c r="AK11" s="1">
        <v>0.97627118644067801</v>
      </c>
      <c r="AL11" s="1">
        <v>1</v>
      </c>
      <c r="AM11" s="1">
        <v>3.3898305084746339E-3</v>
      </c>
      <c r="AP11" s="3">
        <v>8</v>
      </c>
      <c r="AQ11" s="33">
        <f t="shared" si="0"/>
        <v>3.3005974184562004E-4</v>
      </c>
    </row>
    <row r="12" spans="1:43" x14ac:dyDescent="0.25">
      <c r="A12" s="1">
        <v>2000</v>
      </c>
      <c r="B12" s="1">
        <v>17</v>
      </c>
      <c r="C12" s="1">
        <v>0</v>
      </c>
      <c r="E12" s="1">
        <v>17</v>
      </c>
      <c r="F12" s="19">
        <v>0</v>
      </c>
      <c r="G12" s="8">
        <v>1</v>
      </c>
      <c r="H12" s="20">
        <v>1</v>
      </c>
      <c r="I12" s="1">
        <v>0</v>
      </c>
      <c r="J12" s="1">
        <v>5.368619785172912E-9</v>
      </c>
      <c r="K12" s="19">
        <v>5.368619785172912E-9</v>
      </c>
      <c r="L12" s="20">
        <v>0.99999999463138023</v>
      </c>
      <c r="M12" s="19">
        <v>-5.3686197853734073E-9</v>
      </c>
      <c r="N12" s="20">
        <v>100</v>
      </c>
      <c r="S12" s="1" t="s">
        <v>143</v>
      </c>
      <c r="T12" s="11">
        <v>0.5378600287124623</v>
      </c>
      <c r="AF12" s="1">
        <v>1.1732147069785021E-11</v>
      </c>
      <c r="AG12" s="1">
        <v>1</v>
      </c>
      <c r="AH12" s="1">
        <v>0</v>
      </c>
      <c r="AI12" s="1">
        <v>8</v>
      </c>
      <c r="AJ12" s="1">
        <v>0</v>
      </c>
      <c r="AK12" s="1">
        <v>0.97288135593220337</v>
      </c>
      <c r="AL12" s="1">
        <v>1</v>
      </c>
      <c r="AM12" s="1">
        <v>3.3898305084745228E-3</v>
      </c>
      <c r="AP12" s="3">
        <v>9</v>
      </c>
      <c r="AQ12" s="33">
        <f t="shared" si="0"/>
        <v>9.6960931818091512E-5</v>
      </c>
    </row>
    <row r="13" spans="1:43" x14ac:dyDescent="0.25">
      <c r="A13" s="1">
        <v>2000</v>
      </c>
      <c r="B13" s="1">
        <v>18</v>
      </c>
      <c r="C13" s="1">
        <v>0</v>
      </c>
      <c r="E13" s="1">
        <v>18</v>
      </c>
      <c r="F13" s="19">
        <v>0</v>
      </c>
      <c r="G13" s="8">
        <v>1</v>
      </c>
      <c r="H13" s="20">
        <v>1</v>
      </c>
      <c r="I13" s="1">
        <v>0</v>
      </c>
      <c r="J13" s="1">
        <v>1.5767600904714905E-9</v>
      </c>
      <c r="K13" s="19">
        <v>1.5767600904714905E-9</v>
      </c>
      <c r="L13" s="20">
        <v>0.99999999842323994</v>
      </c>
      <c r="M13" s="19">
        <v>-1.5767600570978063E-9</v>
      </c>
      <c r="N13" s="20">
        <v>100</v>
      </c>
      <c r="S13" s="1" t="s">
        <v>144</v>
      </c>
      <c r="T13" s="12">
        <v>0.23116341559549369</v>
      </c>
      <c r="AF13" s="1">
        <v>1.1732147069785021E-11</v>
      </c>
      <c r="AG13" s="1">
        <v>1</v>
      </c>
      <c r="AH13" s="1">
        <v>0</v>
      </c>
      <c r="AI13" s="1">
        <v>9</v>
      </c>
      <c r="AJ13" s="1">
        <v>0</v>
      </c>
      <c r="AK13" s="1">
        <v>0.96949152542372885</v>
      </c>
      <c r="AL13" s="1">
        <v>1</v>
      </c>
      <c r="AM13" s="1">
        <v>3.3898305084746339E-3</v>
      </c>
      <c r="AP13" s="3">
        <v>10</v>
      </c>
      <c r="AQ13" s="33">
        <f t="shared" si="0"/>
        <v>2.8479311989306083E-5</v>
      </c>
    </row>
    <row r="14" spans="1:43" x14ac:dyDescent="0.25">
      <c r="A14" s="1">
        <v>2001</v>
      </c>
      <c r="B14" s="1">
        <v>1</v>
      </c>
      <c r="C14" s="1">
        <v>0</v>
      </c>
      <c r="E14" s="1">
        <v>1</v>
      </c>
      <c r="F14" s="19">
        <v>0</v>
      </c>
      <c r="G14" s="8">
        <v>1</v>
      </c>
      <c r="H14" s="20">
        <v>1</v>
      </c>
      <c r="I14" s="1">
        <v>0</v>
      </c>
      <c r="J14" s="1">
        <v>0.63656453500148946</v>
      </c>
      <c r="K14" s="19">
        <v>0.63656453500148946</v>
      </c>
      <c r="L14" s="20">
        <v>0.36343546499851054</v>
      </c>
      <c r="M14" s="19">
        <v>-1.0121535356010518</v>
      </c>
      <c r="N14" s="20">
        <v>0</v>
      </c>
      <c r="S14" s="1" t="s">
        <v>145</v>
      </c>
      <c r="T14" s="12">
        <v>0.59793212795553119</v>
      </c>
      <c r="AF14" s="1">
        <v>1.1732147069785021E-11</v>
      </c>
      <c r="AG14" s="1">
        <v>1</v>
      </c>
      <c r="AH14" s="1">
        <v>0</v>
      </c>
      <c r="AI14" s="1">
        <v>10</v>
      </c>
      <c r="AJ14" s="1">
        <v>0</v>
      </c>
      <c r="AK14" s="1">
        <v>0.96610169491525422</v>
      </c>
      <c r="AL14" s="1">
        <v>1</v>
      </c>
      <c r="AM14" s="1">
        <v>3.3898305084745228E-3</v>
      </c>
      <c r="AP14" s="3">
        <v>11</v>
      </c>
      <c r="AQ14" s="33">
        <f t="shared" si="0"/>
        <v>8.3645233703702271E-6</v>
      </c>
    </row>
    <row r="15" spans="1:43" x14ac:dyDescent="0.25">
      <c r="A15" s="1">
        <v>2001</v>
      </c>
      <c r="B15" s="1">
        <v>2</v>
      </c>
      <c r="C15" s="1">
        <v>1</v>
      </c>
      <c r="E15" s="1">
        <v>2</v>
      </c>
      <c r="F15" s="19">
        <v>1</v>
      </c>
      <c r="G15" s="8">
        <v>0</v>
      </c>
      <c r="H15" s="20">
        <v>1</v>
      </c>
      <c r="I15" s="1">
        <v>1</v>
      </c>
      <c r="J15" s="1">
        <v>0.33968133187815042</v>
      </c>
      <c r="K15" s="19">
        <v>0.33968133187815042</v>
      </c>
      <c r="L15" s="20">
        <v>0.66031866812184958</v>
      </c>
      <c r="M15" s="19">
        <v>-1.0797473600558671</v>
      </c>
      <c r="N15" s="20">
        <v>0</v>
      </c>
      <c r="S15" s="1" t="s">
        <v>146</v>
      </c>
      <c r="T15" s="12">
        <v>75.374596159500015</v>
      </c>
      <c r="AF15" s="1">
        <v>3.9946113235036579E-11</v>
      </c>
      <c r="AG15" s="1">
        <v>1</v>
      </c>
      <c r="AH15" s="1">
        <v>0</v>
      </c>
      <c r="AI15" s="1">
        <v>11</v>
      </c>
      <c r="AJ15" s="1">
        <v>0</v>
      </c>
      <c r="AK15" s="1">
        <v>0.96271186440677969</v>
      </c>
      <c r="AL15" s="1">
        <v>1</v>
      </c>
      <c r="AM15" s="1">
        <v>3.3898305084746339E-3</v>
      </c>
      <c r="AP15" s="3">
        <v>12</v>
      </c>
      <c r="AQ15" s="33">
        <f t="shared" si="0"/>
        <v>2.4566695021057172E-6</v>
      </c>
    </row>
    <row r="16" spans="1:43" x14ac:dyDescent="0.25">
      <c r="A16" s="1">
        <v>2001</v>
      </c>
      <c r="B16" s="1">
        <v>4</v>
      </c>
      <c r="C16" s="1">
        <v>0</v>
      </c>
      <c r="E16" s="1">
        <v>4</v>
      </c>
      <c r="F16" s="19">
        <v>0</v>
      </c>
      <c r="G16" s="8">
        <v>1</v>
      </c>
      <c r="H16" s="20">
        <v>1</v>
      </c>
      <c r="I16" s="1">
        <v>0</v>
      </c>
      <c r="J16" s="1">
        <v>4.2488185535473108E-2</v>
      </c>
      <c r="K16" s="19">
        <v>4.2488185535473108E-2</v>
      </c>
      <c r="L16" s="20">
        <v>0.95751181446452693</v>
      </c>
      <c r="M16" s="19">
        <v>-4.3417219137112516E-2</v>
      </c>
      <c r="N16" s="20">
        <v>100</v>
      </c>
      <c r="S16" s="1" t="s">
        <v>147</v>
      </c>
      <c r="T16" s="13">
        <v>82.886080586673842</v>
      </c>
      <c r="AF16" s="1">
        <v>3.9946113235036579E-11</v>
      </c>
      <c r="AG16" s="1">
        <v>1</v>
      </c>
      <c r="AH16" s="1">
        <v>0</v>
      </c>
      <c r="AI16" s="1">
        <v>12</v>
      </c>
      <c r="AJ16" s="1">
        <v>0</v>
      </c>
      <c r="AK16" s="1">
        <v>0.95932203389830506</v>
      </c>
      <c r="AL16" s="1">
        <v>1</v>
      </c>
      <c r="AM16" s="1">
        <v>3.3898305084745228E-3</v>
      </c>
      <c r="AP16" s="3">
        <v>13</v>
      </c>
      <c r="AQ16" s="33">
        <f t="shared" si="0"/>
        <v>7.215234618867125E-7</v>
      </c>
    </row>
    <row r="17" spans="1:43" x14ac:dyDescent="0.25">
      <c r="A17" s="1">
        <v>2001</v>
      </c>
      <c r="B17" s="1">
        <v>6</v>
      </c>
      <c r="C17" s="1">
        <v>0</v>
      </c>
      <c r="E17" s="1">
        <v>6</v>
      </c>
      <c r="F17" s="19">
        <v>0</v>
      </c>
      <c r="G17" s="8">
        <v>1</v>
      </c>
      <c r="H17" s="20">
        <v>1</v>
      </c>
      <c r="I17" s="1">
        <v>0</v>
      </c>
      <c r="J17" s="1">
        <v>3.8130354026751881E-3</v>
      </c>
      <c r="K17" s="19">
        <v>3.8130354026751881E-3</v>
      </c>
      <c r="L17" s="20">
        <v>0.99618696459732481</v>
      </c>
      <c r="M17" s="19">
        <v>-3.8203235547196292E-3</v>
      </c>
      <c r="N17" s="20">
        <v>100</v>
      </c>
      <c r="AF17" s="1">
        <v>3.9946113235036579E-11</v>
      </c>
      <c r="AG17" s="1">
        <v>1</v>
      </c>
      <c r="AH17" s="1">
        <v>0</v>
      </c>
      <c r="AI17" s="1">
        <v>13</v>
      </c>
      <c r="AJ17" s="1">
        <v>0</v>
      </c>
      <c r="AK17" s="1">
        <v>0.95593220338983054</v>
      </c>
      <c r="AL17" s="1">
        <v>1</v>
      </c>
      <c r="AM17" s="1">
        <v>3.3898305084746339E-3</v>
      </c>
      <c r="AP17" s="3">
        <v>14</v>
      </c>
      <c r="AQ17" s="33">
        <f t="shared" si="0"/>
        <v>2.1191107212337492E-7</v>
      </c>
    </row>
    <row r="18" spans="1:43" x14ac:dyDescent="0.25">
      <c r="A18" s="1">
        <v>2001</v>
      </c>
      <c r="B18" s="1">
        <v>9</v>
      </c>
      <c r="C18" s="1">
        <v>0</v>
      </c>
      <c r="E18" s="1">
        <v>9</v>
      </c>
      <c r="F18" s="19">
        <v>0</v>
      </c>
      <c r="G18" s="8">
        <v>1</v>
      </c>
      <c r="H18" s="20">
        <v>1</v>
      </c>
      <c r="I18" s="1">
        <v>0</v>
      </c>
      <c r="J18" s="1">
        <v>9.6960931818091512E-5</v>
      </c>
      <c r="K18" s="19">
        <v>9.6960931818091512E-5</v>
      </c>
      <c r="L18" s="20">
        <v>0.9999030390681819</v>
      </c>
      <c r="M18" s="19">
        <v>-9.6965632833130453E-5</v>
      </c>
      <c r="N18" s="20">
        <v>100</v>
      </c>
      <c r="AF18" s="1">
        <v>3.9946113235036579E-11</v>
      </c>
      <c r="AG18" s="1">
        <v>1</v>
      </c>
      <c r="AH18" s="1">
        <v>0</v>
      </c>
      <c r="AI18" s="1">
        <v>14</v>
      </c>
      <c r="AJ18" s="1">
        <v>0</v>
      </c>
      <c r="AK18" s="1">
        <v>0.9525423728813559</v>
      </c>
      <c r="AL18" s="1">
        <v>1</v>
      </c>
      <c r="AM18" s="1">
        <v>3.3898305084745228E-3</v>
      </c>
      <c r="AP18" s="3">
        <v>15</v>
      </c>
      <c r="AQ18" s="33">
        <f t="shared" si="0"/>
        <v>6.2238151213399161E-8</v>
      </c>
    </row>
    <row r="19" spans="1:43" x14ac:dyDescent="0.25">
      <c r="A19" s="1">
        <v>2001</v>
      </c>
      <c r="B19" s="1">
        <v>11</v>
      </c>
      <c r="C19" s="1">
        <v>0</v>
      </c>
      <c r="E19" s="1">
        <v>11</v>
      </c>
      <c r="F19" s="19">
        <v>0</v>
      </c>
      <c r="G19" s="8">
        <v>1</v>
      </c>
      <c r="H19" s="20">
        <v>1</v>
      </c>
      <c r="I19" s="1">
        <v>0</v>
      </c>
      <c r="J19" s="1">
        <v>8.3645233703702271E-6</v>
      </c>
      <c r="K19" s="19">
        <v>8.3645233703702271E-6</v>
      </c>
      <c r="L19" s="20">
        <v>0.99999163547662961</v>
      </c>
      <c r="M19" s="19">
        <v>-8.3645583532061961E-6</v>
      </c>
      <c r="N19" s="20">
        <v>100</v>
      </c>
      <c r="AF19" s="1">
        <v>1.3601022498155126E-10</v>
      </c>
      <c r="AG19" s="1">
        <v>1</v>
      </c>
      <c r="AH19" s="1">
        <v>0</v>
      </c>
      <c r="AI19" s="1">
        <v>15</v>
      </c>
      <c r="AJ19" s="1">
        <v>0</v>
      </c>
      <c r="AK19" s="1">
        <v>0.94915254237288138</v>
      </c>
      <c r="AL19" s="1">
        <v>1</v>
      </c>
      <c r="AM19" s="1">
        <v>3.3898305084746339E-3</v>
      </c>
      <c r="AP19" s="3">
        <v>16</v>
      </c>
      <c r="AQ19" s="33">
        <f t="shared" si="0"/>
        <v>1.8279304701521219E-8</v>
      </c>
    </row>
    <row r="20" spans="1:43" x14ac:dyDescent="0.25">
      <c r="A20" s="1">
        <v>2001</v>
      </c>
      <c r="B20" s="1">
        <v>15</v>
      </c>
      <c r="C20" s="1">
        <v>0</v>
      </c>
      <c r="E20" s="1">
        <v>15</v>
      </c>
      <c r="F20" s="19">
        <v>0</v>
      </c>
      <c r="G20" s="8">
        <v>1</v>
      </c>
      <c r="H20" s="20">
        <v>1</v>
      </c>
      <c r="I20" s="1">
        <v>0</v>
      </c>
      <c r="J20" s="1">
        <v>6.2238151213399161E-8</v>
      </c>
      <c r="K20" s="19">
        <v>6.2238151213399161E-8</v>
      </c>
      <c r="L20" s="20">
        <v>0.99999993776184881</v>
      </c>
      <c r="M20" s="19">
        <v>-6.2238153125125683E-8</v>
      </c>
      <c r="N20" s="20">
        <v>100</v>
      </c>
      <c r="AF20" s="1">
        <v>1.3601022498155126E-10</v>
      </c>
      <c r="AG20" s="1">
        <v>1</v>
      </c>
      <c r="AH20" s="1">
        <v>0</v>
      </c>
      <c r="AI20" s="1">
        <v>16</v>
      </c>
      <c r="AJ20" s="1">
        <v>0</v>
      </c>
      <c r="AK20" s="1">
        <v>0.94576271186440675</v>
      </c>
      <c r="AL20" s="1">
        <v>1</v>
      </c>
      <c r="AM20" s="1">
        <v>3.3898305084745228E-3</v>
      </c>
      <c r="AP20" s="3">
        <v>17</v>
      </c>
      <c r="AQ20" s="33">
        <f t="shared" si="0"/>
        <v>5.368619785172912E-9</v>
      </c>
    </row>
    <row r="21" spans="1:43" x14ac:dyDescent="0.25">
      <c r="A21" s="1">
        <v>2001</v>
      </c>
      <c r="B21" s="1">
        <v>17</v>
      </c>
      <c r="C21" s="1">
        <v>0</v>
      </c>
      <c r="E21" s="1">
        <v>17</v>
      </c>
      <c r="F21" s="19">
        <v>0</v>
      </c>
      <c r="G21" s="8">
        <v>1</v>
      </c>
      <c r="H21" s="20">
        <v>1</v>
      </c>
      <c r="I21" s="1">
        <v>0</v>
      </c>
      <c r="J21" s="1">
        <v>5.368619785172912E-9</v>
      </c>
      <c r="K21" s="19">
        <v>5.368619785172912E-9</v>
      </c>
      <c r="L21" s="20">
        <v>0.99999999463138023</v>
      </c>
      <c r="M21" s="19">
        <v>-5.3686197853734073E-9</v>
      </c>
      <c r="N21" s="20">
        <v>100</v>
      </c>
      <c r="AF21" s="1">
        <v>1.3601022498155126E-10</v>
      </c>
      <c r="AG21" s="1">
        <v>1</v>
      </c>
      <c r="AH21" s="1">
        <v>0</v>
      </c>
      <c r="AI21" s="1">
        <v>17</v>
      </c>
      <c r="AJ21" s="1">
        <v>0</v>
      </c>
      <c r="AK21" s="1">
        <v>0.94237288135593222</v>
      </c>
      <c r="AL21" s="1">
        <v>1</v>
      </c>
      <c r="AM21" s="1">
        <v>3.3898305084746339E-3</v>
      </c>
      <c r="AP21" s="3">
        <v>18</v>
      </c>
      <c r="AQ21" s="33">
        <f t="shared" si="0"/>
        <v>1.5767600904714905E-9</v>
      </c>
    </row>
    <row r="22" spans="1:43" x14ac:dyDescent="0.25">
      <c r="A22" s="1">
        <v>2001</v>
      </c>
      <c r="B22" s="1">
        <v>19</v>
      </c>
      <c r="C22" s="1">
        <v>0</v>
      </c>
      <c r="E22" s="1">
        <v>19</v>
      </c>
      <c r="F22" s="19">
        <v>0</v>
      </c>
      <c r="G22" s="8">
        <v>1</v>
      </c>
      <c r="H22" s="20">
        <v>1</v>
      </c>
      <c r="I22" s="1">
        <v>0</v>
      </c>
      <c r="J22" s="1">
        <v>4.630933975081563E-10</v>
      </c>
      <c r="K22" s="19">
        <v>4.630933975081563E-10</v>
      </c>
      <c r="L22" s="20">
        <v>0.99999999953690655</v>
      </c>
      <c r="M22" s="19">
        <v>-4.6309345258131152E-10</v>
      </c>
      <c r="N22" s="20">
        <v>100</v>
      </c>
      <c r="AF22" s="1">
        <v>1.3601022498155126E-10</v>
      </c>
      <c r="AG22" s="1">
        <v>1</v>
      </c>
      <c r="AH22" s="1">
        <v>0</v>
      </c>
      <c r="AI22" s="1">
        <v>18</v>
      </c>
      <c r="AJ22" s="1">
        <v>0</v>
      </c>
      <c r="AK22" s="1">
        <v>0.93898305084745759</v>
      </c>
      <c r="AL22" s="1">
        <v>1</v>
      </c>
      <c r="AM22" s="1">
        <v>3.3898305084745228E-3</v>
      </c>
      <c r="AP22" s="3">
        <v>19</v>
      </c>
      <c r="AQ22" s="33">
        <f t="shared" si="0"/>
        <v>4.630933975081563E-10</v>
      </c>
    </row>
    <row r="23" spans="1:43" x14ac:dyDescent="0.25">
      <c r="A23" s="1">
        <v>2001</v>
      </c>
      <c r="B23" s="1">
        <v>20</v>
      </c>
      <c r="C23" s="1">
        <v>0</v>
      </c>
      <c r="E23" s="1">
        <v>20</v>
      </c>
      <c r="F23" s="19">
        <v>0</v>
      </c>
      <c r="G23" s="8">
        <v>1</v>
      </c>
      <c r="H23" s="20">
        <v>1</v>
      </c>
      <c r="I23" s="1">
        <v>0</v>
      </c>
      <c r="J23" s="1">
        <v>1.3601022498155126E-10</v>
      </c>
      <c r="K23" s="19">
        <v>1.3601022498155126E-10</v>
      </c>
      <c r="L23" s="20">
        <v>0.9999999998639898</v>
      </c>
      <c r="M23" s="19">
        <v>-1.3601020310930589E-10</v>
      </c>
      <c r="N23" s="20">
        <v>100</v>
      </c>
      <c r="AF23" s="1">
        <v>1.3601022498155126E-10</v>
      </c>
      <c r="AG23" s="1">
        <v>1</v>
      </c>
      <c r="AH23" s="1">
        <v>0</v>
      </c>
      <c r="AI23" s="1">
        <v>19</v>
      </c>
      <c r="AJ23" s="1">
        <v>0</v>
      </c>
      <c r="AK23" s="1">
        <v>0.93559322033898307</v>
      </c>
      <c r="AL23" s="1">
        <v>1</v>
      </c>
      <c r="AM23" s="1">
        <v>3.3898305084746339E-3</v>
      </c>
      <c r="AP23" s="3">
        <v>20</v>
      </c>
      <c r="AQ23" s="33">
        <f t="shared" si="0"/>
        <v>1.3601022498155126E-10</v>
      </c>
    </row>
    <row r="24" spans="1:43" x14ac:dyDescent="0.25">
      <c r="A24" s="1">
        <v>2002</v>
      </c>
      <c r="B24" s="1">
        <v>2</v>
      </c>
      <c r="C24" s="1">
        <v>1</v>
      </c>
      <c r="E24" s="1">
        <v>2</v>
      </c>
      <c r="F24" s="19">
        <v>1</v>
      </c>
      <c r="G24" s="8">
        <v>0</v>
      </c>
      <c r="H24" s="20">
        <v>1</v>
      </c>
      <c r="I24" s="1">
        <v>1</v>
      </c>
      <c r="J24" s="1">
        <v>0.33968133187815042</v>
      </c>
      <c r="K24" s="19">
        <v>0.33968133187815042</v>
      </c>
      <c r="L24" s="20">
        <v>0.66031866812184958</v>
      </c>
      <c r="M24" s="19">
        <v>-1.0797473600558671</v>
      </c>
      <c r="N24" s="20">
        <v>0</v>
      </c>
      <c r="AF24" s="1">
        <v>1.3601022498155126E-10</v>
      </c>
      <c r="AG24" s="1">
        <v>1</v>
      </c>
      <c r="AH24" s="1">
        <v>0</v>
      </c>
      <c r="AI24" s="1">
        <v>20</v>
      </c>
      <c r="AJ24" s="1">
        <v>0</v>
      </c>
      <c r="AK24" s="1">
        <v>0.93220338983050843</v>
      </c>
      <c r="AL24" s="1">
        <v>1</v>
      </c>
      <c r="AM24" s="1">
        <v>3.3898305084745228E-3</v>
      </c>
    </row>
    <row r="25" spans="1:43" x14ac:dyDescent="0.25">
      <c r="A25" s="1">
        <v>2002</v>
      </c>
      <c r="B25" s="1">
        <v>3</v>
      </c>
      <c r="C25" s="1">
        <v>0</v>
      </c>
      <c r="E25" s="1">
        <v>3</v>
      </c>
      <c r="F25" s="19">
        <v>0</v>
      </c>
      <c r="G25" s="8">
        <v>1</v>
      </c>
      <c r="H25" s="20">
        <v>1</v>
      </c>
      <c r="I25" s="1">
        <v>0</v>
      </c>
      <c r="J25" s="1">
        <v>0.13125435295143442</v>
      </c>
      <c r="K25" s="19">
        <v>0.13125435295143442</v>
      </c>
      <c r="L25" s="20">
        <v>0.86874564704856561</v>
      </c>
      <c r="M25" s="19">
        <v>-0.14070489270726738</v>
      </c>
      <c r="N25" s="20">
        <v>100</v>
      </c>
      <c r="AF25" s="1">
        <v>1.3601022498155126E-10</v>
      </c>
      <c r="AG25" s="1">
        <v>1</v>
      </c>
      <c r="AH25" s="1">
        <v>0</v>
      </c>
      <c r="AI25" s="1">
        <v>21</v>
      </c>
      <c r="AJ25" s="1">
        <v>0</v>
      </c>
      <c r="AK25" s="1">
        <v>0.92881355932203391</v>
      </c>
      <c r="AL25" s="1">
        <v>1</v>
      </c>
      <c r="AM25" s="1">
        <v>3.3898305084746339E-3</v>
      </c>
    </row>
    <row r="26" spans="1:43" x14ac:dyDescent="0.25">
      <c r="A26" s="1">
        <v>2002</v>
      </c>
      <c r="B26" s="1">
        <v>4</v>
      </c>
      <c r="C26" s="1">
        <v>0</v>
      </c>
      <c r="E26" s="1">
        <v>4</v>
      </c>
      <c r="F26" s="19">
        <v>0</v>
      </c>
      <c r="G26" s="8">
        <v>1</v>
      </c>
      <c r="H26" s="20">
        <v>1</v>
      </c>
      <c r="I26" s="1">
        <v>0</v>
      </c>
      <c r="J26" s="1">
        <v>4.2488185535473108E-2</v>
      </c>
      <c r="K26" s="19">
        <v>4.2488185535473108E-2</v>
      </c>
      <c r="L26" s="20">
        <v>0.95751181446452693</v>
      </c>
      <c r="M26" s="19">
        <v>-4.3417219137112516E-2</v>
      </c>
      <c r="N26" s="20">
        <v>100</v>
      </c>
      <c r="AF26" s="1">
        <v>1.3601022498155126E-10</v>
      </c>
      <c r="AG26" s="1">
        <v>1</v>
      </c>
      <c r="AH26" s="1">
        <v>0</v>
      </c>
      <c r="AI26" s="1">
        <v>22</v>
      </c>
      <c r="AJ26" s="1">
        <v>0</v>
      </c>
      <c r="AK26" s="1">
        <v>0.92542372881355928</v>
      </c>
      <c r="AL26" s="1">
        <v>1</v>
      </c>
      <c r="AM26" s="1">
        <v>3.3898305084745228E-3</v>
      </c>
    </row>
    <row r="27" spans="1:43" x14ac:dyDescent="0.25">
      <c r="A27" s="1">
        <v>2002</v>
      </c>
      <c r="B27" s="1">
        <v>5</v>
      </c>
      <c r="C27" s="1">
        <v>0</v>
      </c>
      <c r="E27" s="1">
        <v>5</v>
      </c>
      <c r="F27" s="19">
        <v>0</v>
      </c>
      <c r="G27" s="8">
        <v>1</v>
      </c>
      <c r="H27" s="20">
        <v>1</v>
      </c>
      <c r="I27" s="1">
        <v>0</v>
      </c>
      <c r="J27" s="1">
        <v>1.2864817922929898E-2</v>
      </c>
      <c r="K27" s="19">
        <v>1.2864817922929898E-2</v>
      </c>
      <c r="L27" s="20">
        <v>0.98713518207707007</v>
      </c>
      <c r="M27" s="19">
        <v>-1.2948286336424954E-2</v>
      </c>
      <c r="N27" s="20">
        <v>100</v>
      </c>
      <c r="AF27" s="1">
        <v>1.3601022498155126E-10</v>
      </c>
      <c r="AG27" s="1">
        <v>1</v>
      </c>
      <c r="AH27" s="1">
        <v>0</v>
      </c>
      <c r="AI27" s="1">
        <v>23</v>
      </c>
      <c r="AJ27" s="1">
        <v>0</v>
      </c>
      <c r="AK27" s="1">
        <v>0.92203389830508475</v>
      </c>
      <c r="AL27" s="1">
        <v>1</v>
      </c>
      <c r="AM27" s="1">
        <v>3.3898305084746339E-3</v>
      </c>
    </row>
    <row r="28" spans="1:43" x14ac:dyDescent="0.25">
      <c r="A28" s="1">
        <v>2002</v>
      </c>
      <c r="B28" s="1">
        <v>7</v>
      </c>
      <c r="C28" s="1">
        <v>0</v>
      </c>
      <c r="E28" s="1">
        <v>7</v>
      </c>
      <c r="F28" s="19">
        <v>0</v>
      </c>
      <c r="G28" s="8">
        <v>1</v>
      </c>
      <c r="H28" s="20">
        <v>1</v>
      </c>
      <c r="I28" s="1">
        <v>0</v>
      </c>
      <c r="J28" s="1">
        <v>1.1229101437503705E-3</v>
      </c>
      <c r="K28" s="19">
        <v>1.1229101437503705E-3</v>
      </c>
      <c r="L28" s="20">
        <v>0.99887708985624968</v>
      </c>
      <c r="M28" s="19">
        <v>-1.1235410797129435E-3</v>
      </c>
      <c r="N28" s="20">
        <v>100</v>
      </c>
      <c r="AF28" s="1">
        <v>1.3601022498155126E-10</v>
      </c>
      <c r="AG28" s="1">
        <v>1</v>
      </c>
      <c r="AH28" s="1">
        <v>0</v>
      </c>
      <c r="AI28" s="1">
        <v>24</v>
      </c>
      <c r="AJ28" s="1">
        <v>0</v>
      </c>
      <c r="AK28" s="1">
        <v>0.91864406779661012</v>
      </c>
      <c r="AL28" s="1">
        <v>1</v>
      </c>
      <c r="AM28" s="1">
        <v>3.3898305084745228E-3</v>
      </c>
    </row>
    <row r="29" spans="1:43" x14ac:dyDescent="0.25">
      <c r="A29" s="1">
        <v>2002</v>
      </c>
      <c r="B29" s="1">
        <v>11</v>
      </c>
      <c r="C29" s="1">
        <v>0</v>
      </c>
      <c r="E29" s="1">
        <v>11</v>
      </c>
      <c r="F29" s="19">
        <v>0</v>
      </c>
      <c r="G29" s="8">
        <v>1</v>
      </c>
      <c r="H29" s="20">
        <v>1</v>
      </c>
      <c r="I29" s="1">
        <v>0</v>
      </c>
      <c r="J29" s="1">
        <v>8.3645233703702271E-6</v>
      </c>
      <c r="K29" s="19">
        <v>8.3645233703702271E-6</v>
      </c>
      <c r="L29" s="20">
        <v>0.99999163547662961</v>
      </c>
      <c r="M29" s="19">
        <v>-8.3645583532061961E-6</v>
      </c>
      <c r="N29" s="20">
        <v>100</v>
      </c>
      <c r="AF29" s="1">
        <v>1.3601022498155126E-10</v>
      </c>
      <c r="AG29" s="1">
        <v>1</v>
      </c>
      <c r="AH29" s="1">
        <v>0</v>
      </c>
      <c r="AI29" s="1">
        <v>25</v>
      </c>
      <c r="AJ29" s="1">
        <v>0</v>
      </c>
      <c r="AK29" s="1">
        <v>0.9152542372881356</v>
      </c>
      <c r="AL29" s="1">
        <v>1</v>
      </c>
      <c r="AM29" s="1">
        <v>3.3898305084745228E-3</v>
      </c>
    </row>
    <row r="30" spans="1:43" x14ac:dyDescent="0.25">
      <c r="A30" s="1">
        <v>2002</v>
      </c>
      <c r="B30" s="1">
        <v>12</v>
      </c>
      <c r="C30" s="1">
        <v>0</v>
      </c>
      <c r="E30" s="1">
        <v>12</v>
      </c>
      <c r="F30" s="19">
        <v>0</v>
      </c>
      <c r="G30" s="8">
        <v>1</v>
      </c>
      <c r="H30" s="20">
        <v>1</v>
      </c>
      <c r="I30" s="1">
        <v>0</v>
      </c>
      <c r="J30" s="1">
        <v>2.4566695021057172E-6</v>
      </c>
      <c r="K30" s="19">
        <v>2.4566695021057172E-6</v>
      </c>
      <c r="L30" s="20">
        <v>0.99999754333049784</v>
      </c>
      <c r="M30" s="19">
        <v>-2.4566725197774107E-6</v>
      </c>
      <c r="N30" s="20">
        <v>100</v>
      </c>
      <c r="AF30" s="1">
        <v>1.3601022498155126E-10</v>
      </c>
      <c r="AG30" s="1">
        <v>1</v>
      </c>
      <c r="AH30" s="1">
        <v>0</v>
      </c>
      <c r="AI30" s="1">
        <v>26</v>
      </c>
      <c r="AJ30" s="1">
        <v>0</v>
      </c>
      <c r="AK30" s="1">
        <v>0.91186440677966107</v>
      </c>
      <c r="AL30" s="1">
        <v>1</v>
      </c>
      <c r="AM30" s="1">
        <v>3.3898305084746339E-3</v>
      </c>
    </row>
    <row r="31" spans="1:43" x14ac:dyDescent="0.25">
      <c r="A31" s="1">
        <v>2002</v>
      </c>
      <c r="B31" s="1">
        <v>15</v>
      </c>
      <c r="C31" s="1">
        <v>0</v>
      </c>
      <c r="E31" s="1">
        <v>15</v>
      </c>
      <c r="F31" s="19">
        <v>0</v>
      </c>
      <c r="G31" s="8">
        <v>1</v>
      </c>
      <c r="H31" s="20">
        <v>1</v>
      </c>
      <c r="I31" s="1">
        <v>0</v>
      </c>
      <c r="J31" s="1">
        <v>6.2238151213399161E-8</v>
      </c>
      <c r="K31" s="19">
        <v>6.2238151213399161E-8</v>
      </c>
      <c r="L31" s="20">
        <v>0.99999993776184881</v>
      </c>
      <c r="M31" s="19">
        <v>-6.2238153125125683E-8</v>
      </c>
      <c r="N31" s="20">
        <v>100</v>
      </c>
      <c r="AF31" s="1">
        <v>4.630933975081563E-10</v>
      </c>
      <c r="AG31" s="1">
        <v>1</v>
      </c>
      <c r="AH31" s="1">
        <v>0</v>
      </c>
      <c r="AI31" s="1">
        <v>27</v>
      </c>
      <c r="AJ31" s="1">
        <v>0</v>
      </c>
      <c r="AK31" s="1">
        <v>0.90847457627118644</v>
      </c>
      <c r="AL31" s="1">
        <v>1</v>
      </c>
      <c r="AM31" s="1">
        <v>3.3898305084746339E-3</v>
      </c>
    </row>
    <row r="32" spans="1:43" x14ac:dyDescent="0.25">
      <c r="A32" s="1">
        <v>2002</v>
      </c>
      <c r="B32" s="1">
        <v>17</v>
      </c>
      <c r="C32" s="1">
        <v>0</v>
      </c>
      <c r="E32" s="1">
        <v>17</v>
      </c>
      <c r="F32" s="19">
        <v>0</v>
      </c>
      <c r="G32" s="8">
        <v>1</v>
      </c>
      <c r="H32" s="20">
        <v>1</v>
      </c>
      <c r="I32" s="1">
        <v>0</v>
      </c>
      <c r="J32" s="1">
        <v>5.368619785172912E-9</v>
      </c>
      <c r="K32" s="19">
        <v>5.368619785172912E-9</v>
      </c>
      <c r="L32" s="20">
        <v>0.99999999463138023</v>
      </c>
      <c r="M32" s="19">
        <v>-5.3686197853734073E-9</v>
      </c>
      <c r="N32" s="20">
        <v>100</v>
      </c>
      <c r="AF32" s="1">
        <v>4.630933975081563E-10</v>
      </c>
      <c r="AG32" s="1">
        <v>1</v>
      </c>
      <c r="AH32" s="1">
        <v>0</v>
      </c>
      <c r="AI32" s="1">
        <v>28</v>
      </c>
      <c r="AJ32" s="1">
        <v>0</v>
      </c>
      <c r="AK32" s="1">
        <v>0.90508474576271181</v>
      </c>
      <c r="AL32" s="1">
        <v>1</v>
      </c>
      <c r="AM32" s="1">
        <v>3.3898305084745228E-3</v>
      </c>
    </row>
    <row r="33" spans="1:39" x14ac:dyDescent="0.25">
      <c r="A33" s="1">
        <v>2002</v>
      </c>
      <c r="B33" s="1">
        <v>19</v>
      </c>
      <c r="C33" s="1">
        <v>0</v>
      </c>
      <c r="E33" s="1">
        <v>19</v>
      </c>
      <c r="F33" s="19">
        <v>0</v>
      </c>
      <c r="G33" s="8">
        <v>1</v>
      </c>
      <c r="H33" s="20">
        <v>1</v>
      </c>
      <c r="I33" s="1">
        <v>0</v>
      </c>
      <c r="J33" s="1">
        <v>4.630933975081563E-10</v>
      </c>
      <c r="K33" s="19">
        <v>4.630933975081563E-10</v>
      </c>
      <c r="L33" s="20">
        <v>0.99999999953690655</v>
      </c>
      <c r="M33" s="19">
        <v>-4.6309345258131152E-10</v>
      </c>
      <c r="N33" s="20">
        <v>100</v>
      </c>
      <c r="AF33" s="1">
        <v>4.630933975081563E-10</v>
      </c>
      <c r="AG33" s="1">
        <v>1</v>
      </c>
      <c r="AH33" s="1">
        <v>0</v>
      </c>
      <c r="AI33" s="1">
        <v>29</v>
      </c>
      <c r="AJ33" s="1">
        <v>0</v>
      </c>
      <c r="AK33" s="1">
        <v>0.90169491525423728</v>
      </c>
      <c r="AL33" s="1">
        <v>1</v>
      </c>
      <c r="AM33" s="1">
        <v>3.3898305084745228E-3</v>
      </c>
    </row>
    <row r="34" spans="1:39" x14ac:dyDescent="0.25">
      <c r="A34" s="1">
        <v>2002</v>
      </c>
      <c r="B34" s="1">
        <v>20</v>
      </c>
      <c r="C34" s="1">
        <v>0</v>
      </c>
      <c r="E34" s="1">
        <v>20</v>
      </c>
      <c r="F34" s="19">
        <v>0</v>
      </c>
      <c r="G34" s="8">
        <v>1</v>
      </c>
      <c r="H34" s="20">
        <v>1</v>
      </c>
      <c r="I34" s="1">
        <v>0</v>
      </c>
      <c r="J34" s="1">
        <v>1.3601022498155126E-10</v>
      </c>
      <c r="K34" s="19">
        <v>1.3601022498155126E-10</v>
      </c>
      <c r="L34" s="20">
        <v>0.9999999998639898</v>
      </c>
      <c r="M34" s="19">
        <v>-1.3601020310930589E-10</v>
      </c>
      <c r="N34" s="20">
        <v>100</v>
      </c>
      <c r="AF34" s="1">
        <v>4.630933975081563E-10</v>
      </c>
      <c r="AG34" s="1">
        <v>1</v>
      </c>
      <c r="AH34" s="1">
        <v>0</v>
      </c>
      <c r="AI34" s="1">
        <v>30</v>
      </c>
      <c r="AJ34" s="1">
        <v>0</v>
      </c>
      <c r="AK34" s="1">
        <v>0.89830508474576276</v>
      </c>
      <c r="AL34" s="1">
        <v>1</v>
      </c>
      <c r="AM34" s="1">
        <v>3.3898305084746339E-3</v>
      </c>
    </row>
    <row r="35" spans="1:39" x14ac:dyDescent="0.25">
      <c r="A35" s="1">
        <v>2002</v>
      </c>
      <c r="B35" s="1">
        <v>21</v>
      </c>
      <c r="C35" s="1">
        <v>0</v>
      </c>
      <c r="E35" s="1">
        <v>21</v>
      </c>
      <c r="F35" s="19">
        <v>0</v>
      </c>
      <c r="G35" s="8">
        <v>1</v>
      </c>
      <c r="H35" s="20">
        <v>1</v>
      </c>
      <c r="I35" s="1">
        <v>0</v>
      </c>
      <c r="J35" s="1">
        <v>3.9946113235036579E-11</v>
      </c>
      <c r="K35" s="19">
        <v>3.9946113235036579E-11</v>
      </c>
      <c r="L35" s="20">
        <v>0.99999999996005384</v>
      </c>
      <c r="M35" s="19">
        <v>-3.9946157493718368E-11</v>
      </c>
      <c r="N35" s="20">
        <v>100</v>
      </c>
      <c r="AF35" s="1">
        <v>4.630933975081563E-10</v>
      </c>
      <c r="AG35" s="1">
        <v>1</v>
      </c>
      <c r="AH35" s="1">
        <v>0</v>
      </c>
      <c r="AI35" s="1">
        <v>31</v>
      </c>
      <c r="AJ35" s="1">
        <v>0</v>
      </c>
      <c r="AK35" s="1">
        <v>0.89491525423728813</v>
      </c>
      <c r="AL35" s="1">
        <v>1</v>
      </c>
      <c r="AM35" s="1">
        <v>3.3898305084745228E-3</v>
      </c>
    </row>
    <row r="36" spans="1:39" x14ac:dyDescent="0.25">
      <c r="A36" s="1">
        <v>2003</v>
      </c>
      <c r="B36" s="1">
        <v>1</v>
      </c>
      <c r="C36" s="1">
        <v>0</v>
      </c>
      <c r="E36" s="1">
        <v>1</v>
      </c>
      <c r="F36" s="19">
        <v>0</v>
      </c>
      <c r="G36" s="8">
        <v>1</v>
      </c>
      <c r="H36" s="20">
        <v>1</v>
      </c>
      <c r="I36" s="1">
        <v>0</v>
      </c>
      <c r="J36" s="1">
        <v>0.63656453500148946</v>
      </c>
      <c r="K36" s="19">
        <v>0.63656453500148946</v>
      </c>
      <c r="L36" s="20">
        <v>0.36343546499851054</v>
      </c>
      <c r="M36" s="19">
        <v>-1.0121535356010518</v>
      </c>
      <c r="N36" s="20">
        <v>0</v>
      </c>
      <c r="AF36" s="1">
        <v>4.630933975081563E-10</v>
      </c>
      <c r="AG36" s="1">
        <v>1</v>
      </c>
      <c r="AH36" s="1">
        <v>0</v>
      </c>
      <c r="AI36" s="1">
        <v>32</v>
      </c>
      <c r="AJ36" s="1">
        <v>0</v>
      </c>
      <c r="AK36" s="1">
        <v>0.8915254237288136</v>
      </c>
      <c r="AL36" s="1">
        <v>1</v>
      </c>
      <c r="AM36" s="1">
        <v>3.3898305084746339E-3</v>
      </c>
    </row>
    <row r="37" spans="1:39" x14ac:dyDescent="0.25">
      <c r="A37" s="1">
        <v>2003</v>
      </c>
      <c r="B37" s="1">
        <v>2</v>
      </c>
      <c r="C37" s="1">
        <v>0</v>
      </c>
      <c r="E37" s="1">
        <v>2</v>
      </c>
      <c r="F37" s="19">
        <v>0</v>
      </c>
      <c r="G37" s="8">
        <v>1</v>
      </c>
      <c r="H37" s="20">
        <v>1</v>
      </c>
      <c r="I37" s="1">
        <v>0</v>
      </c>
      <c r="J37" s="1">
        <v>0.33968133187815042</v>
      </c>
      <c r="K37" s="19">
        <v>0.33968133187815042</v>
      </c>
      <c r="L37" s="20">
        <v>0.66031866812184958</v>
      </c>
      <c r="M37" s="19">
        <v>-0.41503272999914842</v>
      </c>
      <c r="N37" s="20">
        <v>100</v>
      </c>
      <c r="AF37" s="1">
        <v>4.630933975081563E-10</v>
      </c>
      <c r="AG37" s="1">
        <v>1</v>
      </c>
      <c r="AH37" s="1">
        <v>0</v>
      </c>
      <c r="AI37" s="1">
        <v>33</v>
      </c>
      <c r="AJ37" s="1">
        <v>0</v>
      </c>
      <c r="AK37" s="1">
        <v>0.88813559322033897</v>
      </c>
      <c r="AL37" s="1">
        <v>1</v>
      </c>
      <c r="AM37" s="1">
        <v>3.3898305084745228E-3</v>
      </c>
    </row>
    <row r="38" spans="1:39" x14ac:dyDescent="0.25">
      <c r="A38" s="1">
        <v>2003</v>
      </c>
      <c r="B38" s="1">
        <v>3</v>
      </c>
      <c r="C38" s="1">
        <v>1</v>
      </c>
      <c r="E38" s="1">
        <v>3</v>
      </c>
      <c r="F38" s="19">
        <v>1</v>
      </c>
      <c r="G38" s="8">
        <v>0</v>
      </c>
      <c r="H38" s="20">
        <v>1</v>
      </c>
      <c r="I38" s="1">
        <v>1</v>
      </c>
      <c r="J38" s="1">
        <v>0.13125435295143442</v>
      </c>
      <c r="K38" s="19">
        <v>0.13125435295143442</v>
      </c>
      <c r="L38" s="20">
        <v>0.86874564704856561</v>
      </c>
      <c r="M38" s="19">
        <v>-2.0306182127160994</v>
      </c>
      <c r="N38" s="20">
        <v>0</v>
      </c>
      <c r="AF38" s="1">
        <v>4.630933975081563E-10</v>
      </c>
      <c r="AG38" s="1">
        <v>1</v>
      </c>
      <c r="AH38" s="1">
        <v>0</v>
      </c>
      <c r="AI38" s="1">
        <v>34</v>
      </c>
      <c r="AJ38" s="1">
        <v>0</v>
      </c>
      <c r="AK38" s="1">
        <v>0.88474576271186445</v>
      </c>
      <c r="AL38" s="1">
        <v>1</v>
      </c>
      <c r="AM38" s="1">
        <v>3.3898305084746339E-3</v>
      </c>
    </row>
    <row r="39" spans="1:39" x14ac:dyDescent="0.25">
      <c r="A39" s="1">
        <v>2003</v>
      </c>
      <c r="B39" s="1">
        <v>4</v>
      </c>
      <c r="C39" s="1">
        <v>0</v>
      </c>
      <c r="E39" s="1">
        <v>4</v>
      </c>
      <c r="F39" s="19">
        <v>0</v>
      </c>
      <c r="G39" s="8">
        <v>1</v>
      </c>
      <c r="H39" s="20">
        <v>1</v>
      </c>
      <c r="I39" s="1">
        <v>0</v>
      </c>
      <c r="J39" s="1">
        <v>4.2488185535473108E-2</v>
      </c>
      <c r="K39" s="19">
        <v>4.2488185535473108E-2</v>
      </c>
      <c r="L39" s="20">
        <v>0.95751181446452693</v>
      </c>
      <c r="M39" s="19">
        <v>-4.3417219137112516E-2</v>
      </c>
      <c r="N39" s="20">
        <v>100</v>
      </c>
      <c r="AF39" s="1">
        <v>4.630933975081563E-10</v>
      </c>
      <c r="AG39" s="1">
        <v>1</v>
      </c>
      <c r="AH39" s="1">
        <v>0</v>
      </c>
      <c r="AI39" s="1">
        <v>35</v>
      </c>
      <c r="AJ39" s="1">
        <v>0</v>
      </c>
      <c r="AK39" s="1">
        <v>0.88135593220338981</v>
      </c>
      <c r="AL39" s="1">
        <v>1</v>
      </c>
      <c r="AM39" s="1">
        <v>3.3898305084745228E-3</v>
      </c>
    </row>
    <row r="40" spans="1:39" x14ac:dyDescent="0.25">
      <c r="A40" s="1">
        <v>2003</v>
      </c>
      <c r="B40" s="1">
        <v>5</v>
      </c>
      <c r="C40" s="1">
        <v>0</v>
      </c>
      <c r="E40" s="1">
        <v>5</v>
      </c>
      <c r="F40" s="19">
        <v>0</v>
      </c>
      <c r="G40" s="8">
        <v>1</v>
      </c>
      <c r="H40" s="20">
        <v>1</v>
      </c>
      <c r="I40" s="1">
        <v>0</v>
      </c>
      <c r="J40" s="1">
        <v>1.2864817922929898E-2</v>
      </c>
      <c r="K40" s="19">
        <v>1.2864817922929898E-2</v>
      </c>
      <c r="L40" s="20">
        <v>0.98713518207707007</v>
      </c>
      <c r="M40" s="19">
        <v>-1.2948286336424954E-2</v>
      </c>
      <c r="N40" s="20">
        <v>100</v>
      </c>
      <c r="AF40" s="1">
        <v>4.630933975081563E-10</v>
      </c>
      <c r="AG40" s="1">
        <v>1</v>
      </c>
      <c r="AH40" s="1">
        <v>0</v>
      </c>
      <c r="AI40" s="1">
        <v>36</v>
      </c>
      <c r="AJ40" s="1">
        <v>0</v>
      </c>
      <c r="AK40" s="1">
        <v>0.87796610169491529</v>
      </c>
      <c r="AL40" s="1">
        <v>1</v>
      </c>
      <c r="AM40" s="1">
        <v>3.3898305084746339E-3</v>
      </c>
    </row>
    <row r="41" spans="1:39" x14ac:dyDescent="0.25">
      <c r="A41" s="1">
        <v>2003</v>
      </c>
      <c r="B41" s="1">
        <v>6</v>
      </c>
      <c r="C41" s="1">
        <v>0</v>
      </c>
      <c r="E41" s="1">
        <v>6</v>
      </c>
      <c r="F41" s="19">
        <v>0</v>
      </c>
      <c r="G41" s="8">
        <v>1</v>
      </c>
      <c r="H41" s="20">
        <v>1</v>
      </c>
      <c r="I41" s="1">
        <v>0</v>
      </c>
      <c r="J41" s="1">
        <v>3.8130354026751881E-3</v>
      </c>
      <c r="K41" s="19">
        <v>3.8130354026751881E-3</v>
      </c>
      <c r="L41" s="20">
        <v>0.99618696459732481</v>
      </c>
      <c r="M41" s="19">
        <v>-3.8203235547196292E-3</v>
      </c>
      <c r="N41" s="20">
        <v>100</v>
      </c>
      <c r="AF41" s="1">
        <v>4.630933975081563E-10</v>
      </c>
      <c r="AG41" s="1">
        <v>1</v>
      </c>
      <c r="AH41" s="1">
        <v>0</v>
      </c>
      <c r="AI41" s="1">
        <v>37</v>
      </c>
      <c r="AJ41" s="1">
        <v>0</v>
      </c>
      <c r="AK41" s="1">
        <v>0.87457627118644066</v>
      </c>
      <c r="AL41" s="1">
        <v>1</v>
      </c>
      <c r="AM41" s="1">
        <v>3.3898305084745228E-3</v>
      </c>
    </row>
    <row r="42" spans="1:39" x14ac:dyDescent="0.25">
      <c r="A42" s="1">
        <v>2003</v>
      </c>
      <c r="B42" s="1">
        <v>7</v>
      </c>
      <c r="C42" s="1">
        <v>0</v>
      </c>
      <c r="E42" s="1">
        <v>7</v>
      </c>
      <c r="F42" s="19">
        <v>0</v>
      </c>
      <c r="G42" s="8">
        <v>1</v>
      </c>
      <c r="H42" s="20">
        <v>1</v>
      </c>
      <c r="I42" s="1">
        <v>0</v>
      </c>
      <c r="J42" s="1">
        <v>1.1229101437503705E-3</v>
      </c>
      <c r="K42" s="19">
        <v>1.1229101437503705E-3</v>
      </c>
      <c r="L42" s="20">
        <v>0.99887708985624968</v>
      </c>
      <c r="M42" s="19">
        <v>-1.1235410797129435E-3</v>
      </c>
      <c r="N42" s="20">
        <v>100</v>
      </c>
      <c r="AF42" s="1">
        <v>4.630933975081563E-10</v>
      </c>
      <c r="AG42" s="1">
        <v>1</v>
      </c>
      <c r="AH42" s="1">
        <v>0</v>
      </c>
      <c r="AI42" s="1">
        <v>38</v>
      </c>
      <c r="AJ42" s="1">
        <v>0</v>
      </c>
      <c r="AK42" s="1">
        <v>0.87118644067796613</v>
      </c>
      <c r="AL42" s="1">
        <v>1</v>
      </c>
      <c r="AM42" s="1">
        <v>3.3898305084746339E-3</v>
      </c>
    </row>
    <row r="43" spans="1:39" x14ac:dyDescent="0.25">
      <c r="A43" s="1">
        <v>2003</v>
      </c>
      <c r="B43" s="1">
        <v>8</v>
      </c>
      <c r="C43" s="1">
        <v>0</v>
      </c>
      <c r="E43" s="1">
        <v>8</v>
      </c>
      <c r="F43" s="19">
        <v>0</v>
      </c>
      <c r="G43" s="8">
        <v>1</v>
      </c>
      <c r="H43" s="20">
        <v>1</v>
      </c>
      <c r="I43" s="1">
        <v>0</v>
      </c>
      <c r="J43" s="1">
        <v>3.3005974184562004E-4</v>
      </c>
      <c r="K43" s="19">
        <v>3.3005974184562004E-4</v>
      </c>
      <c r="L43" s="20">
        <v>0.99966994025815437</v>
      </c>
      <c r="M43" s="19">
        <v>-3.3011422355070253E-4</v>
      </c>
      <c r="N43" s="20">
        <v>100</v>
      </c>
      <c r="AF43" s="1">
        <v>4.630933975081563E-10</v>
      </c>
      <c r="AG43" s="1">
        <v>1</v>
      </c>
      <c r="AH43" s="1">
        <v>0</v>
      </c>
      <c r="AI43" s="1">
        <v>39</v>
      </c>
      <c r="AJ43" s="1">
        <v>0</v>
      </c>
      <c r="AK43" s="1">
        <v>0.8677966101694915</v>
      </c>
      <c r="AL43" s="1">
        <v>1</v>
      </c>
      <c r="AM43" s="1">
        <v>3.3898305084745228E-3</v>
      </c>
    </row>
    <row r="44" spans="1:39" x14ac:dyDescent="0.25">
      <c r="A44" s="1">
        <v>2003</v>
      </c>
      <c r="B44" s="1">
        <v>10</v>
      </c>
      <c r="C44" s="1">
        <v>0</v>
      </c>
      <c r="E44" s="1">
        <v>10</v>
      </c>
      <c r="F44" s="19">
        <v>0</v>
      </c>
      <c r="G44" s="8">
        <v>1</v>
      </c>
      <c r="H44" s="20">
        <v>1</v>
      </c>
      <c r="I44" s="1">
        <v>0</v>
      </c>
      <c r="J44" s="1">
        <v>2.8479311989306083E-5</v>
      </c>
      <c r="K44" s="19">
        <v>2.8479311989306083E-5</v>
      </c>
      <c r="L44" s="20">
        <v>0.99997152068801065</v>
      </c>
      <c r="M44" s="19">
        <v>-2.8479717532654383E-5</v>
      </c>
      <c r="N44" s="20">
        <v>100</v>
      </c>
      <c r="AF44" s="1">
        <v>4.630933975081563E-10</v>
      </c>
      <c r="AG44" s="1">
        <v>1</v>
      </c>
      <c r="AH44" s="1">
        <v>0</v>
      </c>
      <c r="AI44" s="1">
        <v>40</v>
      </c>
      <c r="AJ44" s="1">
        <v>0</v>
      </c>
      <c r="AK44" s="1">
        <v>0.86440677966101698</v>
      </c>
      <c r="AL44" s="1">
        <v>1</v>
      </c>
      <c r="AM44" s="1">
        <v>3.3898305084746339E-3</v>
      </c>
    </row>
    <row r="45" spans="1:39" x14ac:dyDescent="0.25">
      <c r="A45" s="1">
        <v>2003</v>
      </c>
      <c r="B45" s="1">
        <v>12</v>
      </c>
      <c r="C45" s="1">
        <v>0</v>
      </c>
      <c r="E45" s="1">
        <v>12</v>
      </c>
      <c r="F45" s="19">
        <v>0</v>
      </c>
      <c r="G45" s="8">
        <v>1</v>
      </c>
      <c r="H45" s="20">
        <v>1</v>
      </c>
      <c r="I45" s="1">
        <v>0</v>
      </c>
      <c r="J45" s="1">
        <v>2.4566695021057172E-6</v>
      </c>
      <c r="K45" s="19">
        <v>2.4566695021057172E-6</v>
      </c>
      <c r="L45" s="20">
        <v>0.99999754333049784</v>
      </c>
      <c r="M45" s="19">
        <v>-2.4566725197774107E-6</v>
      </c>
      <c r="N45" s="20">
        <v>100</v>
      </c>
      <c r="AF45" s="1">
        <v>1.5767600904714905E-9</v>
      </c>
      <c r="AG45" s="1">
        <v>1</v>
      </c>
      <c r="AH45" s="1">
        <v>0</v>
      </c>
      <c r="AI45" s="1">
        <v>41</v>
      </c>
      <c r="AJ45" s="1">
        <v>0</v>
      </c>
      <c r="AK45" s="1">
        <v>0.86101694915254234</v>
      </c>
      <c r="AL45" s="1">
        <v>1</v>
      </c>
      <c r="AM45" s="1">
        <v>3.3898305084745228E-3</v>
      </c>
    </row>
    <row r="46" spans="1:39" x14ac:dyDescent="0.25">
      <c r="A46" s="1">
        <v>2003</v>
      </c>
      <c r="B46" s="1">
        <v>14</v>
      </c>
      <c r="C46" s="1">
        <v>0</v>
      </c>
      <c r="E46" s="1">
        <v>14</v>
      </c>
      <c r="F46" s="19">
        <v>0</v>
      </c>
      <c r="G46" s="8">
        <v>1</v>
      </c>
      <c r="H46" s="20">
        <v>1</v>
      </c>
      <c r="I46" s="1">
        <v>0</v>
      </c>
      <c r="J46" s="1">
        <v>2.1191107212337492E-7</v>
      </c>
      <c r="K46" s="19">
        <v>2.1191107212337492E-7</v>
      </c>
      <c r="L46" s="20">
        <v>0.99999978808892787</v>
      </c>
      <c r="M46" s="19">
        <v>-2.1191109458751753E-7</v>
      </c>
      <c r="N46" s="20">
        <v>100</v>
      </c>
      <c r="AF46" s="1">
        <v>1.5767600904714905E-9</v>
      </c>
      <c r="AG46" s="1">
        <v>1</v>
      </c>
      <c r="AH46" s="1">
        <v>0</v>
      </c>
      <c r="AI46" s="1">
        <v>42</v>
      </c>
      <c r="AJ46" s="1">
        <v>0</v>
      </c>
      <c r="AK46" s="1">
        <v>0.85762711864406782</v>
      </c>
      <c r="AL46" s="1">
        <v>1</v>
      </c>
      <c r="AM46" s="1">
        <v>3.3898305084746339E-3</v>
      </c>
    </row>
    <row r="47" spans="1:39" x14ac:dyDescent="0.25">
      <c r="A47" s="1">
        <v>2003</v>
      </c>
      <c r="B47" s="1">
        <v>16</v>
      </c>
      <c r="C47" s="1">
        <v>0</v>
      </c>
      <c r="E47" s="1">
        <v>16</v>
      </c>
      <c r="F47" s="19">
        <v>0</v>
      </c>
      <c r="G47" s="8">
        <v>1</v>
      </c>
      <c r="H47" s="20">
        <v>1</v>
      </c>
      <c r="I47" s="1">
        <v>0</v>
      </c>
      <c r="J47" s="1">
        <v>1.8279304701521219E-8</v>
      </c>
      <c r="K47" s="19">
        <v>1.8279304701521219E-8</v>
      </c>
      <c r="L47" s="20">
        <v>0.99999998172069526</v>
      </c>
      <c r="M47" s="19">
        <v>-1.8279304903590219E-8</v>
      </c>
      <c r="N47" s="20">
        <v>100</v>
      </c>
      <c r="AF47" s="1">
        <v>1.5767600904714905E-9</v>
      </c>
      <c r="AG47" s="1">
        <v>1</v>
      </c>
      <c r="AH47" s="1">
        <v>0</v>
      </c>
      <c r="AI47" s="1">
        <v>43</v>
      </c>
      <c r="AJ47" s="1">
        <v>0</v>
      </c>
      <c r="AK47" s="1">
        <v>0.85423728813559319</v>
      </c>
      <c r="AL47" s="1">
        <v>1</v>
      </c>
      <c r="AM47" s="1">
        <v>3.3898305084745228E-3</v>
      </c>
    </row>
    <row r="48" spans="1:39" x14ac:dyDescent="0.25">
      <c r="A48" s="1">
        <v>2003</v>
      </c>
      <c r="B48" s="1">
        <v>17</v>
      </c>
      <c r="C48" s="1">
        <v>0</v>
      </c>
      <c r="E48" s="1">
        <v>17</v>
      </c>
      <c r="F48" s="19">
        <v>0</v>
      </c>
      <c r="G48" s="8">
        <v>1</v>
      </c>
      <c r="H48" s="20">
        <v>1</v>
      </c>
      <c r="I48" s="1">
        <v>0</v>
      </c>
      <c r="J48" s="1">
        <v>5.368619785172912E-9</v>
      </c>
      <c r="K48" s="19">
        <v>5.368619785172912E-9</v>
      </c>
      <c r="L48" s="20">
        <v>0.99999999463138023</v>
      </c>
      <c r="M48" s="19">
        <v>-5.3686197853734073E-9</v>
      </c>
      <c r="N48" s="20">
        <v>100</v>
      </c>
      <c r="AF48" s="1">
        <v>1.5767600904714905E-9</v>
      </c>
      <c r="AG48" s="1">
        <v>1</v>
      </c>
      <c r="AH48" s="1">
        <v>0</v>
      </c>
      <c r="AI48" s="1">
        <v>44</v>
      </c>
      <c r="AJ48" s="1">
        <v>0</v>
      </c>
      <c r="AK48" s="1">
        <v>0.85084745762711866</v>
      </c>
      <c r="AL48" s="1">
        <v>1</v>
      </c>
      <c r="AM48" s="1">
        <v>3.3898305084746339E-3</v>
      </c>
    </row>
    <row r="49" spans="1:39" x14ac:dyDescent="0.25">
      <c r="A49" s="1">
        <v>2004</v>
      </c>
      <c r="B49" s="1">
        <v>1</v>
      </c>
      <c r="C49" s="1">
        <v>1</v>
      </c>
      <c r="E49" s="1">
        <v>1</v>
      </c>
      <c r="F49" s="19">
        <v>1</v>
      </c>
      <c r="G49" s="8">
        <v>0</v>
      </c>
      <c r="H49" s="20">
        <v>1</v>
      </c>
      <c r="I49" s="1">
        <v>1</v>
      </c>
      <c r="J49" s="1">
        <v>0.63656453500148946</v>
      </c>
      <c r="K49" s="19">
        <v>0.63656453500148946</v>
      </c>
      <c r="L49" s="20">
        <v>0.36343546499851054</v>
      </c>
      <c r="M49" s="19">
        <v>-0.45166947570565752</v>
      </c>
      <c r="N49" s="20">
        <v>100</v>
      </c>
      <c r="AF49" s="1">
        <v>1.5767600904714905E-9</v>
      </c>
      <c r="AG49" s="1">
        <v>1</v>
      </c>
      <c r="AH49" s="1">
        <v>0</v>
      </c>
      <c r="AI49" s="1">
        <v>45</v>
      </c>
      <c r="AJ49" s="1">
        <v>0</v>
      </c>
      <c r="AK49" s="1">
        <v>0.84745762711864403</v>
      </c>
      <c r="AL49" s="1">
        <v>1</v>
      </c>
      <c r="AM49" s="1">
        <v>3.3898305084745228E-3</v>
      </c>
    </row>
    <row r="50" spans="1:39" x14ac:dyDescent="0.25">
      <c r="A50" s="1">
        <v>2004</v>
      </c>
      <c r="B50" s="1">
        <v>2</v>
      </c>
      <c r="C50" s="1">
        <v>0</v>
      </c>
      <c r="E50" s="1">
        <v>2</v>
      </c>
      <c r="F50" s="19">
        <v>0</v>
      </c>
      <c r="G50" s="8">
        <v>1</v>
      </c>
      <c r="H50" s="20">
        <v>1</v>
      </c>
      <c r="I50" s="1">
        <v>0</v>
      </c>
      <c r="J50" s="1">
        <v>0.33968133187815042</v>
      </c>
      <c r="K50" s="19">
        <v>0.33968133187815042</v>
      </c>
      <c r="L50" s="20">
        <v>0.66031866812184958</v>
      </c>
      <c r="M50" s="19">
        <v>-0.41503272999914842</v>
      </c>
      <c r="N50" s="20">
        <v>100</v>
      </c>
      <c r="AF50" s="1">
        <v>1.5767600904714905E-9</v>
      </c>
      <c r="AG50" s="1">
        <v>1</v>
      </c>
      <c r="AH50" s="1">
        <v>0</v>
      </c>
      <c r="AI50" s="1">
        <v>46</v>
      </c>
      <c r="AJ50" s="1">
        <v>0</v>
      </c>
      <c r="AK50" s="1">
        <v>0.84406779661016951</v>
      </c>
      <c r="AL50" s="1">
        <v>1</v>
      </c>
      <c r="AM50" s="1">
        <v>3.3898305084745228E-3</v>
      </c>
    </row>
    <row r="51" spans="1:39" x14ac:dyDescent="0.25">
      <c r="A51" s="1">
        <v>2004</v>
      </c>
      <c r="B51" s="1">
        <v>3</v>
      </c>
      <c r="C51" s="1">
        <v>0</v>
      </c>
      <c r="E51" s="1">
        <v>3</v>
      </c>
      <c r="F51" s="19">
        <v>0</v>
      </c>
      <c r="G51" s="8">
        <v>1</v>
      </c>
      <c r="H51" s="20">
        <v>1</v>
      </c>
      <c r="I51" s="1">
        <v>0</v>
      </c>
      <c r="J51" s="1">
        <v>0.13125435295143442</v>
      </c>
      <c r="K51" s="19">
        <v>0.13125435295143442</v>
      </c>
      <c r="L51" s="20">
        <v>0.86874564704856561</v>
      </c>
      <c r="M51" s="19">
        <v>-0.14070489270726738</v>
      </c>
      <c r="N51" s="20">
        <v>100</v>
      </c>
      <c r="AF51" s="1">
        <v>1.5767600904714905E-9</v>
      </c>
      <c r="AG51" s="1">
        <v>1</v>
      </c>
      <c r="AH51" s="1">
        <v>0</v>
      </c>
      <c r="AI51" s="1">
        <v>47</v>
      </c>
      <c r="AJ51" s="1">
        <v>0</v>
      </c>
      <c r="AK51" s="1">
        <v>0.84067796610169498</v>
      </c>
      <c r="AL51" s="1">
        <v>1</v>
      </c>
      <c r="AM51" s="1">
        <v>3.3898305084746339E-3</v>
      </c>
    </row>
    <row r="52" spans="1:39" x14ac:dyDescent="0.25">
      <c r="A52" s="1">
        <v>2004</v>
      </c>
      <c r="B52" s="1">
        <v>7</v>
      </c>
      <c r="C52" s="1">
        <v>0</v>
      </c>
      <c r="E52" s="1">
        <v>7</v>
      </c>
      <c r="F52" s="19">
        <v>0</v>
      </c>
      <c r="G52" s="8">
        <v>1</v>
      </c>
      <c r="H52" s="20">
        <v>1</v>
      </c>
      <c r="I52" s="1">
        <v>0</v>
      </c>
      <c r="J52" s="1">
        <v>1.1229101437503705E-3</v>
      </c>
      <c r="K52" s="19">
        <v>1.1229101437503705E-3</v>
      </c>
      <c r="L52" s="20">
        <v>0.99887708985624968</v>
      </c>
      <c r="M52" s="19">
        <v>-1.1235410797129435E-3</v>
      </c>
      <c r="N52" s="20">
        <v>100</v>
      </c>
      <c r="AF52" s="1">
        <v>1.5767600904714905E-9</v>
      </c>
      <c r="AG52" s="1">
        <v>1</v>
      </c>
      <c r="AH52" s="1">
        <v>0</v>
      </c>
      <c r="AI52" s="1">
        <v>48</v>
      </c>
      <c r="AJ52" s="1">
        <v>0</v>
      </c>
      <c r="AK52" s="1">
        <v>0.83728813559322035</v>
      </c>
      <c r="AL52" s="1">
        <v>1</v>
      </c>
      <c r="AM52" s="1">
        <v>3.3898305084746339E-3</v>
      </c>
    </row>
    <row r="53" spans="1:39" x14ac:dyDescent="0.25">
      <c r="A53" s="1">
        <v>2004</v>
      </c>
      <c r="B53" s="1">
        <v>10</v>
      </c>
      <c r="C53" s="1">
        <v>0</v>
      </c>
      <c r="E53" s="1">
        <v>10</v>
      </c>
      <c r="F53" s="19">
        <v>0</v>
      </c>
      <c r="G53" s="8">
        <v>1</v>
      </c>
      <c r="H53" s="20">
        <v>1</v>
      </c>
      <c r="I53" s="1">
        <v>0</v>
      </c>
      <c r="J53" s="1">
        <v>2.8479311989306083E-5</v>
      </c>
      <c r="K53" s="19">
        <v>2.8479311989306083E-5</v>
      </c>
      <c r="L53" s="20">
        <v>0.99997152068801065</v>
      </c>
      <c r="M53" s="19">
        <v>-2.8479717532654383E-5</v>
      </c>
      <c r="N53" s="20">
        <v>100</v>
      </c>
      <c r="AF53" s="1">
        <v>1.5767600904714905E-9</v>
      </c>
      <c r="AG53" s="1">
        <v>1</v>
      </c>
      <c r="AH53" s="1">
        <v>0</v>
      </c>
      <c r="AI53" s="1">
        <v>49</v>
      </c>
      <c r="AJ53" s="1">
        <v>0</v>
      </c>
      <c r="AK53" s="1">
        <v>0.83389830508474572</v>
      </c>
      <c r="AL53" s="1">
        <v>1</v>
      </c>
      <c r="AM53" s="1">
        <v>3.3898305084745228E-3</v>
      </c>
    </row>
    <row r="54" spans="1:39" x14ac:dyDescent="0.25">
      <c r="A54" s="1">
        <v>2004</v>
      </c>
      <c r="B54" s="1">
        <v>13</v>
      </c>
      <c r="C54" s="1">
        <v>0</v>
      </c>
      <c r="E54" s="1">
        <v>13</v>
      </c>
      <c r="F54" s="19">
        <v>0</v>
      </c>
      <c r="G54" s="8">
        <v>1</v>
      </c>
      <c r="H54" s="20">
        <v>1</v>
      </c>
      <c r="I54" s="1">
        <v>0</v>
      </c>
      <c r="J54" s="1">
        <v>7.215234618867125E-7</v>
      </c>
      <c r="K54" s="19">
        <v>7.215234618867125E-7</v>
      </c>
      <c r="L54" s="20">
        <v>0.99999927847653813</v>
      </c>
      <c r="M54" s="19">
        <v>-7.2152372216444739E-7</v>
      </c>
      <c r="N54" s="20">
        <v>100</v>
      </c>
      <c r="AF54" s="1">
        <v>1.5767600904714905E-9</v>
      </c>
      <c r="AG54" s="1">
        <v>1</v>
      </c>
      <c r="AH54" s="1">
        <v>0</v>
      </c>
      <c r="AI54" s="1">
        <v>50</v>
      </c>
      <c r="AJ54" s="1">
        <v>0</v>
      </c>
      <c r="AK54" s="1">
        <v>0.83050847457627119</v>
      </c>
      <c r="AL54" s="1">
        <v>1</v>
      </c>
      <c r="AM54" s="1">
        <v>3.3898305084745228E-3</v>
      </c>
    </row>
    <row r="55" spans="1:39" x14ac:dyDescent="0.25">
      <c r="A55" s="1">
        <v>2004</v>
      </c>
      <c r="B55" s="1">
        <v>15</v>
      </c>
      <c r="C55" s="1">
        <v>0</v>
      </c>
      <c r="E55" s="1">
        <v>15</v>
      </c>
      <c r="F55" s="19">
        <v>0</v>
      </c>
      <c r="G55" s="8">
        <v>1</v>
      </c>
      <c r="H55" s="20">
        <v>1</v>
      </c>
      <c r="I55" s="1">
        <v>0</v>
      </c>
      <c r="J55" s="1">
        <v>6.2238151213399161E-8</v>
      </c>
      <c r="K55" s="19">
        <v>6.2238151213399161E-8</v>
      </c>
      <c r="L55" s="20">
        <v>0.99999993776184881</v>
      </c>
      <c r="M55" s="19">
        <v>-6.2238153125125683E-8</v>
      </c>
      <c r="N55" s="20">
        <v>100</v>
      </c>
      <c r="AF55" s="1">
        <v>1.5767600904714905E-9</v>
      </c>
      <c r="AG55" s="1">
        <v>1</v>
      </c>
      <c r="AH55" s="1">
        <v>0</v>
      </c>
      <c r="AI55" s="1">
        <v>51</v>
      </c>
      <c r="AJ55" s="1">
        <v>0</v>
      </c>
      <c r="AK55" s="1">
        <v>0.82711864406779667</v>
      </c>
      <c r="AL55" s="1">
        <v>1</v>
      </c>
      <c r="AM55" s="1">
        <v>3.3898305084746339E-3</v>
      </c>
    </row>
    <row r="56" spans="1:39" x14ac:dyDescent="0.25">
      <c r="A56" s="1">
        <v>2004</v>
      </c>
      <c r="B56" s="1">
        <v>16</v>
      </c>
      <c r="C56" s="1">
        <v>0</v>
      </c>
      <c r="E56" s="1">
        <v>16</v>
      </c>
      <c r="F56" s="19">
        <v>0</v>
      </c>
      <c r="G56" s="8">
        <v>1</v>
      </c>
      <c r="H56" s="20">
        <v>1</v>
      </c>
      <c r="I56" s="1">
        <v>0</v>
      </c>
      <c r="J56" s="1">
        <v>1.8279304701521219E-8</v>
      </c>
      <c r="K56" s="19">
        <v>1.8279304701521219E-8</v>
      </c>
      <c r="L56" s="20">
        <v>0.99999998172069526</v>
      </c>
      <c r="M56" s="19">
        <v>-1.8279304903590219E-8</v>
      </c>
      <c r="N56" s="20">
        <v>100</v>
      </c>
      <c r="AF56" s="1">
        <v>1.5767600904714905E-9</v>
      </c>
      <c r="AG56" s="1">
        <v>1</v>
      </c>
      <c r="AH56" s="1">
        <v>0</v>
      </c>
      <c r="AI56" s="1">
        <v>52</v>
      </c>
      <c r="AJ56" s="1">
        <v>0</v>
      </c>
      <c r="AK56" s="1">
        <v>0.82372881355932204</v>
      </c>
      <c r="AL56" s="1">
        <v>1</v>
      </c>
      <c r="AM56" s="1">
        <v>3.3898305084746339E-3</v>
      </c>
    </row>
    <row r="57" spans="1:39" x14ac:dyDescent="0.25">
      <c r="A57" s="1">
        <v>2004</v>
      </c>
      <c r="B57" s="1">
        <v>17</v>
      </c>
      <c r="C57" s="1">
        <v>0</v>
      </c>
      <c r="E57" s="1">
        <v>17</v>
      </c>
      <c r="F57" s="19">
        <v>0</v>
      </c>
      <c r="G57" s="8">
        <v>1</v>
      </c>
      <c r="H57" s="20">
        <v>1</v>
      </c>
      <c r="I57" s="1">
        <v>0</v>
      </c>
      <c r="J57" s="1">
        <v>5.368619785172912E-9</v>
      </c>
      <c r="K57" s="19">
        <v>5.368619785172912E-9</v>
      </c>
      <c r="L57" s="20">
        <v>0.99999999463138023</v>
      </c>
      <c r="M57" s="19">
        <v>-5.3686197853734073E-9</v>
      </c>
      <c r="N57" s="20">
        <v>100</v>
      </c>
      <c r="AF57" s="1">
        <v>5.368619785172912E-9</v>
      </c>
      <c r="AG57" s="1">
        <v>1</v>
      </c>
      <c r="AH57" s="1">
        <v>0</v>
      </c>
      <c r="AI57" s="1">
        <v>53</v>
      </c>
      <c r="AJ57" s="1">
        <v>0</v>
      </c>
      <c r="AK57" s="1">
        <v>0.8203389830508474</v>
      </c>
      <c r="AL57" s="1">
        <v>1</v>
      </c>
      <c r="AM57" s="1">
        <v>3.3898305084745228E-3</v>
      </c>
    </row>
    <row r="58" spans="1:39" x14ac:dyDescent="0.25">
      <c r="A58" s="1">
        <v>2004</v>
      </c>
      <c r="B58" s="1">
        <v>19</v>
      </c>
      <c r="C58" s="1">
        <v>0</v>
      </c>
      <c r="E58" s="1">
        <v>19</v>
      </c>
      <c r="F58" s="19">
        <v>0</v>
      </c>
      <c r="G58" s="8">
        <v>1</v>
      </c>
      <c r="H58" s="20">
        <v>1</v>
      </c>
      <c r="I58" s="1">
        <v>0</v>
      </c>
      <c r="J58" s="1">
        <v>4.630933975081563E-10</v>
      </c>
      <c r="K58" s="19">
        <v>4.630933975081563E-10</v>
      </c>
      <c r="L58" s="20">
        <v>0.99999999953690655</v>
      </c>
      <c r="M58" s="19">
        <v>-4.6309345258131152E-10</v>
      </c>
      <c r="N58" s="20">
        <v>100</v>
      </c>
      <c r="AF58" s="1">
        <v>5.368619785172912E-9</v>
      </c>
      <c r="AG58" s="1">
        <v>1</v>
      </c>
      <c r="AH58" s="1">
        <v>0</v>
      </c>
      <c r="AI58" s="1">
        <v>54</v>
      </c>
      <c r="AJ58" s="1">
        <v>0</v>
      </c>
      <c r="AK58" s="1">
        <v>0.81694915254237288</v>
      </c>
      <c r="AL58" s="1">
        <v>1</v>
      </c>
      <c r="AM58" s="1">
        <v>3.3898305084745228E-3</v>
      </c>
    </row>
    <row r="59" spans="1:39" x14ac:dyDescent="0.25">
      <c r="A59" s="1">
        <v>2005</v>
      </c>
      <c r="B59" s="1">
        <v>1</v>
      </c>
      <c r="C59" s="1">
        <v>1</v>
      </c>
      <c r="E59" s="1">
        <v>1</v>
      </c>
      <c r="F59" s="19">
        <v>1</v>
      </c>
      <c r="G59" s="8">
        <v>0</v>
      </c>
      <c r="H59" s="20">
        <v>1</v>
      </c>
      <c r="I59" s="1">
        <v>1</v>
      </c>
      <c r="J59" s="1">
        <v>0.63656453500148946</v>
      </c>
      <c r="K59" s="19">
        <v>0.63656453500148946</v>
      </c>
      <c r="L59" s="20">
        <v>0.36343546499851054</v>
      </c>
      <c r="M59" s="19">
        <v>-0.45166947570565752</v>
      </c>
      <c r="N59" s="20">
        <v>100</v>
      </c>
      <c r="AF59" s="1">
        <v>5.368619785172912E-9</v>
      </c>
      <c r="AG59" s="1">
        <v>1</v>
      </c>
      <c r="AH59" s="1">
        <v>0</v>
      </c>
      <c r="AI59" s="1">
        <v>55</v>
      </c>
      <c r="AJ59" s="1">
        <v>0</v>
      </c>
      <c r="AK59" s="1">
        <v>0.81355932203389836</v>
      </c>
      <c r="AL59" s="1">
        <v>1</v>
      </c>
      <c r="AM59" s="1">
        <v>3.3898305084746339E-3</v>
      </c>
    </row>
    <row r="60" spans="1:39" x14ac:dyDescent="0.25">
      <c r="A60" s="1">
        <v>2005</v>
      </c>
      <c r="B60" s="1">
        <v>2</v>
      </c>
      <c r="C60" s="1">
        <v>0</v>
      </c>
      <c r="E60" s="1">
        <v>2</v>
      </c>
      <c r="F60" s="19">
        <v>0</v>
      </c>
      <c r="G60" s="8">
        <v>1</v>
      </c>
      <c r="H60" s="20">
        <v>1</v>
      </c>
      <c r="I60" s="1">
        <v>0</v>
      </c>
      <c r="J60" s="1">
        <v>0.33968133187815042</v>
      </c>
      <c r="K60" s="19">
        <v>0.33968133187815042</v>
      </c>
      <c r="L60" s="20">
        <v>0.66031866812184958</v>
      </c>
      <c r="M60" s="19">
        <v>-0.41503272999914842</v>
      </c>
      <c r="N60" s="20">
        <v>100</v>
      </c>
      <c r="AF60" s="1">
        <v>5.368619785172912E-9</v>
      </c>
      <c r="AG60" s="1">
        <v>1</v>
      </c>
      <c r="AH60" s="1">
        <v>0</v>
      </c>
      <c r="AI60" s="1">
        <v>56</v>
      </c>
      <c r="AJ60" s="1">
        <v>0</v>
      </c>
      <c r="AK60" s="1">
        <v>0.81016949152542372</v>
      </c>
      <c r="AL60" s="1">
        <v>1</v>
      </c>
      <c r="AM60" s="1">
        <v>3.3898305084746339E-3</v>
      </c>
    </row>
    <row r="61" spans="1:39" x14ac:dyDescent="0.25">
      <c r="A61" s="1">
        <v>2005</v>
      </c>
      <c r="B61" s="1">
        <v>3</v>
      </c>
      <c r="C61" s="1">
        <v>0</v>
      </c>
      <c r="E61" s="1">
        <v>3</v>
      </c>
      <c r="F61" s="19">
        <v>0</v>
      </c>
      <c r="G61" s="8">
        <v>1</v>
      </c>
      <c r="H61" s="20">
        <v>1</v>
      </c>
      <c r="I61" s="1">
        <v>0</v>
      </c>
      <c r="J61" s="1">
        <v>0.13125435295143442</v>
      </c>
      <c r="K61" s="19">
        <v>0.13125435295143442</v>
      </c>
      <c r="L61" s="20">
        <v>0.86874564704856561</v>
      </c>
      <c r="M61" s="19">
        <v>-0.14070489270726738</v>
      </c>
      <c r="N61" s="20">
        <v>100</v>
      </c>
      <c r="AF61" s="1">
        <v>5.368619785172912E-9</v>
      </c>
      <c r="AG61" s="1">
        <v>1</v>
      </c>
      <c r="AH61" s="1">
        <v>0</v>
      </c>
      <c r="AI61" s="1">
        <v>57</v>
      </c>
      <c r="AJ61" s="1">
        <v>0</v>
      </c>
      <c r="AK61" s="1">
        <v>0.80677966101694909</v>
      </c>
      <c r="AL61" s="1">
        <v>1</v>
      </c>
      <c r="AM61" s="1">
        <v>3.3898305084745228E-3</v>
      </c>
    </row>
    <row r="62" spans="1:39" x14ac:dyDescent="0.25">
      <c r="A62" s="1">
        <v>2005</v>
      </c>
      <c r="B62" s="1">
        <v>4</v>
      </c>
      <c r="C62" s="1">
        <v>0</v>
      </c>
      <c r="E62" s="1">
        <v>4</v>
      </c>
      <c r="F62" s="19">
        <v>0</v>
      </c>
      <c r="G62" s="8">
        <v>1</v>
      </c>
      <c r="H62" s="20">
        <v>1</v>
      </c>
      <c r="I62" s="1">
        <v>0</v>
      </c>
      <c r="J62" s="1">
        <v>4.2488185535473108E-2</v>
      </c>
      <c r="K62" s="19">
        <v>4.2488185535473108E-2</v>
      </c>
      <c r="L62" s="20">
        <v>0.95751181446452693</v>
      </c>
      <c r="M62" s="19">
        <v>-4.3417219137112516E-2</v>
      </c>
      <c r="N62" s="20">
        <v>100</v>
      </c>
      <c r="AF62" s="1">
        <v>5.368619785172912E-9</v>
      </c>
      <c r="AG62" s="1">
        <v>1</v>
      </c>
      <c r="AH62" s="1">
        <v>0</v>
      </c>
      <c r="AI62" s="1">
        <v>58</v>
      </c>
      <c r="AJ62" s="1">
        <v>0</v>
      </c>
      <c r="AK62" s="1">
        <v>0.80338983050847457</v>
      </c>
      <c r="AL62" s="1">
        <v>1</v>
      </c>
      <c r="AM62" s="1">
        <v>3.3898305084745228E-3</v>
      </c>
    </row>
    <row r="63" spans="1:39" x14ac:dyDescent="0.25">
      <c r="A63" s="1">
        <v>2005</v>
      </c>
      <c r="B63" s="1">
        <v>5</v>
      </c>
      <c r="C63" s="1">
        <v>0</v>
      </c>
      <c r="E63" s="1">
        <v>5</v>
      </c>
      <c r="F63" s="19">
        <v>0</v>
      </c>
      <c r="G63" s="8">
        <v>1</v>
      </c>
      <c r="H63" s="20">
        <v>1</v>
      </c>
      <c r="I63" s="1">
        <v>0</v>
      </c>
      <c r="J63" s="1">
        <v>1.2864817922929898E-2</v>
      </c>
      <c r="K63" s="19">
        <v>1.2864817922929898E-2</v>
      </c>
      <c r="L63" s="20">
        <v>0.98713518207707007</v>
      </c>
      <c r="M63" s="19">
        <v>-1.2948286336424954E-2</v>
      </c>
      <c r="N63" s="20">
        <v>100</v>
      </c>
      <c r="AF63" s="1">
        <v>5.368619785172912E-9</v>
      </c>
      <c r="AG63" s="1">
        <v>1</v>
      </c>
      <c r="AH63" s="1">
        <v>0</v>
      </c>
      <c r="AI63" s="1">
        <v>59</v>
      </c>
      <c r="AJ63" s="1">
        <v>0</v>
      </c>
      <c r="AK63" s="1">
        <v>0.8</v>
      </c>
      <c r="AL63" s="1">
        <v>1</v>
      </c>
      <c r="AM63" s="1">
        <v>3.3898305084746339E-3</v>
      </c>
    </row>
    <row r="64" spans="1:39" x14ac:dyDescent="0.25">
      <c r="A64" s="1">
        <v>2005</v>
      </c>
      <c r="B64" s="1">
        <v>6</v>
      </c>
      <c r="C64" s="1">
        <v>0</v>
      </c>
      <c r="E64" s="1">
        <v>6</v>
      </c>
      <c r="F64" s="19">
        <v>0</v>
      </c>
      <c r="G64" s="8">
        <v>1</v>
      </c>
      <c r="H64" s="20">
        <v>1</v>
      </c>
      <c r="I64" s="1">
        <v>0</v>
      </c>
      <c r="J64" s="1">
        <v>3.8130354026751881E-3</v>
      </c>
      <c r="K64" s="19">
        <v>3.8130354026751881E-3</v>
      </c>
      <c r="L64" s="20">
        <v>0.99618696459732481</v>
      </c>
      <c r="M64" s="19">
        <v>-3.8203235547196292E-3</v>
      </c>
      <c r="N64" s="20">
        <v>100</v>
      </c>
      <c r="AF64" s="1">
        <v>5.368619785172912E-9</v>
      </c>
      <c r="AG64" s="1">
        <v>1</v>
      </c>
      <c r="AH64" s="1">
        <v>0</v>
      </c>
      <c r="AI64" s="1">
        <v>60</v>
      </c>
      <c r="AJ64" s="1">
        <v>0</v>
      </c>
      <c r="AK64" s="1">
        <v>0.79661016949152541</v>
      </c>
      <c r="AL64" s="1">
        <v>1</v>
      </c>
      <c r="AM64" s="1">
        <v>3.3898305084745228E-3</v>
      </c>
    </row>
    <row r="65" spans="1:39" x14ac:dyDescent="0.25">
      <c r="A65" s="1">
        <v>2005</v>
      </c>
      <c r="B65" s="1">
        <v>8</v>
      </c>
      <c r="C65" s="1">
        <v>0</v>
      </c>
      <c r="E65" s="1">
        <v>8</v>
      </c>
      <c r="F65" s="19">
        <v>0</v>
      </c>
      <c r="G65" s="8">
        <v>1</v>
      </c>
      <c r="H65" s="20">
        <v>1</v>
      </c>
      <c r="I65" s="1">
        <v>0</v>
      </c>
      <c r="J65" s="1">
        <v>3.3005974184562004E-4</v>
      </c>
      <c r="K65" s="19">
        <v>3.3005974184562004E-4</v>
      </c>
      <c r="L65" s="20">
        <v>0.99966994025815437</v>
      </c>
      <c r="M65" s="19">
        <v>-3.3011422355070253E-4</v>
      </c>
      <c r="N65" s="20">
        <v>100</v>
      </c>
      <c r="AF65" s="1">
        <v>5.368619785172912E-9</v>
      </c>
      <c r="AG65" s="1">
        <v>1</v>
      </c>
      <c r="AH65" s="1">
        <v>0</v>
      </c>
      <c r="AI65" s="1">
        <v>61</v>
      </c>
      <c r="AJ65" s="1">
        <v>0</v>
      </c>
      <c r="AK65" s="1">
        <v>0.79322033898305089</v>
      </c>
      <c r="AL65" s="1">
        <v>1</v>
      </c>
      <c r="AM65" s="1">
        <v>3.3898305084746339E-3</v>
      </c>
    </row>
    <row r="66" spans="1:39" x14ac:dyDescent="0.25">
      <c r="A66" s="1">
        <v>2005</v>
      </c>
      <c r="B66" s="1">
        <v>9</v>
      </c>
      <c r="C66" s="1">
        <v>0</v>
      </c>
      <c r="E66" s="1">
        <v>9</v>
      </c>
      <c r="F66" s="19">
        <v>0</v>
      </c>
      <c r="G66" s="8">
        <v>1</v>
      </c>
      <c r="H66" s="20">
        <v>1</v>
      </c>
      <c r="I66" s="1">
        <v>0</v>
      </c>
      <c r="J66" s="1">
        <v>9.6960931818091512E-5</v>
      </c>
      <c r="K66" s="19">
        <v>9.6960931818091512E-5</v>
      </c>
      <c r="L66" s="20">
        <v>0.9999030390681819</v>
      </c>
      <c r="M66" s="19">
        <v>-9.6965632833130453E-5</v>
      </c>
      <c r="N66" s="20">
        <v>100</v>
      </c>
      <c r="AF66" s="1">
        <v>5.368619785172912E-9</v>
      </c>
      <c r="AG66" s="1">
        <v>1</v>
      </c>
      <c r="AH66" s="1">
        <v>0</v>
      </c>
      <c r="AI66" s="1">
        <v>62</v>
      </c>
      <c r="AJ66" s="1">
        <v>0</v>
      </c>
      <c r="AK66" s="1">
        <v>0.78983050847457625</v>
      </c>
      <c r="AL66" s="1">
        <v>1</v>
      </c>
      <c r="AM66" s="1">
        <v>3.3898305084745228E-3</v>
      </c>
    </row>
    <row r="67" spans="1:39" x14ac:dyDescent="0.25">
      <c r="A67" s="1">
        <v>2005</v>
      </c>
      <c r="B67" s="1">
        <v>10</v>
      </c>
      <c r="C67" s="1">
        <v>0</v>
      </c>
      <c r="E67" s="1">
        <v>10</v>
      </c>
      <c r="F67" s="19">
        <v>0</v>
      </c>
      <c r="G67" s="8">
        <v>1</v>
      </c>
      <c r="H67" s="20">
        <v>1</v>
      </c>
      <c r="I67" s="1">
        <v>0</v>
      </c>
      <c r="J67" s="1">
        <v>2.8479311989306083E-5</v>
      </c>
      <c r="K67" s="19">
        <v>2.8479311989306083E-5</v>
      </c>
      <c r="L67" s="20">
        <v>0.99997152068801065</v>
      </c>
      <c r="M67" s="19">
        <v>-2.8479717532654383E-5</v>
      </c>
      <c r="N67" s="20">
        <v>100</v>
      </c>
      <c r="AF67" s="1">
        <v>5.368619785172912E-9</v>
      </c>
      <c r="AG67" s="1">
        <v>1</v>
      </c>
      <c r="AH67" s="1">
        <v>0</v>
      </c>
      <c r="AI67" s="1">
        <v>63</v>
      </c>
      <c r="AJ67" s="1">
        <v>0</v>
      </c>
      <c r="AK67" s="1">
        <v>0.78644067796610173</v>
      </c>
      <c r="AL67" s="1">
        <v>1</v>
      </c>
      <c r="AM67" s="1">
        <v>3.3898305084746339E-3</v>
      </c>
    </row>
    <row r="68" spans="1:39" x14ac:dyDescent="0.25">
      <c r="A68" s="1">
        <v>2005</v>
      </c>
      <c r="B68" s="1">
        <v>11</v>
      </c>
      <c r="C68" s="1">
        <v>0</v>
      </c>
      <c r="E68" s="1">
        <v>11</v>
      </c>
      <c r="F68" s="19">
        <v>0</v>
      </c>
      <c r="G68" s="8">
        <v>1</v>
      </c>
      <c r="H68" s="20">
        <v>1</v>
      </c>
      <c r="I68" s="1">
        <v>0</v>
      </c>
      <c r="J68" s="1">
        <v>8.3645233703702271E-6</v>
      </c>
      <c r="K68" s="19">
        <v>8.3645233703702271E-6</v>
      </c>
      <c r="L68" s="20">
        <v>0.99999163547662961</v>
      </c>
      <c r="M68" s="19">
        <v>-8.3645583532061961E-6</v>
      </c>
      <c r="N68" s="20">
        <v>100</v>
      </c>
      <c r="AF68" s="1">
        <v>5.368619785172912E-9</v>
      </c>
      <c r="AG68" s="1">
        <v>1</v>
      </c>
      <c r="AH68" s="1">
        <v>0</v>
      </c>
      <c r="AI68" s="1">
        <v>64</v>
      </c>
      <c r="AJ68" s="1">
        <v>0</v>
      </c>
      <c r="AK68" s="1">
        <v>0.7830508474576271</v>
      </c>
      <c r="AL68" s="1">
        <v>1</v>
      </c>
      <c r="AM68" s="1">
        <v>3.3898305084745228E-3</v>
      </c>
    </row>
    <row r="69" spans="1:39" x14ac:dyDescent="0.25">
      <c r="A69" s="1">
        <v>2005</v>
      </c>
      <c r="B69" s="1">
        <v>14</v>
      </c>
      <c r="C69" s="1">
        <v>0</v>
      </c>
      <c r="E69" s="1">
        <v>14</v>
      </c>
      <c r="F69" s="19">
        <v>0</v>
      </c>
      <c r="G69" s="8">
        <v>1</v>
      </c>
      <c r="H69" s="20">
        <v>1</v>
      </c>
      <c r="I69" s="1">
        <v>0</v>
      </c>
      <c r="J69" s="1">
        <v>2.1191107212337492E-7</v>
      </c>
      <c r="K69" s="19">
        <v>2.1191107212337492E-7</v>
      </c>
      <c r="L69" s="20">
        <v>0.99999978808892787</v>
      </c>
      <c r="M69" s="19">
        <v>-2.1191109458751753E-7</v>
      </c>
      <c r="N69" s="20">
        <v>100</v>
      </c>
      <c r="AF69" s="1">
        <v>5.368619785172912E-9</v>
      </c>
      <c r="AG69" s="1">
        <v>1</v>
      </c>
      <c r="AH69" s="1">
        <v>0</v>
      </c>
      <c r="AI69" s="1">
        <v>65</v>
      </c>
      <c r="AJ69" s="1">
        <v>0</v>
      </c>
      <c r="AK69" s="1">
        <v>0.77966101694915257</v>
      </c>
      <c r="AL69" s="1">
        <v>1</v>
      </c>
      <c r="AM69" s="1">
        <v>3.3898305084746339E-3</v>
      </c>
    </row>
    <row r="70" spans="1:39" x14ac:dyDescent="0.25">
      <c r="A70" s="1">
        <v>2005</v>
      </c>
      <c r="B70" s="1">
        <v>15</v>
      </c>
      <c r="C70" s="1">
        <v>0</v>
      </c>
      <c r="E70" s="1">
        <v>15</v>
      </c>
      <c r="F70" s="19">
        <v>0</v>
      </c>
      <c r="G70" s="8">
        <v>1</v>
      </c>
      <c r="H70" s="20">
        <v>1</v>
      </c>
      <c r="I70" s="1">
        <v>0</v>
      </c>
      <c r="J70" s="1">
        <v>6.2238151213399161E-8</v>
      </c>
      <c r="K70" s="19">
        <v>6.2238151213399161E-8</v>
      </c>
      <c r="L70" s="20">
        <v>0.99999993776184881</v>
      </c>
      <c r="M70" s="19">
        <v>-6.2238153125125683E-8</v>
      </c>
      <c r="N70" s="20">
        <v>100</v>
      </c>
      <c r="AF70" s="1">
        <v>5.368619785172912E-9</v>
      </c>
      <c r="AG70" s="1">
        <v>1</v>
      </c>
      <c r="AH70" s="1">
        <v>0</v>
      </c>
      <c r="AI70" s="1">
        <v>66</v>
      </c>
      <c r="AJ70" s="1">
        <v>0</v>
      </c>
      <c r="AK70" s="1">
        <v>0.77627118644067794</v>
      </c>
      <c r="AL70" s="1">
        <v>1</v>
      </c>
      <c r="AM70" s="1">
        <v>3.3898305084745228E-3</v>
      </c>
    </row>
    <row r="71" spans="1:39" x14ac:dyDescent="0.25">
      <c r="A71" s="1">
        <v>2005</v>
      </c>
      <c r="B71" s="1">
        <v>17</v>
      </c>
      <c r="C71" s="1">
        <v>0</v>
      </c>
      <c r="E71" s="1">
        <v>17</v>
      </c>
      <c r="F71" s="19">
        <v>0</v>
      </c>
      <c r="G71" s="8">
        <v>1</v>
      </c>
      <c r="H71" s="20">
        <v>1</v>
      </c>
      <c r="I71" s="1">
        <v>0</v>
      </c>
      <c r="J71" s="1">
        <v>5.368619785172912E-9</v>
      </c>
      <c r="K71" s="19">
        <v>5.368619785172912E-9</v>
      </c>
      <c r="L71" s="20">
        <v>0.99999999463138023</v>
      </c>
      <c r="M71" s="19">
        <v>-5.3686197853734073E-9</v>
      </c>
      <c r="N71" s="20">
        <v>100</v>
      </c>
      <c r="AF71" s="1">
        <v>5.368619785172912E-9</v>
      </c>
      <c r="AG71" s="1">
        <v>1</v>
      </c>
      <c r="AH71" s="1">
        <v>0</v>
      </c>
      <c r="AI71" s="1">
        <v>67</v>
      </c>
      <c r="AJ71" s="1">
        <v>0</v>
      </c>
      <c r="AK71" s="1">
        <v>0.77288135593220342</v>
      </c>
      <c r="AL71" s="1">
        <v>1</v>
      </c>
      <c r="AM71" s="1">
        <v>3.3898305084746339E-3</v>
      </c>
    </row>
    <row r="72" spans="1:39" x14ac:dyDescent="0.25">
      <c r="A72" s="1">
        <v>2005</v>
      </c>
      <c r="B72" s="1">
        <v>18</v>
      </c>
      <c r="C72" s="1">
        <v>0</v>
      </c>
      <c r="E72" s="1">
        <v>18</v>
      </c>
      <c r="F72" s="19">
        <v>0</v>
      </c>
      <c r="G72" s="8">
        <v>1</v>
      </c>
      <c r="H72" s="20">
        <v>1</v>
      </c>
      <c r="I72" s="1">
        <v>0</v>
      </c>
      <c r="J72" s="1">
        <v>1.5767600904714905E-9</v>
      </c>
      <c r="K72" s="19">
        <v>1.5767600904714905E-9</v>
      </c>
      <c r="L72" s="20">
        <v>0.99999999842323994</v>
      </c>
      <c r="M72" s="19">
        <v>-1.5767600570978063E-9</v>
      </c>
      <c r="N72" s="20">
        <v>100</v>
      </c>
      <c r="AF72" s="1">
        <v>5.368619785172912E-9</v>
      </c>
      <c r="AG72" s="1">
        <v>1</v>
      </c>
      <c r="AH72" s="1">
        <v>0</v>
      </c>
      <c r="AI72" s="1">
        <v>68</v>
      </c>
      <c r="AJ72" s="1">
        <v>0</v>
      </c>
      <c r="AK72" s="1">
        <v>0.76949152542372878</v>
      </c>
      <c r="AL72" s="1">
        <v>1</v>
      </c>
      <c r="AM72" s="1">
        <v>3.3898305084745228E-3</v>
      </c>
    </row>
    <row r="73" spans="1:39" x14ac:dyDescent="0.25">
      <c r="A73" s="1">
        <v>2006</v>
      </c>
      <c r="B73" s="1">
        <v>1</v>
      </c>
      <c r="C73" s="1">
        <v>0</v>
      </c>
      <c r="E73" s="1">
        <v>1</v>
      </c>
      <c r="F73" s="19">
        <v>0</v>
      </c>
      <c r="G73" s="8">
        <v>1</v>
      </c>
      <c r="H73" s="20">
        <v>1</v>
      </c>
      <c r="I73" s="1">
        <v>0</v>
      </c>
      <c r="J73" s="1">
        <v>0.63656453500148946</v>
      </c>
      <c r="K73" s="19">
        <v>0.63656453500148946</v>
      </c>
      <c r="L73" s="20">
        <v>0.36343546499851054</v>
      </c>
      <c r="M73" s="19">
        <v>-1.0121535356010518</v>
      </c>
      <c r="N73" s="20">
        <v>0</v>
      </c>
      <c r="AF73" s="1">
        <v>5.368619785172912E-9</v>
      </c>
      <c r="AG73" s="1">
        <v>1</v>
      </c>
      <c r="AH73" s="1">
        <v>0</v>
      </c>
      <c r="AI73" s="1">
        <v>69</v>
      </c>
      <c r="AJ73" s="1">
        <v>0</v>
      </c>
      <c r="AK73" s="1">
        <v>0.76610169491525426</v>
      </c>
      <c r="AL73" s="1">
        <v>1</v>
      </c>
      <c r="AM73" s="1">
        <v>3.3898305084746339E-3</v>
      </c>
    </row>
    <row r="74" spans="1:39" x14ac:dyDescent="0.25">
      <c r="A74" s="1">
        <v>2006</v>
      </c>
      <c r="B74" s="1">
        <v>2</v>
      </c>
      <c r="C74" s="1">
        <v>1</v>
      </c>
      <c r="E74" s="1">
        <v>2</v>
      </c>
      <c r="F74" s="19">
        <v>1</v>
      </c>
      <c r="G74" s="8">
        <v>0</v>
      </c>
      <c r="H74" s="20">
        <v>1</v>
      </c>
      <c r="I74" s="1">
        <v>1</v>
      </c>
      <c r="J74" s="1">
        <v>0.33968133187815042</v>
      </c>
      <c r="K74" s="19">
        <v>0.33968133187815042</v>
      </c>
      <c r="L74" s="20">
        <v>0.66031866812184958</v>
      </c>
      <c r="M74" s="19">
        <v>-1.0797473600558671</v>
      </c>
      <c r="N74" s="20">
        <v>0</v>
      </c>
      <c r="AF74" s="1">
        <v>5.368619785172912E-9</v>
      </c>
      <c r="AG74" s="1">
        <v>1</v>
      </c>
      <c r="AH74" s="1">
        <v>0</v>
      </c>
      <c r="AI74" s="1">
        <v>70</v>
      </c>
      <c r="AJ74" s="1">
        <v>0</v>
      </c>
      <c r="AK74" s="1">
        <v>0.76271186440677963</v>
      </c>
      <c r="AL74" s="1">
        <v>1</v>
      </c>
      <c r="AM74" s="1">
        <v>3.3898305084745228E-3</v>
      </c>
    </row>
    <row r="75" spans="1:39" x14ac:dyDescent="0.25">
      <c r="A75" s="1">
        <v>2006</v>
      </c>
      <c r="B75" s="1">
        <v>5</v>
      </c>
      <c r="C75" s="1">
        <v>0</v>
      </c>
      <c r="E75" s="1">
        <v>5</v>
      </c>
      <c r="F75" s="19">
        <v>0</v>
      </c>
      <c r="G75" s="8">
        <v>1</v>
      </c>
      <c r="H75" s="20">
        <v>1</v>
      </c>
      <c r="I75" s="1">
        <v>0</v>
      </c>
      <c r="J75" s="1">
        <v>1.2864817922929898E-2</v>
      </c>
      <c r="K75" s="19">
        <v>1.2864817922929898E-2</v>
      </c>
      <c r="L75" s="20">
        <v>0.98713518207707007</v>
      </c>
      <c r="M75" s="19">
        <v>-1.2948286336424954E-2</v>
      </c>
      <c r="N75" s="20">
        <v>100</v>
      </c>
      <c r="AF75" s="1">
        <v>1.8279304701521219E-8</v>
      </c>
      <c r="AG75" s="1">
        <v>1</v>
      </c>
      <c r="AH75" s="1">
        <v>0</v>
      </c>
      <c r="AI75" s="1">
        <v>71</v>
      </c>
      <c r="AJ75" s="1">
        <v>0</v>
      </c>
      <c r="AK75" s="1">
        <v>0.7593220338983051</v>
      </c>
      <c r="AL75" s="1">
        <v>1</v>
      </c>
      <c r="AM75" s="1">
        <v>3.3898305084746339E-3</v>
      </c>
    </row>
    <row r="76" spans="1:39" x14ac:dyDescent="0.25">
      <c r="A76" s="1">
        <v>2006</v>
      </c>
      <c r="B76" s="1">
        <v>6</v>
      </c>
      <c r="C76" s="1">
        <v>0</v>
      </c>
      <c r="E76" s="1">
        <v>6</v>
      </c>
      <c r="F76" s="19">
        <v>0</v>
      </c>
      <c r="G76" s="8">
        <v>1</v>
      </c>
      <c r="H76" s="20">
        <v>1</v>
      </c>
      <c r="I76" s="1">
        <v>0</v>
      </c>
      <c r="J76" s="1">
        <v>3.8130354026751881E-3</v>
      </c>
      <c r="K76" s="19">
        <v>3.8130354026751881E-3</v>
      </c>
      <c r="L76" s="20">
        <v>0.99618696459732481</v>
      </c>
      <c r="M76" s="19">
        <v>-3.8203235547196292E-3</v>
      </c>
      <c r="N76" s="20">
        <v>100</v>
      </c>
      <c r="AF76" s="1">
        <v>1.8279304701521219E-8</v>
      </c>
      <c r="AG76" s="1">
        <v>1</v>
      </c>
      <c r="AH76" s="1">
        <v>0</v>
      </c>
      <c r="AI76" s="1">
        <v>72</v>
      </c>
      <c r="AJ76" s="1">
        <v>0</v>
      </c>
      <c r="AK76" s="1">
        <v>0.75593220338983047</v>
      </c>
      <c r="AL76" s="1">
        <v>1</v>
      </c>
      <c r="AM76" s="1">
        <v>3.3898305084745228E-3</v>
      </c>
    </row>
    <row r="77" spans="1:39" x14ac:dyDescent="0.25">
      <c r="A77" s="1">
        <v>2006</v>
      </c>
      <c r="B77" s="1">
        <v>7</v>
      </c>
      <c r="C77" s="1">
        <v>0</v>
      </c>
      <c r="E77" s="1">
        <v>7</v>
      </c>
      <c r="F77" s="19">
        <v>0</v>
      </c>
      <c r="G77" s="8">
        <v>1</v>
      </c>
      <c r="H77" s="20">
        <v>1</v>
      </c>
      <c r="I77" s="1">
        <v>0</v>
      </c>
      <c r="J77" s="1">
        <v>1.1229101437503705E-3</v>
      </c>
      <c r="K77" s="19">
        <v>1.1229101437503705E-3</v>
      </c>
      <c r="L77" s="20">
        <v>0.99887708985624968</v>
      </c>
      <c r="M77" s="19">
        <v>-1.1235410797129435E-3</v>
      </c>
      <c r="N77" s="20">
        <v>100</v>
      </c>
      <c r="AF77" s="1">
        <v>1.8279304701521219E-8</v>
      </c>
      <c r="AG77" s="1">
        <v>1</v>
      </c>
      <c r="AH77" s="1">
        <v>0</v>
      </c>
      <c r="AI77" s="1">
        <v>73</v>
      </c>
      <c r="AJ77" s="1">
        <v>0</v>
      </c>
      <c r="AK77" s="1">
        <v>0.75254237288135595</v>
      </c>
      <c r="AL77" s="1">
        <v>1</v>
      </c>
      <c r="AM77" s="1">
        <v>3.3898305084746339E-3</v>
      </c>
    </row>
    <row r="78" spans="1:39" x14ac:dyDescent="0.25">
      <c r="A78" s="1">
        <v>2006</v>
      </c>
      <c r="B78" s="1">
        <v>8</v>
      </c>
      <c r="C78" s="1">
        <v>0</v>
      </c>
      <c r="E78" s="1">
        <v>8</v>
      </c>
      <c r="F78" s="19">
        <v>0</v>
      </c>
      <c r="G78" s="8">
        <v>1</v>
      </c>
      <c r="H78" s="20">
        <v>1</v>
      </c>
      <c r="I78" s="1">
        <v>0</v>
      </c>
      <c r="J78" s="1">
        <v>3.3005974184562004E-4</v>
      </c>
      <c r="K78" s="19">
        <v>3.3005974184562004E-4</v>
      </c>
      <c r="L78" s="20">
        <v>0.99966994025815437</v>
      </c>
      <c r="M78" s="19">
        <v>-3.3011422355070253E-4</v>
      </c>
      <c r="N78" s="20">
        <v>100</v>
      </c>
      <c r="AF78" s="1">
        <v>1.8279304701521219E-8</v>
      </c>
      <c r="AG78" s="1">
        <v>1</v>
      </c>
      <c r="AH78" s="1">
        <v>0</v>
      </c>
      <c r="AI78" s="1">
        <v>74</v>
      </c>
      <c r="AJ78" s="1">
        <v>0</v>
      </c>
      <c r="AK78" s="1">
        <v>0.74915254237288131</v>
      </c>
      <c r="AL78" s="1">
        <v>1</v>
      </c>
      <c r="AM78" s="1">
        <v>3.3898305084745228E-3</v>
      </c>
    </row>
    <row r="79" spans="1:39" x14ac:dyDescent="0.25">
      <c r="A79" s="1">
        <v>2006</v>
      </c>
      <c r="B79" s="1">
        <v>10</v>
      </c>
      <c r="C79" s="1">
        <v>0</v>
      </c>
      <c r="E79" s="1">
        <v>10</v>
      </c>
      <c r="F79" s="19">
        <v>0</v>
      </c>
      <c r="G79" s="8">
        <v>1</v>
      </c>
      <c r="H79" s="20">
        <v>1</v>
      </c>
      <c r="I79" s="1">
        <v>0</v>
      </c>
      <c r="J79" s="1">
        <v>2.8479311989306083E-5</v>
      </c>
      <c r="K79" s="19">
        <v>2.8479311989306083E-5</v>
      </c>
      <c r="L79" s="20">
        <v>0.99997152068801065</v>
      </c>
      <c r="M79" s="19">
        <v>-2.8479717532654383E-5</v>
      </c>
      <c r="N79" s="20">
        <v>100</v>
      </c>
      <c r="AF79" s="1">
        <v>1.8279304701521219E-8</v>
      </c>
      <c r="AG79" s="1">
        <v>1</v>
      </c>
      <c r="AH79" s="1">
        <v>0</v>
      </c>
      <c r="AI79" s="1">
        <v>75</v>
      </c>
      <c r="AJ79" s="1">
        <v>0</v>
      </c>
      <c r="AK79" s="1">
        <v>0.74576271186440679</v>
      </c>
      <c r="AL79" s="1">
        <v>1</v>
      </c>
      <c r="AM79" s="1">
        <v>3.3898305084745228E-3</v>
      </c>
    </row>
    <row r="80" spans="1:39" x14ac:dyDescent="0.25">
      <c r="A80" s="1">
        <v>2006</v>
      </c>
      <c r="B80" s="1">
        <v>11</v>
      </c>
      <c r="C80" s="1">
        <v>0</v>
      </c>
      <c r="E80" s="1">
        <v>11</v>
      </c>
      <c r="F80" s="19">
        <v>0</v>
      </c>
      <c r="G80" s="8">
        <v>1</v>
      </c>
      <c r="H80" s="20">
        <v>1</v>
      </c>
      <c r="I80" s="1">
        <v>0</v>
      </c>
      <c r="J80" s="1">
        <v>8.3645233703702271E-6</v>
      </c>
      <c r="K80" s="19">
        <v>8.3645233703702271E-6</v>
      </c>
      <c r="L80" s="20">
        <v>0.99999163547662961</v>
      </c>
      <c r="M80" s="19">
        <v>-8.3645583532061961E-6</v>
      </c>
      <c r="N80" s="20">
        <v>100</v>
      </c>
      <c r="AF80" s="1">
        <v>1.8279304701521219E-8</v>
      </c>
      <c r="AG80" s="1">
        <v>1</v>
      </c>
      <c r="AH80" s="1">
        <v>0</v>
      </c>
      <c r="AI80" s="1">
        <v>76</v>
      </c>
      <c r="AJ80" s="1">
        <v>0</v>
      </c>
      <c r="AK80" s="1">
        <v>0.74237288135593227</v>
      </c>
      <c r="AL80" s="1">
        <v>1</v>
      </c>
      <c r="AM80" s="1">
        <v>3.3898305084746339E-3</v>
      </c>
    </row>
    <row r="81" spans="1:39" x14ac:dyDescent="0.25">
      <c r="A81" s="1">
        <v>2006</v>
      </c>
      <c r="B81" s="1">
        <v>13</v>
      </c>
      <c r="C81" s="1">
        <v>0</v>
      </c>
      <c r="E81" s="1">
        <v>13</v>
      </c>
      <c r="F81" s="19">
        <v>0</v>
      </c>
      <c r="G81" s="8">
        <v>1</v>
      </c>
      <c r="H81" s="20">
        <v>1</v>
      </c>
      <c r="I81" s="1">
        <v>0</v>
      </c>
      <c r="J81" s="1">
        <v>7.215234618867125E-7</v>
      </c>
      <c r="K81" s="19">
        <v>7.215234618867125E-7</v>
      </c>
      <c r="L81" s="20">
        <v>0.99999927847653813</v>
      </c>
      <c r="M81" s="19">
        <v>-7.2152372216444739E-7</v>
      </c>
      <c r="N81" s="20">
        <v>100</v>
      </c>
      <c r="AF81" s="1">
        <v>1.8279304701521219E-8</v>
      </c>
      <c r="AG81" s="1">
        <v>1</v>
      </c>
      <c r="AH81" s="1">
        <v>0</v>
      </c>
      <c r="AI81" s="1">
        <v>77</v>
      </c>
      <c r="AJ81" s="1">
        <v>0</v>
      </c>
      <c r="AK81" s="1">
        <v>0.73898305084745763</v>
      </c>
      <c r="AL81" s="1">
        <v>1</v>
      </c>
      <c r="AM81" s="1">
        <v>3.3898305084746339E-3</v>
      </c>
    </row>
    <row r="82" spans="1:39" x14ac:dyDescent="0.25">
      <c r="A82" s="1">
        <v>2006</v>
      </c>
      <c r="B82" s="1">
        <v>14</v>
      </c>
      <c r="C82" s="1">
        <v>0</v>
      </c>
      <c r="E82" s="1">
        <v>14</v>
      </c>
      <c r="F82" s="19">
        <v>0</v>
      </c>
      <c r="G82" s="8">
        <v>1</v>
      </c>
      <c r="H82" s="20">
        <v>1</v>
      </c>
      <c r="I82" s="1">
        <v>0</v>
      </c>
      <c r="J82" s="1">
        <v>2.1191107212337492E-7</v>
      </c>
      <c r="K82" s="19">
        <v>2.1191107212337492E-7</v>
      </c>
      <c r="L82" s="20">
        <v>0.99999978808892787</v>
      </c>
      <c r="M82" s="19">
        <v>-2.1191109458751753E-7</v>
      </c>
      <c r="N82" s="20">
        <v>100</v>
      </c>
      <c r="AF82" s="1">
        <v>1.8279304701521219E-8</v>
      </c>
      <c r="AG82" s="1">
        <v>1</v>
      </c>
      <c r="AH82" s="1">
        <v>0</v>
      </c>
      <c r="AI82" s="1">
        <v>78</v>
      </c>
      <c r="AJ82" s="1">
        <v>0</v>
      </c>
      <c r="AK82" s="1">
        <v>0.735593220338983</v>
      </c>
      <c r="AL82" s="1">
        <v>1</v>
      </c>
      <c r="AM82" s="1">
        <v>3.3898305084745228E-3</v>
      </c>
    </row>
    <row r="83" spans="1:39" x14ac:dyDescent="0.25">
      <c r="A83" s="1">
        <v>2006</v>
      </c>
      <c r="B83" s="1">
        <v>15</v>
      </c>
      <c r="C83" s="1">
        <v>0</v>
      </c>
      <c r="E83" s="1">
        <v>15</v>
      </c>
      <c r="F83" s="19">
        <v>0</v>
      </c>
      <c r="G83" s="8">
        <v>1</v>
      </c>
      <c r="H83" s="20">
        <v>1</v>
      </c>
      <c r="I83" s="1">
        <v>0</v>
      </c>
      <c r="J83" s="1">
        <v>6.2238151213399161E-8</v>
      </c>
      <c r="K83" s="19">
        <v>6.2238151213399161E-8</v>
      </c>
      <c r="L83" s="20">
        <v>0.99999993776184881</v>
      </c>
      <c r="M83" s="19">
        <v>-6.2238153125125683E-8</v>
      </c>
      <c r="N83" s="20">
        <v>100</v>
      </c>
      <c r="AF83" s="1">
        <v>1.8279304701521219E-8</v>
      </c>
      <c r="AG83" s="1">
        <v>1</v>
      </c>
      <c r="AH83" s="1">
        <v>0</v>
      </c>
      <c r="AI83" s="1">
        <v>79</v>
      </c>
      <c r="AJ83" s="1">
        <v>0</v>
      </c>
      <c r="AK83" s="1">
        <v>0.73220338983050848</v>
      </c>
      <c r="AL83" s="1">
        <v>1</v>
      </c>
      <c r="AM83" s="1">
        <v>3.3898305084745228E-3</v>
      </c>
    </row>
    <row r="84" spans="1:39" x14ac:dyDescent="0.25">
      <c r="A84" s="1">
        <v>2006</v>
      </c>
      <c r="B84" s="1">
        <v>16</v>
      </c>
      <c r="C84" s="1">
        <v>0</v>
      </c>
      <c r="E84" s="1">
        <v>16</v>
      </c>
      <c r="F84" s="19">
        <v>0</v>
      </c>
      <c r="G84" s="8">
        <v>1</v>
      </c>
      <c r="H84" s="20">
        <v>1</v>
      </c>
      <c r="I84" s="1">
        <v>0</v>
      </c>
      <c r="J84" s="1">
        <v>1.8279304701521219E-8</v>
      </c>
      <c r="K84" s="19">
        <v>1.8279304701521219E-8</v>
      </c>
      <c r="L84" s="20">
        <v>0.99999998172069526</v>
      </c>
      <c r="M84" s="19">
        <v>-1.8279304903590219E-8</v>
      </c>
      <c r="N84" s="20">
        <v>100</v>
      </c>
      <c r="AF84" s="1">
        <v>1.8279304701521219E-8</v>
      </c>
      <c r="AG84" s="1">
        <v>1</v>
      </c>
      <c r="AH84" s="1">
        <v>0</v>
      </c>
      <c r="AI84" s="1">
        <v>80</v>
      </c>
      <c r="AJ84" s="1">
        <v>0</v>
      </c>
      <c r="AK84" s="1">
        <v>0.72881355932203395</v>
      </c>
      <c r="AL84" s="1">
        <v>1</v>
      </c>
      <c r="AM84" s="1">
        <v>3.3898305084746339E-3</v>
      </c>
    </row>
    <row r="85" spans="1:39" x14ac:dyDescent="0.25">
      <c r="A85" s="1">
        <v>2006</v>
      </c>
      <c r="B85" s="1">
        <v>17</v>
      </c>
      <c r="C85" s="1">
        <v>0</v>
      </c>
      <c r="E85" s="1">
        <v>17</v>
      </c>
      <c r="F85" s="19">
        <v>0</v>
      </c>
      <c r="G85" s="8">
        <v>1</v>
      </c>
      <c r="H85" s="20">
        <v>1</v>
      </c>
      <c r="I85" s="1">
        <v>0</v>
      </c>
      <c r="J85" s="1">
        <v>5.368619785172912E-9</v>
      </c>
      <c r="K85" s="19">
        <v>5.368619785172912E-9</v>
      </c>
      <c r="L85" s="20">
        <v>0.99999999463138023</v>
      </c>
      <c r="M85" s="19">
        <v>-5.3686197853734073E-9</v>
      </c>
      <c r="N85" s="20">
        <v>100</v>
      </c>
      <c r="AF85" s="1">
        <v>1.8279304701521219E-8</v>
      </c>
      <c r="AG85" s="1">
        <v>1</v>
      </c>
      <c r="AH85" s="1">
        <v>0</v>
      </c>
      <c r="AI85" s="1">
        <v>81</v>
      </c>
      <c r="AJ85" s="1">
        <v>0</v>
      </c>
      <c r="AK85" s="1">
        <v>0.72542372881355932</v>
      </c>
      <c r="AL85" s="1">
        <v>1</v>
      </c>
      <c r="AM85" s="1">
        <v>3.3898305084746339E-3</v>
      </c>
    </row>
    <row r="86" spans="1:39" x14ac:dyDescent="0.25">
      <c r="A86" s="1">
        <v>2006</v>
      </c>
      <c r="B86" s="1">
        <v>18</v>
      </c>
      <c r="C86" s="1">
        <v>0</v>
      </c>
      <c r="E86" s="1">
        <v>18</v>
      </c>
      <c r="F86" s="19">
        <v>0</v>
      </c>
      <c r="G86" s="8">
        <v>1</v>
      </c>
      <c r="H86" s="20">
        <v>1</v>
      </c>
      <c r="I86" s="1">
        <v>0</v>
      </c>
      <c r="J86" s="1">
        <v>1.5767600904714905E-9</v>
      </c>
      <c r="K86" s="19">
        <v>1.5767600904714905E-9</v>
      </c>
      <c r="L86" s="20">
        <v>0.99999999842323994</v>
      </c>
      <c r="M86" s="19">
        <v>-1.5767600570978063E-9</v>
      </c>
      <c r="N86" s="20">
        <v>100</v>
      </c>
      <c r="AF86" s="1">
        <v>6.2238151213399161E-8</v>
      </c>
      <c r="AG86" s="1">
        <v>1</v>
      </c>
      <c r="AH86" s="1">
        <v>0</v>
      </c>
      <c r="AI86" s="1">
        <v>82</v>
      </c>
      <c r="AJ86" s="1">
        <v>0</v>
      </c>
      <c r="AK86" s="1">
        <v>0.72203389830508469</v>
      </c>
      <c r="AL86" s="1">
        <v>1</v>
      </c>
      <c r="AM86" s="1">
        <v>3.3898305084745228E-3</v>
      </c>
    </row>
    <row r="87" spans="1:39" x14ac:dyDescent="0.25">
      <c r="A87" s="1">
        <v>2006</v>
      </c>
      <c r="B87" s="1">
        <v>19</v>
      </c>
      <c r="C87" s="1">
        <v>0</v>
      </c>
      <c r="E87" s="1">
        <v>19</v>
      </c>
      <c r="F87" s="19">
        <v>0</v>
      </c>
      <c r="G87" s="8">
        <v>1</v>
      </c>
      <c r="H87" s="20">
        <v>1</v>
      </c>
      <c r="I87" s="1">
        <v>0</v>
      </c>
      <c r="J87" s="1">
        <v>4.630933975081563E-10</v>
      </c>
      <c r="K87" s="19">
        <v>4.630933975081563E-10</v>
      </c>
      <c r="L87" s="20">
        <v>0.99999999953690655</v>
      </c>
      <c r="M87" s="19">
        <v>-4.6309345258131152E-10</v>
      </c>
      <c r="N87" s="20">
        <v>100</v>
      </c>
      <c r="AF87" s="1">
        <v>6.2238151213399161E-8</v>
      </c>
      <c r="AG87" s="1">
        <v>1</v>
      </c>
      <c r="AH87" s="1">
        <v>0</v>
      </c>
      <c r="AI87" s="1">
        <v>83</v>
      </c>
      <c r="AJ87" s="1">
        <v>0</v>
      </c>
      <c r="AK87" s="1">
        <v>0.71864406779661016</v>
      </c>
      <c r="AL87" s="1">
        <v>1</v>
      </c>
      <c r="AM87" s="1">
        <v>3.3898305084745228E-3</v>
      </c>
    </row>
    <row r="88" spans="1:39" x14ac:dyDescent="0.25">
      <c r="A88" s="1">
        <v>2006</v>
      </c>
      <c r="B88" s="1">
        <v>21</v>
      </c>
      <c r="C88" s="1">
        <v>0</v>
      </c>
      <c r="E88" s="1">
        <v>21</v>
      </c>
      <c r="F88" s="19">
        <v>0</v>
      </c>
      <c r="G88" s="8">
        <v>1</v>
      </c>
      <c r="H88" s="20">
        <v>1</v>
      </c>
      <c r="I88" s="1">
        <v>0</v>
      </c>
      <c r="J88" s="1">
        <v>3.9946113235036579E-11</v>
      </c>
      <c r="K88" s="19">
        <v>3.9946113235036579E-11</v>
      </c>
      <c r="L88" s="20">
        <v>0.99999999996005384</v>
      </c>
      <c r="M88" s="19">
        <v>-3.9946157493718368E-11</v>
      </c>
      <c r="N88" s="20">
        <v>100</v>
      </c>
      <c r="AF88" s="1">
        <v>6.2238151213399161E-8</v>
      </c>
      <c r="AG88" s="1">
        <v>1</v>
      </c>
      <c r="AH88" s="1">
        <v>0</v>
      </c>
      <c r="AI88" s="1">
        <v>84</v>
      </c>
      <c r="AJ88" s="1">
        <v>0</v>
      </c>
      <c r="AK88" s="1">
        <v>0.71525423728813564</v>
      </c>
      <c r="AL88" s="1">
        <v>1</v>
      </c>
      <c r="AM88" s="1">
        <v>3.3898305084746339E-3</v>
      </c>
    </row>
    <row r="89" spans="1:39" x14ac:dyDescent="0.25">
      <c r="A89" s="1">
        <v>2006</v>
      </c>
      <c r="B89" s="1">
        <v>22</v>
      </c>
      <c r="C89" s="1">
        <v>0</v>
      </c>
      <c r="E89" s="1">
        <v>22</v>
      </c>
      <c r="F89" s="19">
        <v>0</v>
      </c>
      <c r="G89" s="8">
        <v>1</v>
      </c>
      <c r="H89" s="20">
        <v>1</v>
      </c>
      <c r="I89" s="1">
        <v>0</v>
      </c>
      <c r="J89" s="1">
        <v>1.1732147069785021E-11</v>
      </c>
      <c r="K89" s="19">
        <v>1.1732147069785021E-11</v>
      </c>
      <c r="L89" s="20">
        <v>0.99999999998826783</v>
      </c>
      <c r="M89" s="19">
        <v>-1.1732170790492702E-11</v>
      </c>
      <c r="N89" s="20">
        <v>100</v>
      </c>
      <c r="AF89" s="1">
        <v>6.2238151213399161E-8</v>
      </c>
      <c r="AG89" s="1">
        <v>1</v>
      </c>
      <c r="AH89" s="1">
        <v>0</v>
      </c>
      <c r="AI89" s="1">
        <v>85</v>
      </c>
      <c r="AJ89" s="1">
        <v>0</v>
      </c>
      <c r="AK89" s="1">
        <v>0.71186440677966101</v>
      </c>
      <c r="AL89" s="1">
        <v>1</v>
      </c>
      <c r="AM89" s="1">
        <v>3.3898305084746339E-3</v>
      </c>
    </row>
    <row r="90" spans="1:39" x14ac:dyDescent="0.25">
      <c r="A90" s="1">
        <v>2007</v>
      </c>
      <c r="B90" s="1">
        <v>1</v>
      </c>
      <c r="C90" s="1">
        <v>1</v>
      </c>
      <c r="E90" s="1">
        <v>1</v>
      </c>
      <c r="F90" s="19">
        <v>1</v>
      </c>
      <c r="G90" s="8">
        <v>0</v>
      </c>
      <c r="H90" s="20">
        <v>1</v>
      </c>
      <c r="I90" s="1">
        <v>1</v>
      </c>
      <c r="J90" s="1">
        <v>0.63656453500148946</v>
      </c>
      <c r="K90" s="19">
        <v>0.63656453500148946</v>
      </c>
      <c r="L90" s="20">
        <v>0.36343546499851054</v>
      </c>
      <c r="M90" s="19">
        <v>-0.45166947570565752</v>
      </c>
      <c r="N90" s="20">
        <v>100</v>
      </c>
      <c r="AF90" s="1">
        <v>6.2238151213399161E-8</v>
      </c>
      <c r="AG90" s="1">
        <v>1</v>
      </c>
      <c r="AH90" s="1">
        <v>0</v>
      </c>
      <c r="AI90" s="1">
        <v>86</v>
      </c>
      <c r="AJ90" s="1">
        <v>0</v>
      </c>
      <c r="AK90" s="1">
        <v>0.70847457627118637</v>
      </c>
      <c r="AL90" s="1">
        <v>1</v>
      </c>
      <c r="AM90" s="1">
        <v>3.3898305084745228E-3</v>
      </c>
    </row>
    <row r="91" spans="1:39" x14ac:dyDescent="0.25">
      <c r="A91" s="1">
        <v>2007</v>
      </c>
      <c r="B91" s="1">
        <v>2</v>
      </c>
      <c r="C91" s="1">
        <v>0</v>
      </c>
      <c r="E91" s="1">
        <v>2</v>
      </c>
      <c r="F91" s="19">
        <v>0</v>
      </c>
      <c r="G91" s="8">
        <v>1</v>
      </c>
      <c r="H91" s="20">
        <v>1</v>
      </c>
      <c r="I91" s="1">
        <v>0</v>
      </c>
      <c r="J91" s="1">
        <v>0.33968133187815042</v>
      </c>
      <c r="K91" s="19">
        <v>0.33968133187815042</v>
      </c>
      <c r="L91" s="20">
        <v>0.66031866812184958</v>
      </c>
      <c r="M91" s="19">
        <v>-0.41503272999914842</v>
      </c>
      <c r="N91" s="20">
        <v>100</v>
      </c>
      <c r="AF91" s="1">
        <v>6.2238151213399161E-8</v>
      </c>
      <c r="AG91" s="1">
        <v>1</v>
      </c>
      <c r="AH91" s="1">
        <v>0</v>
      </c>
      <c r="AI91" s="1">
        <v>87</v>
      </c>
      <c r="AJ91" s="1">
        <v>0</v>
      </c>
      <c r="AK91" s="1">
        <v>0.70508474576271185</v>
      </c>
      <c r="AL91" s="1">
        <v>1</v>
      </c>
      <c r="AM91" s="1">
        <v>3.3898305084745228E-3</v>
      </c>
    </row>
    <row r="92" spans="1:39" x14ac:dyDescent="0.25">
      <c r="A92" s="1">
        <v>2007</v>
      </c>
      <c r="B92" s="1">
        <v>3</v>
      </c>
      <c r="C92" s="1">
        <v>0</v>
      </c>
      <c r="E92" s="1">
        <v>3</v>
      </c>
      <c r="F92" s="19">
        <v>0</v>
      </c>
      <c r="G92" s="8">
        <v>1</v>
      </c>
      <c r="H92" s="20">
        <v>1</v>
      </c>
      <c r="I92" s="1">
        <v>0</v>
      </c>
      <c r="J92" s="1">
        <v>0.13125435295143442</v>
      </c>
      <c r="K92" s="19">
        <v>0.13125435295143442</v>
      </c>
      <c r="L92" s="20">
        <v>0.86874564704856561</v>
      </c>
      <c r="M92" s="19">
        <v>-0.14070489270726738</v>
      </c>
      <c r="N92" s="20">
        <v>100</v>
      </c>
      <c r="AF92" s="1">
        <v>6.2238151213399161E-8</v>
      </c>
      <c r="AG92" s="1">
        <v>1</v>
      </c>
      <c r="AH92" s="1">
        <v>0</v>
      </c>
      <c r="AI92" s="1">
        <v>88</v>
      </c>
      <c r="AJ92" s="1">
        <v>0</v>
      </c>
      <c r="AK92" s="1">
        <v>0.70169491525423733</v>
      </c>
      <c r="AL92" s="1">
        <v>1</v>
      </c>
      <c r="AM92" s="1">
        <v>3.3898305084746339E-3</v>
      </c>
    </row>
    <row r="93" spans="1:39" x14ac:dyDescent="0.25">
      <c r="A93" s="1">
        <v>2007</v>
      </c>
      <c r="B93" s="1">
        <v>4</v>
      </c>
      <c r="C93" s="1">
        <v>0</v>
      </c>
      <c r="E93" s="1">
        <v>4</v>
      </c>
      <c r="F93" s="19">
        <v>0</v>
      </c>
      <c r="G93" s="8">
        <v>1</v>
      </c>
      <c r="H93" s="20">
        <v>1</v>
      </c>
      <c r="I93" s="1">
        <v>0</v>
      </c>
      <c r="J93" s="1">
        <v>4.2488185535473108E-2</v>
      </c>
      <c r="K93" s="19">
        <v>4.2488185535473108E-2</v>
      </c>
      <c r="L93" s="20">
        <v>0.95751181446452693</v>
      </c>
      <c r="M93" s="19">
        <v>-4.3417219137112516E-2</v>
      </c>
      <c r="N93" s="20">
        <v>100</v>
      </c>
      <c r="AF93" s="1">
        <v>6.2238151213399161E-8</v>
      </c>
      <c r="AG93" s="1">
        <v>1</v>
      </c>
      <c r="AH93" s="1">
        <v>0</v>
      </c>
      <c r="AI93" s="1">
        <v>89</v>
      </c>
      <c r="AJ93" s="1">
        <v>0</v>
      </c>
      <c r="AK93" s="1">
        <v>0.69830508474576269</v>
      </c>
      <c r="AL93" s="1">
        <v>1</v>
      </c>
      <c r="AM93" s="1">
        <v>3.3898305084746339E-3</v>
      </c>
    </row>
    <row r="94" spans="1:39" x14ac:dyDescent="0.25">
      <c r="A94" s="1">
        <v>2007</v>
      </c>
      <c r="B94" s="1">
        <v>5</v>
      </c>
      <c r="C94" s="1">
        <v>0</v>
      </c>
      <c r="E94" s="1">
        <v>5</v>
      </c>
      <c r="F94" s="19">
        <v>0</v>
      </c>
      <c r="G94" s="8">
        <v>1</v>
      </c>
      <c r="H94" s="20">
        <v>1</v>
      </c>
      <c r="I94" s="1">
        <v>0</v>
      </c>
      <c r="J94" s="1">
        <v>1.2864817922929898E-2</v>
      </c>
      <c r="K94" s="19">
        <v>1.2864817922929898E-2</v>
      </c>
      <c r="L94" s="20">
        <v>0.98713518207707007</v>
      </c>
      <c r="M94" s="19">
        <v>-1.2948286336424954E-2</v>
      </c>
      <c r="N94" s="20">
        <v>100</v>
      </c>
      <c r="AF94" s="1">
        <v>6.2238151213399161E-8</v>
      </c>
      <c r="AG94" s="1">
        <v>1</v>
      </c>
      <c r="AH94" s="1">
        <v>0</v>
      </c>
      <c r="AI94" s="1">
        <v>90</v>
      </c>
      <c r="AJ94" s="1">
        <v>0</v>
      </c>
      <c r="AK94" s="1">
        <v>0.69491525423728806</v>
      </c>
      <c r="AL94" s="1">
        <v>1</v>
      </c>
      <c r="AM94" s="1">
        <v>3.3898305084745228E-3</v>
      </c>
    </row>
    <row r="95" spans="1:39" x14ac:dyDescent="0.25">
      <c r="A95" s="1">
        <v>2007</v>
      </c>
      <c r="B95" s="1">
        <v>7</v>
      </c>
      <c r="C95" s="1">
        <v>0</v>
      </c>
      <c r="E95" s="1">
        <v>7</v>
      </c>
      <c r="F95" s="19">
        <v>0</v>
      </c>
      <c r="G95" s="8">
        <v>1</v>
      </c>
      <c r="H95" s="20">
        <v>1</v>
      </c>
      <c r="I95" s="1">
        <v>0</v>
      </c>
      <c r="J95" s="1">
        <v>1.1229101437503705E-3</v>
      </c>
      <c r="K95" s="19">
        <v>1.1229101437503705E-3</v>
      </c>
      <c r="L95" s="20">
        <v>0.99887708985624968</v>
      </c>
      <c r="M95" s="19">
        <v>-1.1235410797129435E-3</v>
      </c>
      <c r="N95" s="20">
        <v>100</v>
      </c>
      <c r="AF95" s="1">
        <v>6.2238151213399161E-8</v>
      </c>
      <c r="AG95" s="1">
        <v>1</v>
      </c>
      <c r="AH95" s="1">
        <v>0</v>
      </c>
      <c r="AI95" s="1">
        <v>91</v>
      </c>
      <c r="AJ95" s="1">
        <v>0</v>
      </c>
      <c r="AK95" s="1">
        <v>0.69152542372881354</v>
      </c>
      <c r="AL95" s="1">
        <v>1</v>
      </c>
      <c r="AM95" s="1">
        <v>3.3898305084745228E-3</v>
      </c>
    </row>
    <row r="96" spans="1:39" x14ac:dyDescent="0.25">
      <c r="A96" s="1">
        <v>2007</v>
      </c>
      <c r="B96" s="1">
        <v>8</v>
      </c>
      <c r="C96" s="1">
        <v>0</v>
      </c>
      <c r="E96" s="1">
        <v>8</v>
      </c>
      <c r="F96" s="19">
        <v>0</v>
      </c>
      <c r="G96" s="8">
        <v>1</v>
      </c>
      <c r="H96" s="20">
        <v>1</v>
      </c>
      <c r="I96" s="1">
        <v>0</v>
      </c>
      <c r="J96" s="1">
        <v>3.3005974184562004E-4</v>
      </c>
      <c r="K96" s="19">
        <v>3.3005974184562004E-4</v>
      </c>
      <c r="L96" s="20">
        <v>0.99966994025815437</v>
      </c>
      <c r="M96" s="19">
        <v>-3.3011422355070253E-4</v>
      </c>
      <c r="N96" s="20">
        <v>100</v>
      </c>
      <c r="AF96" s="1">
        <v>6.2238151213399161E-8</v>
      </c>
      <c r="AG96" s="1">
        <v>1</v>
      </c>
      <c r="AH96" s="1">
        <v>0</v>
      </c>
      <c r="AI96" s="1">
        <v>92</v>
      </c>
      <c r="AJ96" s="1">
        <v>0</v>
      </c>
      <c r="AK96" s="1">
        <v>0.68813559322033901</v>
      </c>
      <c r="AL96" s="1">
        <v>1</v>
      </c>
      <c r="AM96" s="1">
        <v>3.3898305084746339E-3</v>
      </c>
    </row>
    <row r="97" spans="1:39" x14ac:dyDescent="0.25">
      <c r="A97" s="1">
        <v>2007</v>
      </c>
      <c r="B97" s="1">
        <v>9</v>
      </c>
      <c r="C97" s="1">
        <v>0</v>
      </c>
      <c r="E97" s="1">
        <v>9</v>
      </c>
      <c r="F97" s="19">
        <v>0</v>
      </c>
      <c r="G97" s="8">
        <v>1</v>
      </c>
      <c r="H97" s="20">
        <v>1</v>
      </c>
      <c r="I97" s="1">
        <v>0</v>
      </c>
      <c r="J97" s="1">
        <v>9.6960931818091512E-5</v>
      </c>
      <c r="K97" s="19">
        <v>9.6960931818091512E-5</v>
      </c>
      <c r="L97" s="20">
        <v>0.9999030390681819</v>
      </c>
      <c r="M97" s="19">
        <v>-9.6965632833130453E-5</v>
      </c>
      <c r="N97" s="20">
        <v>100</v>
      </c>
      <c r="AF97" s="1">
        <v>6.2238151213399161E-8</v>
      </c>
      <c r="AG97" s="1">
        <v>1</v>
      </c>
      <c r="AH97" s="1">
        <v>0</v>
      </c>
      <c r="AI97" s="1">
        <v>93</v>
      </c>
      <c r="AJ97" s="1">
        <v>0</v>
      </c>
      <c r="AK97" s="1">
        <v>0.68474576271186438</v>
      </c>
      <c r="AL97" s="1">
        <v>1</v>
      </c>
      <c r="AM97" s="1">
        <v>3.3898305084745228E-3</v>
      </c>
    </row>
    <row r="98" spans="1:39" x14ac:dyDescent="0.25">
      <c r="A98" s="1">
        <v>2007</v>
      </c>
      <c r="B98" s="1">
        <v>10</v>
      </c>
      <c r="C98" s="1">
        <v>0</v>
      </c>
      <c r="E98" s="1">
        <v>10</v>
      </c>
      <c r="F98" s="19">
        <v>0</v>
      </c>
      <c r="G98" s="8">
        <v>1</v>
      </c>
      <c r="H98" s="20">
        <v>1</v>
      </c>
      <c r="I98" s="1">
        <v>0</v>
      </c>
      <c r="J98" s="1">
        <v>2.8479311989306083E-5</v>
      </c>
      <c r="K98" s="19">
        <v>2.8479311989306083E-5</v>
      </c>
      <c r="L98" s="20">
        <v>0.99997152068801065</v>
      </c>
      <c r="M98" s="19">
        <v>-2.8479717532654383E-5</v>
      </c>
      <c r="N98" s="20">
        <v>100</v>
      </c>
      <c r="AF98" s="1">
        <v>6.2238151213399161E-8</v>
      </c>
      <c r="AG98" s="1">
        <v>1</v>
      </c>
      <c r="AH98" s="1">
        <v>0</v>
      </c>
      <c r="AI98" s="1">
        <v>94</v>
      </c>
      <c r="AJ98" s="1">
        <v>0</v>
      </c>
      <c r="AK98" s="1">
        <v>0.68135593220338986</v>
      </c>
      <c r="AL98" s="1">
        <v>1</v>
      </c>
      <c r="AM98" s="1">
        <v>3.3898305084746339E-3</v>
      </c>
    </row>
    <row r="99" spans="1:39" x14ac:dyDescent="0.25">
      <c r="A99" s="1">
        <v>2007</v>
      </c>
      <c r="B99" s="1">
        <v>11</v>
      </c>
      <c r="C99" s="1">
        <v>0</v>
      </c>
      <c r="E99" s="1">
        <v>11</v>
      </c>
      <c r="F99" s="19">
        <v>0</v>
      </c>
      <c r="G99" s="8">
        <v>1</v>
      </c>
      <c r="H99" s="20">
        <v>1</v>
      </c>
      <c r="I99" s="1">
        <v>0</v>
      </c>
      <c r="J99" s="1">
        <v>8.3645233703702271E-6</v>
      </c>
      <c r="K99" s="19">
        <v>8.3645233703702271E-6</v>
      </c>
      <c r="L99" s="20">
        <v>0.99999163547662961</v>
      </c>
      <c r="M99" s="19">
        <v>-8.3645583532061961E-6</v>
      </c>
      <c r="N99" s="20">
        <v>100</v>
      </c>
      <c r="AF99" s="1">
        <v>6.2238151213399161E-8</v>
      </c>
      <c r="AG99" s="1">
        <v>1</v>
      </c>
      <c r="AH99" s="1">
        <v>0</v>
      </c>
      <c r="AI99" s="1">
        <v>95</v>
      </c>
      <c r="AJ99" s="1">
        <v>0</v>
      </c>
      <c r="AK99" s="1">
        <v>0.67796610169491522</v>
      </c>
      <c r="AL99" s="1">
        <v>1</v>
      </c>
      <c r="AM99" s="1">
        <v>3.3898305084745228E-3</v>
      </c>
    </row>
    <row r="100" spans="1:39" x14ac:dyDescent="0.25">
      <c r="A100" s="1">
        <v>2007</v>
      </c>
      <c r="B100" s="1">
        <v>12</v>
      </c>
      <c r="C100" s="1">
        <v>0</v>
      </c>
      <c r="E100" s="1">
        <v>12</v>
      </c>
      <c r="F100" s="19">
        <v>0</v>
      </c>
      <c r="G100" s="8">
        <v>1</v>
      </c>
      <c r="H100" s="20">
        <v>1</v>
      </c>
      <c r="I100" s="1">
        <v>0</v>
      </c>
      <c r="J100" s="1">
        <v>2.4566695021057172E-6</v>
      </c>
      <c r="K100" s="19">
        <v>2.4566695021057172E-6</v>
      </c>
      <c r="L100" s="20">
        <v>0.99999754333049784</v>
      </c>
      <c r="M100" s="19">
        <v>-2.4566725197774107E-6</v>
      </c>
      <c r="N100" s="20">
        <v>100</v>
      </c>
      <c r="AF100" s="1">
        <v>6.2238151213399161E-8</v>
      </c>
      <c r="AG100" s="1">
        <v>1</v>
      </c>
      <c r="AH100" s="1">
        <v>0</v>
      </c>
      <c r="AI100" s="1">
        <v>96</v>
      </c>
      <c r="AJ100" s="1">
        <v>0</v>
      </c>
      <c r="AK100" s="1">
        <v>0.6745762711864407</v>
      </c>
      <c r="AL100" s="1">
        <v>1</v>
      </c>
      <c r="AM100" s="1">
        <v>3.3898305084745228E-3</v>
      </c>
    </row>
    <row r="101" spans="1:39" x14ac:dyDescent="0.25">
      <c r="A101" s="1">
        <v>2007</v>
      </c>
      <c r="B101" s="1">
        <v>14</v>
      </c>
      <c r="C101" s="1">
        <v>0</v>
      </c>
      <c r="E101" s="1">
        <v>14</v>
      </c>
      <c r="F101" s="19">
        <v>0</v>
      </c>
      <c r="G101" s="8">
        <v>1</v>
      </c>
      <c r="H101" s="20">
        <v>1</v>
      </c>
      <c r="I101" s="1">
        <v>0</v>
      </c>
      <c r="J101" s="1">
        <v>2.1191107212337492E-7</v>
      </c>
      <c r="K101" s="19">
        <v>2.1191107212337492E-7</v>
      </c>
      <c r="L101" s="20">
        <v>0.99999978808892787</v>
      </c>
      <c r="M101" s="19">
        <v>-2.1191109458751753E-7</v>
      </c>
      <c r="N101" s="20">
        <v>100</v>
      </c>
      <c r="AF101" s="1">
        <v>6.2238151213399161E-8</v>
      </c>
      <c r="AG101" s="1">
        <v>1</v>
      </c>
      <c r="AH101" s="1">
        <v>0</v>
      </c>
      <c r="AI101" s="1">
        <v>97</v>
      </c>
      <c r="AJ101" s="1">
        <v>0</v>
      </c>
      <c r="AK101" s="1">
        <v>0.67118644067796618</v>
      </c>
      <c r="AL101" s="1">
        <v>1</v>
      </c>
      <c r="AM101" s="1">
        <v>3.3898305084746339E-3</v>
      </c>
    </row>
    <row r="102" spans="1:39" x14ac:dyDescent="0.25">
      <c r="A102" s="1">
        <v>2007</v>
      </c>
      <c r="B102" s="1">
        <v>15</v>
      </c>
      <c r="C102" s="1">
        <v>0</v>
      </c>
      <c r="E102" s="1">
        <v>15</v>
      </c>
      <c r="F102" s="19">
        <v>0</v>
      </c>
      <c r="G102" s="8">
        <v>1</v>
      </c>
      <c r="H102" s="20">
        <v>1</v>
      </c>
      <c r="I102" s="1">
        <v>0</v>
      </c>
      <c r="J102" s="1">
        <v>6.2238151213399161E-8</v>
      </c>
      <c r="K102" s="19">
        <v>6.2238151213399161E-8</v>
      </c>
      <c r="L102" s="20">
        <v>0.99999993776184881</v>
      </c>
      <c r="M102" s="19">
        <v>-6.2238153125125683E-8</v>
      </c>
      <c r="N102" s="20">
        <v>100</v>
      </c>
      <c r="AF102" s="1">
        <v>2.1191107212337492E-7</v>
      </c>
      <c r="AG102" s="1">
        <v>1</v>
      </c>
      <c r="AH102" s="1">
        <v>0</v>
      </c>
      <c r="AI102" s="1">
        <v>98</v>
      </c>
      <c r="AJ102" s="1">
        <v>0</v>
      </c>
      <c r="AK102" s="1">
        <v>0.66779661016949154</v>
      </c>
      <c r="AL102" s="1">
        <v>1</v>
      </c>
      <c r="AM102" s="1">
        <v>3.3898305084746339E-3</v>
      </c>
    </row>
    <row r="103" spans="1:39" x14ac:dyDescent="0.25">
      <c r="A103" s="1">
        <v>2007</v>
      </c>
      <c r="B103" s="1">
        <v>16</v>
      </c>
      <c r="C103" s="1">
        <v>0</v>
      </c>
      <c r="E103" s="1">
        <v>16</v>
      </c>
      <c r="F103" s="19">
        <v>0</v>
      </c>
      <c r="G103" s="8">
        <v>1</v>
      </c>
      <c r="H103" s="20">
        <v>1</v>
      </c>
      <c r="I103" s="1">
        <v>0</v>
      </c>
      <c r="J103" s="1">
        <v>1.8279304701521219E-8</v>
      </c>
      <c r="K103" s="19">
        <v>1.8279304701521219E-8</v>
      </c>
      <c r="L103" s="20">
        <v>0.99999998172069526</v>
      </c>
      <c r="M103" s="19">
        <v>-1.8279304903590219E-8</v>
      </c>
      <c r="N103" s="20">
        <v>100</v>
      </c>
      <c r="AF103" s="1">
        <v>2.1191107212337492E-7</v>
      </c>
      <c r="AG103" s="1">
        <v>1</v>
      </c>
      <c r="AH103" s="1">
        <v>0</v>
      </c>
      <c r="AI103" s="1">
        <v>99</v>
      </c>
      <c r="AJ103" s="1">
        <v>0</v>
      </c>
      <c r="AK103" s="1">
        <v>0.66440677966101691</v>
      </c>
      <c r="AL103" s="1">
        <v>1</v>
      </c>
      <c r="AM103" s="1">
        <v>3.3898305084745228E-3</v>
      </c>
    </row>
    <row r="104" spans="1:39" x14ac:dyDescent="0.25">
      <c r="A104" s="1">
        <v>2007</v>
      </c>
      <c r="B104" s="1">
        <v>17</v>
      </c>
      <c r="C104" s="1">
        <v>0</v>
      </c>
      <c r="E104" s="1">
        <v>17</v>
      </c>
      <c r="F104" s="19">
        <v>0</v>
      </c>
      <c r="G104" s="8">
        <v>1</v>
      </c>
      <c r="H104" s="20">
        <v>1</v>
      </c>
      <c r="I104" s="1">
        <v>0</v>
      </c>
      <c r="J104" s="1">
        <v>5.368619785172912E-9</v>
      </c>
      <c r="K104" s="19">
        <v>5.368619785172912E-9</v>
      </c>
      <c r="L104" s="20">
        <v>0.99999999463138023</v>
      </c>
      <c r="M104" s="19">
        <v>-5.3686197853734073E-9</v>
      </c>
      <c r="N104" s="20">
        <v>100</v>
      </c>
      <c r="AF104" s="1">
        <v>2.1191107212337492E-7</v>
      </c>
      <c r="AG104" s="1">
        <v>1</v>
      </c>
      <c r="AH104" s="1">
        <v>0</v>
      </c>
      <c r="AI104" s="1">
        <v>100</v>
      </c>
      <c r="AJ104" s="1">
        <v>0</v>
      </c>
      <c r="AK104" s="1">
        <v>0.66101694915254239</v>
      </c>
      <c r="AL104" s="1">
        <v>1</v>
      </c>
      <c r="AM104" s="1">
        <v>3.3898305084745228E-3</v>
      </c>
    </row>
    <row r="105" spans="1:39" x14ac:dyDescent="0.25">
      <c r="A105" s="1">
        <v>2007</v>
      </c>
      <c r="B105" s="1">
        <v>18</v>
      </c>
      <c r="C105" s="1">
        <v>0</v>
      </c>
      <c r="E105" s="1">
        <v>18</v>
      </c>
      <c r="F105" s="19">
        <v>0</v>
      </c>
      <c r="G105" s="8">
        <v>1</v>
      </c>
      <c r="H105" s="20">
        <v>1</v>
      </c>
      <c r="I105" s="1">
        <v>0</v>
      </c>
      <c r="J105" s="1">
        <v>1.5767600904714905E-9</v>
      </c>
      <c r="K105" s="19">
        <v>1.5767600904714905E-9</v>
      </c>
      <c r="L105" s="20">
        <v>0.99999999842323994</v>
      </c>
      <c r="M105" s="19">
        <v>-1.5767600570978063E-9</v>
      </c>
      <c r="N105" s="20">
        <v>100</v>
      </c>
      <c r="AF105" s="1">
        <v>2.1191107212337492E-7</v>
      </c>
      <c r="AG105" s="1">
        <v>1</v>
      </c>
      <c r="AH105" s="1">
        <v>0</v>
      </c>
      <c r="AI105" s="1">
        <v>101</v>
      </c>
      <c r="AJ105" s="1">
        <v>0</v>
      </c>
      <c r="AK105" s="1">
        <v>0.65762711864406787</v>
      </c>
      <c r="AL105" s="1">
        <v>1</v>
      </c>
      <c r="AM105" s="1">
        <v>3.3898305084746339E-3</v>
      </c>
    </row>
    <row r="106" spans="1:39" x14ac:dyDescent="0.25">
      <c r="A106" s="1">
        <v>2007</v>
      </c>
      <c r="B106" s="1">
        <v>20</v>
      </c>
      <c r="C106" s="1">
        <v>0</v>
      </c>
      <c r="E106" s="1">
        <v>20</v>
      </c>
      <c r="F106" s="19">
        <v>0</v>
      </c>
      <c r="G106" s="8">
        <v>1</v>
      </c>
      <c r="H106" s="20">
        <v>1</v>
      </c>
      <c r="I106" s="1">
        <v>0</v>
      </c>
      <c r="J106" s="1">
        <v>1.3601022498155126E-10</v>
      </c>
      <c r="K106" s="19">
        <v>1.3601022498155126E-10</v>
      </c>
      <c r="L106" s="20">
        <v>0.9999999998639898</v>
      </c>
      <c r="M106" s="19">
        <v>-1.3601020310930589E-10</v>
      </c>
      <c r="N106" s="20">
        <v>100</v>
      </c>
      <c r="AF106" s="1">
        <v>2.1191107212337492E-7</v>
      </c>
      <c r="AG106" s="1">
        <v>1</v>
      </c>
      <c r="AH106" s="1">
        <v>0</v>
      </c>
      <c r="AI106" s="1">
        <v>102</v>
      </c>
      <c r="AJ106" s="1">
        <v>0</v>
      </c>
      <c r="AK106" s="1">
        <v>0.65423728813559323</v>
      </c>
      <c r="AL106" s="1">
        <v>1</v>
      </c>
      <c r="AM106" s="1">
        <v>3.3898305084746339E-3</v>
      </c>
    </row>
    <row r="107" spans="1:39" x14ac:dyDescent="0.25">
      <c r="A107" s="1">
        <v>2007</v>
      </c>
      <c r="B107" s="1">
        <v>21</v>
      </c>
      <c r="C107" s="1">
        <v>0</v>
      </c>
      <c r="E107" s="1">
        <v>21</v>
      </c>
      <c r="F107" s="19">
        <v>0</v>
      </c>
      <c r="G107" s="8">
        <v>1</v>
      </c>
      <c r="H107" s="20">
        <v>1</v>
      </c>
      <c r="I107" s="1">
        <v>0</v>
      </c>
      <c r="J107" s="1">
        <v>3.9946113235036579E-11</v>
      </c>
      <c r="K107" s="19">
        <v>3.9946113235036579E-11</v>
      </c>
      <c r="L107" s="20">
        <v>0.99999999996005384</v>
      </c>
      <c r="M107" s="19">
        <v>-3.9946157493718368E-11</v>
      </c>
      <c r="N107" s="20">
        <v>100</v>
      </c>
      <c r="AF107" s="1">
        <v>2.1191107212337492E-7</v>
      </c>
      <c r="AG107" s="1">
        <v>1</v>
      </c>
      <c r="AH107" s="1">
        <v>0</v>
      </c>
      <c r="AI107" s="1">
        <v>103</v>
      </c>
      <c r="AJ107" s="1">
        <v>0</v>
      </c>
      <c r="AK107" s="1">
        <v>0.6508474576271186</v>
      </c>
      <c r="AL107" s="1">
        <v>1</v>
      </c>
      <c r="AM107" s="1">
        <v>3.3898305084745228E-3</v>
      </c>
    </row>
    <row r="108" spans="1:39" x14ac:dyDescent="0.25">
      <c r="A108" s="1">
        <v>2007</v>
      </c>
      <c r="B108" s="1">
        <v>22</v>
      </c>
      <c r="C108" s="1">
        <v>0</v>
      </c>
      <c r="E108" s="1">
        <v>22</v>
      </c>
      <c r="F108" s="19">
        <v>0</v>
      </c>
      <c r="G108" s="8">
        <v>1</v>
      </c>
      <c r="H108" s="20">
        <v>1</v>
      </c>
      <c r="I108" s="1">
        <v>0</v>
      </c>
      <c r="J108" s="1">
        <v>1.1732147069785021E-11</v>
      </c>
      <c r="K108" s="19">
        <v>1.1732147069785021E-11</v>
      </c>
      <c r="L108" s="20">
        <v>0.99999999998826783</v>
      </c>
      <c r="M108" s="19">
        <v>-1.1732170790492702E-11</v>
      </c>
      <c r="N108" s="20">
        <v>100</v>
      </c>
      <c r="AF108" s="1">
        <v>2.1191107212337492E-7</v>
      </c>
      <c r="AG108" s="1">
        <v>1</v>
      </c>
      <c r="AH108" s="1">
        <v>0</v>
      </c>
      <c r="AI108" s="1">
        <v>104</v>
      </c>
      <c r="AJ108" s="1">
        <v>0</v>
      </c>
      <c r="AK108" s="1">
        <v>0.64745762711864407</v>
      </c>
      <c r="AL108" s="1">
        <v>1</v>
      </c>
      <c r="AM108" s="1">
        <v>3.3898305084745228E-3</v>
      </c>
    </row>
    <row r="109" spans="1:39" x14ac:dyDescent="0.25">
      <c r="A109" s="1">
        <v>2008</v>
      </c>
      <c r="B109" s="1">
        <v>1</v>
      </c>
      <c r="C109" s="1">
        <v>0</v>
      </c>
      <c r="E109" s="1">
        <v>1</v>
      </c>
      <c r="F109" s="19">
        <v>0</v>
      </c>
      <c r="G109" s="8">
        <v>1</v>
      </c>
      <c r="H109" s="20">
        <v>1</v>
      </c>
      <c r="I109" s="1">
        <v>0</v>
      </c>
      <c r="J109" s="1">
        <v>0.63656453500148946</v>
      </c>
      <c r="K109" s="19">
        <v>0.63656453500148946</v>
      </c>
      <c r="L109" s="20">
        <v>0.36343546499851054</v>
      </c>
      <c r="M109" s="19">
        <v>-1.0121535356010518</v>
      </c>
      <c r="N109" s="20">
        <v>0</v>
      </c>
      <c r="AF109" s="1">
        <v>2.1191107212337492E-7</v>
      </c>
      <c r="AG109" s="1">
        <v>1</v>
      </c>
      <c r="AH109" s="1">
        <v>0</v>
      </c>
      <c r="AI109" s="1">
        <v>105</v>
      </c>
      <c r="AJ109" s="1">
        <v>0</v>
      </c>
      <c r="AK109" s="1">
        <v>0.64406779661016955</v>
      </c>
      <c r="AL109" s="1">
        <v>1</v>
      </c>
      <c r="AM109" s="1">
        <v>3.3898305084746339E-3</v>
      </c>
    </row>
    <row r="110" spans="1:39" x14ac:dyDescent="0.25">
      <c r="A110" s="1">
        <v>2008</v>
      </c>
      <c r="B110" s="1">
        <v>2</v>
      </c>
      <c r="C110" s="1">
        <v>0</v>
      </c>
      <c r="E110" s="1">
        <v>2</v>
      </c>
      <c r="F110" s="19">
        <v>0</v>
      </c>
      <c r="G110" s="8">
        <v>1</v>
      </c>
      <c r="H110" s="20">
        <v>1</v>
      </c>
      <c r="I110" s="1">
        <v>0</v>
      </c>
      <c r="J110" s="1">
        <v>0.33968133187815042</v>
      </c>
      <c r="K110" s="19">
        <v>0.33968133187815042</v>
      </c>
      <c r="L110" s="20">
        <v>0.66031866812184958</v>
      </c>
      <c r="M110" s="19">
        <v>-0.41503272999914842</v>
      </c>
      <c r="N110" s="20">
        <v>100</v>
      </c>
      <c r="AF110" s="1">
        <v>2.1191107212337492E-7</v>
      </c>
      <c r="AG110" s="1">
        <v>1</v>
      </c>
      <c r="AH110" s="1">
        <v>0</v>
      </c>
      <c r="AI110" s="1">
        <v>106</v>
      </c>
      <c r="AJ110" s="1">
        <v>0</v>
      </c>
      <c r="AK110" s="1">
        <v>0.64067796610169492</v>
      </c>
      <c r="AL110" s="1">
        <v>1</v>
      </c>
      <c r="AM110" s="1">
        <v>3.3898305084746339E-3</v>
      </c>
    </row>
    <row r="111" spans="1:39" x14ac:dyDescent="0.25">
      <c r="A111" s="1">
        <v>2008</v>
      </c>
      <c r="B111" s="1">
        <v>3</v>
      </c>
      <c r="C111" s="1">
        <v>1</v>
      </c>
      <c r="E111" s="1">
        <v>3</v>
      </c>
      <c r="F111" s="19">
        <v>1</v>
      </c>
      <c r="G111" s="8">
        <v>0</v>
      </c>
      <c r="H111" s="20">
        <v>1</v>
      </c>
      <c r="I111" s="1">
        <v>1</v>
      </c>
      <c r="J111" s="1">
        <v>0.13125435295143442</v>
      </c>
      <c r="K111" s="19">
        <v>0.13125435295143442</v>
      </c>
      <c r="L111" s="20">
        <v>0.86874564704856561</v>
      </c>
      <c r="M111" s="19">
        <v>-2.0306182127160994</v>
      </c>
      <c r="N111" s="20">
        <v>0</v>
      </c>
      <c r="AF111" s="1">
        <v>2.1191107212337492E-7</v>
      </c>
      <c r="AG111" s="1">
        <v>1</v>
      </c>
      <c r="AH111" s="1">
        <v>0</v>
      </c>
      <c r="AI111" s="1">
        <v>107</v>
      </c>
      <c r="AJ111" s="1">
        <v>0</v>
      </c>
      <c r="AK111" s="1">
        <v>0.63728813559322028</v>
      </c>
      <c r="AL111" s="1">
        <v>1</v>
      </c>
      <c r="AM111" s="1">
        <v>3.3898305084745228E-3</v>
      </c>
    </row>
    <row r="112" spans="1:39" x14ac:dyDescent="0.25">
      <c r="A112" s="1">
        <v>2008</v>
      </c>
      <c r="B112" s="1">
        <v>4</v>
      </c>
      <c r="C112" s="1">
        <v>0</v>
      </c>
      <c r="E112" s="1">
        <v>4</v>
      </c>
      <c r="F112" s="19">
        <v>0</v>
      </c>
      <c r="G112" s="8">
        <v>1</v>
      </c>
      <c r="H112" s="20">
        <v>1</v>
      </c>
      <c r="I112" s="1">
        <v>0</v>
      </c>
      <c r="J112" s="1">
        <v>4.2488185535473108E-2</v>
      </c>
      <c r="K112" s="19">
        <v>4.2488185535473108E-2</v>
      </c>
      <c r="L112" s="20">
        <v>0.95751181446452693</v>
      </c>
      <c r="M112" s="19">
        <v>-4.3417219137112516E-2</v>
      </c>
      <c r="N112" s="20">
        <v>100</v>
      </c>
      <c r="AF112" s="1">
        <v>2.1191107212337492E-7</v>
      </c>
      <c r="AG112" s="1">
        <v>1</v>
      </c>
      <c r="AH112" s="1">
        <v>0</v>
      </c>
      <c r="AI112" s="1">
        <v>108</v>
      </c>
      <c r="AJ112" s="1">
        <v>0</v>
      </c>
      <c r="AK112" s="1">
        <v>0.63389830508474576</v>
      </c>
      <c r="AL112" s="1">
        <v>1</v>
      </c>
      <c r="AM112" s="1">
        <v>3.3898305084745228E-3</v>
      </c>
    </row>
    <row r="113" spans="1:39" x14ac:dyDescent="0.25">
      <c r="A113" s="1">
        <v>2008</v>
      </c>
      <c r="B113" s="1">
        <v>5</v>
      </c>
      <c r="C113" s="1">
        <v>0</v>
      </c>
      <c r="E113" s="1">
        <v>5</v>
      </c>
      <c r="F113" s="19">
        <v>0</v>
      </c>
      <c r="G113" s="8">
        <v>1</v>
      </c>
      <c r="H113" s="20">
        <v>1</v>
      </c>
      <c r="I113" s="1">
        <v>0</v>
      </c>
      <c r="J113" s="1">
        <v>1.2864817922929898E-2</v>
      </c>
      <c r="K113" s="19">
        <v>1.2864817922929898E-2</v>
      </c>
      <c r="L113" s="20">
        <v>0.98713518207707007</v>
      </c>
      <c r="M113" s="19">
        <v>-1.2948286336424954E-2</v>
      </c>
      <c r="N113" s="20">
        <v>100</v>
      </c>
      <c r="AF113" s="1">
        <v>2.1191107212337492E-7</v>
      </c>
      <c r="AG113" s="1">
        <v>1</v>
      </c>
      <c r="AH113" s="1">
        <v>0</v>
      </c>
      <c r="AI113" s="1">
        <v>109</v>
      </c>
      <c r="AJ113" s="1">
        <v>0</v>
      </c>
      <c r="AK113" s="1">
        <v>0.63050847457627124</v>
      </c>
      <c r="AL113" s="1">
        <v>1</v>
      </c>
      <c r="AM113" s="1">
        <v>3.3898305084746339E-3</v>
      </c>
    </row>
    <row r="114" spans="1:39" x14ac:dyDescent="0.25">
      <c r="A114" s="1">
        <v>2008</v>
      </c>
      <c r="B114" s="1">
        <v>7</v>
      </c>
      <c r="C114" s="1">
        <v>0</v>
      </c>
      <c r="E114" s="1">
        <v>7</v>
      </c>
      <c r="F114" s="19">
        <v>0</v>
      </c>
      <c r="G114" s="8">
        <v>1</v>
      </c>
      <c r="H114" s="20">
        <v>1</v>
      </c>
      <c r="I114" s="1">
        <v>0</v>
      </c>
      <c r="J114" s="1">
        <v>1.1229101437503705E-3</v>
      </c>
      <c r="K114" s="19">
        <v>1.1229101437503705E-3</v>
      </c>
      <c r="L114" s="20">
        <v>0.99887708985624968</v>
      </c>
      <c r="M114" s="19">
        <v>-1.1235410797129435E-3</v>
      </c>
      <c r="N114" s="20">
        <v>100</v>
      </c>
      <c r="AF114" s="1">
        <v>2.1191107212337492E-7</v>
      </c>
      <c r="AG114" s="1">
        <v>1</v>
      </c>
      <c r="AH114" s="1">
        <v>0</v>
      </c>
      <c r="AI114" s="1">
        <v>110</v>
      </c>
      <c r="AJ114" s="1">
        <v>0</v>
      </c>
      <c r="AK114" s="1">
        <v>0.6271186440677966</v>
      </c>
      <c r="AL114" s="1">
        <v>1</v>
      </c>
      <c r="AM114" s="1">
        <v>3.3898305084746339E-3</v>
      </c>
    </row>
    <row r="115" spans="1:39" x14ac:dyDescent="0.25">
      <c r="A115" s="1">
        <v>2008</v>
      </c>
      <c r="B115" s="1">
        <v>8</v>
      </c>
      <c r="C115" s="1">
        <v>0</v>
      </c>
      <c r="E115" s="1">
        <v>8</v>
      </c>
      <c r="F115" s="19">
        <v>0</v>
      </c>
      <c r="G115" s="8">
        <v>1</v>
      </c>
      <c r="H115" s="20">
        <v>1</v>
      </c>
      <c r="I115" s="1">
        <v>0</v>
      </c>
      <c r="J115" s="1">
        <v>3.3005974184562004E-4</v>
      </c>
      <c r="K115" s="19">
        <v>3.3005974184562004E-4</v>
      </c>
      <c r="L115" s="20">
        <v>0.99966994025815437</v>
      </c>
      <c r="M115" s="19">
        <v>-3.3011422355070253E-4</v>
      </c>
      <c r="N115" s="20">
        <v>100</v>
      </c>
      <c r="AF115" s="1">
        <v>2.1191107212337492E-7</v>
      </c>
      <c r="AG115" s="1">
        <v>1</v>
      </c>
      <c r="AH115" s="1">
        <v>0</v>
      </c>
      <c r="AI115" s="1">
        <v>111</v>
      </c>
      <c r="AJ115" s="1">
        <v>0</v>
      </c>
      <c r="AK115" s="1">
        <v>0.62372881355932197</v>
      </c>
      <c r="AL115" s="1">
        <v>1</v>
      </c>
      <c r="AM115" s="1">
        <v>3.3898305084745228E-3</v>
      </c>
    </row>
    <row r="116" spans="1:39" x14ac:dyDescent="0.25">
      <c r="A116" s="1">
        <v>2008</v>
      </c>
      <c r="B116" s="1">
        <v>9</v>
      </c>
      <c r="C116" s="1">
        <v>0</v>
      </c>
      <c r="E116" s="1">
        <v>9</v>
      </c>
      <c r="F116" s="19">
        <v>0</v>
      </c>
      <c r="G116" s="8">
        <v>1</v>
      </c>
      <c r="H116" s="20">
        <v>1</v>
      </c>
      <c r="I116" s="1">
        <v>0</v>
      </c>
      <c r="J116" s="1">
        <v>9.6960931818091512E-5</v>
      </c>
      <c r="K116" s="19">
        <v>9.6960931818091512E-5</v>
      </c>
      <c r="L116" s="20">
        <v>0.9999030390681819</v>
      </c>
      <c r="M116" s="19">
        <v>-9.6965632833130453E-5</v>
      </c>
      <c r="N116" s="20">
        <v>100</v>
      </c>
      <c r="AF116" s="1">
        <v>2.1191107212337492E-7</v>
      </c>
      <c r="AG116" s="1">
        <v>1</v>
      </c>
      <c r="AH116" s="1">
        <v>0</v>
      </c>
      <c r="AI116" s="1">
        <v>112</v>
      </c>
      <c r="AJ116" s="1">
        <v>0</v>
      </c>
      <c r="AK116" s="1">
        <v>0.62033898305084745</v>
      </c>
      <c r="AL116" s="1">
        <v>1</v>
      </c>
      <c r="AM116" s="1">
        <v>3.3898305084745228E-3</v>
      </c>
    </row>
    <row r="117" spans="1:39" x14ac:dyDescent="0.25">
      <c r="A117" s="1">
        <v>2008</v>
      </c>
      <c r="B117" s="1">
        <v>11</v>
      </c>
      <c r="C117" s="1">
        <v>0</v>
      </c>
      <c r="E117" s="1">
        <v>11</v>
      </c>
      <c r="F117" s="19">
        <v>0</v>
      </c>
      <c r="G117" s="8">
        <v>1</v>
      </c>
      <c r="H117" s="20">
        <v>1</v>
      </c>
      <c r="I117" s="1">
        <v>0</v>
      </c>
      <c r="J117" s="1">
        <v>8.3645233703702271E-6</v>
      </c>
      <c r="K117" s="19">
        <v>8.3645233703702271E-6</v>
      </c>
      <c r="L117" s="20">
        <v>0.99999163547662961</v>
      </c>
      <c r="M117" s="19">
        <v>-8.3645583532061961E-6</v>
      </c>
      <c r="N117" s="20">
        <v>100</v>
      </c>
      <c r="AF117" s="1">
        <v>2.1191107212337492E-7</v>
      </c>
      <c r="AG117" s="1">
        <v>1</v>
      </c>
      <c r="AH117" s="1">
        <v>0</v>
      </c>
      <c r="AI117" s="1">
        <v>113</v>
      </c>
      <c r="AJ117" s="1">
        <v>0</v>
      </c>
      <c r="AK117" s="1">
        <v>0.61694915254237293</v>
      </c>
      <c r="AL117" s="1">
        <v>1</v>
      </c>
      <c r="AM117" s="1">
        <v>3.3898305084746339E-3</v>
      </c>
    </row>
    <row r="118" spans="1:39" x14ac:dyDescent="0.25">
      <c r="A118" s="1">
        <v>2008</v>
      </c>
      <c r="B118" s="1">
        <v>12</v>
      </c>
      <c r="C118" s="1">
        <v>0</v>
      </c>
      <c r="E118" s="1">
        <v>12</v>
      </c>
      <c r="F118" s="19">
        <v>0</v>
      </c>
      <c r="G118" s="8">
        <v>1</v>
      </c>
      <c r="H118" s="20">
        <v>1</v>
      </c>
      <c r="I118" s="1">
        <v>0</v>
      </c>
      <c r="J118" s="1">
        <v>2.4566695021057172E-6</v>
      </c>
      <c r="K118" s="19">
        <v>2.4566695021057172E-6</v>
      </c>
      <c r="L118" s="20">
        <v>0.99999754333049784</v>
      </c>
      <c r="M118" s="19">
        <v>-2.4566725197774107E-6</v>
      </c>
      <c r="N118" s="20">
        <v>100</v>
      </c>
      <c r="AF118" s="1">
        <v>2.1191107212337492E-7</v>
      </c>
      <c r="AG118" s="1">
        <v>1</v>
      </c>
      <c r="AH118" s="1">
        <v>0</v>
      </c>
      <c r="AI118" s="1">
        <v>114</v>
      </c>
      <c r="AJ118" s="1">
        <v>0</v>
      </c>
      <c r="AK118" s="1">
        <v>0.61355932203389829</v>
      </c>
      <c r="AL118" s="1">
        <v>1</v>
      </c>
      <c r="AM118" s="1">
        <v>3.3898305084746339E-3</v>
      </c>
    </row>
    <row r="119" spans="1:39" x14ac:dyDescent="0.25">
      <c r="A119" s="1">
        <v>2008</v>
      </c>
      <c r="B119" s="1">
        <v>13</v>
      </c>
      <c r="C119" s="1">
        <v>0</v>
      </c>
      <c r="E119" s="1">
        <v>13</v>
      </c>
      <c r="F119" s="19">
        <v>0</v>
      </c>
      <c r="G119" s="8">
        <v>1</v>
      </c>
      <c r="H119" s="20">
        <v>1</v>
      </c>
      <c r="I119" s="1">
        <v>0</v>
      </c>
      <c r="J119" s="1">
        <v>7.215234618867125E-7</v>
      </c>
      <c r="K119" s="19">
        <v>7.215234618867125E-7</v>
      </c>
      <c r="L119" s="20">
        <v>0.99999927847653813</v>
      </c>
      <c r="M119" s="19">
        <v>-7.2152372216444739E-7</v>
      </c>
      <c r="N119" s="20">
        <v>100</v>
      </c>
      <c r="AF119" s="1">
        <v>7.215234618867125E-7</v>
      </c>
      <c r="AG119" s="1">
        <v>1</v>
      </c>
      <c r="AH119" s="1">
        <v>0</v>
      </c>
      <c r="AI119" s="1">
        <v>115</v>
      </c>
      <c r="AJ119" s="1">
        <v>0</v>
      </c>
      <c r="AK119" s="1">
        <v>0.61016949152542366</v>
      </c>
      <c r="AL119" s="1">
        <v>1</v>
      </c>
      <c r="AM119" s="1">
        <v>3.3898305084745228E-3</v>
      </c>
    </row>
    <row r="120" spans="1:39" x14ac:dyDescent="0.25">
      <c r="A120" s="1">
        <v>2008</v>
      </c>
      <c r="B120" s="1">
        <v>14</v>
      </c>
      <c r="C120" s="1">
        <v>0</v>
      </c>
      <c r="E120" s="1">
        <v>14</v>
      </c>
      <c r="F120" s="19">
        <v>0</v>
      </c>
      <c r="G120" s="8">
        <v>1</v>
      </c>
      <c r="H120" s="20">
        <v>1</v>
      </c>
      <c r="I120" s="1">
        <v>0</v>
      </c>
      <c r="J120" s="1">
        <v>2.1191107212337492E-7</v>
      </c>
      <c r="K120" s="19">
        <v>2.1191107212337492E-7</v>
      </c>
      <c r="L120" s="20">
        <v>0.99999978808892787</v>
      </c>
      <c r="M120" s="19">
        <v>-2.1191109458751753E-7</v>
      </c>
      <c r="N120" s="20">
        <v>100</v>
      </c>
      <c r="AF120" s="1">
        <v>7.215234618867125E-7</v>
      </c>
      <c r="AG120" s="1">
        <v>1</v>
      </c>
      <c r="AH120" s="1">
        <v>0</v>
      </c>
      <c r="AI120" s="1">
        <v>116</v>
      </c>
      <c r="AJ120" s="1">
        <v>0</v>
      </c>
      <c r="AK120" s="1">
        <v>0.60677966101694913</v>
      </c>
      <c r="AL120" s="1">
        <v>1</v>
      </c>
      <c r="AM120" s="1">
        <v>3.3898305084745228E-3</v>
      </c>
    </row>
    <row r="121" spans="1:39" x14ac:dyDescent="0.25">
      <c r="A121" s="1">
        <v>2008</v>
      </c>
      <c r="B121" s="1">
        <v>15</v>
      </c>
      <c r="C121" s="1">
        <v>0</v>
      </c>
      <c r="E121" s="1">
        <v>15</v>
      </c>
      <c r="F121" s="19">
        <v>0</v>
      </c>
      <c r="G121" s="8">
        <v>1</v>
      </c>
      <c r="H121" s="20">
        <v>1</v>
      </c>
      <c r="I121" s="1">
        <v>0</v>
      </c>
      <c r="J121" s="1">
        <v>6.2238151213399161E-8</v>
      </c>
      <c r="K121" s="19">
        <v>6.2238151213399161E-8</v>
      </c>
      <c r="L121" s="20">
        <v>0.99999993776184881</v>
      </c>
      <c r="M121" s="19">
        <v>-6.2238153125125683E-8</v>
      </c>
      <c r="N121" s="20">
        <v>100</v>
      </c>
      <c r="AF121" s="1">
        <v>7.215234618867125E-7</v>
      </c>
      <c r="AG121" s="1">
        <v>1</v>
      </c>
      <c r="AH121" s="1">
        <v>0</v>
      </c>
      <c r="AI121" s="1">
        <v>117</v>
      </c>
      <c r="AJ121" s="1">
        <v>0</v>
      </c>
      <c r="AK121" s="1">
        <v>0.60338983050847461</v>
      </c>
      <c r="AL121" s="1">
        <v>1</v>
      </c>
      <c r="AM121" s="1">
        <v>3.3898305084746339E-3</v>
      </c>
    </row>
    <row r="122" spans="1:39" x14ac:dyDescent="0.25">
      <c r="A122" s="1">
        <v>2008</v>
      </c>
      <c r="B122" s="1">
        <v>18</v>
      </c>
      <c r="C122" s="1">
        <v>0</v>
      </c>
      <c r="E122" s="1">
        <v>18</v>
      </c>
      <c r="F122" s="19">
        <v>0</v>
      </c>
      <c r="G122" s="8">
        <v>1</v>
      </c>
      <c r="H122" s="20">
        <v>1</v>
      </c>
      <c r="I122" s="1">
        <v>0</v>
      </c>
      <c r="J122" s="1">
        <v>1.5767600904714905E-9</v>
      </c>
      <c r="K122" s="19">
        <v>1.5767600904714905E-9</v>
      </c>
      <c r="L122" s="20">
        <v>0.99999999842323994</v>
      </c>
      <c r="M122" s="19">
        <v>-1.5767600570978063E-9</v>
      </c>
      <c r="N122" s="20">
        <v>100</v>
      </c>
      <c r="AF122" s="1">
        <v>7.215234618867125E-7</v>
      </c>
      <c r="AG122" s="1">
        <v>1</v>
      </c>
      <c r="AH122" s="1">
        <v>0</v>
      </c>
      <c r="AI122" s="1">
        <v>118</v>
      </c>
      <c r="AJ122" s="1">
        <v>0</v>
      </c>
      <c r="AK122" s="1">
        <v>0.6</v>
      </c>
      <c r="AL122" s="1">
        <v>1</v>
      </c>
      <c r="AM122" s="1">
        <v>3.3898305084746339E-3</v>
      </c>
    </row>
    <row r="123" spans="1:39" x14ac:dyDescent="0.25">
      <c r="A123" s="1">
        <v>2009</v>
      </c>
      <c r="B123" s="1">
        <v>1</v>
      </c>
      <c r="C123" s="1">
        <v>1</v>
      </c>
      <c r="E123" s="1">
        <v>1</v>
      </c>
      <c r="F123" s="19">
        <v>1</v>
      </c>
      <c r="G123" s="8">
        <v>0</v>
      </c>
      <c r="H123" s="20">
        <v>1</v>
      </c>
      <c r="I123" s="1">
        <v>1</v>
      </c>
      <c r="J123" s="1">
        <v>0.63656453500148946</v>
      </c>
      <c r="K123" s="19">
        <v>0.63656453500148946</v>
      </c>
      <c r="L123" s="20">
        <v>0.36343546499851054</v>
      </c>
      <c r="M123" s="19">
        <v>-0.45166947570565752</v>
      </c>
      <c r="N123" s="20">
        <v>100</v>
      </c>
      <c r="AF123" s="1">
        <v>7.215234618867125E-7</v>
      </c>
      <c r="AG123" s="1">
        <v>1</v>
      </c>
      <c r="AH123" s="1">
        <v>0</v>
      </c>
      <c r="AI123" s="1">
        <v>119</v>
      </c>
      <c r="AJ123" s="1">
        <v>0</v>
      </c>
      <c r="AK123" s="1">
        <v>0.59661016949152534</v>
      </c>
      <c r="AL123" s="1">
        <v>1</v>
      </c>
      <c r="AM123" s="1">
        <v>3.3898305084745228E-3</v>
      </c>
    </row>
    <row r="124" spans="1:39" x14ac:dyDescent="0.25">
      <c r="A124" s="1">
        <v>2009</v>
      </c>
      <c r="B124" s="1">
        <v>2</v>
      </c>
      <c r="C124" s="1">
        <v>0</v>
      </c>
      <c r="E124" s="1">
        <v>2</v>
      </c>
      <c r="F124" s="19">
        <v>0</v>
      </c>
      <c r="G124" s="8">
        <v>1</v>
      </c>
      <c r="H124" s="20">
        <v>1</v>
      </c>
      <c r="I124" s="1">
        <v>0</v>
      </c>
      <c r="J124" s="1">
        <v>0.33968133187815042</v>
      </c>
      <c r="K124" s="19">
        <v>0.33968133187815042</v>
      </c>
      <c r="L124" s="20">
        <v>0.66031866812184958</v>
      </c>
      <c r="M124" s="19">
        <v>-0.41503272999914842</v>
      </c>
      <c r="N124" s="20">
        <v>100</v>
      </c>
      <c r="AF124" s="1">
        <v>7.215234618867125E-7</v>
      </c>
      <c r="AG124" s="1">
        <v>1</v>
      </c>
      <c r="AH124" s="1">
        <v>0</v>
      </c>
      <c r="AI124" s="1">
        <v>120</v>
      </c>
      <c r="AJ124" s="1">
        <v>0</v>
      </c>
      <c r="AK124" s="1">
        <v>0.59322033898305082</v>
      </c>
      <c r="AL124" s="1">
        <v>1</v>
      </c>
      <c r="AM124" s="1">
        <v>3.3898305084745228E-3</v>
      </c>
    </row>
    <row r="125" spans="1:39" x14ac:dyDescent="0.25">
      <c r="A125" s="1">
        <v>2009</v>
      </c>
      <c r="B125" s="1">
        <v>3</v>
      </c>
      <c r="C125" s="1">
        <v>0</v>
      </c>
      <c r="E125" s="1">
        <v>3</v>
      </c>
      <c r="F125" s="19">
        <v>0</v>
      </c>
      <c r="G125" s="8">
        <v>1</v>
      </c>
      <c r="H125" s="20">
        <v>1</v>
      </c>
      <c r="I125" s="1">
        <v>0</v>
      </c>
      <c r="J125" s="1">
        <v>0.13125435295143442</v>
      </c>
      <c r="K125" s="19">
        <v>0.13125435295143442</v>
      </c>
      <c r="L125" s="20">
        <v>0.86874564704856561</v>
      </c>
      <c r="M125" s="19">
        <v>-0.14070489270726738</v>
      </c>
      <c r="N125" s="20">
        <v>100</v>
      </c>
      <c r="AF125" s="1">
        <v>7.215234618867125E-7</v>
      </c>
      <c r="AG125" s="1">
        <v>1</v>
      </c>
      <c r="AH125" s="1">
        <v>0</v>
      </c>
      <c r="AI125" s="1">
        <v>121</v>
      </c>
      <c r="AJ125" s="1">
        <v>0</v>
      </c>
      <c r="AK125" s="1">
        <v>0.5898305084745763</v>
      </c>
      <c r="AL125" s="1">
        <v>1</v>
      </c>
      <c r="AM125" s="1">
        <v>3.3898305084745228E-3</v>
      </c>
    </row>
    <row r="126" spans="1:39" x14ac:dyDescent="0.25">
      <c r="A126" s="1">
        <v>2009</v>
      </c>
      <c r="B126" s="1">
        <v>5</v>
      </c>
      <c r="C126" s="1">
        <v>0</v>
      </c>
      <c r="E126" s="1">
        <v>5</v>
      </c>
      <c r="F126" s="19">
        <v>0</v>
      </c>
      <c r="G126" s="8">
        <v>1</v>
      </c>
      <c r="H126" s="20">
        <v>1</v>
      </c>
      <c r="I126" s="1">
        <v>0</v>
      </c>
      <c r="J126" s="1">
        <v>1.2864817922929898E-2</v>
      </c>
      <c r="K126" s="19">
        <v>1.2864817922929898E-2</v>
      </c>
      <c r="L126" s="20">
        <v>0.98713518207707007</v>
      </c>
      <c r="M126" s="19">
        <v>-1.2948286336424954E-2</v>
      </c>
      <c r="N126" s="20">
        <v>100</v>
      </c>
      <c r="AF126" s="1">
        <v>7.215234618867125E-7</v>
      </c>
      <c r="AG126" s="1">
        <v>1</v>
      </c>
      <c r="AH126" s="1">
        <v>0</v>
      </c>
      <c r="AI126" s="1">
        <v>122</v>
      </c>
      <c r="AJ126" s="1">
        <v>0</v>
      </c>
      <c r="AK126" s="1">
        <v>0.58644067796610178</v>
      </c>
      <c r="AL126" s="1">
        <v>1</v>
      </c>
      <c r="AM126" s="1">
        <v>3.3898305084746339E-3</v>
      </c>
    </row>
    <row r="127" spans="1:39" x14ac:dyDescent="0.25">
      <c r="A127" s="1">
        <v>2009</v>
      </c>
      <c r="B127" s="1">
        <v>6</v>
      </c>
      <c r="C127" s="1">
        <v>0</v>
      </c>
      <c r="E127" s="1">
        <v>6</v>
      </c>
      <c r="F127" s="19">
        <v>0</v>
      </c>
      <c r="G127" s="8">
        <v>1</v>
      </c>
      <c r="H127" s="20">
        <v>1</v>
      </c>
      <c r="I127" s="1">
        <v>0</v>
      </c>
      <c r="J127" s="1">
        <v>3.8130354026751881E-3</v>
      </c>
      <c r="K127" s="19">
        <v>3.8130354026751881E-3</v>
      </c>
      <c r="L127" s="20">
        <v>0.99618696459732481</v>
      </c>
      <c r="M127" s="19">
        <v>-3.8203235547196292E-3</v>
      </c>
      <c r="N127" s="20">
        <v>100</v>
      </c>
      <c r="AF127" s="1">
        <v>7.215234618867125E-7</v>
      </c>
      <c r="AG127" s="1">
        <v>1</v>
      </c>
      <c r="AH127" s="1">
        <v>0</v>
      </c>
      <c r="AI127" s="1">
        <v>123</v>
      </c>
      <c r="AJ127" s="1">
        <v>0</v>
      </c>
      <c r="AK127" s="1">
        <v>0.58305084745762714</v>
      </c>
      <c r="AL127" s="1">
        <v>1</v>
      </c>
      <c r="AM127" s="1">
        <v>3.3898305084746339E-3</v>
      </c>
    </row>
    <row r="128" spans="1:39" x14ac:dyDescent="0.25">
      <c r="A128" s="1">
        <v>2009</v>
      </c>
      <c r="B128" s="1">
        <v>8</v>
      </c>
      <c r="C128" s="1">
        <v>0</v>
      </c>
      <c r="E128" s="1">
        <v>8</v>
      </c>
      <c r="F128" s="19">
        <v>0</v>
      </c>
      <c r="G128" s="8">
        <v>1</v>
      </c>
      <c r="H128" s="20">
        <v>1</v>
      </c>
      <c r="I128" s="1">
        <v>0</v>
      </c>
      <c r="J128" s="1">
        <v>3.3005974184562004E-4</v>
      </c>
      <c r="K128" s="19">
        <v>3.3005974184562004E-4</v>
      </c>
      <c r="L128" s="20">
        <v>0.99966994025815437</v>
      </c>
      <c r="M128" s="19">
        <v>-3.3011422355070253E-4</v>
      </c>
      <c r="N128" s="20">
        <v>100</v>
      </c>
      <c r="AF128" s="1">
        <v>7.215234618867125E-7</v>
      </c>
      <c r="AG128" s="1">
        <v>1</v>
      </c>
      <c r="AH128" s="1">
        <v>0</v>
      </c>
      <c r="AI128" s="1">
        <v>124</v>
      </c>
      <c r="AJ128" s="1">
        <v>0</v>
      </c>
      <c r="AK128" s="1">
        <v>0.57966101694915251</v>
      </c>
      <c r="AL128" s="1">
        <v>1</v>
      </c>
      <c r="AM128" s="1">
        <v>3.3898305084745228E-3</v>
      </c>
    </row>
    <row r="129" spans="1:39" x14ac:dyDescent="0.25">
      <c r="A129" s="1">
        <v>2009</v>
      </c>
      <c r="B129" s="1">
        <v>9</v>
      </c>
      <c r="C129" s="1">
        <v>0</v>
      </c>
      <c r="E129" s="1">
        <v>9</v>
      </c>
      <c r="F129" s="19">
        <v>0</v>
      </c>
      <c r="G129" s="8">
        <v>1</v>
      </c>
      <c r="H129" s="20">
        <v>1</v>
      </c>
      <c r="I129" s="1">
        <v>0</v>
      </c>
      <c r="J129" s="1">
        <v>9.6960931818091512E-5</v>
      </c>
      <c r="K129" s="19">
        <v>9.6960931818091512E-5</v>
      </c>
      <c r="L129" s="20">
        <v>0.9999030390681819</v>
      </c>
      <c r="M129" s="19">
        <v>-9.6965632833130453E-5</v>
      </c>
      <c r="N129" s="20">
        <v>100</v>
      </c>
      <c r="AF129" s="1">
        <v>7.215234618867125E-7</v>
      </c>
      <c r="AG129" s="1">
        <v>1</v>
      </c>
      <c r="AH129" s="1">
        <v>0</v>
      </c>
      <c r="AI129" s="1">
        <v>125</v>
      </c>
      <c r="AJ129" s="1">
        <v>0</v>
      </c>
      <c r="AK129" s="1">
        <v>0.57627118644067798</v>
      </c>
      <c r="AL129" s="1">
        <v>1</v>
      </c>
      <c r="AM129" s="1">
        <v>3.3898305084745228E-3</v>
      </c>
    </row>
    <row r="130" spans="1:39" x14ac:dyDescent="0.25">
      <c r="A130" s="1">
        <v>2009</v>
      </c>
      <c r="B130" s="1">
        <v>10</v>
      </c>
      <c r="C130" s="1">
        <v>0</v>
      </c>
      <c r="E130" s="1">
        <v>10</v>
      </c>
      <c r="F130" s="19">
        <v>0</v>
      </c>
      <c r="G130" s="8">
        <v>1</v>
      </c>
      <c r="H130" s="20">
        <v>1</v>
      </c>
      <c r="I130" s="1">
        <v>0</v>
      </c>
      <c r="J130" s="1">
        <v>2.8479311989306083E-5</v>
      </c>
      <c r="K130" s="19">
        <v>2.8479311989306083E-5</v>
      </c>
      <c r="L130" s="20">
        <v>0.99997152068801065</v>
      </c>
      <c r="M130" s="19">
        <v>-2.8479717532654383E-5</v>
      </c>
      <c r="N130" s="20">
        <v>100</v>
      </c>
      <c r="AF130" s="1">
        <v>7.215234618867125E-7</v>
      </c>
      <c r="AG130" s="1">
        <v>1</v>
      </c>
      <c r="AH130" s="1">
        <v>0</v>
      </c>
      <c r="AI130" s="1">
        <v>126</v>
      </c>
      <c r="AJ130" s="1">
        <v>0</v>
      </c>
      <c r="AK130" s="1">
        <v>0.57288135593220346</v>
      </c>
      <c r="AL130" s="1">
        <v>1</v>
      </c>
      <c r="AM130" s="1">
        <v>3.3898305084746339E-3</v>
      </c>
    </row>
    <row r="131" spans="1:39" x14ac:dyDescent="0.25">
      <c r="A131" s="1">
        <v>2009</v>
      </c>
      <c r="B131" s="1">
        <v>13</v>
      </c>
      <c r="C131" s="1">
        <v>0</v>
      </c>
      <c r="E131" s="1">
        <v>13</v>
      </c>
      <c r="F131" s="19">
        <v>0</v>
      </c>
      <c r="G131" s="8">
        <v>1</v>
      </c>
      <c r="H131" s="20">
        <v>1</v>
      </c>
      <c r="I131" s="1">
        <v>0</v>
      </c>
      <c r="J131" s="1">
        <v>7.215234618867125E-7</v>
      </c>
      <c r="K131" s="19">
        <v>7.215234618867125E-7</v>
      </c>
      <c r="L131" s="20">
        <v>0.99999927847653813</v>
      </c>
      <c r="M131" s="19">
        <v>-7.2152372216444739E-7</v>
      </c>
      <c r="N131" s="20">
        <v>100</v>
      </c>
      <c r="AF131" s="1">
        <v>7.215234618867125E-7</v>
      </c>
      <c r="AG131" s="1">
        <v>1</v>
      </c>
      <c r="AH131" s="1">
        <v>0</v>
      </c>
      <c r="AI131" s="1">
        <v>127</v>
      </c>
      <c r="AJ131" s="1">
        <v>0</v>
      </c>
      <c r="AK131" s="1">
        <v>0.56949152542372883</v>
      </c>
      <c r="AL131" s="1">
        <v>1</v>
      </c>
      <c r="AM131" s="1">
        <v>3.3898305084746339E-3</v>
      </c>
    </row>
    <row r="132" spans="1:39" x14ac:dyDescent="0.25">
      <c r="A132" s="1">
        <v>2009</v>
      </c>
      <c r="B132" s="1">
        <v>14</v>
      </c>
      <c r="C132" s="1">
        <v>0</v>
      </c>
      <c r="E132" s="1">
        <v>14</v>
      </c>
      <c r="F132" s="19">
        <v>0</v>
      </c>
      <c r="G132" s="8">
        <v>1</v>
      </c>
      <c r="H132" s="20">
        <v>1</v>
      </c>
      <c r="I132" s="1">
        <v>0</v>
      </c>
      <c r="J132" s="1">
        <v>2.1191107212337492E-7</v>
      </c>
      <c r="K132" s="19">
        <v>2.1191107212337492E-7</v>
      </c>
      <c r="L132" s="20">
        <v>0.99999978808892787</v>
      </c>
      <c r="M132" s="19">
        <v>-2.1191109458751753E-7</v>
      </c>
      <c r="N132" s="20">
        <v>100</v>
      </c>
      <c r="AF132" s="1">
        <v>7.215234618867125E-7</v>
      </c>
      <c r="AG132" s="1">
        <v>1</v>
      </c>
      <c r="AH132" s="1">
        <v>0</v>
      </c>
      <c r="AI132" s="1">
        <v>128</v>
      </c>
      <c r="AJ132" s="1">
        <v>0</v>
      </c>
      <c r="AK132" s="1">
        <v>0.56610169491525419</v>
      </c>
      <c r="AL132" s="1">
        <v>1</v>
      </c>
      <c r="AM132" s="1">
        <v>3.3898305084745228E-3</v>
      </c>
    </row>
    <row r="133" spans="1:39" x14ac:dyDescent="0.25">
      <c r="A133" s="1">
        <v>2009</v>
      </c>
      <c r="B133" s="1">
        <v>15</v>
      </c>
      <c r="C133" s="1">
        <v>0</v>
      </c>
      <c r="E133" s="1">
        <v>15</v>
      </c>
      <c r="F133" s="19">
        <v>0</v>
      </c>
      <c r="G133" s="8">
        <v>1</v>
      </c>
      <c r="H133" s="20">
        <v>1</v>
      </c>
      <c r="I133" s="1">
        <v>0</v>
      </c>
      <c r="J133" s="1">
        <v>6.2238151213399161E-8</v>
      </c>
      <c r="K133" s="19">
        <v>6.2238151213399161E-8</v>
      </c>
      <c r="L133" s="20">
        <v>0.99999993776184881</v>
      </c>
      <c r="M133" s="19">
        <v>-6.2238153125125683E-8</v>
      </c>
      <c r="N133" s="20">
        <v>100</v>
      </c>
      <c r="AF133" s="1">
        <v>2.4566695021057172E-6</v>
      </c>
      <c r="AG133" s="1">
        <v>1</v>
      </c>
      <c r="AH133" s="1">
        <v>0</v>
      </c>
      <c r="AI133" s="1">
        <v>129</v>
      </c>
      <c r="AJ133" s="1">
        <v>0</v>
      </c>
      <c r="AK133" s="1">
        <v>0.56271186440677967</v>
      </c>
      <c r="AL133" s="1">
        <v>1</v>
      </c>
      <c r="AM133" s="1">
        <v>3.3898305084745228E-3</v>
      </c>
    </row>
    <row r="134" spans="1:39" x14ac:dyDescent="0.25">
      <c r="A134" s="1">
        <v>2009</v>
      </c>
      <c r="B134" s="1">
        <v>16</v>
      </c>
      <c r="C134" s="1">
        <v>0</v>
      </c>
      <c r="E134" s="1">
        <v>16</v>
      </c>
      <c r="F134" s="19">
        <v>0</v>
      </c>
      <c r="G134" s="8">
        <v>1</v>
      </c>
      <c r="H134" s="20">
        <v>1</v>
      </c>
      <c r="I134" s="1">
        <v>0</v>
      </c>
      <c r="J134" s="1">
        <v>1.8279304701521219E-8</v>
      </c>
      <c r="K134" s="19">
        <v>1.8279304701521219E-8</v>
      </c>
      <c r="L134" s="20">
        <v>0.99999998172069526</v>
      </c>
      <c r="M134" s="19">
        <v>-1.8279304903590219E-8</v>
      </c>
      <c r="N134" s="20">
        <v>100</v>
      </c>
      <c r="AF134" s="1">
        <v>2.4566695021057172E-6</v>
      </c>
      <c r="AG134" s="1">
        <v>1</v>
      </c>
      <c r="AH134" s="1">
        <v>0</v>
      </c>
      <c r="AI134" s="1">
        <v>130</v>
      </c>
      <c r="AJ134" s="1">
        <v>0</v>
      </c>
      <c r="AK134" s="1">
        <v>0.55932203389830515</v>
      </c>
      <c r="AL134" s="1">
        <v>1</v>
      </c>
      <c r="AM134" s="1">
        <v>3.3898305084746339E-3</v>
      </c>
    </row>
    <row r="135" spans="1:39" x14ac:dyDescent="0.25">
      <c r="A135" s="1">
        <v>2009</v>
      </c>
      <c r="B135" s="1">
        <v>17</v>
      </c>
      <c r="C135" s="1">
        <v>0</v>
      </c>
      <c r="E135" s="1">
        <v>17</v>
      </c>
      <c r="F135" s="19">
        <v>0</v>
      </c>
      <c r="G135" s="8">
        <v>1</v>
      </c>
      <c r="H135" s="20">
        <v>1</v>
      </c>
      <c r="I135" s="1">
        <v>0</v>
      </c>
      <c r="J135" s="1">
        <v>5.368619785172912E-9</v>
      </c>
      <c r="K135" s="19">
        <v>5.368619785172912E-9</v>
      </c>
      <c r="L135" s="20">
        <v>0.99999999463138023</v>
      </c>
      <c r="M135" s="19">
        <v>-5.3686197853734073E-9</v>
      </c>
      <c r="N135" s="20">
        <v>100</v>
      </c>
      <c r="AF135" s="1">
        <v>2.4566695021057172E-6</v>
      </c>
      <c r="AG135" s="1">
        <v>1</v>
      </c>
      <c r="AH135" s="1">
        <v>0</v>
      </c>
      <c r="AI135" s="1">
        <v>131</v>
      </c>
      <c r="AJ135" s="1">
        <v>0</v>
      </c>
      <c r="AK135" s="1">
        <v>0.55593220338983051</v>
      </c>
      <c r="AL135" s="1">
        <v>1</v>
      </c>
      <c r="AM135" s="1">
        <v>3.3898305084746339E-3</v>
      </c>
    </row>
    <row r="136" spans="1:39" x14ac:dyDescent="0.25">
      <c r="A136" s="1">
        <v>2009</v>
      </c>
      <c r="B136" s="1">
        <v>19</v>
      </c>
      <c r="C136" s="1">
        <v>0</v>
      </c>
      <c r="E136" s="1">
        <v>19</v>
      </c>
      <c r="F136" s="19">
        <v>0</v>
      </c>
      <c r="G136" s="8">
        <v>1</v>
      </c>
      <c r="H136" s="20">
        <v>1</v>
      </c>
      <c r="I136" s="1">
        <v>0</v>
      </c>
      <c r="J136" s="1">
        <v>4.630933975081563E-10</v>
      </c>
      <c r="K136" s="19">
        <v>4.630933975081563E-10</v>
      </c>
      <c r="L136" s="20">
        <v>0.99999999953690655</v>
      </c>
      <c r="M136" s="19">
        <v>-4.6309345258131152E-10</v>
      </c>
      <c r="N136" s="20">
        <v>100</v>
      </c>
      <c r="AF136" s="1">
        <v>2.4566695021057172E-6</v>
      </c>
      <c r="AG136" s="1">
        <v>1</v>
      </c>
      <c r="AH136" s="1">
        <v>0</v>
      </c>
      <c r="AI136" s="1">
        <v>132</v>
      </c>
      <c r="AJ136" s="1">
        <v>0</v>
      </c>
      <c r="AK136" s="1">
        <v>0.55254237288135588</v>
      </c>
      <c r="AL136" s="1">
        <v>1</v>
      </c>
      <c r="AM136" s="1">
        <v>3.3898305084745228E-3</v>
      </c>
    </row>
    <row r="137" spans="1:39" x14ac:dyDescent="0.25">
      <c r="A137" s="1">
        <v>2009</v>
      </c>
      <c r="B137" s="1">
        <v>20</v>
      </c>
      <c r="C137" s="1">
        <v>0</v>
      </c>
      <c r="E137" s="1">
        <v>20</v>
      </c>
      <c r="F137" s="19">
        <v>0</v>
      </c>
      <c r="G137" s="8">
        <v>1</v>
      </c>
      <c r="H137" s="20">
        <v>1</v>
      </c>
      <c r="I137" s="1">
        <v>0</v>
      </c>
      <c r="J137" s="1">
        <v>1.3601022498155126E-10</v>
      </c>
      <c r="K137" s="19">
        <v>1.3601022498155126E-10</v>
      </c>
      <c r="L137" s="20">
        <v>0.9999999998639898</v>
      </c>
      <c r="M137" s="19">
        <v>-1.3601020310930589E-10</v>
      </c>
      <c r="N137" s="20">
        <v>100</v>
      </c>
      <c r="AF137" s="1">
        <v>2.4566695021057172E-6</v>
      </c>
      <c r="AG137" s="1">
        <v>1</v>
      </c>
      <c r="AH137" s="1">
        <v>0</v>
      </c>
      <c r="AI137" s="1">
        <v>133</v>
      </c>
      <c r="AJ137" s="1">
        <v>0</v>
      </c>
      <c r="AK137" s="1">
        <v>0.54915254237288136</v>
      </c>
      <c r="AL137" s="1">
        <v>1</v>
      </c>
      <c r="AM137" s="1">
        <v>3.3898305084745228E-3</v>
      </c>
    </row>
    <row r="138" spans="1:39" x14ac:dyDescent="0.25">
      <c r="A138" s="1">
        <v>2010</v>
      </c>
      <c r="B138" s="1">
        <v>1</v>
      </c>
      <c r="C138" s="1">
        <v>1</v>
      </c>
      <c r="E138" s="1">
        <v>1</v>
      </c>
      <c r="F138" s="19">
        <v>1</v>
      </c>
      <c r="G138" s="8">
        <v>0</v>
      </c>
      <c r="H138" s="20">
        <v>1</v>
      </c>
      <c r="I138" s="1">
        <v>1</v>
      </c>
      <c r="J138" s="1">
        <v>0.63656453500148946</v>
      </c>
      <c r="K138" s="19">
        <v>0.63656453500148946</v>
      </c>
      <c r="L138" s="20">
        <v>0.36343546499851054</v>
      </c>
      <c r="M138" s="19">
        <v>-0.45166947570565752</v>
      </c>
      <c r="N138" s="20">
        <v>100</v>
      </c>
      <c r="AF138" s="1">
        <v>2.4566695021057172E-6</v>
      </c>
      <c r="AG138" s="1">
        <v>1</v>
      </c>
      <c r="AH138" s="1">
        <v>0</v>
      </c>
      <c r="AI138" s="1">
        <v>134</v>
      </c>
      <c r="AJ138" s="1">
        <v>0</v>
      </c>
      <c r="AK138" s="1">
        <v>0.54576271186440684</v>
      </c>
      <c r="AL138" s="1">
        <v>1</v>
      </c>
      <c r="AM138" s="1">
        <v>3.3898305084746339E-3</v>
      </c>
    </row>
    <row r="139" spans="1:39" x14ac:dyDescent="0.25">
      <c r="A139" s="1">
        <v>2010</v>
      </c>
      <c r="B139" s="1">
        <v>2</v>
      </c>
      <c r="C139" s="1">
        <v>0</v>
      </c>
      <c r="E139" s="1">
        <v>2</v>
      </c>
      <c r="F139" s="19">
        <v>0</v>
      </c>
      <c r="G139" s="8">
        <v>1</v>
      </c>
      <c r="H139" s="20">
        <v>1</v>
      </c>
      <c r="I139" s="1">
        <v>0</v>
      </c>
      <c r="J139" s="1">
        <v>0.33968133187815042</v>
      </c>
      <c r="K139" s="19">
        <v>0.33968133187815042</v>
      </c>
      <c r="L139" s="20">
        <v>0.66031866812184958</v>
      </c>
      <c r="M139" s="19">
        <v>-0.41503272999914842</v>
      </c>
      <c r="N139" s="20">
        <v>100</v>
      </c>
      <c r="AF139" s="1">
        <v>2.4566695021057172E-6</v>
      </c>
      <c r="AG139" s="1">
        <v>1</v>
      </c>
      <c r="AH139" s="1">
        <v>0</v>
      </c>
      <c r="AI139" s="1">
        <v>135</v>
      </c>
      <c r="AJ139" s="1">
        <v>0</v>
      </c>
      <c r="AK139" s="1">
        <v>0.5423728813559322</v>
      </c>
      <c r="AL139" s="1">
        <v>1</v>
      </c>
      <c r="AM139" s="1">
        <v>3.3898305084746339E-3</v>
      </c>
    </row>
    <row r="140" spans="1:39" x14ac:dyDescent="0.25">
      <c r="A140" s="1">
        <v>2010</v>
      </c>
      <c r="B140" s="1">
        <v>3</v>
      </c>
      <c r="C140" s="1">
        <v>0</v>
      </c>
      <c r="E140" s="1">
        <v>3</v>
      </c>
      <c r="F140" s="19">
        <v>0</v>
      </c>
      <c r="G140" s="8">
        <v>1</v>
      </c>
      <c r="H140" s="20">
        <v>1</v>
      </c>
      <c r="I140" s="1">
        <v>0</v>
      </c>
      <c r="J140" s="1">
        <v>0.13125435295143442</v>
      </c>
      <c r="K140" s="19">
        <v>0.13125435295143442</v>
      </c>
      <c r="L140" s="20">
        <v>0.86874564704856561</v>
      </c>
      <c r="M140" s="19">
        <v>-0.14070489270726738</v>
      </c>
      <c r="N140" s="20">
        <v>100</v>
      </c>
      <c r="AF140" s="1">
        <v>2.4566695021057172E-6</v>
      </c>
      <c r="AG140" s="1">
        <v>1</v>
      </c>
      <c r="AH140" s="1">
        <v>0</v>
      </c>
      <c r="AI140" s="1">
        <v>136</v>
      </c>
      <c r="AJ140" s="1">
        <v>0</v>
      </c>
      <c r="AK140" s="1">
        <v>0.53898305084745757</v>
      </c>
      <c r="AL140" s="1">
        <v>1</v>
      </c>
      <c r="AM140" s="1">
        <v>3.3898305084745228E-3</v>
      </c>
    </row>
    <row r="141" spans="1:39" x14ac:dyDescent="0.25">
      <c r="A141" s="1">
        <v>2010</v>
      </c>
      <c r="B141" s="1">
        <v>4</v>
      </c>
      <c r="C141" s="1">
        <v>0</v>
      </c>
      <c r="E141" s="1">
        <v>4</v>
      </c>
      <c r="F141" s="19">
        <v>0</v>
      </c>
      <c r="G141" s="8">
        <v>1</v>
      </c>
      <c r="H141" s="20">
        <v>1</v>
      </c>
      <c r="I141" s="1">
        <v>0</v>
      </c>
      <c r="J141" s="1">
        <v>4.2488185535473108E-2</v>
      </c>
      <c r="K141" s="19">
        <v>4.2488185535473108E-2</v>
      </c>
      <c r="L141" s="20">
        <v>0.95751181446452693</v>
      </c>
      <c r="M141" s="19">
        <v>-4.3417219137112516E-2</v>
      </c>
      <c r="N141" s="20">
        <v>100</v>
      </c>
      <c r="AF141" s="1">
        <v>2.4566695021057172E-6</v>
      </c>
      <c r="AG141" s="1">
        <v>1</v>
      </c>
      <c r="AH141" s="1">
        <v>0</v>
      </c>
      <c r="AI141" s="1">
        <v>137</v>
      </c>
      <c r="AJ141" s="1">
        <v>0</v>
      </c>
      <c r="AK141" s="1">
        <v>0.53559322033898304</v>
      </c>
      <c r="AL141" s="1">
        <v>1</v>
      </c>
      <c r="AM141" s="1">
        <v>3.3898305084745228E-3</v>
      </c>
    </row>
    <row r="142" spans="1:39" x14ac:dyDescent="0.25">
      <c r="A142" s="1">
        <v>2010</v>
      </c>
      <c r="B142" s="1">
        <v>5</v>
      </c>
      <c r="C142" s="1">
        <v>0</v>
      </c>
      <c r="E142" s="1">
        <v>5</v>
      </c>
      <c r="F142" s="19">
        <v>0</v>
      </c>
      <c r="G142" s="8">
        <v>1</v>
      </c>
      <c r="H142" s="20">
        <v>1</v>
      </c>
      <c r="I142" s="1">
        <v>0</v>
      </c>
      <c r="J142" s="1">
        <v>1.2864817922929898E-2</v>
      </c>
      <c r="K142" s="19">
        <v>1.2864817922929898E-2</v>
      </c>
      <c r="L142" s="20">
        <v>0.98713518207707007</v>
      </c>
      <c r="M142" s="19">
        <v>-1.2948286336424954E-2</v>
      </c>
      <c r="N142" s="20">
        <v>100</v>
      </c>
      <c r="AF142" s="1">
        <v>2.4566695021057172E-6</v>
      </c>
      <c r="AG142" s="1">
        <v>1</v>
      </c>
      <c r="AH142" s="1">
        <v>0</v>
      </c>
      <c r="AI142" s="1">
        <v>138</v>
      </c>
      <c r="AJ142" s="1">
        <v>0</v>
      </c>
      <c r="AK142" s="1">
        <v>0.53220338983050852</v>
      </c>
      <c r="AL142" s="1">
        <v>1</v>
      </c>
      <c r="AM142" s="1">
        <v>3.3898305084746339E-3</v>
      </c>
    </row>
    <row r="143" spans="1:39" x14ac:dyDescent="0.25">
      <c r="A143" s="1">
        <v>2010</v>
      </c>
      <c r="B143" s="1">
        <v>6</v>
      </c>
      <c r="C143" s="1">
        <v>0</v>
      </c>
      <c r="E143" s="1">
        <v>6</v>
      </c>
      <c r="F143" s="19">
        <v>0</v>
      </c>
      <c r="G143" s="8">
        <v>1</v>
      </c>
      <c r="H143" s="20">
        <v>1</v>
      </c>
      <c r="I143" s="1">
        <v>0</v>
      </c>
      <c r="J143" s="1">
        <v>3.8130354026751881E-3</v>
      </c>
      <c r="K143" s="19">
        <v>3.8130354026751881E-3</v>
      </c>
      <c r="L143" s="20">
        <v>0.99618696459732481</v>
      </c>
      <c r="M143" s="19">
        <v>-3.8203235547196292E-3</v>
      </c>
      <c r="N143" s="20">
        <v>100</v>
      </c>
      <c r="AF143" s="1">
        <v>2.4566695021057172E-6</v>
      </c>
      <c r="AG143" s="1">
        <v>1</v>
      </c>
      <c r="AH143" s="1">
        <v>0</v>
      </c>
      <c r="AI143" s="1">
        <v>139</v>
      </c>
      <c r="AJ143" s="1">
        <v>0</v>
      </c>
      <c r="AK143" s="1">
        <v>0.52881355932203389</v>
      </c>
      <c r="AL143" s="1">
        <v>1</v>
      </c>
      <c r="AM143" s="1">
        <v>3.3898305084746339E-3</v>
      </c>
    </row>
    <row r="144" spans="1:39" x14ac:dyDescent="0.25">
      <c r="A144" s="1">
        <v>2010</v>
      </c>
      <c r="B144" s="1">
        <v>7</v>
      </c>
      <c r="C144" s="1">
        <v>0</v>
      </c>
      <c r="E144" s="1">
        <v>7</v>
      </c>
      <c r="F144" s="19">
        <v>0</v>
      </c>
      <c r="G144" s="8">
        <v>1</v>
      </c>
      <c r="H144" s="20">
        <v>1</v>
      </c>
      <c r="I144" s="1">
        <v>0</v>
      </c>
      <c r="J144" s="1">
        <v>1.1229101437503705E-3</v>
      </c>
      <c r="K144" s="19">
        <v>1.1229101437503705E-3</v>
      </c>
      <c r="L144" s="20">
        <v>0.99887708985624968</v>
      </c>
      <c r="M144" s="19">
        <v>-1.1235410797129435E-3</v>
      </c>
      <c r="N144" s="20">
        <v>100</v>
      </c>
      <c r="AF144" s="1">
        <v>2.4566695021057172E-6</v>
      </c>
      <c r="AG144" s="1">
        <v>1</v>
      </c>
      <c r="AH144" s="1">
        <v>0</v>
      </c>
      <c r="AI144" s="1">
        <v>140</v>
      </c>
      <c r="AJ144" s="1">
        <v>0</v>
      </c>
      <c r="AK144" s="1">
        <v>0.52542372881355925</v>
      </c>
      <c r="AL144" s="1">
        <v>1</v>
      </c>
      <c r="AM144" s="1">
        <v>3.3898305084745228E-3</v>
      </c>
    </row>
    <row r="145" spans="1:39" x14ac:dyDescent="0.25">
      <c r="A145" s="1">
        <v>2010</v>
      </c>
      <c r="B145" s="1">
        <v>10</v>
      </c>
      <c r="C145" s="1">
        <v>0</v>
      </c>
      <c r="E145" s="1">
        <v>10</v>
      </c>
      <c r="F145" s="19">
        <v>0</v>
      </c>
      <c r="G145" s="8">
        <v>1</v>
      </c>
      <c r="H145" s="20">
        <v>1</v>
      </c>
      <c r="I145" s="1">
        <v>0</v>
      </c>
      <c r="J145" s="1">
        <v>2.8479311989306083E-5</v>
      </c>
      <c r="K145" s="19">
        <v>2.8479311989306083E-5</v>
      </c>
      <c r="L145" s="20">
        <v>0.99997152068801065</v>
      </c>
      <c r="M145" s="19">
        <v>-2.8479717532654383E-5</v>
      </c>
      <c r="N145" s="20">
        <v>100</v>
      </c>
      <c r="AF145" s="1">
        <v>8.3645233703702271E-6</v>
      </c>
      <c r="AG145" s="1">
        <v>1</v>
      </c>
      <c r="AH145" s="1">
        <v>0</v>
      </c>
      <c r="AI145" s="1">
        <v>141</v>
      </c>
      <c r="AJ145" s="1">
        <v>0</v>
      </c>
      <c r="AK145" s="1">
        <v>0.52203389830508473</v>
      </c>
      <c r="AL145" s="1">
        <v>1</v>
      </c>
      <c r="AM145" s="1">
        <v>3.3898305084745228E-3</v>
      </c>
    </row>
    <row r="146" spans="1:39" x14ac:dyDescent="0.25">
      <c r="A146" s="1">
        <v>2010</v>
      </c>
      <c r="B146" s="1">
        <v>12</v>
      </c>
      <c r="C146" s="1">
        <v>0</v>
      </c>
      <c r="E146" s="1">
        <v>12</v>
      </c>
      <c r="F146" s="19">
        <v>0</v>
      </c>
      <c r="G146" s="8">
        <v>1</v>
      </c>
      <c r="H146" s="20">
        <v>1</v>
      </c>
      <c r="I146" s="1">
        <v>0</v>
      </c>
      <c r="J146" s="1">
        <v>2.4566695021057172E-6</v>
      </c>
      <c r="K146" s="19">
        <v>2.4566695021057172E-6</v>
      </c>
      <c r="L146" s="20">
        <v>0.99999754333049784</v>
      </c>
      <c r="M146" s="19">
        <v>-2.4566725197774107E-6</v>
      </c>
      <c r="N146" s="20">
        <v>100</v>
      </c>
      <c r="AF146" s="1">
        <v>8.3645233703702271E-6</v>
      </c>
      <c r="AG146" s="1">
        <v>1</v>
      </c>
      <c r="AH146" s="1">
        <v>0</v>
      </c>
      <c r="AI146" s="1">
        <v>142</v>
      </c>
      <c r="AJ146" s="1">
        <v>0</v>
      </c>
      <c r="AK146" s="1">
        <v>0.51864406779661021</v>
      </c>
      <c r="AL146" s="1">
        <v>1</v>
      </c>
      <c r="AM146" s="1">
        <v>3.3898305084746339E-3</v>
      </c>
    </row>
    <row r="147" spans="1:39" x14ac:dyDescent="0.25">
      <c r="A147" s="1">
        <v>2010</v>
      </c>
      <c r="B147" s="1">
        <v>13</v>
      </c>
      <c r="C147" s="1">
        <v>0</v>
      </c>
      <c r="E147" s="1">
        <v>13</v>
      </c>
      <c r="F147" s="19">
        <v>0</v>
      </c>
      <c r="G147" s="8">
        <v>1</v>
      </c>
      <c r="H147" s="20">
        <v>1</v>
      </c>
      <c r="I147" s="1">
        <v>0</v>
      </c>
      <c r="J147" s="1">
        <v>7.215234618867125E-7</v>
      </c>
      <c r="K147" s="19">
        <v>7.215234618867125E-7</v>
      </c>
      <c r="L147" s="20">
        <v>0.99999927847653813</v>
      </c>
      <c r="M147" s="19">
        <v>-7.2152372216444739E-7</v>
      </c>
      <c r="N147" s="20">
        <v>100</v>
      </c>
      <c r="AF147" s="1">
        <v>8.3645233703702271E-6</v>
      </c>
      <c r="AG147" s="1">
        <v>1</v>
      </c>
      <c r="AH147" s="1">
        <v>0</v>
      </c>
      <c r="AI147" s="1">
        <v>143</v>
      </c>
      <c r="AJ147" s="1">
        <v>0</v>
      </c>
      <c r="AK147" s="1">
        <v>0.51525423728813557</v>
      </c>
      <c r="AL147" s="1">
        <v>1</v>
      </c>
      <c r="AM147" s="1">
        <v>3.3898305084746339E-3</v>
      </c>
    </row>
    <row r="148" spans="1:39" x14ac:dyDescent="0.25">
      <c r="A148" s="1">
        <v>2010</v>
      </c>
      <c r="B148" s="1">
        <v>14</v>
      </c>
      <c r="C148" s="1">
        <v>0</v>
      </c>
      <c r="E148" s="1">
        <v>14</v>
      </c>
      <c r="F148" s="19">
        <v>0</v>
      </c>
      <c r="G148" s="8">
        <v>1</v>
      </c>
      <c r="H148" s="20">
        <v>1</v>
      </c>
      <c r="I148" s="1">
        <v>0</v>
      </c>
      <c r="J148" s="1">
        <v>2.1191107212337492E-7</v>
      </c>
      <c r="K148" s="19">
        <v>2.1191107212337492E-7</v>
      </c>
      <c r="L148" s="20">
        <v>0.99999978808892787</v>
      </c>
      <c r="M148" s="19">
        <v>-2.1191109458751753E-7</v>
      </c>
      <c r="N148" s="20">
        <v>100</v>
      </c>
      <c r="AF148" s="1">
        <v>8.3645233703702271E-6</v>
      </c>
      <c r="AG148" s="1">
        <v>1</v>
      </c>
      <c r="AH148" s="1">
        <v>0</v>
      </c>
      <c r="AI148" s="1">
        <v>144</v>
      </c>
      <c r="AJ148" s="1">
        <v>0</v>
      </c>
      <c r="AK148" s="1">
        <v>0.51186440677966094</v>
      </c>
      <c r="AL148" s="1">
        <v>1</v>
      </c>
      <c r="AM148" s="1">
        <v>3.3898305084745228E-3</v>
      </c>
    </row>
    <row r="149" spans="1:39" x14ac:dyDescent="0.25">
      <c r="A149" s="1">
        <v>2010</v>
      </c>
      <c r="B149" s="1">
        <v>17</v>
      </c>
      <c r="C149" s="1">
        <v>0</v>
      </c>
      <c r="E149" s="1">
        <v>17</v>
      </c>
      <c r="F149" s="19">
        <v>0</v>
      </c>
      <c r="G149" s="8">
        <v>1</v>
      </c>
      <c r="H149" s="20">
        <v>1</v>
      </c>
      <c r="I149" s="1">
        <v>0</v>
      </c>
      <c r="J149" s="1">
        <v>5.368619785172912E-9</v>
      </c>
      <c r="K149" s="19">
        <v>5.368619785172912E-9</v>
      </c>
      <c r="L149" s="20">
        <v>0.99999999463138023</v>
      </c>
      <c r="M149" s="19">
        <v>-5.3686197853734073E-9</v>
      </c>
      <c r="N149" s="20">
        <v>100</v>
      </c>
      <c r="AF149" s="1">
        <v>8.3645233703702271E-6</v>
      </c>
      <c r="AG149" s="1">
        <v>1</v>
      </c>
      <c r="AH149" s="1">
        <v>0</v>
      </c>
      <c r="AI149" s="1">
        <v>145</v>
      </c>
      <c r="AJ149" s="1">
        <v>0</v>
      </c>
      <c r="AK149" s="1">
        <v>0.50847457627118642</v>
      </c>
      <c r="AL149" s="1">
        <v>1</v>
      </c>
      <c r="AM149" s="1">
        <v>3.3898305084745228E-3</v>
      </c>
    </row>
    <row r="150" spans="1:39" x14ac:dyDescent="0.25">
      <c r="A150" s="1">
        <v>2010</v>
      </c>
      <c r="B150" s="1">
        <v>19</v>
      </c>
      <c r="C150" s="1">
        <v>0</v>
      </c>
      <c r="E150" s="1">
        <v>19</v>
      </c>
      <c r="F150" s="19">
        <v>0</v>
      </c>
      <c r="G150" s="8">
        <v>1</v>
      </c>
      <c r="H150" s="20">
        <v>1</v>
      </c>
      <c r="I150" s="1">
        <v>0</v>
      </c>
      <c r="J150" s="1">
        <v>4.630933975081563E-10</v>
      </c>
      <c r="K150" s="19">
        <v>4.630933975081563E-10</v>
      </c>
      <c r="L150" s="20">
        <v>0.99999999953690655</v>
      </c>
      <c r="M150" s="19">
        <v>-4.6309345258131152E-10</v>
      </c>
      <c r="N150" s="20">
        <v>100</v>
      </c>
      <c r="AF150" s="1">
        <v>8.3645233703702271E-6</v>
      </c>
      <c r="AG150" s="1">
        <v>1</v>
      </c>
      <c r="AH150" s="1">
        <v>0</v>
      </c>
      <c r="AI150" s="1">
        <v>146</v>
      </c>
      <c r="AJ150" s="1">
        <v>0</v>
      </c>
      <c r="AK150" s="1">
        <v>0.5050847457627119</v>
      </c>
      <c r="AL150" s="1">
        <v>1</v>
      </c>
      <c r="AM150" s="1">
        <v>3.3898305084746339E-3</v>
      </c>
    </row>
    <row r="151" spans="1:39" x14ac:dyDescent="0.25">
      <c r="A151" s="1">
        <v>2010</v>
      </c>
      <c r="B151" s="1">
        <v>23</v>
      </c>
      <c r="C151" s="1">
        <v>0</v>
      </c>
      <c r="E151" s="1">
        <v>23</v>
      </c>
      <c r="F151" s="19">
        <v>0</v>
      </c>
      <c r="G151" s="8">
        <v>1</v>
      </c>
      <c r="H151" s="20">
        <v>1</v>
      </c>
      <c r="I151" s="1">
        <v>0</v>
      </c>
      <c r="J151" s="1">
        <v>3.44572384438131E-12</v>
      </c>
      <c r="K151" s="19">
        <v>3.44572384438131E-12</v>
      </c>
      <c r="L151" s="20">
        <v>0.99999999999655431</v>
      </c>
      <c r="M151" s="19">
        <v>-3.4456881792325723E-12</v>
      </c>
      <c r="N151" s="20">
        <v>100</v>
      </c>
      <c r="AF151" s="1">
        <v>8.3645233703702271E-6</v>
      </c>
      <c r="AG151" s="1">
        <v>1</v>
      </c>
      <c r="AH151" s="1">
        <v>0</v>
      </c>
      <c r="AI151" s="1">
        <v>147</v>
      </c>
      <c r="AJ151" s="1">
        <v>0</v>
      </c>
      <c r="AK151" s="1">
        <v>0.50169491525423726</v>
      </c>
      <c r="AL151" s="1">
        <v>1</v>
      </c>
      <c r="AM151" s="1">
        <v>3.3898305084745228E-3</v>
      </c>
    </row>
    <row r="152" spans="1:39" x14ac:dyDescent="0.25">
      <c r="A152" s="1">
        <v>2010</v>
      </c>
      <c r="B152" s="1">
        <v>24</v>
      </c>
      <c r="C152" s="1">
        <v>0</v>
      </c>
      <c r="E152" s="1">
        <v>24</v>
      </c>
      <c r="F152" s="19">
        <v>0</v>
      </c>
      <c r="G152" s="8">
        <v>1</v>
      </c>
      <c r="H152" s="20">
        <v>1</v>
      </c>
      <c r="I152" s="1">
        <v>0</v>
      </c>
      <c r="J152" s="1">
        <v>1.0120068169147138E-12</v>
      </c>
      <c r="K152" s="19">
        <v>1.0120068169147138E-12</v>
      </c>
      <c r="L152" s="20">
        <v>0.99999999999898803</v>
      </c>
      <c r="M152" s="19">
        <v>-1.0119682869463421E-12</v>
      </c>
      <c r="N152" s="20">
        <v>100</v>
      </c>
      <c r="AF152" s="1">
        <v>8.3645233703702271E-6</v>
      </c>
      <c r="AG152" s="1">
        <v>1</v>
      </c>
      <c r="AH152" s="1">
        <v>0</v>
      </c>
      <c r="AI152" s="1">
        <v>148</v>
      </c>
      <c r="AJ152" s="1">
        <v>0</v>
      </c>
      <c r="AK152" s="1">
        <v>0.49830508474576274</v>
      </c>
      <c r="AL152" s="1">
        <v>1</v>
      </c>
      <c r="AM152" s="1">
        <v>3.3898305084746339E-3</v>
      </c>
    </row>
    <row r="153" spans="1:39" x14ac:dyDescent="0.25">
      <c r="A153" s="1">
        <v>2011</v>
      </c>
      <c r="B153" s="1">
        <v>1</v>
      </c>
      <c r="C153" s="1">
        <v>1</v>
      </c>
      <c r="E153" s="1">
        <v>1</v>
      </c>
      <c r="F153" s="19">
        <v>1</v>
      </c>
      <c r="G153" s="8">
        <v>0</v>
      </c>
      <c r="H153" s="20">
        <v>1</v>
      </c>
      <c r="I153" s="1">
        <v>1</v>
      </c>
      <c r="J153" s="1">
        <v>0.63656453500148946</v>
      </c>
      <c r="K153" s="19">
        <v>0.63656453500148946</v>
      </c>
      <c r="L153" s="20">
        <v>0.36343546499851054</v>
      </c>
      <c r="M153" s="19">
        <v>-0.45166947570565752</v>
      </c>
      <c r="N153" s="20">
        <v>100</v>
      </c>
      <c r="AF153" s="1">
        <v>8.3645233703702271E-6</v>
      </c>
      <c r="AG153" s="1">
        <v>1</v>
      </c>
      <c r="AH153" s="1">
        <v>0</v>
      </c>
      <c r="AI153" s="1">
        <v>149</v>
      </c>
      <c r="AJ153" s="1">
        <v>0</v>
      </c>
      <c r="AK153" s="1">
        <v>0.4949152542372881</v>
      </c>
      <c r="AL153" s="1">
        <v>1</v>
      </c>
      <c r="AM153" s="1">
        <v>3.3898305084745228E-3</v>
      </c>
    </row>
    <row r="154" spans="1:39" x14ac:dyDescent="0.25">
      <c r="A154" s="1">
        <v>2011</v>
      </c>
      <c r="B154" s="1">
        <v>2</v>
      </c>
      <c r="C154" s="1">
        <v>0</v>
      </c>
      <c r="E154" s="1">
        <v>2</v>
      </c>
      <c r="F154" s="19">
        <v>0</v>
      </c>
      <c r="G154" s="8">
        <v>1</v>
      </c>
      <c r="H154" s="20">
        <v>1</v>
      </c>
      <c r="I154" s="1">
        <v>0</v>
      </c>
      <c r="J154" s="1">
        <v>0.33968133187815042</v>
      </c>
      <c r="K154" s="19">
        <v>0.33968133187815042</v>
      </c>
      <c r="L154" s="20">
        <v>0.66031866812184958</v>
      </c>
      <c r="M154" s="19">
        <v>-0.41503272999914842</v>
      </c>
      <c r="N154" s="20">
        <v>100</v>
      </c>
      <c r="AF154" s="1">
        <v>8.3645233703702271E-6</v>
      </c>
      <c r="AG154" s="1">
        <v>1</v>
      </c>
      <c r="AH154" s="1">
        <v>0</v>
      </c>
      <c r="AI154" s="1">
        <v>150</v>
      </c>
      <c r="AJ154" s="1">
        <v>0</v>
      </c>
      <c r="AK154" s="1">
        <v>0.49152542372881358</v>
      </c>
      <c r="AL154" s="1">
        <v>1</v>
      </c>
      <c r="AM154" s="1">
        <v>3.3898305084746339E-3</v>
      </c>
    </row>
    <row r="155" spans="1:39" x14ac:dyDescent="0.25">
      <c r="A155" s="1">
        <v>2011</v>
      </c>
      <c r="B155" s="1">
        <v>3</v>
      </c>
      <c r="C155" s="1">
        <v>0</v>
      </c>
      <c r="E155" s="1">
        <v>3</v>
      </c>
      <c r="F155" s="19">
        <v>0</v>
      </c>
      <c r="G155" s="8">
        <v>1</v>
      </c>
      <c r="H155" s="20">
        <v>1</v>
      </c>
      <c r="I155" s="1">
        <v>0</v>
      </c>
      <c r="J155" s="1">
        <v>0.13125435295143442</v>
      </c>
      <c r="K155" s="19">
        <v>0.13125435295143442</v>
      </c>
      <c r="L155" s="20">
        <v>0.86874564704856561</v>
      </c>
      <c r="M155" s="19">
        <v>-0.14070489270726738</v>
      </c>
      <c r="N155" s="20">
        <v>100</v>
      </c>
      <c r="AF155" s="1">
        <v>8.3645233703702271E-6</v>
      </c>
      <c r="AG155" s="1">
        <v>1</v>
      </c>
      <c r="AH155" s="1">
        <v>0</v>
      </c>
      <c r="AI155" s="1">
        <v>151</v>
      </c>
      <c r="AJ155" s="1">
        <v>0</v>
      </c>
      <c r="AK155" s="1">
        <v>0.48813559322033895</v>
      </c>
      <c r="AL155" s="1">
        <v>1</v>
      </c>
      <c r="AM155" s="1">
        <v>3.3898305084745228E-3</v>
      </c>
    </row>
    <row r="156" spans="1:39" x14ac:dyDescent="0.25">
      <c r="A156" s="1">
        <v>2011</v>
      </c>
      <c r="B156" s="1">
        <v>4</v>
      </c>
      <c r="C156" s="1">
        <v>0</v>
      </c>
      <c r="E156" s="1">
        <v>4</v>
      </c>
      <c r="F156" s="19">
        <v>0</v>
      </c>
      <c r="G156" s="8">
        <v>1</v>
      </c>
      <c r="H156" s="20">
        <v>1</v>
      </c>
      <c r="I156" s="1">
        <v>0</v>
      </c>
      <c r="J156" s="1">
        <v>4.2488185535473108E-2</v>
      </c>
      <c r="K156" s="19">
        <v>4.2488185535473108E-2</v>
      </c>
      <c r="L156" s="20">
        <v>0.95751181446452693</v>
      </c>
      <c r="M156" s="19">
        <v>-4.3417219137112516E-2</v>
      </c>
      <c r="N156" s="20">
        <v>100</v>
      </c>
      <c r="AF156" s="1">
        <v>8.3645233703702271E-6</v>
      </c>
      <c r="AG156" s="1">
        <v>1</v>
      </c>
      <c r="AH156" s="1">
        <v>0</v>
      </c>
      <c r="AI156" s="1">
        <v>152</v>
      </c>
      <c r="AJ156" s="1">
        <v>0</v>
      </c>
      <c r="AK156" s="1">
        <v>0.48474576271186443</v>
      </c>
      <c r="AL156" s="1">
        <v>1</v>
      </c>
      <c r="AM156" s="1">
        <v>3.3898305084746339E-3</v>
      </c>
    </row>
    <row r="157" spans="1:39" x14ac:dyDescent="0.25">
      <c r="A157" s="1">
        <v>2011</v>
      </c>
      <c r="B157" s="1">
        <v>7</v>
      </c>
      <c r="C157" s="1">
        <v>0</v>
      </c>
      <c r="E157" s="1">
        <v>7</v>
      </c>
      <c r="F157" s="19">
        <v>0</v>
      </c>
      <c r="G157" s="8">
        <v>1</v>
      </c>
      <c r="H157" s="20">
        <v>1</v>
      </c>
      <c r="I157" s="1">
        <v>0</v>
      </c>
      <c r="J157" s="1">
        <v>1.1229101437503705E-3</v>
      </c>
      <c r="K157" s="19">
        <v>1.1229101437503705E-3</v>
      </c>
      <c r="L157" s="20">
        <v>0.99887708985624968</v>
      </c>
      <c r="M157" s="19">
        <v>-1.1235410797129435E-3</v>
      </c>
      <c r="N157" s="20">
        <v>100</v>
      </c>
      <c r="AF157" s="1">
        <v>8.3645233703702271E-6</v>
      </c>
      <c r="AG157" s="1">
        <v>1</v>
      </c>
      <c r="AH157" s="1">
        <v>0</v>
      </c>
      <c r="AI157" s="1">
        <v>153</v>
      </c>
      <c r="AJ157" s="1">
        <v>0</v>
      </c>
      <c r="AK157" s="1">
        <v>0.48135593220338979</v>
      </c>
      <c r="AL157" s="1">
        <v>1</v>
      </c>
      <c r="AM157" s="1">
        <v>3.3898305084745228E-3</v>
      </c>
    </row>
    <row r="158" spans="1:39" x14ac:dyDescent="0.25">
      <c r="A158" s="1">
        <v>2011</v>
      </c>
      <c r="B158" s="1">
        <v>8</v>
      </c>
      <c r="C158" s="1">
        <v>0</v>
      </c>
      <c r="E158" s="1">
        <v>8</v>
      </c>
      <c r="F158" s="19">
        <v>0</v>
      </c>
      <c r="G158" s="8">
        <v>1</v>
      </c>
      <c r="H158" s="20">
        <v>1</v>
      </c>
      <c r="I158" s="1">
        <v>0</v>
      </c>
      <c r="J158" s="1">
        <v>3.3005974184562004E-4</v>
      </c>
      <c r="K158" s="19">
        <v>3.3005974184562004E-4</v>
      </c>
      <c r="L158" s="20">
        <v>0.99966994025815437</v>
      </c>
      <c r="M158" s="19">
        <v>-3.3011422355070253E-4</v>
      </c>
      <c r="N158" s="20">
        <v>100</v>
      </c>
      <c r="AF158" s="1">
        <v>8.3645233703702271E-6</v>
      </c>
      <c r="AG158" s="1">
        <v>1</v>
      </c>
      <c r="AH158" s="1">
        <v>0</v>
      </c>
      <c r="AI158" s="1">
        <v>154</v>
      </c>
      <c r="AJ158" s="1">
        <v>0</v>
      </c>
      <c r="AK158" s="1">
        <v>0.47796610169491527</v>
      </c>
      <c r="AL158" s="1">
        <v>1</v>
      </c>
      <c r="AM158" s="1">
        <v>3.3898305084746339E-3</v>
      </c>
    </row>
    <row r="159" spans="1:39" x14ac:dyDescent="0.25">
      <c r="A159" s="1">
        <v>2011</v>
      </c>
      <c r="B159" s="1">
        <v>9</v>
      </c>
      <c r="C159" s="1">
        <v>0</v>
      </c>
      <c r="E159" s="1">
        <v>9</v>
      </c>
      <c r="F159" s="19">
        <v>0</v>
      </c>
      <c r="G159" s="8">
        <v>1</v>
      </c>
      <c r="H159" s="20">
        <v>1</v>
      </c>
      <c r="I159" s="1">
        <v>0</v>
      </c>
      <c r="J159" s="1">
        <v>9.6960931818091512E-5</v>
      </c>
      <c r="K159" s="19">
        <v>9.6960931818091512E-5</v>
      </c>
      <c r="L159" s="20">
        <v>0.9999030390681819</v>
      </c>
      <c r="M159" s="19">
        <v>-9.6965632833130453E-5</v>
      </c>
      <c r="N159" s="20">
        <v>100</v>
      </c>
      <c r="AF159" s="1">
        <v>8.3645233703702271E-6</v>
      </c>
      <c r="AG159" s="1">
        <v>1</v>
      </c>
      <c r="AH159" s="1">
        <v>0</v>
      </c>
      <c r="AI159" s="1">
        <v>155</v>
      </c>
      <c r="AJ159" s="1">
        <v>0</v>
      </c>
      <c r="AK159" s="1">
        <v>0.47457627118644063</v>
      </c>
      <c r="AL159" s="1">
        <v>1</v>
      </c>
      <c r="AM159" s="1">
        <v>3.3898305084745228E-3</v>
      </c>
    </row>
    <row r="160" spans="1:39" x14ac:dyDescent="0.25">
      <c r="A160" s="1">
        <v>2011</v>
      </c>
      <c r="B160" s="1">
        <v>12</v>
      </c>
      <c r="C160" s="1">
        <v>0</v>
      </c>
      <c r="E160" s="1">
        <v>12</v>
      </c>
      <c r="F160" s="19">
        <v>0</v>
      </c>
      <c r="G160" s="8">
        <v>1</v>
      </c>
      <c r="H160" s="20">
        <v>1</v>
      </c>
      <c r="I160" s="1">
        <v>0</v>
      </c>
      <c r="J160" s="1">
        <v>2.4566695021057172E-6</v>
      </c>
      <c r="K160" s="19">
        <v>2.4566695021057172E-6</v>
      </c>
      <c r="L160" s="20">
        <v>0.99999754333049784</v>
      </c>
      <c r="M160" s="19">
        <v>-2.4566725197774107E-6</v>
      </c>
      <c r="N160" s="20">
        <v>100</v>
      </c>
      <c r="AF160" s="1">
        <v>8.3645233703702271E-6</v>
      </c>
      <c r="AG160" s="1">
        <v>1</v>
      </c>
      <c r="AH160" s="1">
        <v>0</v>
      </c>
      <c r="AI160" s="1">
        <v>156</v>
      </c>
      <c r="AJ160" s="1">
        <v>0</v>
      </c>
      <c r="AK160" s="1">
        <v>0.47118644067796611</v>
      </c>
      <c r="AL160" s="1">
        <v>1</v>
      </c>
      <c r="AM160" s="1">
        <v>3.3898305084746339E-3</v>
      </c>
    </row>
    <row r="161" spans="1:39" x14ac:dyDescent="0.25">
      <c r="A161" s="1">
        <v>2011</v>
      </c>
      <c r="B161" s="1">
        <v>13</v>
      </c>
      <c r="C161" s="1">
        <v>0</v>
      </c>
      <c r="E161" s="1">
        <v>13</v>
      </c>
      <c r="F161" s="19">
        <v>0</v>
      </c>
      <c r="G161" s="8">
        <v>1</v>
      </c>
      <c r="H161" s="20">
        <v>1</v>
      </c>
      <c r="I161" s="1">
        <v>0</v>
      </c>
      <c r="J161" s="1">
        <v>7.215234618867125E-7</v>
      </c>
      <c r="K161" s="19">
        <v>7.215234618867125E-7</v>
      </c>
      <c r="L161" s="20">
        <v>0.99999927847653813</v>
      </c>
      <c r="M161" s="19">
        <v>-7.2152372216444739E-7</v>
      </c>
      <c r="N161" s="20">
        <v>100</v>
      </c>
      <c r="AF161" s="1">
        <v>2.8479311989306083E-5</v>
      </c>
      <c r="AG161" s="1">
        <v>1</v>
      </c>
      <c r="AH161" s="1">
        <v>0</v>
      </c>
      <c r="AI161" s="1">
        <v>157</v>
      </c>
      <c r="AJ161" s="1">
        <v>0</v>
      </c>
      <c r="AK161" s="1">
        <v>0.46779661016949148</v>
      </c>
      <c r="AL161" s="1">
        <v>1</v>
      </c>
      <c r="AM161" s="1">
        <v>3.3898305084745228E-3</v>
      </c>
    </row>
    <row r="162" spans="1:39" x14ac:dyDescent="0.25">
      <c r="A162" s="1">
        <v>2011</v>
      </c>
      <c r="B162" s="1">
        <v>14</v>
      </c>
      <c r="C162" s="1">
        <v>0</v>
      </c>
      <c r="E162" s="1">
        <v>14</v>
      </c>
      <c r="F162" s="19">
        <v>0</v>
      </c>
      <c r="G162" s="8">
        <v>1</v>
      </c>
      <c r="H162" s="20">
        <v>1</v>
      </c>
      <c r="I162" s="1">
        <v>0</v>
      </c>
      <c r="J162" s="1">
        <v>2.1191107212337492E-7</v>
      </c>
      <c r="K162" s="19">
        <v>2.1191107212337492E-7</v>
      </c>
      <c r="L162" s="20">
        <v>0.99999978808892787</v>
      </c>
      <c r="M162" s="19">
        <v>-2.1191109458751753E-7</v>
      </c>
      <c r="N162" s="20">
        <v>100</v>
      </c>
      <c r="AF162" s="1">
        <v>2.8479311989306083E-5</v>
      </c>
      <c r="AG162" s="1">
        <v>1</v>
      </c>
      <c r="AH162" s="1">
        <v>0</v>
      </c>
      <c r="AI162" s="1">
        <v>158</v>
      </c>
      <c r="AJ162" s="1">
        <v>0</v>
      </c>
      <c r="AK162" s="1">
        <v>0.46440677966101696</v>
      </c>
      <c r="AL162" s="1">
        <v>1</v>
      </c>
      <c r="AM162" s="1">
        <v>3.3898305084746339E-3</v>
      </c>
    </row>
    <row r="163" spans="1:39" x14ac:dyDescent="0.25">
      <c r="A163" s="1">
        <v>2011</v>
      </c>
      <c r="B163" s="1">
        <v>15</v>
      </c>
      <c r="C163" s="1">
        <v>0</v>
      </c>
      <c r="E163" s="1">
        <v>15</v>
      </c>
      <c r="F163" s="19">
        <v>0</v>
      </c>
      <c r="G163" s="8">
        <v>1</v>
      </c>
      <c r="H163" s="20">
        <v>1</v>
      </c>
      <c r="I163" s="1">
        <v>0</v>
      </c>
      <c r="J163" s="1">
        <v>6.2238151213399161E-8</v>
      </c>
      <c r="K163" s="19">
        <v>6.2238151213399161E-8</v>
      </c>
      <c r="L163" s="20">
        <v>0.99999993776184881</v>
      </c>
      <c r="M163" s="19">
        <v>-6.2238153125125683E-8</v>
      </c>
      <c r="N163" s="20">
        <v>100</v>
      </c>
      <c r="AF163" s="1">
        <v>2.8479311989306083E-5</v>
      </c>
      <c r="AG163" s="1">
        <v>1</v>
      </c>
      <c r="AH163" s="1">
        <v>0</v>
      </c>
      <c r="AI163" s="1">
        <v>159</v>
      </c>
      <c r="AJ163" s="1">
        <v>0</v>
      </c>
      <c r="AK163" s="1">
        <v>0.46101694915254232</v>
      </c>
      <c r="AL163" s="1">
        <v>1</v>
      </c>
      <c r="AM163" s="1">
        <v>3.3898305084745228E-3</v>
      </c>
    </row>
    <row r="164" spans="1:39" x14ac:dyDescent="0.25">
      <c r="A164" s="1">
        <v>2011</v>
      </c>
      <c r="B164" s="1">
        <v>16</v>
      </c>
      <c r="C164" s="1">
        <v>0</v>
      </c>
      <c r="E164" s="1">
        <v>16</v>
      </c>
      <c r="F164" s="19">
        <v>0</v>
      </c>
      <c r="G164" s="8">
        <v>1</v>
      </c>
      <c r="H164" s="20">
        <v>1</v>
      </c>
      <c r="I164" s="1">
        <v>0</v>
      </c>
      <c r="J164" s="1">
        <v>1.8279304701521219E-8</v>
      </c>
      <c r="K164" s="19">
        <v>1.8279304701521219E-8</v>
      </c>
      <c r="L164" s="20">
        <v>0.99999998172069526</v>
      </c>
      <c r="M164" s="19">
        <v>-1.8279304903590219E-8</v>
      </c>
      <c r="N164" s="20">
        <v>100</v>
      </c>
      <c r="AF164" s="1">
        <v>2.8479311989306083E-5</v>
      </c>
      <c r="AG164" s="1">
        <v>1</v>
      </c>
      <c r="AH164" s="1">
        <v>0</v>
      </c>
      <c r="AI164" s="1">
        <v>160</v>
      </c>
      <c r="AJ164" s="1">
        <v>0</v>
      </c>
      <c r="AK164" s="1">
        <v>0.4576271186440678</v>
      </c>
      <c r="AL164" s="1">
        <v>1</v>
      </c>
      <c r="AM164" s="1">
        <v>3.3898305084745228E-3</v>
      </c>
    </row>
    <row r="165" spans="1:39" x14ac:dyDescent="0.25">
      <c r="A165" s="1">
        <v>2011</v>
      </c>
      <c r="B165" s="1">
        <v>17</v>
      </c>
      <c r="C165" s="1">
        <v>0</v>
      </c>
      <c r="E165" s="1">
        <v>17</v>
      </c>
      <c r="F165" s="19">
        <v>0</v>
      </c>
      <c r="G165" s="8">
        <v>1</v>
      </c>
      <c r="H165" s="20">
        <v>1</v>
      </c>
      <c r="I165" s="1">
        <v>0</v>
      </c>
      <c r="J165" s="1">
        <v>5.368619785172912E-9</v>
      </c>
      <c r="K165" s="19">
        <v>5.368619785172912E-9</v>
      </c>
      <c r="L165" s="20">
        <v>0.99999999463138023</v>
      </c>
      <c r="M165" s="19">
        <v>-5.3686197853734073E-9</v>
      </c>
      <c r="N165" s="20">
        <v>100</v>
      </c>
      <c r="AF165" s="1">
        <v>2.8479311989306083E-5</v>
      </c>
      <c r="AG165" s="1">
        <v>1</v>
      </c>
      <c r="AH165" s="1">
        <v>0</v>
      </c>
      <c r="AI165" s="1">
        <v>161</v>
      </c>
      <c r="AJ165" s="1">
        <v>0</v>
      </c>
      <c r="AK165" s="1">
        <v>0.45423728813559328</v>
      </c>
      <c r="AL165" s="1">
        <v>1</v>
      </c>
      <c r="AM165" s="1">
        <v>3.3898305084746339E-3</v>
      </c>
    </row>
    <row r="166" spans="1:39" x14ac:dyDescent="0.25">
      <c r="A166" s="1">
        <v>2011</v>
      </c>
      <c r="B166" s="1">
        <v>18</v>
      </c>
      <c r="C166" s="1">
        <v>0</v>
      </c>
      <c r="E166" s="1">
        <v>18</v>
      </c>
      <c r="F166" s="19">
        <v>0</v>
      </c>
      <c r="G166" s="8">
        <v>1</v>
      </c>
      <c r="H166" s="20">
        <v>1</v>
      </c>
      <c r="I166" s="1">
        <v>0</v>
      </c>
      <c r="J166" s="1">
        <v>1.5767600904714905E-9</v>
      </c>
      <c r="K166" s="19">
        <v>1.5767600904714905E-9</v>
      </c>
      <c r="L166" s="20">
        <v>0.99999999842323994</v>
      </c>
      <c r="M166" s="19">
        <v>-1.5767600570978063E-9</v>
      </c>
      <c r="N166" s="20">
        <v>100</v>
      </c>
      <c r="AF166" s="1">
        <v>2.8479311989306083E-5</v>
      </c>
      <c r="AG166" s="1">
        <v>1</v>
      </c>
      <c r="AH166" s="1">
        <v>0</v>
      </c>
      <c r="AI166" s="1">
        <v>162</v>
      </c>
      <c r="AJ166" s="1">
        <v>0</v>
      </c>
      <c r="AK166" s="1">
        <v>0.45084745762711864</v>
      </c>
      <c r="AL166" s="1">
        <v>1</v>
      </c>
      <c r="AM166" s="1">
        <v>3.3898305084745228E-3</v>
      </c>
    </row>
    <row r="167" spans="1:39" x14ac:dyDescent="0.25">
      <c r="A167" s="1">
        <v>2011</v>
      </c>
      <c r="B167" s="1">
        <v>19</v>
      </c>
      <c r="C167" s="1">
        <v>0</v>
      </c>
      <c r="E167" s="1">
        <v>19</v>
      </c>
      <c r="F167" s="19">
        <v>0</v>
      </c>
      <c r="G167" s="8">
        <v>1</v>
      </c>
      <c r="H167" s="20">
        <v>1</v>
      </c>
      <c r="I167" s="1">
        <v>0</v>
      </c>
      <c r="J167" s="1">
        <v>4.630933975081563E-10</v>
      </c>
      <c r="K167" s="19">
        <v>4.630933975081563E-10</v>
      </c>
      <c r="L167" s="20">
        <v>0.99999999953690655</v>
      </c>
      <c r="M167" s="19">
        <v>-4.6309345258131152E-10</v>
      </c>
      <c r="N167" s="20">
        <v>100</v>
      </c>
      <c r="AF167" s="1">
        <v>2.8479311989306083E-5</v>
      </c>
      <c r="AG167" s="1">
        <v>1</v>
      </c>
      <c r="AH167" s="1">
        <v>0</v>
      </c>
      <c r="AI167" s="1">
        <v>163</v>
      </c>
      <c r="AJ167" s="1">
        <v>0</v>
      </c>
      <c r="AK167" s="1">
        <v>0.44745762711864412</v>
      </c>
      <c r="AL167" s="1">
        <v>1</v>
      </c>
      <c r="AM167" s="1">
        <v>3.3898305084746339E-3</v>
      </c>
    </row>
    <row r="168" spans="1:39" x14ac:dyDescent="0.25">
      <c r="A168" s="1">
        <v>2011</v>
      </c>
      <c r="B168" s="1">
        <v>22</v>
      </c>
      <c r="C168" s="1">
        <v>0</v>
      </c>
      <c r="E168" s="1">
        <v>22</v>
      </c>
      <c r="F168" s="19">
        <v>0</v>
      </c>
      <c r="G168" s="8">
        <v>1</v>
      </c>
      <c r="H168" s="20">
        <v>1</v>
      </c>
      <c r="I168" s="1">
        <v>0</v>
      </c>
      <c r="J168" s="1">
        <v>1.1732147069785021E-11</v>
      </c>
      <c r="K168" s="19">
        <v>1.1732147069785021E-11</v>
      </c>
      <c r="L168" s="20">
        <v>0.99999999998826783</v>
      </c>
      <c r="M168" s="19">
        <v>-1.1732170790492702E-11</v>
      </c>
      <c r="N168" s="20">
        <v>100</v>
      </c>
      <c r="AF168" s="1">
        <v>2.8479311989306083E-5</v>
      </c>
      <c r="AG168" s="1">
        <v>1</v>
      </c>
      <c r="AH168" s="1">
        <v>0</v>
      </c>
      <c r="AI168" s="1">
        <v>164</v>
      </c>
      <c r="AJ168" s="1">
        <v>0</v>
      </c>
      <c r="AK168" s="1">
        <v>0.44406779661016949</v>
      </c>
      <c r="AL168" s="1">
        <v>1</v>
      </c>
      <c r="AM168" s="1">
        <v>3.3898305084745228E-3</v>
      </c>
    </row>
    <row r="169" spans="1:39" x14ac:dyDescent="0.25">
      <c r="A169" s="1">
        <v>2011</v>
      </c>
      <c r="B169" s="1">
        <v>23</v>
      </c>
      <c r="C169" s="1">
        <v>0</v>
      </c>
      <c r="E169" s="1">
        <v>23</v>
      </c>
      <c r="F169" s="19">
        <v>0</v>
      </c>
      <c r="G169" s="8">
        <v>1</v>
      </c>
      <c r="H169" s="20">
        <v>1</v>
      </c>
      <c r="I169" s="1">
        <v>0</v>
      </c>
      <c r="J169" s="1">
        <v>3.44572384438131E-12</v>
      </c>
      <c r="K169" s="19">
        <v>3.44572384438131E-12</v>
      </c>
      <c r="L169" s="20">
        <v>0.99999999999655431</v>
      </c>
      <c r="M169" s="19">
        <v>-3.4456881792325723E-12</v>
      </c>
      <c r="N169" s="20">
        <v>100</v>
      </c>
      <c r="AF169" s="1">
        <v>2.8479311989306083E-5</v>
      </c>
      <c r="AG169" s="1">
        <v>1</v>
      </c>
      <c r="AH169" s="1">
        <v>0</v>
      </c>
      <c r="AI169" s="1">
        <v>165</v>
      </c>
      <c r="AJ169" s="1">
        <v>0</v>
      </c>
      <c r="AK169" s="1">
        <v>0.44067796610169496</v>
      </c>
      <c r="AL169" s="1">
        <v>1</v>
      </c>
      <c r="AM169" s="1">
        <v>3.3898305084746339E-3</v>
      </c>
    </row>
    <row r="170" spans="1:39" x14ac:dyDescent="0.25">
      <c r="A170" s="1">
        <v>2011</v>
      </c>
      <c r="B170" s="1">
        <v>24</v>
      </c>
      <c r="C170" s="1">
        <v>0</v>
      </c>
      <c r="E170" s="1">
        <v>24</v>
      </c>
      <c r="F170" s="19">
        <v>0</v>
      </c>
      <c r="G170" s="8">
        <v>1</v>
      </c>
      <c r="H170" s="20">
        <v>1</v>
      </c>
      <c r="I170" s="1">
        <v>0</v>
      </c>
      <c r="J170" s="1">
        <v>1.0120068169147138E-12</v>
      </c>
      <c r="K170" s="19">
        <v>1.0120068169147138E-12</v>
      </c>
      <c r="L170" s="20">
        <v>0.99999999999898803</v>
      </c>
      <c r="M170" s="19">
        <v>-1.0119682869463421E-12</v>
      </c>
      <c r="N170" s="20">
        <v>100</v>
      </c>
      <c r="AF170" s="1">
        <v>2.8479311989306083E-5</v>
      </c>
      <c r="AG170" s="1">
        <v>1</v>
      </c>
      <c r="AH170" s="1">
        <v>0</v>
      </c>
      <c r="AI170" s="1">
        <v>166</v>
      </c>
      <c r="AJ170" s="1">
        <v>0</v>
      </c>
      <c r="AK170" s="1">
        <v>0.43728813559322033</v>
      </c>
      <c r="AL170" s="1">
        <v>1</v>
      </c>
      <c r="AM170" s="1">
        <v>3.3898305084745228E-3</v>
      </c>
    </row>
    <row r="171" spans="1:39" x14ac:dyDescent="0.25">
      <c r="A171" s="1">
        <v>2012</v>
      </c>
      <c r="B171" s="1">
        <v>2</v>
      </c>
      <c r="C171" s="1">
        <v>1</v>
      </c>
      <c r="E171" s="1">
        <v>2</v>
      </c>
      <c r="F171" s="19">
        <v>1</v>
      </c>
      <c r="G171" s="8">
        <v>0</v>
      </c>
      <c r="H171" s="20">
        <v>1</v>
      </c>
      <c r="I171" s="1">
        <v>1</v>
      </c>
      <c r="J171" s="1">
        <v>0.33968133187815042</v>
      </c>
      <c r="K171" s="19">
        <v>0.33968133187815042</v>
      </c>
      <c r="L171" s="20">
        <v>0.66031866812184958</v>
      </c>
      <c r="M171" s="19">
        <v>-1.0797473600558671</v>
      </c>
      <c r="N171" s="20">
        <v>0</v>
      </c>
      <c r="AF171" s="1">
        <v>2.8479311989306083E-5</v>
      </c>
      <c r="AG171" s="1">
        <v>1</v>
      </c>
      <c r="AH171" s="1">
        <v>0</v>
      </c>
      <c r="AI171" s="1">
        <v>167</v>
      </c>
      <c r="AJ171" s="1">
        <v>0</v>
      </c>
      <c r="AK171" s="1">
        <v>0.43389830508474581</v>
      </c>
      <c r="AL171" s="1">
        <v>1</v>
      </c>
      <c r="AM171" s="1">
        <v>3.3898305084746339E-3</v>
      </c>
    </row>
    <row r="172" spans="1:39" x14ac:dyDescent="0.25">
      <c r="A172" s="1">
        <v>2012</v>
      </c>
      <c r="B172" s="1">
        <v>3</v>
      </c>
      <c r="C172" s="1">
        <v>0</v>
      </c>
      <c r="E172" s="1">
        <v>3</v>
      </c>
      <c r="F172" s="19">
        <v>0</v>
      </c>
      <c r="G172" s="8">
        <v>1</v>
      </c>
      <c r="H172" s="20">
        <v>1</v>
      </c>
      <c r="I172" s="1">
        <v>0</v>
      </c>
      <c r="J172" s="1">
        <v>0.13125435295143442</v>
      </c>
      <c r="K172" s="19">
        <v>0.13125435295143442</v>
      </c>
      <c r="L172" s="20">
        <v>0.86874564704856561</v>
      </c>
      <c r="M172" s="19">
        <v>-0.14070489270726738</v>
      </c>
      <c r="N172" s="20">
        <v>100</v>
      </c>
      <c r="AF172" s="1">
        <v>2.8479311989306083E-5</v>
      </c>
      <c r="AG172" s="1">
        <v>1</v>
      </c>
      <c r="AH172" s="1">
        <v>0</v>
      </c>
      <c r="AI172" s="1">
        <v>168</v>
      </c>
      <c r="AJ172" s="1">
        <v>0</v>
      </c>
      <c r="AK172" s="1">
        <v>0.43050847457627117</v>
      </c>
      <c r="AL172" s="1">
        <v>1</v>
      </c>
      <c r="AM172" s="1">
        <v>3.3898305084745228E-3</v>
      </c>
    </row>
    <row r="173" spans="1:39" x14ac:dyDescent="0.25">
      <c r="A173" s="1">
        <v>2012</v>
      </c>
      <c r="B173" s="1">
        <v>4</v>
      </c>
      <c r="C173" s="1">
        <v>0</v>
      </c>
      <c r="E173" s="1">
        <v>4</v>
      </c>
      <c r="F173" s="19">
        <v>0</v>
      </c>
      <c r="G173" s="8">
        <v>1</v>
      </c>
      <c r="H173" s="20">
        <v>1</v>
      </c>
      <c r="I173" s="1">
        <v>0</v>
      </c>
      <c r="J173" s="1">
        <v>4.2488185535473108E-2</v>
      </c>
      <c r="K173" s="19">
        <v>4.2488185535473108E-2</v>
      </c>
      <c r="L173" s="20">
        <v>0.95751181446452693</v>
      </c>
      <c r="M173" s="19">
        <v>-4.3417219137112516E-2</v>
      </c>
      <c r="N173" s="20">
        <v>100</v>
      </c>
      <c r="AF173" s="1">
        <v>2.8479311989306083E-5</v>
      </c>
      <c r="AG173" s="1">
        <v>1</v>
      </c>
      <c r="AH173" s="1">
        <v>0</v>
      </c>
      <c r="AI173" s="1">
        <v>169</v>
      </c>
      <c r="AJ173" s="1">
        <v>0</v>
      </c>
      <c r="AK173" s="1">
        <v>0.42711864406779665</v>
      </c>
      <c r="AL173" s="1">
        <v>1</v>
      </c>
      <c r="AM173" s="1">
        <v>3.3898305084746339E-3</v>
      </c>
    </row>
    <row r="174" spans="1:39" x14ac:dyDescent="0.25">
      <c r="A174" s="1">
        <v>2012</v>
      </c>
      <c r="B174" s="1">
        <v>6</v>
      </c>
      <c r="C174" s="1">
        <v>0</v>
      </c>
      <c r="E174" s="1">
        <v>6</v>
      </c>
      <c r="F174" s="19">
        <v>0</v>
      </c>
      <c r="G174" s="8">
        <v>1</v>
      </c>
      <c r="H174" s="20">
        <v>1</v>
      </c>
      <c r="I174" s="1">
        <v>0</v>
      </c>
      <c r="J174" s="1">
        <v>3.8130354026751881E-3</v>
      </c>
      <c r="K174" s="19">
        <v>3.8130354026751881E-3</v>
      </c>
      <c r="L174" s="20">
        <v>0.99618696459732481</v>
      </c>
      <c r="M174" s="19">
        <v>-3.8203235547196292E-3</v>
      </c>
      <c r="N174" s="20">
        <v>100</v>
      </c>
      <c r="AF174" s="1">
        <v>2.8479311989306083E-5</v>
      </c>
      <c r="AG174" s="1">
        <v>1</v>
      </c>
      <c r="AH174" s="1">
        <v>0</v>
      </c>
      <c r="AI174" s="1">
        <v>170</v>
      </c>
      <c r="AJ174" s="1">
        <v>0</v>
      </c>
      <c r="AK174" s="1">
        <v>0.42372881355932202</v>
      </c>
      <c r="AL174" s="1">
        <v>1</v>
      </c>
      <c r="AM174" s="1">
        <v>3.3898305084745228E-3</v>
      </c>
    </row>
    <row r="175" spans="1:39" x14ac:dyDescent="0.25">
      <c r="A175" s="1">
        <v>2012</v>
      </c>
      <c r="B175" s="1">
        <v>7</v>
      </c>
      <c r="C175" s="1">
        <v>0</v>
      </c>
      <c r="E175" s="1">
        <v>7</v>
      </c>
      <c r="F175" s="19">
        <v>0</v>
      </c>
      <c r="G175" s="8">
        <v>1</v>
      </c>
      <c r="H175" s="20">
        <v>1</v>
      </c>
      <c r="I175" s="1">
        <v>0</v>
      </c>
      <c r="J175" s="1">
        <v>1.1229101437503705E-3</v>
      </c>
      <c r="K175" s="19">
        <v>1.1229101437503705E-3</v>
      </c>
      <c r="L175" s="20">
        <v>0.99887708985624968</v>
      </c>
      <c r="M175" s="19">
        <v>-1.1235410797129435E-3</v>
      </c>
      <c r="N175" s="20">
        <v>100</v>
      </c>
      <c r="AF175" s="1">
        <v>9.6960931818091512E-5</v>
      </c>
      <c r="AG175" s="1">
        <v>1</v>
      </c>
      <c r="AH175" s="1">
        <v>0</v>
      </c>
      <c r="AI175" s="1">
        <v>171</v>
      </c>
      <c r="AJ175" s="1">
        <v>0</v>
      </c>
      <c r="AK175" s="1">
        <v>0.42033898305084749</v>
      </c>
      <c r="AL175" s="1">
        <v>1</v>
      </c>
      <c r="AM175" s="1">
        <v>3.3898305084746339E-3</v>
      </c>
    </row>
    <row r="176" spans="1:39" x14ac:dyDescent="0.25">
      <c r="A176" s="1">
        <v>2012</v>
      </c>
      <c r="B176" s="1">
        <v>8</v>
      </c>
      <c r="C176" s="1">
        <v>0</v>
      </c>
      <c r="E176" s="1">
        <v>8</v>
      </c>
      <c r="F176" s="19">
        <v>0</v>
      </c>
      <c r="G176" s="8">
        <v>1</v>
      </c>
      <c r="H176" s="20">
        <v>1</v>
      </c>
      <c r="I176" s="1">
        <v>0</v>
      </c>
      <c r="J176" s="1">
        <v>3.3005974184562004E-4</v>
      </c>
      <c r="K176" s="19">
        <v>3.3005974184562004E-4</v>
      </c>
      <c r="L176" s="20">
        <v>0.99966994025815437</v>
      </c>
      <c r="M176" s="19">
        <v>-3.3011422355070253E-4</v>
      </c>
      <c r="N176" s="20">
        <v>100</v>
      </c>
      <c r="AF176" s="1">
        <v>9.6960931818091512E-5</v>
      </c>
      <c r="AG176" s="1">
        <v>1</v>
      </c>
      <c r="AH176" s="1">
        <v>0</v>
      </c>
      <c r="AI176" s="1">
        <v>172</v>
      </c>
      <c r="AJ176" s="1">
        <v>0</v>
      </c>
      <c r="AK176" s="1">
        <v>0.41694915254237286</v>
      </c>
      <c r="AL176" s="1">
        <v>1</v>
      </c>
      <c r="AM176" s="1">
        <v>3.3898305084745228E-3</v>
      </c>
    </row>
    <row r="177" spans="1:39" x14ac:dyDescent="0.25">
      <c r="A177" s="1">
        <v>2012</v>
      </c>
      <c r="B177" s="1">
        <v>10</v>
      </c>
      <c r="C177" s="1">
        <v>0</v>
      </c>
      <c r="E177" s="1">
        <v>10</v>
      </c>
      <c r="F177" s="19">
        <v>0</v>
      </c>
      <c r="G177" s="8">
        <v>1</v>
      </c>
      <c r="H177" s="20">
        <v>1</v>
      </c>
      <c r="I177" s="1">
        <v>0</v>
      </c>
      <c r="J177" s="1">
        <v>2.8479311989306083E-5</v>
      </c>
      <c r="K177" s="19">
        <v>2.8479311989306083E-5</v>
      </c>
      <c r="L177" s="20">
        <v>0.99997152068801065</v>
      </c>
      <c r="M177" s="19">
        <v>-2.8479717532654383E-5</v>
      </c>
      <c r="N177" s="20">
        <v>100</v>
      </c>
      <c r="AF177" s="1">
        <v>9.6960931818091512E-5</v>
      </c>
      <c r="AG177" s="1">
        <v>1</v>
      </c>
      <c r="AH177" s="1">
        <v>0</v>
      </c>
      <c r="AI177" s="1">
        <v>173</v>
      </c>
      <c r="AJ177" s="1">
        <v>0</v>
      </c>
      <c r="AK177" s="1">
        <v>0.41355932203389834</v>
      </c>
      <c r="AL177" s="1">
        <v>1</v>
      </c>
      <c r="AM177" s="1">
        <v>3.3898305084746339E-3</v>
      </c>
    </row>
    <row r="178" spans="1:39" x14ac:dyDescent="0.25">
      <c r="A178" s="1">
        <v>2012</v>
      </c>
      <c r="B178" s="1">
        <v>11</v>
      </c>
      <c r="C178" s="1">
        <v>0</v>
      </c>
      <c r="E178" s="1">
        <v>11</v>
      </c>
      <c r="F178" s="19">
        <v>0</v>
      </c>
      <c r="G178" s="8">
        <v>1</v>
      </c>
      <c r="H178" s="20">
        <v>1</v>
      </c>
      <c r="I178" s="1">
        <v>0</v>
      </c>
      <c r="J178" s="1">
        <v>8.3645233703702271E-6</v>
      </c>
      <c r="K178" s="19">
        <v>8.3645233703702271E-6</v>
      </c>
      <c r="L178" s="20">
        <v>0.99999163547662961</v>
      </c>
      <c r="M178" s="19">
        <v>-8.3645583532061961E-6</v>
      </c>
      <c r="N178" s="20">
        <v>100</v>
      </c>
      <c r="AF178" s="1">
        <v>9.6960931818091512E-5</v>
      </c>
      <c r="AG178" s="1">
        <v>1</v>
      </c>
      <c r="AH178" s="1">
        <v>0</v>
      </c>
      <c r="AI178" s="1">
        <v>174</v>
      </c>
      <c r="AJ178" s="1">
        <v>0</v>
      </c>
      <c r="AK178" s="1">
        <v>0.4101694915254237</v>
      </c>
      <c r="AL178" s="1">
        <v>1</v>
      </c>
      <c r="AM178" s="1">
        <v>3.3898305084745228E-3</v>
      </c>
    </row>
    <row r="179" spans="1:39" x14ac:dyDescent="0.25">
      <c r="A179" s="1">
        <v>2012</v>
      </c>
      <c r="B179" s="1">
        <v>13</v>
      </c>
      <c r="C179" s="1">
        <v>0</v>
      </c>
      <c r="E179" s="1">
        <v>13</v>
      </c>
      <c r="F179" s="19">
        <v>0</v>
      </c>
      <c r="G179" s="8">
        <v>1</v>
      </c>
      <c r="H179" s="20">
        <v>1</v>
      </c>
      <c r="I179" s="1">
        <v>0</v>
      </c>
      <c r="J179" s="1">
        <v>7.215234618867125E-7</v>
      </c>
      <c r="K179" s="19">
        <v>7.215234618867125E-7</v>
      </c>
      <c r="L179" s="20">
        <v>0.99999927847653813</v>
      </c>
      <c r="M179" s="19">
        <v>-7.2152372216444739E-7</v>
      </c>
      <c r="N179" s="20">
        <v>100</v>
      </c>
      <c r="AF179" s="1">
        <v>9.6960931818091512E-5</v>
      </c>
      <c r="AG179" s="1">
        <v>1</v>
      </c>
      <c r="AH179" s="1">
        <v>0</v>
      </c>
      <c r="AI179" s="1">
        <v>175</v>
      </c>
      <c r="AJ179" s="1">
        <v>0</v>
      </c>
      <c r="AK179" s="1">
        <v>0.40677966101694918</v>
      </c>
      <c r="AL179" s="1">
        <v>1</v>
      </c>
      <c r="AM179" s="1">
        <v>3.3898305084746339E-3</v>
      </c>
    </row>
    <row r="180" spans="1:39" x14ac:dyDescent="0.25">
      <c r="A180" s="1">
        <v>2012</v>
      </c>
      <c r="B180" s="1">
        <v>14</v>
      </c>
      <c r="C180" s="1">
        <v>0</v>
      </c>
      <c r="E180" s="1">
        <v>14</v>
      </c>
      <c r="F180" s="19">
        <v>0</v>
      </c>
      <c r="G180" s="8">
        <v>1</v>
      </c>
      <c r="H180" s="20">
        <v>1</v>
      </c>
      <c r="I180" s="1">
        <v>0</v>
      </c>
      <c r="J180" s="1">
        <v>2.1191107212337492E-7</v>
      </c>
      <c r="K180" s="19">
        <v>2.1191107212337492E-7</v>
      </c>
      <c r="L180" s="20">
        <v>0.99999978808892787</v>
      </c>
      <c r="M180" s="19">
        <v>-2.1191109458751753E-7</v>
      </c>
      <c r="N180" s="20">
        <v>100</v>
      </c>
      <c r="AF180" s="1">
        <v>9.6960931818091512E-5</v>
      </c>
      <c r="AG180" s="1">
        <v>1</v>
      </c>
      <c r="AH180" s="1">
        <v>0</v>
      </c>
      <c r="AI180" s="1">
        <v>176</v>
      </c>
      <c r="AJ180" s="1">
        <v>0</v>
      </c>
      <c r="AK180" s="1">
        <v>0.40338983050847455</v>
      </c>
      <c r="AL180" s="1">
        <v>1</v>
      </c>
      <c r="AM180" s="1">
        <v>3.3898305084745228E-3</v>
      </c>
    </row>
    <row r="181" spans="1:39" x14ac:dyDescent="0.25">
      <c r="A181" s="1">
        <v>2012</v>
      </c>
      <c r="B181" s="1">
        <v>15</v>
      </c>
      <c r="C181" s="1">
        <v>0</v>
      </c>
      <c r="E181" s="1">
        <v>15</v>
      </c>
      <c r="F181" s="19">
        <v>0</v>
      </c>
      <c r="G181" s="8">
        <v>1</v>
      </c>
      <c r="H181" s="20">
        <v>1</v>
      </c>
      <c r="I181" s="1">
        <v>0</v>
      </c>
      <c r="J181" s="1">
        <v>6.2238151213399161E-8</v>
      </c>
      <c r="K181" s="19">
        <v>6.2238151213399161E-8</v>
      </c>
      <c r="L181" s="20">
        <v>0.99999993776184881</v>
      </c>
      <c r="M181" s="19">
        <v>-6.2238153125125683E-8</v>
      </c>
      <c r="N181" s="20">
        <v>100</v>
      </c>
      <c r="AF181" s="1">
        <v>9.6960931818091512E-5</v>
      </c>
      <c r="AG181" s="1">
        <v>1</v>
      </c>
      <c r="AH181" s="1">
        <v>0</v>
      </c>
      <c r="AI181" s="1">
        <v>177</v>
      </c>
      <c r="AJ181" s="1">
        <v>0</v>
      </c>
      <c r="AK181" s="1">
        <v>0.4</v>
      </c>
      <c r="AL181" s="1">
        <v>1</v>
      </c>
      <c r="AM181" s="1">
        <v>3.3898305084746339E-3</v>
      </c>
    </row>
    <row r="182" spans="1:39" x14ac:dyDescent="0.25">
      <c r="A182" s="1">
        <v>2012</v>
      </c>
      <c r="B182" s="1">
        <v>17</v>
      </c>
      <c r="C182" s="1">
        <v>0</v>
      </c>
      <c r="E182" s="1">
        <v>17</v>
      </c>
      <c r="F182" s="19">
        <v>0</v>
      </c>
      <c r="G182" s="8">
        <v>1</v>
      </c>
      <c r="H182" s="20">
        <v>1</v>
      </c>
      <c r="I182" s="1">
        <v>0</v>
      </c>
      <c r="J182" s="1">
        <v>5.368619785172912E-9</v>
      </c>
      <c r="K182" s="19">
        <v>5.368619785172912E-9</v>
      </c>
      <c r="L182" s="20">
        <v>0.99999999463138023</v>
      </c>
      <c r="M182" s="19">
        <v>-5.3686197853734073E-9</v>
      </c>
      <c r="N182" s="20">
        <v>100</v>
      </c>
      <c r="AF182" s="1">
        <v>9.6960931818091512E-5</v>
      </c>
      <c r="AG182" s="1">
        <v>1</v>
      </c>
      <c r="AH182" s="1">
        <v>0</v>
      </c>
      <c r="AI182" s="1">
        <v>178</v>
      </c>
      <c r="AJ182" s="1">
        <v>0</v>
      </c>
      <c r="AK182" s="1">
        <v>0.39661016949152539</v>
      </c>
      <c r="AL182" s="1">
        <v>1</v>
      </c>
      <c r="AM182" s="1">
        <v>3.3898305084745228E-3</v>
      </c>
    </row>
    <row r="183" spans="1:39" x14ac:dyDescent="0.25">
      <c r="A183" s="1">
        <v>2012</v>
      </c>
      <c r="B183" s="1">
        <v>18</v>
      </c>
      <c r="C183" s="1">
        <v>0</v>
      </c>
      <c r="E183" s="1">
        <v>18</v>
      </c>
      <c r="F183" s="19">
        <v>0</v>
      </c>
      <c r="G183" s="8">
        <v>1</v>
      </c>
      <c r="H183" s="20">
        <v>1</v>
      </c>
      <c r="I183" s="1">
        <v>0</v>
      </c>
      <c r="J183" s="1">
        <v>1.5767600904714905E-9</v>
      </c>
      <c r="K183" s="19">
        <v>1.5767600904714905E-9</v>
      </c>
      <c r="L183" s="20">
        <v>0.99999999842323994</v>
      </c>
      <c r="M183" s="19">
        <v>-1.5767600570978063E-9</v>
      </c>
      <c r="N183" s="20">
        <v>100</v>
      </c>
      <c r="AF183" s="1">
        <v>9.6960931818091512E-5</v>
      </c>
      <c r="AG183" s="1">
        <v>1</v>
      </c>
      <c r="AH183" s="1">
        <v>0</v>
      </c>
      <c r="AI183" s="1">
        <v>179</v>
      </c>
      <c r="AJ183" s="1">
        <v>0</v>
      </c>
      <c r="AK183" s="1">
        <v>0.39322033898305087</v>
      </c>
      <c r="AL183" s="1">
        <v>1</v>
      </c>
      <c r="AM183" s="1">
        <v>3.3898305084746339E-3</v>
      </c>
    </row>
    <row r="184" spans="1:39" x14ac:dyDescent="0.25">
      <c r="A184" s="1">
        <v>2012</v>
      </c>
      <c r="B184" s="1">
        <v>20</v>
      </c>
      <c r="C184" s="1">
        <v>0</v>
      </c>
      <c r="E184" s="1">
        <v>20</v>
      </c>
      <c r="F184" s="19">
        <v>0</v>
      </c>
      <c r="G184" s="8">
        <v>1</v>
      </c>
      <c r="H184" s="20">
        <v>1</v>
      </c>
      <c r="I184" s="1">
        <v>0</v>
      </c>
      <c r="J184" s="1">
        <v>1.3601022498155126E-10</v>
      </c>
      <c r="K184" s="19">
        <v>1.3601022498155126E-10</v>
      </c>
      <c r="L184" s="20">
        <v>0.9999999998639898</v>
      </c>
      <c r="M184" s="19">
        <v>-1.3601020310930589E-10</v>
      </c>
      <c r="N184" s="20">
        <v>100</v>
      </c>
      <c r="AF184" s="1">
        <v>9.6960931818091512E-5</v>
      </c>
      <c r="AG184" s="1">
        <v>1</v>
      </c>
      <c r="AH184" s="1">
        <v>0</v>
      </c>
      <c r="AI184" s="1">
        <v>180</v>
      </c>
      <c r="AJ184" s="1">
        <v>0</v>
      </c>
      <c r="AK184" s="1">
        <v>0.38983050847457623</v>
      </c>
      <c r="AL184" s="1">
        <v>1</v>
      </c>
      <c r="AM184" s="1">
        <v>3.3898305084745228E-3</v>
      </c>
    </row>
    <row r="185" spans="1:39" x14ac:dyDescent="0.25">
      <c r="A185" s="1">
        <v>2012</v>
      </c>
      <c r="B185" s="1">
        <v>23</v>
      </c>
      <c r="C185" s="1">
        <v>0</v>
      </c>
      <c r="E185" s="1">
        <v>23</v>
      </c>
      <c r="F185" s="19">
        <v>0</v>
      </c>
      <c r="G185" s="8">
        <v>1</v>
      </c>
      <c r="H185" s="20">
        <v>1</v>
      </c>
      <c r="I185" s="1">
        <v>0</v>
      </c>
      <c r="J185" s="1">
        <v>3.44572384438131E-12</v>
      </c>
      <c r="K185" s="19">
        <v>3.44572384438131E-12</v>
      </c>
      <c r="L185" s="20">
        <v>0.99999999999655431</v>
      </c>
      <c r="M185" s="19">
        <v>-3.4456881792325723E-12</v>
      </c>
      <c r="N185" s="20">
        <v>100</v>
      </c>
      <c r="AF185" s="1">
        <v>3.3005974184562004E-4</v>
      </c>
      <c r="AG185" s="1">
        <v>1</v>
      </c>
      <c r="AH185" s="1">
        <v>0</v>
      </c>
      <c r="AI185" s="1">
        <v>181</v>
      </c>
      <c r="AJ185" s="1">
        <v>0</v>
      </c>
      <c r="AK185" s="1">
        <v>0.38644067796610171</v>
      </c>
      <c r="AL185" s="1">
        <v>1</v>
      </c>
      <c r="AM185" s="1">
        <v>3.3898305084746339E-3</v>
      </c>
    </row>
    <row r="186" spans="1:39" x14ac:dyDescent="0.25">
      <c r="A186" s="1">
        <v>2012</v>
      </c>
      <c r="B186" s="1">
        <v>24</v>
      </c>
      <c r="C186" s="1">
        <v>0</v>
      </c>
      <c r="E186" s="1">
        <v>24</v>
      </c>
      <c r="F186" s="19">
        <v>0</v>
      </c>
      <c r="G186" s="8">
        <v>1</v>
      </c>
      <c r="H186" s="20">
        <v>1</v>
      </c>
      <c r="I186" s="1">
        <v>0</v>
      </c>
      <c r="J186" s="1">
        <v>1.0120068169147138E-12</v>
      </c>
      <c r="K186" s="19">
        <v>1.0120068169147138E-12</v>
      </c>
      <c r="L186" s="20">
        <v>0.99999999999898803</v>
      </c>
      <c r="M186" s="19">
        <v>-1.0119682869463421E-12</v>
      </c>
      <c r="N186" s="20">
        <v>100</v>
      </c>
      <c r="AF186" s="1">
        <v>3.3005974184562004E-4</v>
      </c>
      <c r="AG186" s="1">
        <v>1</v>
      </c>
      <c r="AH186" s="1">
        <v>0</v>
      </c>
      <c r="AI186" s="1">
        <v>182</v>
      </c>
      <c r="AJ186" s="1">
        <v>0</v>
      </c>
      <c r="AK186" s="1">
        <v>0.38305084745762707</v>
      </c>
      <c r="AL186" s="1">
        <v>1</v>
      </c>
      <c r="AM186" s="1">
        <v>3.3898305084745228E-3</v>
      </c>
    </row>
    <row r="187" spans="1:39" x14ac:dyDescent="0.25">
      <c r="A187" s="1">
        <v>2013</v>
      </c>
      <c r="B187" s="1">
        <v>1</v>
      </c>
      <c r="C187" s="1">
        <v>1</v>
      </c>
      <c r="E187" s="1">
        <v>1</v>
      </c>
      <c r="F187" s="19">
        <v>1</v>
      </c>
      <c r="G187" s="8">
        <v>0</v>
      </c>
      <c r="H187" s="20">
        <v>1</v>
      </c>
      <c r="I187" s="1">
        <v>1</v>
      </c>
      <c r="J187" s="1">
        <v>0.63656453500148946</v>
      </c>
      <c r="K187" s="19">
        <v>0.63656453500148946</v>
      </c>
      <c r="L187" s="20">
        <v>0.36343546499851054</v>
      </c>
      <c r="M187" s="19">
        <v>-0.45166947570565752</v>
      </c>
      <c r="N187" s="20">
        <v>100</v>
      </c>
      <c r="AF187" s="1">
        <v>3.3005974184562004E-4</v>
      </c>
      <c r="AG187" s="1">
        <v>1</v>
      </c>
      <c r="AH187" s="1">
        <v>0</v>
      </c>
      <c r="AI187" s="1">
        <v>183</v>
      </c>
      <c r="AJ187" s="1">
        <v>0</v>
      </c>
      <c r="AK187" s="1">
        <v>0.37966101694915255</v>
      </c>
      <c r="AL187" s="1">
        <v>1</v>
      </c>
      <c r="AM187" s="1">
        <v>3.3898305084746339E-3</v>
      </c>
    </row>
    <row r="188" spans="1:39" x14ac:dyDescent="0.25">
      <c r="A188" s="1">
        <v>2013</v>
      </c>
      <c r="B188" s="1">
        <v>2</v>
      </c>
      <c r="C188" s="1">
        <v>0</v>
      </c>
      <c r="E188" s="1">
        <v>2</v>
      </c>
      <c r="F188" s="19">
        <v>0</v>
      </c>
      <c r="G188" s="8">
        <v>1</v>
      </c>
      <c r="H188" s="20">
        <v>1</v>
      </c>
      <c r="I188" s="1">
        <v>0</v>
      </c>
      <c r="J188" s="1">
        <v>0.33968133187815042</v>
      </c>
      <c r="K188" s="19">
        <v>0.33968133187815042</v>
      </c>
      <c r="L188" s="20">
        <v>0.66031866812184958</v>
      </c>
      <c r="M188" s="19">
        <v>-0.41503272999914842</v>
      </c>
      <c r="N188" s="20">
        <v>100</v>
      </c>
      <c r="AF188" s="1">
        <v>3.3005974184562004E-4</v>
      </c>
      <c r="AG188" s="1">
        <v>1</v>
      </c>
      <c r="AH188" s="1">
        <v>0</v>
      </c>
      <c r="AI188" s="1">
        <v>184</v>
      </c>
      <c r="AJ188" s="1">
        <v>0</v>
      </c>
      <c r="AK188" s="1">
        <v>0.37627118644067792</v>
      </c>
      <c r="AL188" s="1">
        <v>1</v>
      </c>
      <c r="AM188" s="1">
        <v>3.3898305084745228E-3</v>
      </c>
    </row>
    <row r="189" spans="1:39" x14ac:dyDescent="0.25">
      <c r="A189" s="1">
        <v>2013</v>
      </c>
      <c r="B189" s="1">
        <v>3</v>
      </c>
      <c r="C189" s="1">
        <v>0</v>
      </c>
      <c r="E189" s="1">
        <v>3</v>
      </c>
      <c r="F189" s="19">
        <v>0</v>
      </c>
      <c r="G189" s="8">
        <v>1</v>
      </c>
      <c r="H189" s="20">
        <v>1</v>
      </c>
      <c r="I189" s="1">
        <v>0</v>
      </c>
      <c r="J189" s="1">
        <v>0.13125435295143442</v>
      </c>
      <c r="K189" s="19">
        <v>0.13125435295143442</v>
      </c>
      <c r="L189" s="20">
        <v>0.86874564704856561</v>
      </c>
      <c r="M189" s="19">
        <v>-0.14070489270726738</v>
      </c>
      <c r="N189" s="20">
        <v>100</v>
      </c>
      <c r="AF189" s="1">
        <v>3.3005974184562004E-4</v>
      </c>
      <c r="AG189" s="1">
        <v>1</v>
      </c>
      <c r="AH189" s="1">
        <v>0</v>
      </c>
      <c r="AI189" s="1">
        <v>185</v>
      </c>
      <c r="AJ189" s="1">
        <v>0</v>
      </c>
      <c r="AK189" s="1">
        <v>0.3728813559322034</v>
      </c>
      <c r="AL189" s="1">
        <v>1</v>
      </c>
      <c r="AM189" s="1">
        <v>3.3898305084746339E-3</v>
      </c>
    </row>
    <row r="190" spans="1:39" x14ac:dyDescent="0.25">
      <c r="A190" s="1">
        <v>2013</v>
      </c>
      <c r="B190" s="1">
        <v>4</v>
      </c>
      <c r="C190" s="1">
        <v>0</v>
      </c>
      <c r="E190" s="1">
        <v>4</v>
      </c>
      <c r="F190" s="19">
        <v>0</v>
      </c>
      <c r="G190" s="8">
        <v>1</v>
      </c>
      <c r="H190" s="20">
        <v>1</v>
      </c>
      <c r="I190" s="1">
        <v>0</v>
      </c>
      <c r="J190" s="1">
        <v>4.2488185535473108E-2</v>
      </c>
      <c r="K190" s="19">
        <v>4.2488185535473108E-2</v>
      </c>
      <c r="L190" s="20">
        <v>0.95751181446452693</v>
      </c>
      <c r="M190" s="19">
        <v>-4.3417219137112516E-2</v>
      </c>
      <c r="N190" s="20">
        <v>100</v>
      </c>
      <c r="AF190" s="1">
        <v>3.3005974184562004E-4</v>
      </c>
      <c r="AG190" s="1">
        <v>1</v>
      </c>
      <c r="AH190" s="1">
        <v>0</v>
      </c>
      <c r="AI190" s="1">
        <v>186</v>
      </c>
      <c r="AJ190" s="1">
        <v>0</v>
      </c>
      <c r="AK190" s="1">
        <v>0.36949152542372876</v>
      </c>
      <c r="AL190" s="1">
        <v>1</v>
      </c>
      <c r="AM190" s="1">
        <v>3.3898305084745228E-3</v>
      </c>
    </row>
    <row r="191" spans="1:39" x14ac:dyDescent="0.25">
      <c r="A191" s="1">
        <v>2013</v>
      </c>
      <c r="B191" s="1">
        <v>5</v>
      </c>
      <c r="C191" s="1">
        <v>0</v>
      </c>
      <c r="E191" s="1">
        <v>5</v>
      </c>
      <c r="F191" s="19">
        <v>0</v>
      </c>
      <c r="G191" s="8">
        <v>1</v>
      </c>
      <c r="H191" s="20">
        <v>1</v>
      </c>
      <c r="I191" s="1">
        <v>0</v>
      </c>
      <c r="J191" s="1">
        <v>1.2864817922929898E-2</v>
      </c>
      <c r="K191" s="19">
        <v>1.2864817922929898E-2</v>
      </c>
      <c r="L191" s="20">
        <v>0.98713518207707007</v>
      </c>
      <c r="M191" s="19">
        <v>-1.2948286336424954E-2</v>
      </c>
      <c r="N191" s="20">
        <v>100</v>
      </c>
      <c r="AF191" s="1">
        <v>3.3005974184562004E-4</v>
      </c>
      <c r="AG191" s="1">
        <v>1</v>
      </c>
      <c r="AH191" s="1">
        <v>0</v>
      </c>
      <c r="AI191" s="1">
        <v>187</v>
      </c>
      <c r="AJ191" s="1">
        <v>0</v>
      </c>
      <c r="AK191" s="1">
        <v>0.36610169491525424</v>
      </c>
      <c r="AL191" s="1">
        <v>1</v>
      </c>
      <c r="AM191" s="1">
        <v>3.3898305084745228E-3</v>
      </c>
    </row>
    <row r="192" spans="1:39" x14ac:dyDescent="0.25">
      <c r="A192" s="1">
        <v>2013</v>
      </c>
      <c r="B192" s="1">
        <v>6</v>
      </c>
      <c r="C192" s="1">
        <v>0</v>
      </c>
      <c r="E192" s="1">
        <v>6</v>
      </c>
      <c r="F192" s="19">
        <v>0</v>
      </c>
      <c r="G192" s="8">
        <v>1</v>
      </c>
      <c r="H192" s="20">
        <v>1</v>
      </c>
      <c r="I192" s="1">
        <v>0</v>
      </c>
      <c r="J192" s="1">
        <v>3.8130354026751881E-3</v>
      </c>
      <c r="K192" s="19">
        <v>3.8130354026751881E-3</v>
      </c>
      <c r="L192" s="20">
        <v>0.99618696459732481</v>
      </c>
      <c r="M192" s="19">
        <v>-3.8203235547196292E-3</v>
      </c>
      <c r="N192" s="20">
        <v>100</v>
      </c>
      <c r="AF192" s="1">
        <v>3.3005974184562004E-4</v>
      </c>
      <c r="AG192" s="1">
        <v>1</v>
      </c>
      <c r="AH192" s="1">
        <v>0</v>
      </c>
      <c r="AI192" s="1">
        <v>188</v>
      </c>
      <c r="AJ192" s="1">
        <v>0</v>
      </c>
      <c r="AK192" s="1">
        <v>0.36271186440677972</v>
      </c>
      <c r="AL192" s="1">
        <v>1</v>
      </c>
      <c r="AM192" s="1">
        <v>3.3898305084746339E-3</v>
      </c>
    </row>
    <row r="193" spans="1:39" x14ac:dyDescent="0.25">
      <c r="A193" s="1">
        <v>2013</v>
      </c>
      <c r="B193" s="1">
        <v>7</v>
      </c>
      <c r="C193" s="1">
        <v>0</v>
      </c>
      <c r="E193" s="1">
        <v>7</v>
      </c>
      <c r="F193" s="19">
        <v>0</v>
      </c>
      <c r="G193" s="8">
        <v>1</v>
      </c>
      <c r="H193" s="20">
        <v>1</v>
      </c>
      <c r="I193" s="1">
        <v>0</v>
      </c>
      <c r="J193" s="1">
        <v>1.1229101437503705E-3</v>
      </c>
      <c r="K193" s="19">
        <v>1.1229101437503705E-3</v>
      </c>
      <c r="L193" s="20">
        <v>0.99887708985624968</v>
      </c>
      <c r="M193" s="19">
        <v>-1.1235410797129435E-3</v>
      </c>
      <c r="N193" s="20">
        <v>100</v>
      </c>
      <c r="AF193" s="1">
        <v>3.3005974184562004E-4</v>
      </c>
      <c r="AG193" s="1">
        <v>1</v>
      </c>
      <c r="AH193" s="1">
        <v>0</v>
      </c>
      <c r="AI193" s="1">
        <v>189</v>
      </c>
      <c r="AJ193" s="1">
        <v>0</v>
      </c>
      <c r="AK193" s="1">
        <v>0.35932203389830508</v>
      </c>
      <c r="AL193" s="1">
        <v>1</v>
      </c>
      <c r="AM193" s="1">
        <v>3.3898305084745228E-3</v>
      </c>
    </row>
    <row r="194" spans="1:39" x14ac:dyDescent="0.25">
      <c r="A194" s="1">
        <v>2013</v>
      </c>
      <c r="B194" s="1">
        <v>8</v>
      </c>
      <c r="C194" s="1">
        <v>0</v>
      </c>
      <c r="E194" s="1">
        <v>8</v>
      </c>
      <c r="F194" s="19">
        <v>0</v>
      </c>
      <c r="G194" s="8">
        <v>1</v>
      </c>
      <c r="H194" s="20">
        <v>1</v>
      </c>
      <c r="I194" s="1">
        <v>0</v>
      </c>
      <c r="J194" s="1">
        <v>3.3005974184562004E-4</v>
      </c>
      <c r="K194" s="19">
        <v>3.3005974184562004E-4</v>
      </c>
      <c r="L194" s="20">
        <v>0.99966994025815437</v>
      </c>
      <c r="M194" s="19">
        <v>-3.3011422355070253E-4</v>
      </c>
      <c r="N194" s="20">
        <v>100</v>
      </c>
      <c r="AF194" s="1">
        <v>3.3005974184562004E-4</v>
      </c>
      <c r="AG194" s="1">
        <v>1</v>
      </c>
      <c r="AH194" s="1">
        <v>0</v>
      </c>
      <c r="AI194" s="1">
        <v>190</v>
      </c>
      <c r="AJ194" s="1">
        <v>0</v>
      </c>
      <c r="AK194" s="1">
        <v>0.35593220338983056</v>
      </c>
      <c r="AL194" s="1">
        <v>1</v>
      </c>
      <c r="AM194" s="1">
        <v>3.3898305084746339E-3</v>
      </c>
    </row>
    <row r="195" spans="1:39" x14ac:dyDescent="0.25">
      <c r="A195" s="1">
        <v>2013</v>
      </c>
      <c r="B195" s="1">
        <v>9</v>
      </c>
      <c r="C195" s="1">
        <v>0</v>
      </c>
      <c r="E195" s="1">
        <v>9</v>
      </c>
      <c r="F195" s="19">
        <v>0</v>
      </c>
      <c r="G195" s="8">
        <v>1</v>
      </c>
      <c r="H195" s="20">
        <v>1</v>
      </c>
      <c r="I195" s="1">
        <v>0</v>
      </c>
      <c r="J195" s="1">
        <v>9.6960931818091512E-5</v>
      </c>
      <c r="K195" s="19">
        <v>9.6960931818091512E-5</v>
      </c>
      <c r="L195" s="20">
        <v>0.9999030390681819</v>
      </c>
      <c r="M195" s="19">
        <v>-9.6965632833130453E-5</v>
      </c>
      <c r="N195" s="20">
        <v>100</v>
      </c>
      <c r="AF195" s="1">
        <v>3.3005974184562004E-4</v>
      </c>
      <c r="AG195" s="1">
        <v>1</v>
      </c>
      <c r="AH195" s="1">
        <v>0</v>
      </c>
      <c r="AI195" s="1">
        <v>191</v>
      </c>
      <c r="AJ195" s="1">
        <v>0</v>
      </c>
      <c r="AK195" s="1">
        <v>0.35254237288135593</v>
      </c>
      <c r="AL195" s="1">
        <v>1</v>
      </c>
      <c r="AM195" s="1">
        <v>3.3898305084745228E-3</v>
      </c>
    </row>
    <row r="196" spans="1:39" x14ac:dyDescent="0.25">
      <c r="A196" s="1">
        <v>2013</v>
      </c>
      <c r="B196" s="1">
        <v>10</v>
      </c>
      <c r="C196" s="1">
        <v>0</v>
      </c>
      <c r="E196" s="1">
        <v>10</v>
      </c>
      <c r="F196" s="19">
        <v>0</v>
      </c>
      <c r="G196" s="8">
        <v>1</v>
      </c>
      <c r="H196" s="20">
        <v>1</v>
      </c>
      <c r="I196" s="1">
        <v>0</v>
      </c>
      <c r="J196" s="1">
        <v>2.8479311989306083E-5</v>
      </c>
      <c r="K196" s="19">
        <v>2.8479311989306083E-5</v>
      </c>
      <c r="L196" s="20">
        <v>0.99997152068801065</v>
      </c>
      <c r="M196" s="19">
        <v>-2.8479717532654383E-5</v>
      </c>
      <c r="N196" s="20">
        <v>100</v>
      </c>
      <c r="AF196" s="1">
        <v>3.3005974184562004E-4</v>
      </c>
      <c r="AG196" s="1">
        <v>1</v>
      </c>
      <c r="AH196" s="1">
        <v>0</v>
      </c>
      <c r="AI196" s="1">
        <v>192</v>
      </c>
      <c r="AJ196" s="1">
        <v>0</v>
      </c>
      <c r="AK196" s="1">
        <v>0.3491525423728814</v>
      </c>
      <c r="AL196" s="1">
        <v>1</v>
      </c>
      <c r="AM196" s="1">
        <v>3.3898305084746339E-3</v>
      </c>
    </row>
    <row r="197" spans="1:39" x14ac:dyDescent="0.25">
      <c r="A197" s="1">
        <v>2013</v>
      </c>
      <c r="B197" s="1">
        <v>11</v>
      </c>
      <c r="C197" s="1">
        <v>0</v>
      </c>
      <c r="E197" s="1">
        <v>11</v>
      </c>
      <c r="F197" s="19">
        <v>0</v>
      </c>
      <c r="G197" s="8">
        <v>1</v>
      </c>
      <c r="H197" s="20">
        <v>1</v>
      </c>
      <c r="I197" s="1">
        <v>0</v>
      </c>
      <c r="J197" s="1">
        <v>8.3645233703702271E-6</v>
      </c>
      <c r="K197" s="19">
        <v>8.3645233703702271E-6</v>
      </c>
      <c r="L197" s="20">
        <v>0.99999163547662961</v>
      </c>
      <c r="M197" s="19">
        <v>-8.3645583532061961E-6</v>
      </c>
      <c r="N197" s="20">
        <v>100</v>
      </c>
      <c r="AF197" s="1">
        <v>3.3005974184562004E-4</v>
      </c>
      <c r="AG197" s="1">
        <v>1</v>
      </c>
      <c r="AH197" s="1">
        <v>0</v>
      </c>
      <c r="AI197" s="1">
        <v>193</v>
      </c>
      <c r="AJ197" s="1">
        <v>0</v>
      </c>
      <c r="AK197" s="1">
        <v>0.34576271186440677</v>
      </c>
      <c r="AL197" s="1">
        <v>1</v>
      </c>
      <c r="AM197" s="1">
        <v>3.3898305084745228E-3</v>
      </c>
    </row>
    <row r="198" spans="1:39" x14ac:dyDescent="0.25">
      <c r="A198" s="1">
        <v>2013</v>
      </c>
      <c r="B198" s="1">
        <v>14</v>
      </c>
      <c r="C198" s="1">
        <v>0</v>
      </c>
      <c r="E198" s="1">
        <v>14</v>
      </c>
      <c r="F198" s="19">
        <v>0</v>
      </c>
      <c r="G198" s="8">
        <v>1</v>
      </c>
      <c r="H198" s="20">
        <v>1</v>
      </c>
      <c r="I198" s="1">
        <v>0</v>
      </c>
      <c r="J198" s="1">
        <v>2.1191107212337492E-7</v>
      </c>
      <c r="K198" s="19">
        <v>2.1191107212337492E-7</v>
      </c>
      <c r="L198" s="20">
        <v>0.99999978808892787</v>
      </c>
      <c r="M198" s="19">
        <v>-2.1191109458751753E-7</v>
      </c>
      <c r="N198" s="20">
        <v>100</v>
      </c>
      <c r="AF198" s="1">
        <v>3.3005974184562004E-4</v>
      </c>
      <c r="AG198" s="1">
        <v>1</v>
      </c>
      <c r="AH198" s="1">
        <v>0</v>
      </c>
      <c r="AI198" s="1">
        <v>194</v>
      </c>
      <c r="AJ198" s="1">
        <v>0</v>
      </c>
      <c r="AK198" s="1">
        <v>0.34237288135593225</v>
      </c>
      <c r="AL198" s="1">
        <v>1</v>
      </c>
      <c r="AM198" s="1">
        <v>3.3898305084746339E-3</v>
      </c>
    </row>
    <row r="199" spans="1:39" x14ac:dyDescent="0.25">
      <c r="A199" s="1">
        <v>2013</v>
      </c>
      <c r="B199" s="1">
        <v>15</v>
      </c>
      <c r="C199" s="1">
        <v>0</v>
      </c>
      <c r="E199" s="1">
        <v>15</v>
      </c>
      <c r="F199" s="19">
        <v>0</v>
      </c>
      <c r="G199" s="8">
        <v>1</v>
      </c>
      <c r="H199" s="20">
        <v>1</v>
      </c>
      <c r="I199" s="1">
        <v>0</v>
      </c>
      <c r="J199" s="1">
        <v>6.2238151213399161E-8</v>
      </c>
      <c r="K199" s="19">
        <v>6.2238151213399161E-8</v>
      </c>
      <c r="L199" s="20">
        <v>0.99999993776184881</v>
      </c>
      <c r="M199" s="19">
        <v>-6.2238153125125683E-8</v>
      </c>
      <c r="N199" s="20">
        <v>100</v>
      </c>
      <c r="AF199" s="1">
        <v>3.3005974184562004E-4</v>
      </c>
      <c r="AG199" s="1">
        <v>1</v>
      </c>
      <c r="AH199" s="1">
        <v>0</v>
      </c>
      <c r="AI199" s="1">
        <v>195</v>
      </c>
      <c r="AJ199" s="1">
        <v>0</v>
      </c>
      <c r="AK199" s="1">
        <v>0.33898305084745761</v>
      </c>
      <c r="AL199" s="1">
        <v>1</v>
      </c>
      <c r="AM199" s="1">
        <v>3.3898305084745228E-3</v>
      </c>
    </row>
    <row r="200" spans="1:39" x14ac:dyDescent="0.25">
      <c r="A200" s="1">
        <v>2013</v>
      </c>
      <c r="B200" s="1">
        <v>17</v>
      </c>
      <c r="C200" s="1">
        <v>0</v>
      </c>
      <c r="E200" s="1">
        <v>17</v>
      </c>
      <c r="F200" s="19">
        <v>0</v>
      </c>
      <c r="G200" s="8">
        <v>1</v>
      </c>
      <c r="H200" s="20">
        <v>1</v>
      </c>
      <c r="I200" s="1">
        <v>0</v>
      </c>
      <c r="J200" s="1">
        <v>5.368619785172912E-9</v>
      </c>
      <c r="K200" s="19">
        <v>5.368619785172912E-9</v>
      </c>
      <c r="L200" s="20">
        <v>0.99999999463138023</v>
      </c>
      <c r="M200" s="19">
        <v>-5.3686197853734073E-9</v>
      </c>
      <c r="N200" s="20">
        <v>100</v>
      </c>
      <c r="AF200" s="1">
        <v>3.3005974184562004E-4</v>
      </c>
      <c r="AG200" s="1">
        <v>1</v>
      </c>
      <c r="AH200" s="1">
        <v>0</v>
      </c>
      <c r="AI200" s="1">
        <v>196</v>
      </c>
      <c r="AJ200" s="1">
        <v>0</v>
      </c>
      <c r="AK200" s="1">
        <v>0.33559322033898309</v>
      </c>
      <c r="AL200" s="1">
        <v>1</v>
      </c>
      <c r="AM200" s="1">
        <v>3.3898305084746339E-3</v>
      </c>
    </row>
    <row r="201" spans="1:39" x14ac:dyDescent="0.25">
      <c r="A201" s="1">
        <v>2013</v>
      </c>
      <c r="B201" s="1">
        <v>19</v>
      </c>
      <c r="C201" s="1">
        <v>0</v>
      </c>
      <c r="E201" s="1">
        <v>19</v>
      </c>
      <c r="F201" s="19">
        <v>0</v>
      </c>
      <c r="G201" s="8">
        <v>1</v>
      </c>
      <c r="H201" s="20">
        <v>1</v>
      </c>
      <c r="I201" s="1">
        <v>0</v>
      </c>
      <c r="J201" s="1">
        <v>4.630933975081563E-10</v>
      </c>
      <c r="K201" s="19">
        <v>4.630933975081563E-10</v>
      </c>
      <c r="L201" s="20">
        <v>0.99999999953690655</v>
      </c>
      <c r="M201" s="19">
        <v>-4.6309345258131152E-10</v>
      </c>
      <c r="N201" s="20">
        <v>100</v>
      </c>
      <c r="AF201" s="1">
        <v>3.3005974184562004E-4</v>
      </c>
      <c r="AG201" s="1">
        <v>1</v>
      </c>
      <c r="AH201" s="1">
        <v>0</v>
      </c>
      <c r="AI201" s="1">
        <v>197</v>
      </c>
      <c r="AJ201" s="1">
        <v>0</v>
      </c>
      <c r="AK201" s="1">
        <v>0.33220338983050846</v>
      </c>
      <c r="AL201" s="1">
        <v>1</v>
      </c>
      <c r="AM201" s="1">
        <v>3.3898305084745228E-3</v>
      </c>
    </row>
    <row r="202" spans="1:39" x14ac:dyDescent="0.25">
      <c r="A202" s="1">
        <v>2013</v>
      </c>
      <c r="B202" s="1">
        <v>20</v>
      </c>
      <c r="C202" s="1">
        <v>0</v>
      </c>
      <c r="E202" s="1">
        <v>20</v>
      </c>
      <c r="F202" s="19">
        <v>0</v>
      </c>
      <c r="G202" s="8">
        <v>1</v>
      </c>
      <c r="H202" s="20">
        <v>1</v>
      </c>
      <c r="I202" s="1">
        <v>0</v>
      </c>
      <c r="J202" s="1">
        <v>1.3601022498155126E-10</v>
      </c>
      <c r="K202" s="19">
        <v>1.3601022498155126E-10</v>
      </c>
      <c r="L202" s="20">
        <v>0.9999999998639898</v>
      </c>
      <c r="M202" s="19">
        <v>-1.3601020310930589E-10</v>
      </c>
      <c r="N202" s="20">
        <v>100</v>
      </c>
      <c r="AF202" s="1">
        <v>1.1229101437503705E-3</v>
      </c>
      <c r="AG202" s="1">
        <v>1</v>
      </c>
      <c r="AH202" s="1">
        <v>0</v>
      </c>
      <c r="AI202" s="1">
        <v>198</v>
      </c>
      <c r="AJ202" s="1">
        <v>0</v>
      </c>
      <c r="AK202" s="1">
        <v>0.32881355932203393</v>
      </c>
      <c r="AL202" s="1">
        <v>1</v>
      </c>
      <c r="AM202" s="1">
        <v>3.3898305084746339E-3</v>
      </c>
    </row>
    <row r="203" spans="1:39" x14ac:dyDescent="0.25">
      <c r="A203" s="1">
        <v>2014</v>
      </c>
      <c r="B203" s="1">
        <v>1</v>
      </c>
      <c r="C203" s="1">
        <v>1</v>
      </c>
      <c r="E203" s="1">
        <v>1</v>
      </c>
      <c r="F203" s="19">
        <v>1</v>
      </c>
      <c r="G203" s="8">
        <v>0</v>
      </c>
      <c r="H203" s="20">
        <v>1</v>
      </c>
      <c r="I203" s="1">
        <v>1</v>
      </c>
      <c r="J203" s="1">
        <v>0.63656453500148946</v>
      </c>
      <c r="K203" s="19">
        <v>0.63656453500148946</v>
      </c>
      <c r="L203" s="20">
        <v>0.36343546499851054</v>
      </c>
      <c r="M203" s="19">
        <v>-0.45166947570565752</v>
      </c>
      <c r="N203" s="20">
        <v>100</v>
      </c>
      <c r="AF203" s="1">
        <v>1.1229101437503705E-3</v>
      </c>
      <c r="AG203" s="1">
        <v>1</v>
      </c>
      <c r="AH203" s="1">
        <v>0</v>
      </c>
      <c r="AI203" s="1">
        <v>199</v>
      </c>
      <c r="AJ203" s="1">
        <v>0</v>
      </c>
      <c r="AK203" s="1">
        <v>0.3254237288135593</v>
      </c>
      <c r="AL203" s="1">
        <v>1</v>
      </c>
      <c r="AM203" s="1">
        <v>3.3898305084745228E-3</v>
      </c>
    </row>
    <row r="204" spans="1:39" x14ac:dyDescent="0.25">
      <c r="A204" s="1">
        <v>2014</v>
      </c>
      <c r="B204" s="1">
        <v>2</v>
      </c>
      <c r="C204" s="1">
        <v>0</v>
      </c>
      <c r="E204" s="1">
        <v>2</v>
      </c>
      <c r="F204" s="19">
        <v>0</v>
      </c>
      <c r="G204" s="8">
        <v>1</v>
      </c>
      <c r="H204" s="20">
        <v>1</v>
      </c>
      <c r="I204" s="1">
        <v>0</v>
      </c>
      <c r="J204" s="1">
        <v>0.33968133187815042</v>
      </c>
      <c r="K204" s="19">
        <v>0.33968133187815042</v>
      </c>
      <c r="L204" s="20">
        <v>0.66031866812184958</v>
      </c>
      <c r="M204" s="19">
        <v>-0.41503272999914842</v>
      </c>
      <c r="N204" s="20">
        <v>100</v>
      </c>
      <c r="AF204" s="1">
        <v>1.1229101437503705E-3</v>
      </c>
      <c r="AG204" s="1">
        <v>1</v>
      </c>
      <c r="AH204" s="1">
        <v>0</v>
      </c>
      <c r="AI204" s="1">
        <v>200</v>
      </c>
      <c r="AJ204" s="1">
        <v>0</v>
      </c>
      <c r="AK204" s="1">
        <v>0.32203389830508478</v>
      </c>
      <c r="AL204" s="1">
        <v>1</v>
      </c>
      <c r="AM204" s="1">
        <v>3.3898305084746339E-3</v>
      </c>
    </row>
    <row r="205" spans="1:39" x14ac:dyDescent="0.25">
      <c r="A205" s="1">
        <v>2014</v>
      </c>
      <c r="B205" s="1">
        <v>3</v>
      </c>
      <c r="C205" s="1">
        <v>0</v>
      </c>
      <c r="E205" s="1">
        <v>3</v>
      </c>
      <c r="F205" s="19">
        <v>0</v>
      </c>
      <c r="G205" s="8">
        <v>1</v>
      </c>
      <c r="H205" s="20">
        <v>1</v>
      </c>
      <c r="I205" s="1">
        <v>0</v>
      </c>
      <c r="J205" s="1">
        <v>0.13125435295143442</v>
      </c>
      <c r="K205" s="19">
        <v>0.13125435295143442</v>
      </c>
      <c r="L205" s="20">
        <v>0.86874564704856561</v>
      </c>
      <c r="M205" s="19">
        <v>-0.14070489270726738</v>
      </c>
      <c r="N205" s="20">
        <v>100</v>
      </c>
      <c r="AF205" s="1">
        <v>1.1229101437503705E-3</v>
      </c>
      <c r="AG205" s="1">
        <v>1</v>
      </c>
      <c r="AH205" s="1">
        <v>0</v>
      </c>
      <c r="AI205" s="1">
        <v>201</v>
      </c>
      <c r="AJ205" s="1">
        <v>0</v>
      </c>
      <c r="AK205" s="1">
        <v>0.31864406779661014</v>
      </c>
      <c r="AL205" s="1">
        <v>1</v>
      </c>
      <c r="AM205" s="1">
        <v>3.3898305084745228E-3</v>
      </c>
    </row>
    <row r="206" spans="1:39" x14ac:dyDescent="0.25">
      <c r="A206" s="1">
        <v>2014</v>
      </c>
      <c r="B206" s="1">
        <v>5</v>
      </c>
      <c r="C206" s="1">
        <v>0</v>
      </c>
      <c r="E206" s="1">
        <v>5</v>
      </c>
      <c r="F206" s="19">
        <v>0</v>
      </c>
      <c r="G206" s="8">
        <v>1</v>
      </c>
      <c r="H206" s="20">
        <v>1</v>
      </c>
      <c r="I206" s="1">
        <v>0</v>
      </c>
      <c r="J206" s="1">
        <v>1.2864817922929898E-2</v>
      </c>
      <c r="K206" s="19">
        <v>1.2864817922929898E-2</v>
      </c>
      <c r="L206" s="20">
        <v>0.98713518207707007</v>
      </c>
      <c r="M206" s="19">
        <v>-1.2948286336424954E-2</v>
      </c>
      <c r="N206" s="20">
        <v>100</v>
      </c>
      <c r="AF206" s="1">
        <v>1.1229101437503705E-3</v>
      </c>
      <c r="AG206" s="1">
        <v>1</v>
      </c>
      <c r="AH206" s="1">
        <v>0</v>
      </c>
      <c r="AI206" s="1">
        <v>202</v>
      </c>
      <c r="AJ206" s="1">
        <v>0</v>
      </c>
      <c r="AK206" s="1">
        <v>0.31525423728813562</v>
      </c>
      <c r="AL206" s="1">
        <v>1</v>
      </c>
      <c r="AM206" s="1">
        <v>3.3898305084746339E-3</v>
      </c>
    </row>
    <row r="207" spans="1:39" x14ac:dyDescent="0.25">
      <c r="A207" s="1">
        <v>2014</v>
      </c>
      <c r="B207" s="1">
        <v>6</v>
      </c>
      <c r="C207" s="1">
        <v>0</v>
      </c>
      <c r="E207" s="1">
        <v>6</v>
      </c>
      <c r="F207" s="19">
        <v>0</v>
      </c>
      <c r="G207" s="8">
        <v>1</v>
      </c>
      <c r="H207" s="20">
        <v>1</v>
      </c>
      <c r="I207" s="1">
        <v>0</v>
      </c>
      <c r="J207" s="1">
        <v>3.8130354026751881E-3</v>
      </c>
      <c r="K207" s="19">
        <v>3.8130354026751881E-3</v>
      </c>
      <c r="L207" s="20">
        <v>0.99618696459732481</v>
      </c>
      <c r="M207" s="19">
        <v>-3.8203235547196292E-3</v>
      </c>
      <c r="N207" s="20">
        <v>100</v>
      </c>
      <c r="AF207" s="1">
        <v>1.1229101437503705E-3</v>
      </c>
      <c r="AG207" s="1">
        <v>1</v>
      </c>
      <c r="AH207" s="1">
        <v>0</v>
      </c>
      <c r="AI207" s="1">
        <v>203</v>
      </c>
      <c r="AJ207" s="1">
        <v>0</v>
      </c>
      <c r="AK207" s="1">
        <v>0.31186440677966099</v>
      </c>
      <c r="AL207" s="1">
        <v>1</v>
      </c>
      <c r="AM207" s="1">
        <v>3.3898305084745228E-3</v>
      </c>
    </row>
    <row r="208" spans="1:39" x14ac:dyDescent="0.25">
      <c r="A208" s="1">
        <v>2014</v>
      </c>
      <c r="B208" s="1">
        <v>8</v>
      </c>
      <c r="C208" s="1">
        <v>0</v>
      </c>
      <c r="E208" s="1">
        <v>8</v>
      </c>
      <c r="F208" s="19">
        <v>0</v>
      </c>
      <c r="G208" s="8">
        <v>1</v>
      </c>
      <c r="H208" s="20">
        <v>1</v>
      </c>
      <c r="I208" s="1">
        <v>0</v>
      </c>
      <c r="J208" s="1">
        <v>3.3005974184562004E-4</v>
      </c>
      <c r="K208" s="19">
        <v>3.3005974184562004E-4</v>
      </c>
      <c r="L208" s="20">
        <v>0.99966994025815437</v>
      </c>
      <c r="M208" s="19">
        <v>-3.3011422355070253E-4</v>
      </c>
      <c r="N208" s="20">
        <v>100</v>
      </c>
      <c r="AF208" s="1">
        <v>1.1229101437503705E-3</v>
      </c>
      <c r="AG208" s="1">
        <v>1</v>
      </c>
      <c r="AH208" s="1">
        <v>0</v>
      </c>
      <c r="AI208" s="1">
        <v>204</v>
      </c>
      <c r="AJ208" s="1">
        <v>0</v>
      </c>
      <c r="AK208" s="1">
        <v>0.30847457627118646</v>
      </c>
      <c r="AL208" s="1">
        <v>1</v>
      </c>
      <c r="AM208" s="1">
        <v>3.3898305084746339E-3</v>
      </c>
    </row>
    <row r="209" spans="1:39" x14ac:dyDescent="0.25">
      <c r="A209" s="1">
        <v>2014</v>
      </c>
      <c r="B209" s="1">
        <v>11</v>
      </c>
      <c r="C209" s="1">
        <v>0</v>
      </c>
      <c r="E209" s="1">
        <v>11</v>
      </c>
      <c r="F209" s="19">
        <v>0</v>
      </c>
      <c r="G209" s="8">
        <v>1</v>
      </c>
      <c r="H209" s="20">
        <v>1</v>
      </c>
      <c r="I209" s="1">
        <v>0</v>
      </c>
      <c r="J209" s="1">
        <v>8.3645233703702271E-6</v>
      </c>
      <c r="K209" s="19">
        <v>8.3645233703702271E-6</v>
      </c>
      <c r="L209" s="20">
        <v>0.99999163547662961</v>
      </c>
      <c r="M209" s="19">
        <v>-8.3645583532061961E-6</v>
      </c>
      <c r="N209" s="20">
        <v>100</v>
      </c>
      <c r="AF209" s="1">
        <v>1.1229101437503705E-3</v>
      </c>
      <c r="AG209" s="1">
        <v>1</v>
      </c>
      <c r="AH209" s="1">
        <v>0</v>
      </c>
      <c r="AI209" s="1">
        <v>205</v>
      </c>
      <c r="AJ209" s="1">
        <v>0</v>
      </c>
      <c r="AK209" s="1">
        <v>0.30508474576271183</v>
      </c>
      <c r="AL209" s="1">
        <v>1</v>
      </c>
      <c r="AM209" s="1">
        <v>3.3898305084745228E-3</v>
      </c>
    </row>
    <row r="210" spans="1:39" x14ac:dyDescent="0.25">
      <c r="A210" s="1">
        <v>2014</v>
      </c>
      <c r="B210" s="1">
        <v>12</v>
      </c>
      <c r="C210" s="1">
        <v>0</v>
      </c>
      <c r="E210" s="1">
        <v>12</v>
      </c>
      <c r="F210" s="19">
        <v>0</v>
      </c>
      <c r="G210" s="8">
        <v>1</v>
      </c>
      <c r="H210" s="20">
        <v>1</v>
      </c>
      <c r="I210" s="1">
        <v>0</v>
      </c>
      <c r="J210" s="1">
        <v>2.4566695021057172E-6</v>
      </c>
      <c r="K210" s="19">
        <v>2.4566695021057172E-6</v>
      </c>
      <c r="L210" s="20">
        <v>0.99999754333049784</v>
      </c>
      <c r="M210" s="19">
        <v>-2.4566725197774107E-6</v>
      </c>
      <c r="N210" s="20">
        <v>100</v>
      </c>
      <c r="AF210" s="1">
        <v>1.1229101437503705E-3</v>
      </c>
      <c r="AG210" s="1">
        <v>1</v>
      </c>
      <c r="AH210" s="1">
        <v>0</v>
      </c>
      <c r="AI210" s="1">
        <v>206</v>
      </c>
      <c r="AJ210" s="1">
        <v>0</v>
      </c>
      <c r="AK210" s="1">
        <v>0.30169491525423731</v>
      </c>
      <c r="AL210" s="1">
        <v>1</v>
      </c>
      <c r="AM210" s="1">
        <v>3.3898305084746339E-3</v>
      </c>
    </row>
    <row r="211" spans="1:39" x14ac:dyDescent="0.25">
      <c r="A211" s="1">
        <v>2014</v>
      </c>
      <c r="B211" s="1">
        <v>14</v>
      </c>
      <c r="C211" s="1">
        <v>0</v>
      </c>
      <c r="E211" s="1">
        <v>14</v>
      </c>
      <c r="F211" s="19">
        <v>0</v>
      </c>
      <c r="G211" s="8">
        <v>1</v>
      </c>
      <c r="H211" s="20">
        <v>1</v>
      </c>
      <c r="I211" s="1">
        <v>0</v>
      </c>
      <c r="J211" s="1">
        <v>2.1191107212337492E-7</v>
      </c>
      <c r="K211" s="19">
        <v>2.1191107212337492E-7</v>
      </c>
      <c r="L211" s="20">
        <v>0.99999978808892787</v>
      </c>
      <c r="M211" s="19">
        <v>-2.1191109458751753E-7</v>
      </c>
      <c r="N211" s="20">
        <v>100</v>
      </c>
      <c r="AF211" s="1">
        <v>1.1229101437503705E-3</v>
      </c>
      <c r="AG211" s="1">
        <v>1</v>
      </c>
      <c r="AH211" s="1">
        <v>0</v>
      </c>
      <c r="AI211" s="1">
        <v>207</v>
      </c>
      <c r="AJ211" s="1">
        <v>0</v>
      </c>
      <c r="AK211" s="1">
        <v>0.29830508474576267</v>
      </c>
      <c r="AL211" s="1">
        <v>1</v>
      </c>
      <c r="AM211" s="1">
        <v>3.3898305084745228E-3</v>
      </c>
    </row>
    <row r="212" spans="1:39" x14ac:dyDescent="0.25">
      <c r="A212" s="1">
        <v>2014</v>
      </c>
      <c r="B212" s="1">
        <v>16</v>
      </c>
      <c r="C212" s="1">
        <v>0</v>
      </c>
      <c r="E212" s="1">
        <v>16</v>
      </c>
      <c r="F212" s="19">
        <v>0</v>
      </c>
      <c r="G212" s="8">
        <v>1</v>
      </c>
      <c r="H212" s="20">
        <v>1</v>
      </c>
      <c r="I212" s="1">
        <v>0</v>
      </c>
      <c r="J212" s="1">
        <v>1.8279304701521219E-8</v>
      </c>
      <c r="K212" s="19">
        <v>1.8279304701521219E-8</v>
      </c>
      <c r="L212" s="20">
        <v>0.99999998172069526</v>
      </c>
      <c r="M212" s="19">
        <v>-1.8279304903590219E-8</v>
      </c>
      <c r="N212" s="20">
        <v>100</v>
      </c>
      <c r="AF212" s="1">
        <v>1.1229101437503705E-3</v>
      </c>
      <c r="AG212" s="1">
        <v>1</v>
      </c>
      <c r="AH212" s="1">
        <v>0</v>
      </c>
      <c r="AI212" s="1">
        <v>208</v>
      </c>
      <c r="AJ212" s="1">
        <v>0</v>
      </c>
      <c r="AK212" s="1">
        <v>0.29491525423728815</v>
      </c>
      <c r="AL212" s="1">
        <v>1</v>
      </c>
      <c r="AM212" s="1">
        <v>3.3898305084746339E-3</v>
      </c>
    </row>
    <row r="213" spans="1:39" x14ac:dyDescent="0.25">
      <c r="A213" s="1">
        <v>2014</v>
      </c>
      <c r="B213" s="1">
        <v>19</v>
      </c>
      <c r="C213" s="1">
        <v>0</v>
      </c>
      <c r="E213" s="1">
        <v>19</v>
      </c>
      <c r="F213" s="19">
        <v>0</v>
      </c>
      <c r="G213" s="8">
        <v>1</v>
      </c>
      <c r="H213" s="20">
        <v>1</v>
      </c>
      <c r="I213" s="1">
        <v>0</v>
      </c>
      <c r="J213" s="1">
        <v>4.630933975081563E-10</v>
      </c>
      <c r="K213" s="19">
        <v>4.630933975081563E-10</v>
      </c>
      <c r="L213" s="20">
        <v>0.99999999953690655</v>
      </c>
      <c r="M213" s="19">
        <v>-4.6309345258131152E-10</v>
      </c>
      <c r="N213" s="20">
        <v>100</v>
      </c>
      <c r="AF213" s="1">
        <v>1.1229101437503705E-3</v>
      </c>
      <c r="AG213" s="1">
        <v>1</v>
      </c>
      <c r="AH213" s="1">
        <v>0</v>
      </c>
      <c r="AI213" s="1">
        <v>209</v>
      </c>
      <c r="AJ213" s="1">
        <v>0</v>
      </c>
      <c r="AK213" s="1">
        <v>0.29152542372881352</v>
      </c>
      <c r="AL213" s="1">
        <v>1</v>
      </c>
      <c r="AM213" s="1">
        <v>3.3898305084745228E-3</v>
      </c>
    </row>
    <row r="214" spans="1:39" x14ac:dyDescent="0.25">
      <c r="A214" s="1">
        <v>2014</v>
      </c>
      <c r="B214" s="1">
        <v>20</v>
      </c>
      <c r="C214" s="1">
        <v>0</v>
      </c>
      <c r="E214" s="1">
        <v>20</v>
      </c>
      <c r="F214" s="19">
        <v>0</v>
      </c>
      <c r="G214" s="8">
        <v>1</v>
      </c>
      <c r="H214" s="20">
        <v>1</v>
      </c>
      <c r="I214" s="1">
        <v>0</v>
      </c>
      <c r="J214" s="1">
        <v>1.3601022498155126E-10</v>
      </c>
      <c r="K214" s="19">
        <v>1.3601022498155126E-10</v>
      </c>
      <c r="L214" s="20">
        <v>0.9999999998639898</v>
      </c>
      <c r="M214" s="19">
        <v>-1.3601020310930589E-10</v>
      </c>
      <c r="N214" s="20">
        <v>100</v>
      </c>
      <c r="AF214" s="1">
        <v>1.1229101437503705E-3</v>
      </c>
      <c r="AG214" s="1">
        <v>1</v>
      </c>
      <c r="AH214" s="1">
        <v>0</v>
      </c>
      <c r="AI214" s="1">
        <v>210</v>
      </c>
      <c r="AJ214" s="1">
        <v>0</v>
      </c>
      <c r="AK214" s="1">
        <v>0.28813559322033899</v>
      </c>
      <c r="AL214" s="1">
        <v>1</v>
      </c>
      <c r="AM214" s="1">
        <v>3.3898305084746339E-3</v>
      </c>
    </row>
    <row r="215" spans="1:39" x14ac:dyDescent="0.25">
      <c r="A215" s="1">
        <v>2014</v>
      </c>
      <c r="B215" s="1">
        <v>21</v>
      </c>
      <c r="C215" s="1">
        <v>0</v>
      </c>
      <c r="E215" s="1">
        <v>21</v>
      </c>
      <c r="F215" s="19">
        <v>0</v>
      </c>
      <c r="G215" s="8">
        <v>1</v>
      </c>
      <c r="H215" s="20">
        <v>1</v>
      </c>
      <c r="I215" s="1">
        <v>0</v>
      </c>
      <c r="J215" s="1">
        <v>3.9946113235036579E-11</v>
      </c>
      <c r="K215" s="19">
        <v>3.9946113235036579E-11</v>
      </c>
      <c r="L215" s="20">
        <v>0.99999999996005384</v>
      </c>
      <c r="M215" s="19">
        <v>-3.9946157493718368E-11</v>
      </c>
      <c r="N215" s="20">
        <v>100</v>
      </c>
      <c r="AF215" s="1">
        <v>1.1229101437503705E-3</v>
      </c>
      <c r="AG215" s="1">
        <v>1</v>
      </c>
      <c r="AH215" s="1">
        <v>0</v>
      </c>
      <c r="AI215" s="1">
        <v>211</v>
      </c>
      <c r="AJ215" s="1">
        <v>0</v>
      </c>
      <c r="AK215" s="1">
        <v>0.28474576271186436</v>
      </c>
      <c r="AL215" s="1">
        <v>1</v>
      </c>
      <c r="AM215" s="1">
        <v>3.3898305084745228E-3</v>
      </c>
    </row>
    <row r="216" spans="1:39" x14ac:dyDescent="0.25">
      <c r="A216" s="1">
        <v>2014</v>
      </c>
      <c r="B216" s="1">
        <v>22</v>
      </c>
      <c r="C216" s="1">
        <v>0</v>
      </c>
      <c r="E216" s="1">
        <v>22</v>
      </c>
      <c r="F216" s="19">
        <v>0</v>
      </c>
      <c r="G216" s="8">
        <v>1</v>
      </c>
      <c r="H216" s="20">
        <v>1</v>
      </c>
      <c r="I216" s="1">
        <v>0</v>
      </c>
      <c r="J216" s="1">
        <v>1.1732147069785021E-11</v>
      </c>
      <c r="K216" s="19">
        <v>1.1732147069785021E-11</v>
      </c>
      <c r="L216" s="20">
        <v>0.99999999998826783</v>
      </c>
      <c r="M216" s="19">
        <v>-1.1732170790492702E-11</v>
      </c>
      <c r="N216" s="20">
        <v>100</v>
      </c>
      <c r="AF216" s="1">
        <v>1.1229101437503705E-3</v>
      </c>
      <c r="AG216" s="1">
        <v>1</v>
      </c>
      <c r="AH216" s="1">
        <v>0</v>
      </c>
      <c r="AI216" s="1">
        <v>212</v>
      </c>
      <c r="AJ216" s="1">
        <v>0</v>
      </c>
      <c r="AK216" s="1">
        <v>0.28135593220338984</v>
      </c>
      <c r="AL216" s="1">
        <v>1</v>
      </c>
      <c r="AM216" s="1">
        <v>3.3898305084746339E-3</v>
      </c>
    </row>
    <row r="217" spans="1:39" x14ac:dyDescent="0.25">
      <c r="A217" s="1">
        <v>2015</v>
      </c>
      <c r="B217" s="1">
        <v>1</v>
      </c>
      <c r="C217" s="1">
        <v>0</v>
      </c>
      <c r="E217" s="1">
        <v>1</v>
      </c>
      <c r="F217" s="19">
        <v>0</v>
      </c>
      <c r="G217" s="8">
        <v>1</v>
      </c>
      <c r="H217" s="20">
        <v>1</v>
      </c>
      <c r="I217" s="1">
        <v>0</v>
      </c>
      <c r="J217" s="1">
        <v>0.63656453500148946</v>
      </c>
      <c r="K217" s="19">
        <v>0.63656453500148946</v>
      </c>
      <c r="L217" s="20">
        <v>0.36343546499851054</v>
      </c>
      <c r="M217" s="19">
        <v>-1.0121535356010518</v>
      </c>
      <c r="N217" s="20">
        <v>0</v>
      </c>
      <c r="AF217" s="1">
        <v>3.8130354026751881E-3</v>
      </c>
      <c r="AG217" s="1">
        <v>1</v>
      </c>
      <c r="AH217" s="1">
        <v>0</v>
      </c>
      <c r="AI217" s="1">
        <v>213</v>
      </c>
      <c r="AJ217" s="1">
        <v>0</v>
      </c>
      <c r="AK217" s="1">
        <v>0.2779661016949152</v>
      </c>
      <c r="AL217" s="1">
        <v>1</v>
      </c>
      <c r="AM217" s="1">
        <v>3.3898305084745228E-3</v>
      </c>
    </row>
    <row r="218" spans="1:39" x14ac:dyDescent="0.25">
      <c r="A218" s="1">
        <v>2015</v>
      </c>
      <c r="B218" s="1">
        <v>2</v>
      </c>
      <c r="C218" s="1">
        <v>1</v>
      </c>
      <c r="E218" s="1">
        <v>2</v>
      </c>
      <c r="F218" s="19">
        <v>1</v>
      </c>
      <c r="G218" s="8">
        <v>0</v>
      </c>
      <c r="H218" s="20">
        <v>1</v>
      </c>
      <c r="I218" s="1">
        <v>1</v>
      </c>
      <c r="J218" s="1">
        <v>0.33968133187815042</v>
      </c>
      <c r="K218" s="19">
        <v>0.33968133187815042</v>
      </c>
      <c r="L218" s="20">
        <v>0.66031866812184958</v>
      </c>
      <c r="M218" s="19">
        <v>-1.0797473600558671</v>
      </c>
      <c r="N218" s="20">
        <v>0</v>
      </c>
      <c r="AF218" s="1">
        <v>3.8130354026751881E-3</v>
      </c>
      <c r="AG218" s="1">
        <v>1</v>
      </c>
      <c r="AH218" s="1">
        <v>0</v>
      </c>
      <c r="AI218" s="1">
        <v>214</v>
      </c>
      <c r="AJ218" s="1">
        <v>0</v>
      </c>
      <c r="AK218" s="1">
        <v>0.27457627118644068</v>
      </c>
      <c r="AL218" s="1">
        <v>1</v>
      </c>
      <c r="AM218" s="1">
        <v>3.3898305084745228E-3</v>
      </c>
    </row>
    <row r="219" spans="1:39" x14ac:dyDescent="0.25">
      <c r="A219" s="1">
        <v>2015</v>
      </c>
      <c r="B219" s="1">
        <v>3</v>
      </c>
      <c r="C219" s="1">
        <v>0</v>
      </c>
      <c r="E219" s="1">
        <v>3</v>
      </c>
      <c r="F219" s="19">
        <v>0</v>
      </c>
      <c r="G219" s="8">
        <v>1</v>
      </c>
      <c r="H219" s="20">
        <v>1</v>
      </c>
      <c r="I219" s="1">
        <v>0</v>
      </c>
      <c r="J219" s="1">
        <v>0.13125435295143442</v>
      </c>
      <c r="K219" s="19">
        <v>0.13125435295143442</v>
      </c>
      <c r="L219" s="20">
        <v>0.86874564704856561</v>
      </c>
      <c r="M219" s="19">
        <v>-0.14070489270726738</v>
      </c>
      <c r="N219" s="20">
        <v>100</v>
      </c>
      <c r="AF219" s="1">
        <v>3.8130354026751881E-3</v>
      </c>
      <c r="AG219" s="1">
        <v>1</v>
      </c>
      <c r="AH219" s="1">
        <v>0</v>
      </c>
      <c r="AI219" s="1">
        <v>215</v>
      </c>
      <c r="AJ219" s="1">
        <v>0</v>
      </c>
      <c r="AK219" s="1">
        <v>0.27118644067796616</v>
      </c>
      <c r="AL219" s="1">
        <v>1</v>
      </c>
      <c r="AM219" s="1">
        <v>3.3898305084746339E-3</v>
      </c>
    </row>
    <row r="220" spans="1:39" x14ac:dyDescent="0.25">
      <c r="A220" s="1">
        <v>2015</v>
      </c>
      <c r="B220" s="1">
        <v>4</v>
      </c>
      <c r="C220" s="1">
        <v>0</v>
      </c>
      <c r="E220" s="1">
        <v>4</v>
      </c>
      <c r="F220" s="19">
        <v>0</v>
      </c>
      <c r="G220" s="8">
        <v>1</v>
      </c>
      <c r="H220" s="20">
        <v>1</v>
      </c>
      <c r="I220" s="1">
        <v>0</v>
      </c>
      <c r="J220" s="1">
        <v>4.2488185535473108E-2</v>
      </c>
      <c r="K220" s="19">
        <v>4.2488185535473108E-2</v>
      </c>
      <c r="L220" s="20">
        <v>0.95751181446452693</v>
      </c>
      <c r="M220" s="19">
        <v>-4.3417219137112516E-2</v>
      </c>
      <c r="N220" s="20">
        <v>100</v>
      </c>
      <c r="AF220" s="1">
        <v>3.8130354026751881E-3</v>
      </c>
      <c r="AG220" s="1">
        <v>1</v>
      </c>
      <c r="AH220" s="1">
        <v>0</v>
      </c>
      <c r="AI220" s="1">
        <v>216</v>
      </c>
      <c r="AJ220" s="1">
        <v>0</v>
      </c>
      <c r="AK220" s="1">
        <v>0.26779661016949152</v>
      </c>
      <c r="AL220" s="1">
        <v>1</v>
      </c>
      <c r="AM220" s="1">
        <v>3.3898305084745228E-3</v>
      </c>
    </row>
    <row r="221" spans="1:39" x14ac:dyDescent="0.25">
      <c r="A221" s="1">
        <v>2015</v>
      </c>
      <c r="B221" s="1">
        <v>5</v>
      </c>
      <c r="C221" s="1">
        <v>0</v>
      </c>
      <c r="E221" s="1">
        <v>5</v>
      </c>
      <c r="F221" s="19">
        <v>0</v>
      </c>
      <c r="G221" s="8">
        <v>1</v>
      </c>
      <c r="H221" s="20">
        <v>1</v>
      </c>
      <c r="I221" s="1">
        <v>0</v>
      </c>
      <c r="J221" s="1">
        <v>1.2864817922929898E-2</v>
      </c>
      <c r="K221" s="19">
        <v>1.2864817922929898E-2</v>
      </c>
      <c r="L221" s="20">
        <v>0.98713518207707007</v>
      </c>
      <c r="M221" s="19">
        <v>-1.2948286336424954E-2</v>
      </c>
      <c r="N221" s="20">
        <v>100</v>
      </c>
      <c r="AF221" s="1">
        <v>3.8130354026751881E-3</v>
      </c>
      <c r="AG221" s="1">
        <v>1</v>
      </c>
      <c r="AH221" s="1">
        <v>0</v>
      </c>
      <c r="AI221" s="1">
        <v>217</v>
      </c>
      <c r="AJ221" s="1">
        <v>0</v>
      </c>
      <c r="AK221" s="1">
        <v>0.264406779661017</v>
      </c>
      <c r="AL221" s="1">
        <v>1</v>
      </c>
      <c r="AM221" s="1">
        <v>3.3898305084746339E-3</v>
      </c>
    </row>
    <row r="222" spans="1:39" x14ac:dyDescent="0.25">
      <c r="A222" s="1">
        <v>2015</v>
      </c>
      <c r="B222" s="1">
        <v>6</v>
      </c>
      <c r="C222" s="1">
        <v>0</v>
      </c>
      <c r="E222" s="1">
        <v>6</v>
      </c>
      <c r="F222" s="19">
        <v>0</v>
      </c>
      <c r="G222" s="8">
        <v>1</v>
      </c>
      <c r="H222" s="20">
        <v>1</v>
      </c>
      <c r="I222" s="1">
        <v>0</v>
      </c>
      <c r="J222" s="1">
        <v>3.8130354026751881E-3</v>
      </c>
      <c r="K222" s="19">
        <v>3.8130354026751881E-3</v>
      </c>
      <c r="L222" s="20">
        <v>0.99618696459732481</v>
      </c>
      <c r="M222" s="19">
        <v>-3.8203235547196292E-3</v>
      </c>
      <c r="N222" s="20">
        <v>100</v>
      </c>
      <c r="AF222" s="1">
        <v>3.8130354026751881E-3</v>
      </c>
      <c r="AG222" s="1">
        <v>1</v>
      </c>
      <c r="AH222" s="1">
        <v>0</v>
      </c>
      <c r="AI222" s="1">
        <v>218</v>
      </c>
      <c r="AJ222" s="1">
        <v>0</v>
      </c>
      <c r="AK222" s="1">
        <v>0.26101694915254237</v>
      </c>
      <c r="AL222" s="1">
        <v>1</v>
      </c>
      <c r="AM222" s="1">
        <v>3.3898305084745228E-3</v>
      </c>
    </row>
    <row r="223" spans="1:39" x14ac:dyDescent="0.25">
      <c r="A223" s="1">
        <v>2015</v>
      </c>
      <c r="B223" s="1">
        <v>7</v>
      </c>
      <c r="C223" s="1">
        <v>0</v>
      </c>
      <c r="E223" s="1">
        <v>7</v>
      </c>
      <c r="F223" s="19">
        <v>0</v>
      </c>
      <c r="G223" s="8">
        <v>1</v>
      </c>
      <c r="H223" s="20">
        <v>1</v>
      </c>
      <c r="I223" s="1">
        <v>0</v>
      </c>
      <c r="J223" s="1">
        <v>1.1229101437503705E-3</v>
      </c>
      <c r="K223" s="19">
        <v>1.1229101437503705E-3</v>
      </c>
      <c r="L223" s="20">
        <v>0.99887708985624968</v>
      </c>
      <c r="M223" s="19">
        <v>-1.1235410797129435E-3</v>
      </c>
      <c r="N223" s="20">
        <v>100</v>
      </c>
      <c r="AF223" s="1">
        <v>3.8130354026751881E-3</v>
      </c>
      <c r="AG223" s="1">
        <v>1</v>
      </c>
      <c r="AH223" s="1">
        <v>0</v>
      </c>
      <c r="AI223" s="1">
        <v>219</v>
      </c>
      <c r="AJ223" s="1">
        <v>0</v>
      </c>
      <c r="AK223" s="1">
        <v>0.25762711864406784</v>
      </c>
      <c r="AL223" s="1">
        <v>1</v>
      </c>
      <c r="AM223" s="1">
        <v>3.3898305084746339E-3</v>
      </c>
    </row>
    <row r="224" spans="1:39" x14ac:dyDescent="0.25">
      <c r="A224" s="1">
        <v>2015</v>
      </c>
      <c r="B224" s="1">
        <v>8</v>
      </c>
      <c r="C224" s="1">
        <v>0</v>
      </c>
      <c r="E224" s="1">
        <v>8</v>
      </c>
      <c r="F224" s="19">
        <v>0</v>
      </c>
      <c r="G224" s="8">
        <v>1</v>
      </c>
      <c r="H224" s="20">
        <v>1</v>
      </c>
      <c r="I224" s="1">
        <v>0</v>
      </c>
      <c r="J224" s="1">
        <v>3.3005974184562004E-4</v>
      </c>
      <c r="K224" s="19">
        <v>3.3005974184562004E-4</v>
      </c>
      <c r="L224" s="20">
        <v>0.99966994025815437</v>
      </c>
      <c r="M224" s="19">
        <v>-3.3011422355070253E-4</v>
      </c>
      <c r="N224" s="20">
        <v>100</v>
      </c>
      <c r="AF224" s="1">
        <v>3.8130354026751881E-3</v>
      </c>
      <c r="AG224" s="1">
        <v>1</v>
      </c>
      <c r="AH224" s="1">
        <v>0</v>
      </c>
      <c r="AI224" s="1">
        <v>220</v>
      </c>
      <c r="AJ224" s="1">
        <v>0</v>
      </c>
      <c r="AK224" s="1">
        <v>0.25423728813559321</v>
      </c>
      <c r="AL224" s="1">
        <v>1</v>
      </c>
      <c r="AM224" s="1">
        <v>3.3898305084745228E-3</v>
      </c>
    </row>
    <row r="225" spans="1:39" x14ac:dyDescent="0.25">
      <c r="A225" s="1">
        <v>2015</v>
      </c>
      <c r="B225" s="1">
        <v>11</v>
      </c>
      <c r="C225" s="1">
        <v>0</v>
      </c>
      <c r="E225" s="1">
        <v>11</v>
      </c>
      <c r="F225" s="19">
        <v>0</v>
      </c>
      <c r="G225" s="8">
        <v>1</v>
      </c>
      <c r="H225" s="20">
        <v>1</v>
      </c>
      <c r="I225" s="1">
        <v>0</v>
      </c>
      <c r="J225" s="1">
        <v>8.3645233703702271E-6</v>
      </c>
      <c r="K225" s="19">
        <v>8.3645233703702271E-6</v>
      </c>
      <c r="L225" s="20">
        <v>0.99999163547662961</v>
      </c>
      <c r="M225" s="19">
        <v>-8.3645583532061961E-6</v>
      </c>
      <c r="N225" s="20">
        <v>100</v>
      </c>
      <c r="AF225" s="1">
        <v>3.8130354026751881E-3</v>
      </c>
      <c r="AG225" s="1">
        <v>1</v>
      </c>
      <c r="AH225" s="1">
        <v>0</v>
      </c>
      <c r="AI225" s="1">
        <v>221</v>
      </c>
      <c r="AJ225" s="1">
        <v>0</v>
      </c>
      <c r="AK225" s="1">
        <v>0.25084745762711869</v>
      </c>
      <c r="AL225" s="1">
        <v>1</v>
      </c>
      <c r="AM225" s="1">
        <v>3.3898305084746339E-3</v>
      </c>
    </row>
    <row r="226" spans="1:39" x14ac:dyDescent="0.25">
      <c r="A226" s="1">
        <v>2015</v>
      </c>
      <c r="B226" s="1">
        <v>12</v>
      </c>
      <c r="C226" s="1">
        <v>0</v>
      </c>
      <c r="E226" s="1">
        <v>12</v>
      </c>
      <c r="F226" s="19">
        <v>0</v>
      </c>
      <c r="G226" s="8">
        <v>1</v>
      </c>
      <c r="H226" s="20">
        <v>1</v>
      </c>
      <c r="I226" s="1">
        <v>0</v>
      </c>
      <c r="J226" s="1">
        <v>2.4566695021057172E-6</v>
      </c>
      <c r="K226" s="19">
        <v>2.4566695021057172E-6</v>
      </c>
      <c r="L226" s="20">
        <v>0.99999754333049784</v>
      </c>
      <c r="M226" s="19">
        <v>-2.4566725197774107E-6</v>
      </c>
      <c r="N226" s="20">
        <v>100</v>
      </c>
      <c r="AF226" s="1">
        <v>3.8130354026751881E-3</v>
      </c>
      <c r="AG226" s="1">
        <v>1</v>
      </c>
      <c r="AH226" s="1">
        <v>0</v>
      </c>
      <c r="AI226" s="1">
        <v>222</v>
      </c>
      <c r="AJ226" s="1">
        <v>0</v>
      </c>
      <c r="AK226" s="1">
        <v>0.24745762711864405</v>
      </c>
      <c r="AL226" s="1">
        <v>1</v>
      </c>
      <c r="AM226" s="1">
        <v>3.3898305084745228E-3</v>
      </c>
    </row>
    <row r="227" spans="1:39" x14ac:dyDescent="0.25">
      <c r="A227" s="1">
        <v>2015</v>
      </c>
      <c r="B227" s="1">
        <v>13</v>
      </c>
      <c r="C227" s="1">
        <v>0</v>
      </c>
      <c r="E227" s="1">
        <v>13</v>
      </c>
      <c r="F227" s="19">
        <v>0</v>
      </c>
      <c r="G227" s="8">
        <v>1</v>
      </c>
      <c r="H227" s="20">
        <v>1</v>
      </c>
      <c r="I227" s="1">
        <v>0</v>
      </c>
      <c r="J227" s="1">
        <v>7.215234618867125E-7</v>
      </c>
      <c r="K227" s="19">
        <v>7.215234618867125E-7</v>
      </c>
      <c r="L227" s="20">
        <v>0.99999927847653813</v>
      </c>
      <c r="M227" s="19">
        <v>-7.2152372216444739E-7</v>
      </c>
      <c r="N227" s="20">
        <v>100</v>
      </c>
      <c r="AF227" s="1">
        <v>3.8130354026751881E-3</v>
      </c>
      <c r="AG227" s="1">
        <v>1</v>
      </c>
      <c r="AH227" s="1">
        <v>0</v>
      </c>
      <c r="AI227" s="1">
        <v>223</v>
      </c>
      <c r="AJ227" s="1">
        <v>0</v>
      </c>
      <c r="AK227" s="1">
        <v>0.24406779661016953</v>
      </c>
      <c r="AL227" s="1">
        <v>1</v>
      </c>
      <c r="AM227" s="1">
        <v>3.3898305084746339E-3</v>
      </c>
    </row>
    <row r="228" spans="1:39" x14ac:dyDescent="0.25">
      <c r="A228" s="1">
        <v>2015</v>
      </c>
      <c r="B228" s="1">
        <v>14</v>
      </c>
      <c r="C228" s="1">
        <v>0</v>
      </c>
      <c r="E228" s="1">
        <v>14</v>
      </c>
      <c r="F228" s="19">
        <v>0</v>
      </c>
      <c r="G228" s="8">
        <v>1</v>
      </c>
      <c r="H228" s="20">
        <v>1</v>
      </c>
      <c r="I228" s="1">
        <v>0</v>
      </c>
      <c r="J228" s="1">
        <v>2.1191107212337492E-7</v>
      </c>
      <c r="K228" s="19">
        <v>2.1191107212337492E-7</v>
      </c>
      <c r="L228" s="20">
        <v>0.99999978808892787</v>
      </c>
      <c r="M228" s="19">
        <v>-2.1191109458751753E-7</v>
      </c>
      <c r="N228" s="20">
        <v>100</v>
      </c>
      <c r="AF228" s="1">
        <v>3.8130354026751881E-3</v>
      </c>
      <c r="AG228" s="1">
        <v>1</v>
      </c>
      <c r="AH228" s="1">
        <v>0</v>
      </c>
      <c r="AI228" s="1">
        <v>224</v>
      </c>
      <c r="AJ228" s="1">
        <v>0</v>
      </c>
      <c r="AK228" s="1">
        <v>0.2406779661016949</v>
      </c>
      <c r="AL228" s="1">
        <v>1</v>
      </c>
      <c r="AM228" s="1">
        <v>3.3898305084745228E-3</v>
      </c>
    </row>
    <row r="229" spans="1:39" x14ac:dyDescent="0.25">
      <c r="A229" s="1">
        <v>2015</v>
      </c>
      <c r="B229" s="1">
        <v>16</v>
      </c>
      <c r="C229" s="1">
        <v>0</v>
      </c>
      <c r="E229" s="1">
        <v>16</v>
      </c>
      <c r="F229" s="19">
        <v>0</v>
      </c>
      <c r="G229" s="8">
        <v>1</v>
      </c>
      <c r="H229" s="20">
        <v>1</v>
      </c>
      <c r="I229" s="1">
        <v>0</v>
      </c>
      <c r="J229" s="1">
        <v>1.8279304701521219E-8</v>
      </c>
      <c r="K229" s="19">
        <v>1.8279304701521219E-8</v>
      </c>
      <c r="L229" s="20">
        <v>0.99999998172069526</v>
      </c>
      <c r="M229" s="19">
        <v>-1.8279304903590219E-8</v>
      </c>
      <c r="N229" s="20">
        <v>100</v>
      </c>
      <c r="AF229" s="1">
        <v>3.8130354026751881E-3</v>
      </c>
      <c r="AG229" s="1">
        <v>1</v>
      </c>
      <c r="AH229" s="1">
        <v>0</v>
      </c>
      <c r="AI229" s="1">
        <v>225</v>
      </c>
      <c r="AJ229" s="1">
        <v>0</v>
      </c>
      <c r="AK229" s="1">
        <v>0.23728813559322037</v>
      </c>
      <c r="AL229" s="1">
        <v>1</v>
      </c>
      <c r="AM229" s="1">
        <v>3.3898305084746339E-3</v>
      </c>
    </row>
    <row r="230" spans="1:39" x14ac:dyDescent="0.25">
      <c r="A230" s="1">
        <v>2015</v>
      </c>
      <c r="B230" s="1">
        <v>17</v>
      </c>
      <c r="C230" s="1">
        <v>0</v>
      </c>
      <c r="E230" s="1">
        <v>17</v>
      </c>
      <c r="F230" s="19">
        <v>0</v>
      </c>
      <c r="G230" s="8">
        <v>1</v>
      </c>
      <c r="H230" s="20">
        <v>1</v>
      </c>
      <c r="I230" s="1">
        <v>0</v>
      </c>
      <c r="J230" s="1">
        <v>5.368619785172912E-9</v>
      </c>
      <c r="K230" s="19">
        <v>5.368619785172912E-9</v>
      </c>
      <c r="L230" s="20">
        <v>0.99999999463138023</v>
      </c>
      <c r="M230" s="19">
        <v>-5.3686197853734073E-9</v>
      </c>
      <c r="N230" s="20">
        <v>100</v>
      </c>
      <c r="AF230" s="1">
        <v>3.8130354026751881E-3</v>
      </c>
      <c r="AG230" s="1">
        <v>1</v>
      </c>
      <c r="AH230" s="1">
        <v>0</v>
      </c>
      <c r="AI230" s="1">
        <v>226</v>
      </c>
      <c r="AJ230" s="1">
        <v>0</v>
      </c>
      <c r="AK230" s="1">
        <v>0.23389830508474574</v>
      </c>
      <c r="AL230" s="1">
        <v>1</v>
      </c>
      <c r="AM230" s="1">
        <v>3.3898305084745228E-3</v>
      </c>
    </row>
    <row r="231" spans="1:39" x14ac:dyDescent="0.25">
      <c r="A231" s="1">
        <v>2015</v>
      </c>
      <c r="B231" s="1">
        <v>18</v>
      </c>
      <c r="C231" s="1">
        <v>0</v>
      </c>
      <c r="E231" s="1">
        <v>18</v>
      </c>
      <c r="F231" s="19">
        <v>0</v>
      </c>
      <c r="G231" s="8">
        <v>1</v>
      </c>
      <c r="H231" s="20">
        <v>1</v>
      </c>
      <c r="I231" s="1">
        <v>0</v>
      </c>
      <c r="J231" s="1">
        <v>1.5767600904714905E-9</v>
      </c>
      <c r="K231" s="19">
        <v>1.5767600904714905E-9</v>
      </c>
      <c r="L231" s="20">
        <v>0.99999999842323994</v>
      </c>
      <c r="M231" s="19">
        <v>-1.5767600570978063E-9</v>
      </c>
      <c r="N231" s="20">
        <v>100</v>
      </c>
      <c r="AF231" s="1">
        <v>3.8130354026751881E-3</v>
      </c>
      <c r="AG231" s="1">
        <v>1</v>
      </c>
      <c r="AH231" s="1">
        <v>0</v>
      </c>
      <c r="AI231" s="1">
        <v>227</v>
      </c>
      <c r="AJ231" s="1">
        <v>0</v>
      </c>
      <c r="AK231" s="1">
        <v>0.23050847457627122</v>
      </c>
      <c r="AL231" s="1">
        <v>1</v>
      </c>
      <c r="AM231" s="1">
        <v>3.3898305084746339E-3</v>
      </c>
    </row>
    <row r="232" spans="1:39" x14ac:dyDescent="0.25">
      <c r="A232" s="1">
        <v>2015</v>
      </c>
      <c r="B232" s="1">
        <v>19</v>
      </c>
      <c r="C232" s="1">
        <v>0</v>
      </c>
      <c r="E232" s="1">
        <v>19</v>
      </c>
      <c r="F232" s="19">
        <v>0</v>
      </c>
      <c r="G232" s="8">
        <v>1</v>
      </c>
      <c r="H232" s="20">
        <v>1</v>
      </c>
      <c r="I232" s="1">
        <v>0</v>
      </c>
      <c r="J232" s="1">
        <v>4.630933975081563E-10</v>
      </c>
      <c r="K232" s="19">
        <v>4.630933975081563E-10</v>
      </c>
      <c r="L232" s="20">
        <v>0.99999999953690655</v>
      </c>
      <c r="M232" s="19">
        <v>-4.6309345258131152E-10</v>
      </c>
      <c r="N232" s="20">
        <v>100</v>
      </c>
      <c r="AF232" s="1">
        <v>1.2864817922929898E-2</v>
      </c>
      <c r="AG232" s="1">
        <v>1</v>
      </c>
      <c r="AH232" s="1">
        <v>0</v>
      </c>
      <c r="AI232" s="1">
        <v>228</v>
      </c>
      <c r="AJ232" s="1">
        <v>0</v>
      </c>
      <c r="AK232" s="1">
        <v>0.22711864406779658</v>
      </c>
      <c r="AL232" s="1">
        <v>1</v>
      </c>
      <c r="AM232" s="1">
        <v>3.3898305084745228E-3</v>
      </c>
    </row>
    <row r="233" spans="1:39" x14ac:dyDescent="0.25">
      <c r="A233" s="1">
        <v>2015</v>
      </c>
      <c r="B233" s="1">
        <v>20</v>
      </c>
      <c r="C233" s="1">
        <v>0</v>
      </c>
      <c r="E233" s="1">
        <v>20</v>
      </c>
      <c r="F233" s="19">
        <v>0</v>
      </c>
      <c r="G233" s="8">
        <v>1</v>
      </c>
      <c r="H233" s="20">
        <v>1</v>
      </c>
      <c r="I233" s="1">
        <v>0</v>
      </c>
      <c r="J233" s="1">
        <v>1.3601022498155126E-10</v>
      </c>
      <c r="K233" s="19">
        <v>1.3601022498155126E-10</v>
      </c>
      <c r="L233" s="20">
        <v>0.9999999998639898</v>
      </c>
      <c r="M233" s="19">
        <v>-1.3601020310930589E-10</v>
      </c>
      <c r="N233" s="20">
        <v>100</v>
      </c>
      <c r="AF233" s="1">
        <v>1.2864817922929898E-2</v>
      </c>
      <c r="AG233" s="1">
        <v>1</v>
      </c>
      <c r="AH233" s="1">
        <v>0</v>
      </c>
      <c r="AI233" s="1">
        <v>229</v>
      </c>
      <c r="AJ233" s="1">
        <v>0</v>
      </c>
      <c r="AK233" s="1">
        <v>0.22372881355932206</v>
      </c>
      <c r="AL233" s="1">
        <v>1</v>
      </c>
      <c r="AM233" s="1">
        <v>3.3898305084746339E-3</v>
      </c>
    </row>
    <row r="234" spans="1:39" x14ac:dyDescent="0.25">
      <c r="A234" s="1">
        <v>2016</v>
      </c>
      <c r="B234" s="1">
        <v>1</v>
      </c>
      <c r="C234" s="1">
        <v>0</v>
      </c>
      <c r="E234" s="1">
        <v>1</v>
      </c>
      <c r="F234" s="19">
        <v>0</v>
      </c>
      <c r="G234" s="8">
        <v>1</v>
      </c>
      <c r="H234" s="20">
        <v>1</v>
      </c>
      <c r="I234" s="1">
        <v>0</v>
      </c>
      <c r="J234" s="1">
        <v>0.63656453500148946</v>
      </c>
      <c r="K234" s="19">
        <v>0.63656453500148946</v>
      </c>
      <c r="L234" s="20">
        <v>0.36343546499851054</v>
      </c>
      <c r="M234" s="19">
        <v>-1.0121535356010518</v>
      </c>
      <c r="N234" s="20">
        <v>0</v>
      </c>
      <c r="AF234" s="1">
        <v>1.2864817922929898E-2</v>
      </c>
      <c r="AG234" s="1">
        <v>1</v>
      </c>
      <c r="AH234" s="1">
        <v>0</v>
      </c>
      <c r="AI234" s="1">
        <v>230</v>
      </c>
      <c r="AJ234" s="1">
        <v>0</v>
      </c>
      <c r="AK234" s="1">
        <v>0.22033898305084743</v>
      </c>
      <c r="AL234" s="1">
        <v>1</v>
      </c>
      <c r="AM234" s="1">
        <v>3.3898305084745228E-3</v>
      </c>
    </row>
    <row r="235" spans="1:39" x14ac:dyDescent="0.25">
      <c r="A235" s="1">
        <v>2016</v>
      </c>
      <c r="B235" s="1">
        <v>2</v>
      </c>
      <c r="C235" s="1">
        <v>0</v>
      </c>
      <c r="E235" s="1">
        <v>2</v>
      </c>
      <c r="F235" s="19">
        <v>0</v>
      </c>
      <c r="G235" s="8">
        <v>1</v>
      </c>
      <c r="H235" s="20">
        <v>1</v>
      </c>
      <c r="I235" s="1">
        <v>0</v>
      </c>
      <c r="J235" s="1">
        <v>0.33968133187815042</v>
      </c>
      <c r="K235" s="19">
        <v>0.33968133187815042</v>
      </c>
      <c r="L235" s="20">
        <v>0.66031866812184958</v>
      </c>
      <c r="M235" s="19">
        <v>-0.41503272999914842</v>
      </c>
      <c r="N235" s="20">
        <v>100</v>
      </c>
      <c r="AF235" s="1">
        <v>1.2864817922929898E-2</v>
      </c>
      <c r="AG235" s="1">
        <v>1</v>
      </c>
      <c r="AH235" s="1">
        <v>0</v>
      </c>
      <c r="AI235" s="1">
        <v>231</v>
      </c>
      <c r="AJ235" s="1">
        <v>0</v>
      </c>
      <c r="AK235" s="1">
        <v>0.2169491525423729</v>
      </c>
      <c r="AL235" s="1">
        <v>1</v>
      </c>
      <c r="AM235" s="1">
        <v>3.3898305084746339E-3</v>
      </c>
    </row>
    <row r="236" spans="1:39" x14ac:dyDescent="0.25">
      <c r="A236" s="1">
        <v>2016</v>
      </c>
      <c r="B236" s="1">
        <v>3</v>
      </c>
      <c r="C236" s="1">
        <v>1</v>
      </c>
      <c r="E236" s="1">
        <v>3</v>
      </c>
      <c r="F236" s="19">
        <v>1</v>
      </c>
      <c r="G236" s="8">
        <v>0</v>
      </c>
      <c r="H236" s="20">
        <v>1</v>
      </c>
      <c r="I236" s="1">
        <v>1</v>
      </c>
      <c r="J236" s="1">
        <v>0.13125435295143442</v>
      </c>
      <c r="K236" s="19">
        <v>0.13125435295143442</v>
      </c>
      <c r="L236" s="20">
        <v>0.86874564704856561</v>
      </c>
      <c r="M236" s="19">
        <v>-2.0306182127160994</v>
      </c>
      <c r="N236" s="20">
        <v>0</v>
      </c>
      <c r="AF236" s="1">
        <v>1.2864817922929898E-2</v>
      </c>
      <c r="AG236" s="1">
        <v>1</v>
      </c>
      <c r="AH236" s="1">
        <v>0</v>
      </c>
      <c r="AI236" s="1">
        <v>232</v>
      </c>
      <c r="AJ236" s="1">
        <v>0</v>
      </c>
      <c r="AK236" s="1">
        <v>0.21355932203389827</v>
      </c>
      <c r="AL236" s="1">
        <v>1</v>
      </c>
      <c r="AM236" s="1">
        <v>3.3898305084745228E-3</v>
      </c>
    </row>
    <row r="237" spans="1:39" x14ac:dyDescent="0.25">
      <c r="A237" s="1">
        <v>2016</v>
      </c>
      <c r="B237" s="1">
        <v>4</v>
      </c>
      <c r="C237" s="1">
        <v>0</v>
      </c>
      <c r="E237" s="1">
        <v>4</v>
      </c>
      <c r="F237" s="19">
        <v>0</v>
      </c>
      <c r="G237" s="8">
        <v>1</v>
      </c>
      <c r="H237" s="20">
        <v>1</v>
      </c>
      <c r="I237" s="1">
        <v>0</v>
      </c>
      <c r="J237" s="1">
        <v>4.2488185535473108E-2</v>
      </c>
      <c r="K237" s="19">
        <v>4.2488185535473108E-2</v>
      </c>
      <c r="L237" s="20">
        <v>0.95751181446452693</v>
      </c>
      <c r="M237" s="19">
        <v>-4.3417219137112516E-2</v>
      </c>
      <c r="N237" s="20">
        <v>100</v>
      </c>
      <c r="AF237" s="1">
        <v>1.2864817922929898E-2</v>
      </c>
      <c r="AG237" s="1">
        <v>1</v>
      </c>
      <c r="AH237" s="1">
        <v>0</v>
      </c>
      <c r="AI237" s="1">
        <v>233</v>
      </c>
      <c r="AJ237" s="1">
        <v>0</v>
      </c>
      <c r="AK237" s="1">
        <v>0.21016949152542375</v>
      </c>
      <c r="AL237" s="1">
        <v>1</v>
      </c>
      <c r="AM237" s="1">
        <v>3.3898305084746339E-3</v>
      </c>
    </row>
    <row r="238" spans="1:39" x14ac:dyDescent="0.25">
      <c r="A238" s="1">
        <v>2016</v>
      </c>
      <c r="B238" s="1">
        <v>5</v>
      </c>
      <c r="C238" s="1">
        <v>0</v>
      </c>
      <c r="E238" s="1">
        <v>5</v>
      </c>
      <c r="F238" s="19">
        <v>0</v>
      </c>
      <c r="G238" s="8">
        <v>1</v>
      </c>
      <c r="H238" s="20">
        <v>1</v>
      </c>
      <c r="I238" s="1">
        <v>0</v>
      </c>
      <c r="J238" s="1">
        <v>1.2864817922929898E-2</v>
      </c>
      <c r="K238" s="19">
        <v>1.2864817922929898E-2</v>
      </c>
      <c r="L238" s="20">
        <v>0.98713518207707007</v>
      </c>
      <c r="M238" s="19">
        <v>-1.2948286336424954E-2</v>
      </c>
      <c r="N238" s="20">
        <v>100</v>
      </c>
      <c r="AF238" s="1">
        <v>1.2864817922929898E-2</v>
      </c>
      <c r="AG238" s="1">
        <v>1</v>
      </c>
      <c r="AH238" s="1">
        <v>0</v>
      </c>
      <c r="AI238" s="1">
        <v>234</v>
      </c>
      <c r="AJ238" s="1">
        <v>0</v>
      </c>
      <c r="AK238" s="1">
        <v>0.20677966101694911</v>
      </c>
      <c r="AL238" s="1">
        <v>1</v>
      </c>
      <c r="AM238" s="1">
        <v>3.3898305084745228E-3</v>
      </c>
    </row>
    <row r="239" spans="1:39" x14ac:dyDescent="0.25">
      <c r="A239" s="1">
        <v>2016</v>
      </c>
      <c r="B239" s="1">
        <v>7</v>
      </c>
      <c r="C239" s="1">
        <v>0</v>
      </c>
      <c r="E239" s="1">
        <v>7</v>
      </c>
      <c r="F239" s="19">
        <v>0</v>
      </c>
      <c r="G239" s="8">
        <v>1</v>
      </c>
      <c r="H239" s="20">
        <v>1</v>
      </c>
      <c r="I239" s="1">
        <v>0</v>
      </c>
      <c r="J239" s="1">
        <v>1.1229101437503705E-3</v>
      </c>
      <c r="K239" s="19">
        <v>1.1229101437503705E-3</v>
      </c>
      <c r="L239" s="20">
        <v>0.99887708985624968</v>
      </c>
      <c r="M239" s="19">
        <v>-1.1235410797129435E-3</v>
      </c>
      <c r="N239" s="20">
        <v>100</v>
      </c>
      <c r="AF239" s="1">
        <v>1.2864817922929898E-2</v>
      </c>
      <c r="AG239" s="1">
        <v>1</v>
      </c>
      <c r="AH239" s="1">
        <v>0</v>
      </c>
      <c r="AI239" s="1">
        <v>235</v>
      </c>
      <c r="AJ239" s="1">
        <v>0</v>
      </c>
      <c r="AK239" s="1">
        <v>0.20338983050847459</v>
      </c>
      <c r="AL239" s="1">
        <v>1</v>
      </c>
      <c r="AM239" s="1">
        <v>3.3898305084746339E-3</v>
      </c>
    </row>
    <row r="240" spans="1:39" x14ac:dyDescent="0.25">
      <c r="A240" s="1">
        <v>2016</v>
      </c>
      <c r="B240" s="1">
        <v>8</v>
      </c>
      <c r="C240" s="1">
        <v>0</v>
      </c>
      <c r="E240" s="1">
        <v>8</v>
      </c>
      <c r="F240" s="19">
        <v>0</v>
      </c>
      <c r="G240" s="8">
        <v>1</v>
      </c>
      <c r="H240" s="20">
        <v>1</v>
      </c>
      <c r="I240" s="1">
        <v>0</v>
      </c>
      <c r="J240" s="1">
        <v>3.3005974184562004E-4</v>
      </c>
      <c r="K240" s="19">
        <v>3.3005974184562004E-4</v>
      </c>
      <c r="L240" s="20">
        <v>0.99966994025815437</v>
      </c>
      <c r="M240" s="19">
        <v>-3.3011422355070253E-4</v>
      </c>
      <c r="N240" s="20">
        <v>100</v>
      </c>
      <c r="AF240" s="1">
        <v>1.2864817922929898E-2</v>
      </c>
      <c r="AG240" s="1">
        <v>1</v>
      </c>
      <c r="AH240" s="1">
        <v>0</v>
      </c>
      <c r="AI240" s="1">
        <v>236</v>
      </c>
      <c r="AJ240" s="1">
        <v>0</v>
      </c>
      <c r="AK240" s="1">
        <v>0.19999999999999996</v>
      </c>
      <c r="AL240" s="1">
        <v>1</v>
      </c>
      <c r="AM240" s="1">
        <v>3.3898305084745228E-3</v>
      </c>
    </row>
    <row r="241" spans="1:39" x14ac:dyDescent="0.25">
      <c r="A241" s="1">
        <v>2016</v>
      </c>
      <c r="B241" s="1">
        <v>10</v>
      </c>
      <c r="C241" s="1">
        <v>0</v>
      </c>
      <c r="E241" s="1">
        <v>10</v>
      </c>
      <c r="F241" s="19">
        <v>0</v>
      </c>
      <c r="G241" s="8">
        <v>1</v>
      </c>
      <c r="H241" s="20">
        <v>1</v>
      </c>
      <c r="I241" s="1">
        <v>0</v>
      </c>
      <c r="J241" s="1">
        <v>2.8479311989306083E-5</v>
      </c>
      <c r="K241" s="19">
        <v>2.8479311989306083E-5</v>
      </c>
      <c r="L241" s="20">
        <v>0.99997152068801065</v>
      </c>
      <c r="M241" s="19">
        <v>-2.8479717532654383E-5</v>
      </c>
      <c r="N241" s="20">
        <v>100</v>
      </c>
      <c r="AF241" s="1">
        <v>1.2864817922929898E-2</v>
      </c>
      <c r="AG241" s="1">
        <v>1</v>
      </c>
      <c r="AH241" s="1">
        <v>0</v>
      </c>
      <c r="AI241" s="1">
        <v>237</v>
      </c>
      <c r="AJ241" s="1">
        <v>0</v>
      </c>
      <c r="AK241" s="1">
        <v>0.19661016949152543</v>
      </c>
      <c r="AL241" s="1">
        <v>1</v>
      </c>
      <c r="AM241" s="1">
        <v>3.3898305084746339E-3</v>
      </c>
    </row>
    <row r="242" spans="1:39" x14ac:dyDescent="0.25">
      <c r="A242" s="1">
        <v>2016</v>
      </c>
      <c r="B242" s="1">
        <v>11</v>
      </c>
      <c r="C242" s="1">
        <v>0</v>
      </c>
      <c r="E242" s="1">
        <v>11</v>
      </c>
      <c r="F242" s="19">
        <v>0</v>
      </c>
      <c r="G242" s="8">
        <v>1</v>
      </c>
      <c r="H242" s="20">
        <v>1</v>
      </c>
      <c r="I242" s="1">
        <v>0</v>
      </c>
      <c r="J242" s="1">
        <v>8.3645233703702271E-6</v>
      </c>
      <c r="K242" s="19">
        <v>8.3645233703702271E-6</v>
      </c>
      <c r="L242" s="20">
        <v>0.99999163547662961</v>
      </c>
      <c r="M242" s="19">
        <v>-8.3645583532061961E-6</v>
      </c>
      <c r="N242" s="20">
        <v>100</v>
      </c>
      <c r="AF242" s="1">
        <v>1.2864817922929898E-2</v>
      </c>
      <c r="AG242" s="1">
        <v>1</v>
      </c>
      <c r="AH242" s="1">
        <v>0</v>
      </c>
      <c r="AI242" s="1">
        <v>238</v>
      </c>
      <c r="AJ242" s="1">
        <v>0</v>
      </c>
      <c r="AK242" s="1">
        <v>0.1932203389830508</v>
      </c>
      <c r="AL242" s="1">
        <v>1</v>
      </c>
      <c r="AM242" s="1">
        <v>3.3898305084745228E-3</v>
      </c>
    </row>
    <row r="243" spans="1:39" x14ac:dyDescent="0.25">
      <c r="A243" s="1">
        <v>2016</v>
      </c>
      <c r="B243" s="1">
        <v>12</v>
      </c>
      <c r="C243" s="1">
        <v>0</v>
      </c>
      <c r="E243" s="1">
        <v>12</v>
      </c>
      <c r="F243" s="19">
        <v>0</v>
      </c>
      <c r="G243" s="8">
        <v>1</v>
      </c>
      <c r="H243" s="20">
        <v>1</v>
      </c>
      <c r="I243" s="1">
        <v>0</v>
      </c>
      <c r="J243" s="1">
        <v>2.4566695021057172E-6</v>
      </c>
      <c r="K243" s="19">
        <v>2.4566695021057172E-6</v>
      </c>
      <c r="L243" s="20">
        <v>0.99999754333049784</v>
      </c>
      <c r="M243" s="19">
        <v>-2.4566725197774107E-6</v>
      </c>
      <c r="N243" s="20">
        <v>100</v>
      </c>
      <c r="AF243" s="1">
        <v>1.2864817922929898E-2</v>
      </c>
      <c r="AG243" s="1">
        <v>1</v>
      </c>
      <c r="AH243" s="1">
        <v>0</v>
      </c>
      <c r="AI243" s="1">
        <v>239</v>
      </c>
      <c r="AJ243" s="1">
        <v>0</v>
      </c>
      <c r="AK243" s="1">
        <v>0.18983050847457628</v>
      </c>
      <c r="AL243" s="1">
        <v>1</v>
      </c>
      <c r="AM243" s="1">
        <v>3.3898305084746339E-3</v>
      </c>
    </row>
    <row r="244" spans="1:39" x14ac:dyDescent="0.25">
      <c r="A244" s="1">
        <v>2016</v>
      </c>
      <c r="B244" s="1">
        <v>13</v>
      </c>
      <c r="C244" s="1">
        <v>0</v>
      </c>
      <c r="E244" s="1">
        <v>13</v>
      </c>
      <c r="F244" s="19">
        <v>0</v>
      </c>
      <c r="G244" s="8">
        <v>1</v>
      </c>
      <c r="H244" s="20">
        <v>1</v>
      </c>
      <c r="I244" s="1">
        <v>0</v>
      </c>
      <c r="J244" s="1">
        <v>7.215234618867125E-7</v>
      </c>
      <c r="K244" s="19">
        <v>7.215234618867125E-7</v>
      </c>
      <c r="L244" s="20">
        <v>0.99999927847653813</v>
      </c>
      <c r="M244" s="19">
        <v>-7.2152372216444739E-7</v>
      </c>
      <c r="N244" s="20">
        <v>100</v>
      </c>
      <c r="AF244" s="1">
        <v>1.2864817922929898E-2</v>
      </c>
      <c r="AG244" s="1">
        <v>1</v>
      </c>
      <c r="AH244" s="1">
        <v>0</v>
      </c>
      <c r="AI244" s="1">
        <v>240</v>
      </c>
      <c r="AJ244" s="1">
        <v>0</v>
      </c>
      <c r="AK244" s="1">
        <v>0.18644067796610164</v>
      </c>
      <c r="AL244" s="1">
        <v>1</v>
      </c>
      <c r="AM244" s="1">
        <v>3.3898305084745228E-3</v>
      </c>
    </row>
    <row r="245" spans="1:39" x14ac:dyDescent="0.25">
      <c r="A245" s="1">
        <v>2016</v>
      </c>
      <c r="B245" s="1">
        <v>14</v>
      </c>
      <c r="C245" s="1">
        <v>0</v>
      </c>
      <c r="E245" s="1">
        <v>14</v>
      </c>
      <c r="F245" s="19">
        <v>0</v>
      </c>
      <c r="G245" s="8">
        <v>1</v>
      </c>
      <c r="H245" s="20">
        <v>1</v>
      </c>
      <c r="I245" s="1">
        <v>0</v>
      </c>
      <c r="J245" s="1">
        <v>2.1191107212337492E-7</v>
      </c>
      <c r="K245" s="19">
        <v>2.1191107212337492E-7</v>
      </c>
      <c r="L245" s="20">
        <v>0.99999978808892787</v>
      </c>
      <c r="M245" s="19">
        <v>-2.1191109458751753E-7</v>
      </c>
      <c r="N245" s="20">
        <v>100</v>
      </c>
      <c r="AF245" s="1">
        <v>1.2864817922929898E-2</v>
      </c>
      <c r="AG245" s="1">
        <v>1</v>
      </c>
      <c r="AH245" s="1">
        <v>0</v>
      </c>
      <c r="AI245" s="1">
        <v>241</v>
      </c>
      <c r="AJ245" s="1">
        <v>0</v>
      </c>
      <c r="AK245" s="1">
        <v>0.18305084745762712</v>
      </c>
      <c r="AL245" s="1">
        <v>1</v>
      </c>
      <c r="AM245" s="1">
        <v>3.3898305084745228E-3</v>
      </c>
    </row>
    <row r="246" spans="1:39" x14ac:dyDescent="0.25">
      <c r="A246" s="1">
        <v>2016</v>
      </c>
      <c r="B246" s="1">
        <v>15</v>
      </c>
      <c r="C246" s="1">
        <v>0</v>
      </c>
      <c r="E246" s="1">
        <v>15</v>
      </c>
      <c r="F246" s="19">
        <v>0</v>
      </c>
      <c r="G246" s="8">
        <v>1</v>
      </c>
      <c r="H246" s="20">
        <v>1</v>
      </c>
      <c r="I246" s="1">
        <v>0</v>
      </c>
      <c r="J246" s="1">
        <v>6.2238151213399161E-8</v>
      </c>
      <c r="K246" s="19">
        <v>6.2238151213399161E-8</v>
      </c>
      <c r="L246" s="20">
        <v>0.99999993776184881</v>
      </c>
      <c r="M246" s="19">
        <v>-6.2238153125125683E-8</v>
      </c>
      <c r="N246" s="20">
        <v>100</v>
      </c>
      <c r="AF246" s="1">
        <v>1.2864817922929898E-2</v>
      </c>
      <c r="AG246" s="1">
        <v>1</v>
      </c>
      <c r="AH246" s="1">
        <v>0</v>
      </c>
      <c r="AI246" s="1">
        <v>242</v>
      </c>
      <c r="AJ246" s="1">
        <v>0</v>
      </c>
      <c r="AK246" s="1">
        <v>0.1796610169491526</v>
      </c>
      <c r="AL246" s="1">
        <v>1</v>
      </c>
      <c r="AM246" s="1">
        <v>3.3898305084746339E-3</v>
      </c>
    </row>
    <row r="247" spans="1:39" x14ac:dyDescent="0.25">
      <c r="A247" s="1">
        <v>2016</v>
      </c>
      <c r="B247" s="1">
        <v>19</v>
      </c>
      <c r="C247" s="1">
        <v>0</v>
      </c>
      <c r="E247" s="1">
        <v>19</v>
      </c>
      <c r="F247" s="19">
        <v>0</v>
      </c>
      <c r="G247" s="8">
        <v>1</v>
      </c>
      <c r="H247" s="20">
        <v>1</v>
      </c>
      <c r="I247" s="1">
        <v>0</v>
      </c>
      <c r="J247" s="1">
        <v>4.630933975081563E-10</v>
      </c>
      <c r="K247" s="19">
        <v>4.630933975081563E-10</v>
      </c>
      <c r="L247" s="20">
        <v>0.99999999953690655</v>
      </c>
      <c r="M247" s="19">
        <v>-4.6309345258131152E-10</v>
      </c>
      <c r="N247" s="20">
        <v>100</v>
      </c>
      <c r="AF247" s="1">
        <v>1.2864817922929898E-2</v>
      </c>
      <c r="AG247" s="1">
        <v>1</v>
      </c>
      <c r="AH247" s="1">
        <v>0</v>
      </c>
      <c r="AI247" s="1">
        <v>243</v>
      </c>
      <c r="AJ247" s="1">
        <v>0</v>
      </c>
      <c r="AK247" s="1">
        <v>0.17627118644067796</v>
      </c>
      <c r="AL247" s="1">
        <v>1</v>
      </c>
      <c r="AM247" s="1">
        <v>3.3898305084745228E-3</v>
      </c>
    </row>
    <row r="248" spans="1:39" x14ac:dyDescent="0.25">
      <c r="A248" s="1">
        <v>2016</v>
      </c>
      <c r="B248" s="1">
        <v>20</v>
      </c>
      <c r="C248" s="1">
        <v>0</v>
      </c>
      <c r="E248" s="1">
        <v>20</v>
      </c>
      <c r="F248" s="19">
        <v>0</v>
      </c>
      <c r="G248" s="8">
        <v>1</v>
      </c>
      <c r="H248" s="20">
        <v>1</v>
      </c>
      <c r="I248" s="1">
        <v>0</v>
      </c>
      <c r="J248" s="1">
        <v>1.3601022498155126E-10</v>
      </c>
      <c r="K248" s="19">
        <v>1.3601022498155126E-10</v>
      </c>
      <c r="L248" s="20">
        <v>0.9999999998639898</v>
      </c>
      <c r="M248" s="19">
        <v>-1.3601020310930589E-10</v>
      </c>
      <c r="N248" s="20">
        <v>100</v>
      </c>
      <c r="AF248" s="1">
        <v>1.2864817922929898E-2</v>
      </c>
      <c r="AG248" s="1">
        <v>1</v>
      </c>
      <c r="AH248" s="1">
        <v>0</v>
      </c>
      <c r="AI248" s="1">
        <v>244</v>
      </c>
      <c r="AJ248" s="1">
        <v>0</v>
      </c>
      <c r="AK248" s="1">
        <v>0.17288135593220344</v>
      </c>
      <c r="AL248" s="1">
        <v>1</v>
      </c>
      <c r="AM248" s="1">
        <v>3.3898305084746339E-3</v>
      </c>
    </row>
    <row r="249" spans="1:39" x14ac:dyDescent="0.25">
      <c r="A249" s="1">
        <v>2017</v>
      </c>
      <c r="B249" s="1">
        <v>1</v>
      </c>
      <c r="C249" s="1">
        <v>0</v>
      </c>
      <c r="E249" s="1">
        <v>1</v>
      </c>
      <c r="F249" s="19">
        <v>0</v>
      </c>
      <c r="G249" s="8">
        <v>1</v>
      </c>
      <c r="H249" s="20">
        <v>1</v>
      </c>
      <c r="I249" s="1">
        <v>0</v>
      </c>
      <c r="J249" s="1">
        <v>0.63656453500148946</v>
      </c>
      <c r="K249" s="19">
        <v>0.63656453500148946</v>
      </c>
      <c r="L249" s="20">
        <v>0.36343546499851054</v>
      </c>
      <c r="M249" s="19">
        <v>-1.0121535356010518</v>
      </c>
      <c r="N249" s="20">
        <v>0</v>
      </c>
      <c r="AF249" s="1">
        <v>4.2488185535473108E-2</v>
      </c>
      <c r="AG249" s="1">
        <v>1</v>
      </c>
      <c r="AH249" s="1">
        <v>0</v>
      </c>
      <c r="AI249" s="1">
        <v>245</v>
      </c>
      <c r="AJ249" s="1">
        <v>0</v>
      </c>
      <c r="AK249" s="1">
        <v>0.16949152542372881</v>
      </c>
      <c r="AL249" s="1">
        <v>1</v>
      </c>
      <c r="AM249" s="1">
        <v>3.3898305084745228E-3</v>
      </c>
    </row>
    <row r="250" spans="1:39" x14ac:dyDescent="0.25">
      <c r="A250" s="1">
        <v>2017</v>
      </c>
      <c r="B250" s="1">
        <v>2</v>
      </c>
      <c r="C250" s="1">
        <v>1</v>
      </c>
      <c r="E250" s="1">
        <v>2</v>
      </c>
      <c r="F250" s="19">
        <v>1</v>
      </c>
      <c r="G250" s="8">
        <v>0</v>
      </c>
      <c r="H250" s="20">
        <v>1</v>
      </c>
      <c r="I250" s="1">
        <v>1</v>
      </c>
      <c r="J250" s="1">
        <v>0.33968133187815042</v>
      </c>
      <c r="K250" s="19">
        <v>0.33968133187815042</v>
      </c>
      <c r="L250" s="20">
        <v>0.66031866812184958</v>
      </c>
      <c r="M250" s="19">
        <v>-1.0797473600558671</v>
      </c>
      <c r="N250" s="20">
        <v>0</v>
      </c>
      <c r="AF250" s="1">
        <v>4.2488185535473108E-2</v>
      </c>
      <c r="AG250" s="1">
        <v>1</v>
      </c>
      <c r="AH250" s="1">
        <v>0</v>
      </c>
      <c r="AI250" s="1">
        <v>246</v>
      </c>
      <c r="AJ250" s="1">
        <v>0</v>
      </c>
      <c r="AK250" s="1">
        <v>0.16610169491525428</v>
      </c>
      <c r="AL250" s="1">
        <v>1</v>
      </c>
      <c r="AM250" s="1">
        <v>3.3898305084746339E-3</v>
      </c>
    </row>
    <row r="251" spans="1:39" x14ac:dyDescent="0.25">
      <c r="A251" s="1">
        <v>2017</v>
      </c>
      <c r="B251" s="1">
        <v>3</v>
      </c>
      <c r="C251" s="1">
        <v>0</v>
      </c>
      <c r="E251" s="1">
        <v>3</v>
      </c>
      <c r="F251" s="19">
        <v>0</v>
      </c>
      <c r="G251" s="8">
        <v>1</v>
      </c>
      <c r="H251" s="20">
        <v>1</v>
      </c>
      <c r="I251" s="1">
        <v>0</v>
      </c>
      <c r="J251" s="1">
        <v>0.13125435295143442</v>
      </c>
      <c r="K251" s="19">
        <v>0.13125435295143442</v>
      </c>
      <c r="L251" s="20">
        <v>0.86874564704856561</v>
      </c>
      <c r="M251" s="19">
        <v>-0.14070489270726738</v>
      </c>
      <c r="N251" s="20">
        <v>100</v>
      </c>
      <c r="AF251" s="1">
        <v>4.2488185535473108E-2</v>
      </c>
      <c r="AG251" s="1">
        <v>1</v>
      </c>
      <c r="AH251" s="1">
        <v>0</v>
      </c>
      <c r="AI251" s="1">
        <v>247</v>
      </c>
      <c r="AJ251" s="1">
        <v>0</v>
      </c>
      <c r="AK251" s="1">
        <v>0.16271186440677965</v>
      </c>
      <c r="AL251" s="1">
        <v>1</v>
      </c>
      <c r="AM251" s="1">
        <v>3.3898305084745228E-3</v>
      </c>
    </row>
    <row r="252" spans="1:39" x14ac:dyDescent="0.25">
      <c r="A252" s="1">
        <v>2017</v>
      </c>
      <c r="B252" s="1">
        <v>4</v>
      </c>
      <c r="C252" s="1">
        <v>0</v>
      </c>
      <c r="E252" s="1">
        <v>4</v>
      </c>
      <c r="F252" s="19">
        <v>0</v>
      </c>
      <c r="G252" s="8">
        <v>1</v>
      </c>
      <c r="H252" s="20">
        <v>1</v>
      </c>
      <c r="I252" s="1">
        <v>0</v>
      </c>
      <c r="J252" s="1">
        <v>4.2488185535473108E-2</v>
      </c>
      <c r="K252" s="19">
        <v>4.2488185535473108E-2</v>
      </c>
      <c r="L252" s="20">
        <v>0.95751181446452693</v>
      </c>
      <c r="M252" s="19">
        <v>-4.3417219137112516E-2</v>
      </c>
      <c r="N252" s="20">
        <v>100</v>
      </c>
      <c r="AF252" s="1">
        <v>4.2488185535473108E-2</v>
      </c>
      <c r="AG252" s="1">
        <v>1</v>
      </c>
      <c r="AH252" s="1">
        <v>0</v>
      </c>
      <c r="AI252" s="1">
        <v>248</v>
      </c>
      <c r="AJ252" s="1">
        <v>0</v>
      </c>
      <c r="AK252" s="1">
        <v>0.15932203389830513</v>
      </c>
      <c r="AL252" s="1">
        <v>1</v>
      </c>
      <c r="AM252" s="1">
        <v>3.3898305084746339E-3</v>
      </c>
    </row>
    <row r="253" spans="1:39" x14ac:dyDescent="0.25">
      <c r="A253" s="1">
        <v>2017</v>
      </c>
      <c r="B253" s="1">
        <v>5</v>
      </c>
      <c r="C253" s="1">
        <v>0</v>
      </c>
      <c r="E253" s="1">
        <v>5</v>
      </c>
      <c r="F253" s="19">
        <v>0</v>
      </c>
      <c r="G253" s="8">
        <v>1</v>
      </c>
      <c r="H253" s="20">
        <v>1</v>
      </c>
      <c r="I253" s="1">
        <v>0</v>
      </c>
      <c r="J253" s="1">
        <v>1.2864817922929898E-2</v>
      </c>
      <c r="K253" s="19">
        <v>1.2864817922929898E-2</v>
      </c>
      <c r="L253" s="20">
        <v>0.98713518207707007</v>
      </c>
      <c r="M253" s="19">
        <v>-1.2948286336424954E-2</v>
      </c>
      <c r="N253" s="20">
        <v>100</v>
      </c>
      <c r="AF253" s="1">
        <v>4.2488185535473108E-2</v>
      </c>
      <c r="AG253" s="1">
        <v>1</v>
      </c>
      <c r="AH253" s="1">
        <v>0</v>
      </c>
      <c r="AI253" s="1">
        <v>249</v>
      </c>
      <c r="AJ253" s="1">
        <v>0</v>
      </c>
      <c r="AK253" s="1">
        <v>0.15593220338983049</v>
      </c>
      <c r="AL253" s="1">
        <v>1</v>
      </c>
      <c r="AM253" s="1">
        <v>3.3898305084745228E-3</v>
      </c>
    </row>
    <row r="254" spans="1:39" x14ac:dyDescent="0.25">
      <c r="A254" s="1">
        <v>2017</v>
      </c>
      <c r="B254" s="1">
        <v>6</v>
      </c>
      <c r="C254" s="1">
        <v>0</v>
      </c>
      <c r="E254" s="1">
        <v>6</v>
      </c>
      <c r="F254" s="19">
        <v>0</v>
      </c>
      <c r="G254" s="8">
        <v>1</v>
      </c>
      <c r="H254" s="20">
        <v>1</v>
      </c>
      <c r="I254" s="1">
        <v>0</v>
      </c>
      <c r="J254" s="1">
        <v>3.8130354026751881E-3</v>
      </c>
      <c r="K254" s="19">
        <v>3.8130354026751881E-3</v>
      </c>
      <c r="L254" s="20">
        <v>0.99618696459732481</v>
      </c>
      <c r="M254" s="19">
        <v>-3.8203235547196292E-3</v>
      </c>
      <c r="N254" s="20">
        <v>100</v>
      </c>
      <c r="AF254" s="1">
        <v>4.2488185535473108E-2</v>
      </c>
      <c r="AG254" s="1">
        <v>1</v>
      </c>
      <c r="AH254" s="1">
        <v>0</v>
      </c>
      <c r="AI254" s="1">
        <v>250</v>
      </c>
      <c r="AJ254" s="1">
        <v>0</v>
      </c>
      <c r="AK254" s="1">
        <v>0.15254237288135597</v>
      </c>
      <c r="AL254" s="1">
        <v>1</v>
      </c>
      <c r="AM254" s="1">
        <v>3.3898305084746339E-3</v>
      </c>
    </row>
    <row r="255" spans="1:39" x14ac:dyDescent="0.25">
      <c r="A255" s="1">
        <v>2017</v>
      </c>
      <c r="B255" s="1">
        <v>7</v>
      </c>
      <c r="C255" s="1">
        <v>0</v>
      </c>
      <c r="E255" s="1">
        <v>7</v>
      </c>
      <c r="F255" s="19">
        <v>0</v>
      </c>
      <c r="G255" s="8">
        <v>1</v>
      </c>
      <c r="H255" s="20">
        <v>1</v>
      </c>
      <c r="I255" s="1">
        <v>0</v>
      </c>
      <c r="J255" s="1">
        <v>1.1229101437503705E-3</v>
      </c>
      <c r="K255" s="19">
        <v>1.1229101437503705E-3</v>
      </c>
      <c r="L255" s="20">
        <v>0.99887708985624968</v>
      </c>
      <c r="M255" s="19">
        <v>-1.1235410797129435E-3</v>
      </c>
      <c r="N255" s="20">
        <v>100</v>
      </c>
      <c r="AF255" s="1">
        <v>4.2488185535473108E-2</v>
      </c>
      <c r="AG255" s="1">
        <v>1</v>
      </c>
      <c r="AH255" s="1">
        <v>0</v>
      </c>
      <c r="AI255" s="1">
        <v>251</v>
      </c>
      <c r="AJ255" s="1">
        <v>0</v>
      </c>
      <c r="AK255" s="1">
        <v>0.14915254237288134</v>
      </c>
      <c r="AL255" s="1">
        <v>1</v>
      </c>
      <c r="AM255" s="1">
        <v>3.3898305084745228E-3</v>
      </c>
    </row>
    <row r="256" spans="1:39" x14ac:dyDescent="0.25">
      <c r="A256" s="1">
        <v>2017</v>
      </c>
      <c r="B256" s="1">
        <v>8</v>
      </c>
      <c r="C256" s="1">
        <v>0</v>
      </c>
      <c r="E256" s="1">
        <v>8</v>
      </c>
      <c r="F256" s="19">
        <v>0</v>
      </c>
      <c r="G256" s="8">
        <v>1</v>
      </c>
      <c r="H256" s="20">
        <v>1</v>
      </c>
      <c r="I256" s="1">
        <v>0</v>
      </c>
      <c r="J256" s="1">
        <v>3.3005974184562004E-4</v>
      </c>
      <c r="K256" s="19">
        <v>3.3005974184562004E-4</v>
      </c>
      <c r="L256" s="20">
        <v>0.99966994025815437</v>
      </c>
      <c r="M256" s="19">
        <v>-3.3011422355070253E-4</v>
      </c>
      <c r="N256" s="20">
        <v>100</v>
      </c>
      <c r="AF256" s="1">
        <v>4.2488185535473108E-2</v>
      </c>
      <c r="AG256" s="1">
        <v>1</v>
      </c>
      <c r="AH256" s="1">
        <v>0</v>
      </c>
      <c r="AI256" s="1">
        <v>252</v>
      </c>
      <c r="AJ256" s="1">
        <v>0</v>
      </c>
      <c r="AK256" s="1">
        <v>0.14576271186440681</v>
      </c>
      <c r="AL256" s="1">
        <v>1</v>
      </c>
      <c r="AM256" s="1">
        <v>3.3898305084746339E-3</v>
      </c>
    </row>
    <row r="257" spans="1:39" x14ac:dyDescent="0.25">
      <c r="A257" s="1">
        <v>2017</v>
      </c>
      <c r="B257" s="1">
        <v>11</v>
      </c>
      <c r="C257" s="1">
        <v>0</v>
      </c>
      <c r="E257" s="1">
        <v>11</v>
      </c>
      <c r="F257" s="19">
        <v>0</v>
      </c>
      <c r="G257" s="8">
        <v>1</v>
      </c>
      <c r="H257" s="20">
        <v>1</v>
      </c>
      <c r="I257" s="1">
        <v>0</v>
      </c>
      <c r="J257" s="1">
        <v>8.3645233703702271E-6</v>
      </c>
      <c r="K257" s="19">
        <v>8.3645233703702271E-6</v>
      </c>
      <c r="L257" s="20">
        <v>0.99999163547662961</v>
      </c>
      <c r="M257" s="19">
        <v>-8.3645583532061961E-6</v>
      </c>
      <c r="N257" s="20">
        <v>100</v>
      </c>
      <c r="AF257" s="1">
        <v>4.2488185535473108E-2</v>
      </c>
      <c r="AG257" s="1">
        <v>1</v>
      </c>
      <c r="AH257" s="1">
        <v>0</v>
      </c>
      <c r="AI257" s="1">
        <v>253</v>
      </c>
      <c r="AJ257" s="1">
        <v>0</v>
      </c>
      <c r="AK257" s="1">
        <v>0.14237288135593218</v>
      </c>
      <c r="AL257" s="1">
        <v>1</v>
      </c>
      <c r="AM257" s="1">
        <v>3.3898305084745228E-3</v>
      </c>
    </row>
    <row r="258" spans="1:39" x14ac:dyDescent="0.25">
      <c r="A258" s="1">
        <v>2017</v>
      </c>
      <c r="B258" s="1">
        <v>13</v>
      </c>
      <c r="C258" s="1">
        <v>0</v>
      </c>
      <c r="E258" s="1">
        <v>13</v>
      </c>
      <c r="F258" s="19">
        <v>0</v>
      </c>
      <c r="G258" s="8">
        <v>1</v>
      </c>
      <c r="H258" s="20">
        <v>1</v>
      </c>
      <c r="I258" s="1">
        <v>0</v>
      </c>
      <c r="J258" s="1">
        <v>7.215234618867125E-7</v>
      </c>
      <c r="K258" s="19">
        <v>7.215234618867125E-7</v>
      </c>
      <c r="L258" s="20">
        <v>0.99999927847653813</v>
      </c>
      <c r="M258" s="19">
        <v>-7.2152372216444739E-7</v>
      </c>
      <c r="N258" s="20">
        <v>100</v>
      </c>
      <c r="AF258" s="1">
        <v>4.2488185535473108E-2</v>
      </c>
      <c r="AG258" s="1">
        <v>1</v>
      </c>
      <c r="AH258" s="1">
        <v>0</v>
      </c>
      <c r="AI258" s="1">
        <v>254</v>
      </c>
      <c r="AJ258" s="1">
        <v>0</v>
      </c>
      <c r="AK258" s="1">
        <v>0.13898305084745766</v>
      </c>
      <c r="AL258" s="1">
        <v>1</v>
      </c>
      <c r="AM258" s="1">
        <v>3.3898305084746339E-3</v>
      </c>
    </row>
    <row r="259" spans="1:39" x14ac:dyDescent="0.25">
      <c r="A259" s="1">
        <v>2017</v>
      </c>
      <c r="B259" s="1">
        <v>14</v>
      </c>
      <c r="C259" s="1">
        <v>0</v>
      </c>
      <c r="E259" s="1">
        <v>14</v>
      </c>
      <c r="F259" s="19">
        <v>0</v>
      </c>
      <c r="G259" s="8">
        <v>1</v>
      </c>
      <c r="H259" s="20">
        <v>1</v>
      </c>
      <c r="I259" s="1">
        <v>0</v>
      </c>
      <c r="J259" s="1">
        <v>2.1191107212337492E-7</v>
      </c>
      <c r="K259" s="19">
        <v>2.1191107212337492E-7</v>
      </c>
      <c r="L259" s="20">
        <v>0.99999978808892787</v>
      </c>
      <c r="M259" s="19">
        <v>-2.1191109458751753E-7</v>
      </c>
      <c r="N259" s="20">
        <v>100</v>
      </c>
      <c r="AF259" s="1">
        <v>4.2488185535473108E-2</v>
      </c>
      <c r="AG259" s="1">
        <v>1</v>
      </c>
      <c r="AH259" s="1">
        <v>0</v>
      </c>
      <c r="AI259" s="1">
        <v>255</v>
      </c>
      <c r="AJ259" s="1">
        <v>0</v>
      </c>
      <c r="AK259" s="1">
        <v>0.13559322033898302</v>
      </c>
      <c r="AL259" s="1">
        <v>1</v>
      </c>
      <c r="AM259" s="1">
        <v>3.3898305084745228E-3</v>
      </c>
    </row>
    <row r="260" spans="1:39" x14ac:dyDescent="0.25">
      <c r="A260" s="1">
        <v>2017</v>
      </c>
      <c r="B260" s="1">
        <v>15</v>
      </c>
      <c r="C260" s="1">
        <v>0</v>
      </c>
      <c r="E260" s="1">
        <v>15</v>
      </c>
      <c r="F260" s="19">
        <v>0</v>
      </c>
      <c r="G260" s="8">
        <v>1</v>
      </c>
      <c r="H260" s="20">
        <v>1</v>
      </c>
      <c r="I260" s="1">
        <v>0</v>
      </c>
      <c r="J260" s="1">
        <v>6.2238151213399161E-8</v>
      </c>
      <c r="K260" s="19">
        <v>6.2238151213399161E-8</v>
      </c>
      <c r="L260" s="20">
        <v>0.99999993776184881</v>
      </c>
      <c r="M260" s="19">
        <v>-6.2238153125125683E-8</v>
      </c>
      <c r="N260" s="20">
        <v>100</v>
      </c>
      <c r="AF260" s="1">
        <v>4.2488185535473108E-2</v>
      </c>
      <c r="AG260" s="1">
        <v>1</v>
      </c>
      <c r="AH260" s="1">
        <v>0</v>
      </c>
      <c r="AI260" s="1">
        <v>256</v>
      </c>
      <c r="AJ260" s="1">
        <v>0</v>
      </c>
      <c r="AK260" s="1">
        <v>0.1322033898305085</v>
      </c>
      <c r="AL260" s="1">
        <v>1</v>
      </c>
      <c r="AM260" s="1">
        <v>3.3898305084746339E-3</v>
      </c>
    </row>
    <row r="261" spans="1:39" x14ac:dyDescent="0.25">
      <c r="A261" s="1">
        <v>2017</v>
      </c>
      <c r="B261" s="1">
        <v>16</v>
      </c>
      <c r="C261" s="1">
        <v>0</v>
      </c>
      <c r="E261" s="1">
        <v>16</v>
      </c>
      <c r="F261" s="19">
        <v>0</v>
      </c>
      <c r="G261" s="8">
        <v>1</v>
      </c>
      <c r="H261" s="20">
        <v>1</v>
      </c>
      <c r="I261" s="1">
        <v>0</v>
      </c>
      <c r="J261" s="1">
        <v>1.8279304701521219E-8</v>
      </c>
      <c r="K261" s="19">
        <v>1.8279304701521219E-8</v>
      </c>
      <c r="L261" s="20">
        <v>0.99999998172069526</v>
      </c>
      <c r="M261" s="19">
        <v>-1.8279304903590219E-8</v>
      </c>
      <c r="N261" s="20">
        <v>100</v>
      </c>
      <c r="AF261" s="1">
        <v>4.2488185535473108E-2</v>
      </c>
      <c r="AG261" s="1">
        <v>1</v>
      </c>
      <c r="AH261" s="1">
        <v>0</v>
      </c>
      <c r="AI261" s="1">
        <v>257</v>
      </c>
      <c r="AJ261" s="1">
        <v>0</v>
      </c>
      <c r="AK261" s="1">
        <v>0.12881355932203387</v>
      </c>
      <c r="AL261" s="1">
        <v>1</v>
      </c>
      <c r="AM261" s="1">
        <v>3.3898305084745228E-3</v>
      </c>
    </row>
    <row r="262" spans="1:39" x14ac:dyDescent="0.25">
      <c r="A262" s="1">
        <v>2017</v>
      </c>
      <c r="B262" s="1">
        <v>17</v>
      </c>
      <c r="C262" s="1">
        <v>0</v>
      </c>
      <c r="E262" s="1">
        <v>17</v>
      </c>
      <c r="F262" s="19">
        <v>0</v>
      </c>
      <c r="G262" s="8">
        <v>1</v>
      </c>
      <c r="H262" s="20">
        <v>1</v>
      </c>
      <c r="I262" s="1">
        <v>0</v>
      </c>
      <c r="J262" s="1">
        <v>5.368619785172912E-9</v>
      </c>
      <c r="K262" s="19">
        <v>5.368619785172912E-9</v>
      </c>
      <c r="L262" s="20">
        <v>0.99999999463138023</v>
      </c>
      <c r="M262" s="19">
        <v>-5.3686197853734073E-9</v>
      </c>
      <c r="N262" s="20">
        <v>100</v>
      </c>
      <c r="AF262" s="1">
        <v>4.2488185535473108E-2</v>
      </c>
      <c r="AG262" s="1">
        <v>1</v>
      </c>
      <c r="AH262" s="1">
        <v>0</v>
      </c>
      <c r="AI262" s="1">
        <v>258</v>
      </c>
      <c r="AJ262" s="1">
        <v>0</v>
      </c>
      <c r="AK262" s="1">
        <v>0.12542372881355934</v>
      </c>
      <c r="AL262" s="1">
        <v>1</v>
      </c>
      <c r="AM262" s="1">
        <v>3.3898305084746339E-3</v>
      </c>
    </row>
    <row r="263" spans="1:39" x14ac:dyDescent="0.25">
      <c r="A263" s="1">
        <v>2017</v>
      </c>
      <c r="B263" s="1">
        <v>18</v>
      </c>
      <c r="C263" s="1">
        <v>0</v>
      </c>
      <c r="E263" s="1">
        <v>18</v>
      </c>
      <c r="F263" s="19">
        <v>0</v>
      </c>
      <c r="G263" s="8">
        <v>1</v>
      </c>
      <c r="H263" s="20">
        <v>1</v>
      </c>
      <c r="I263" s="1">
        <v>0</v>
      </c>
      <c r="J263" s="1">
        <v>1.5767600904714905E-9</v>
      </c>
      <c r="K263" s="19">
        <v>1.5767600904714905E-9</v>
      </c>
      <c r="L263" s="20">
        <v>0.99999999842323994</v>
      </c>
      <c r="M263" s="19">
        <v>-1.5767600570978063E-9</v>
      </c>
      <c r="N263" s="20">
        <v>100</v>
      </c>
      <c r="AF263" s="1">
        <v>4.2488185535473108E-2</v>
      </c>
      <c r="AG263" s="1">
        <v>1</v>
      </c>
      <c r="AH263" s="1">
        <v>0</v>
      </c>
      <c r="AI263" s="1">
        <v>259</v>
      </c>
      <c r="AJ263" s="1">
        <v>0</v>
      </c>
      <c r="AK263" s="1">
        <v>0.12203389830508471</v>
      </c>
      <c r="AL263" s="1">
        <v>1</v>
      </c>
      <c r="AM263" s="1">
        <v>3.3898305084745228E-3</v>
      </c>
    </row>
    <row r="264" spans="1:39" x14ac:dyDescent="0.25">
      <c r="A264" s="1">
        <v>2018</v>
      </c>
      <c r="B264" s="1">
        <v>1</v>
      </c>
      <c r="C264" s="1">
        <v>1</v>
      </c>
      <c r="E264" s="1">
        <v>1</v>
      </c>
      <c r="F264" s="19">
        <v>1</v>
      </c>
      <c r="G264" s="8">
        <v>0</v>
      </c>
      <c r="H264" s="20">
        <v>1</v>
      </c>
      <c r="I264" s="1">
        <v>1</v>
      </c>
      <c r="J264" s="1">
        <v>0.63656453500148946</v>
      </c>
      <c r="K264" s="19">
        <v>0.63656453500148946</v>
      </c>
      <c r="L264" s="20">
        <v>0.36343546499851054</v>
      </c>
      <c r="M264" s="19">
        <v>-0.45166947570565752</v>
      </c>
      <c r="N264" s="20">
        <v>100</v>
      </c>
      <c r="AF264" s="1">
        <v>4.2488185535473108E-2</v>
      </c>
      <c r="AG264" s="1">
        <v>1</v>
      </c>
      <c r="AH264" s="1">
        <v>0</v>
      </c>
      <c r="AI264" s="1">
        <v>260</v>
      </c>
      <c r="AJ264" s="1">
        <v>0</v>
      </c>
      <c r="AK264" s="1">
        <v>0.11864406779661019</v>
      </c>
      <c r="AL264" s="1">
        <v>1</v>
      </c>
      <c r="AM264" s="1">
        <v>3.3898305084746339E-3</v>
      </c>
    </row>
    <row r="265" spans="1:39" x14ac:dyDescent="0.25">
      <c r="A265" s="1">
        <v>2018</v>
      </c>
      <c r="B265" s="1">
        <v>2</v>
      </c>
      <c r="C265" s="1">
        <v>0</v>
      </c>
      <c r="E265" s="1">
        <v>2</v>
      </c>
      <c r="F265" s="19">
        <v>0</v>
      </c>
      <c r="G265" s="8">
        <v>1</v>
      </c>
      <c r="H265" s="20">
        <v>1</v>
      </c>
      <c r="I265" s="1">
        <v>0</v>
      </c>
      <c r="J265" s="1">
        <v>0.33968133187815042</v>
      </c>
      <c r="K265" s="19">
        <v>0.33968133187815042</v>
      </c>
      <c r="L265" s="20">
        <v>0.66031866812184958</v>
      </c>
      <c r="M265" s="19">
        <v>-0.41503272999914842</v>
      </c>
      <c r="N265" s="20">
        <v>100</v>
      </c>
      <c r="AF265" s="1">
        <v>4.2488185535473108E-2</v>
      </c>
      <c r="AG265" s="1">
        <v>1</v>
      </c>
      <c r="AH265" s="1">
        <v>0</v>
      </c>
      <c r="AI265" s="1">
        <v>261</v>
      </c>
      <c r="AJ265" s="1">
        <v>0</v>
      </c>
      <c r="AK265" s="1">
        <v>0.11525423728813555</v>
      </c>
      <c r="AL265" s="1">
        <v>1</v>
      </c>
      <c r="AM265" s="1">
        <v>0</v>
      </c>
    </row>
    <row r="266" spans="1:39" x14ac:dyDescent="0.25">
      <c r="A266" s="1">
        <v>2018</v>
      </c>
      <c r="B266" s="1">
        <v>3</v>
      </c>
      <c r="C266" s="1">
        <v>0</v>
      </c>
      <c r="E266" s="1">
        <v>3</v>
      </c>
      <c r="F266" s="19">
        <v>0</v>
      </c>
      <c r="G266" s="8">
        <v>1</v>
      </c>
      <c r="H266" s="20">
        <v>1</v>
      </c>
      <c r="I266" s="1">
        <v>0</v>
      </c>
      <c r="J266" s="1">
        <v>0.13125435295143442</v>
      </c>
      <c r="K266" s="19">
        <v>0.13125435295143442</v>
      </c>
      <c r="L266" s="20">
        <v>0.86874564704856561</v>
      </c>
      <c r="M266" s="19">
        <v>-0.14070489270726738</v>
      </c>
      <c r="N266" s="20">
        <v>100</v>
      </c>
      <c r="AF266" s="1">
        <v>0.13125435295143442</v>
      </c>
      <c r="AG266" s="1">
        <v>0</v>
      </c>
      <c r="AH266" s="1">
        <v>1</v>
      </c>
      <c r="AI266" s="1">
        <v>261</v>
      </c>
      <c r="AJ266" s="1">
        <v>1</v>
      </c>
      <c r="AK266" s="1">
        <v>0.11525423728813555</v>
      </c>
      <c r="AL266" s="1">
        <v>0.95238095238095233</v>
      </c>
      <c r="AM266" s="1">
        <v>3.2284100080709741E-3</v>
      </c>
    </row>
    <row r="267" spans="1:39" x14ac:dyDescent="0.25">
      <c r="A267" s="1">
        <v>2018</v>
      </c>
      <c r="B267" s="1">
        <v>4</v>
      </c>
      <c r="C267" s="1">
        <v>0</v>
      </c>
      <c r="E267" s="1">
        <v>4</v>
      </c>
      <c r="F267" s="19">
        <v>0</v>
      </c>
      <c r="G267" s="8">
        <v>1</v>
      </c>
      <c r="H267" s="20">
        <v>1</v>
      </c>
      <c r="I267" s="1">
        <v>0</v>
      </c>
      <c r="J267" s="1">
        <v>4.2488185535473108E-2</v>
      </c>
      <c r="K267" s="19">
        <v>4.2488185535473108E-2</v>
      </c>
      <c r="L267" s="20">
        <v>0.95751181446452693</v>
      </c>
      <c r="M267" s="19">
        <v>-4.3417219137112516E-2</v>
      </c>
      <c r="N267" s="20">
        <v>100</v>
      </c>
      <c r="AF267" s="1">
        <v>0.13125435295143442</v>
      </c>
      <c r="AG267" s="1">
        <v>1</v>
      </c>
      <c r="AH267" s="1">
        <v>0</v>
      </c>
      <c r="AI267" s="1">
        <v>262</v>
      </c>
      <c r="AJ267" s="1">
        <v>1</v>
      </c>
      <c r="AK267" s="1">
        <v>0.11186440677966103</v>
      </c>
      <c r="AL267" s="1">
        <v>0.95238095238095233</v>
      </c>
      <c r="AM267" s="1">
        <v>3.2284100080710795E-3</v>
      </c>
    </row>
    <row r="268" spans="1:39" x14ac:dyDescent="0.25">
      <c r="A268" s="1">
        <v>2018</v>
      </c>
      <c r="B268" s="1">
        <v>5</v>
      </c>
      <c r="C268" s="1">
        <v>0</v>
      </c>
      <c r="E268" s="1">
        <v>5</v>
      </c>
      <c r="F268" s="19">
        <v>0</v>
      </c>
      <c r="G268" s="8">
        <v>1</v>
      </c>
      <c r="H268" s="20">
        <v>1</v>
      </c>
      <c r="I268" s="1">
        <v>0</v>
      </c>
      <c r="J268" s="1">
        <v>1.2864817922929898E-2</v>
      </c>
      <c r="K268" s="19">
        <v>1.2864817922929898E-2</v>
      </c>
      <c r="L268" s="20">
        <v>0.98713518207707007</v>
      </c>
      <c r="M268" s="19">
        <v>-1.2948286336424954E-2</v>
      </c>
      <c r="N268" s="20">
        <v>100</v>
      </c>
      <c r="AF268" s="1">
        <v>0.13125435295143442</v>
      </c>
      <c r="AG268" s="1">
        <v>1</v>
      </c>
      <c r="AH268" s="1">
        <v>0</v>
      </c>
      <c r="AI268" s="1">
        <v>263</v>
      </c>
      <c r="AJ268" s="1">
        <v>1</v>
      </c>
      <c r="AK268" s="1">
        <v>0.1084745762711864</v>
      </c>
      <c r="AL268" s="1">
        <v>0.95238095238095233</v>
      </c>
      <c r="AM268" s="1">
        <v>3.2284100080709741E-3</v>
      </c>
    </row>
    <row r="269" spans="1:39" x14ac:dyDescent="0.25">
      <c r="A269" s="1">
        <v>2018</v>
      </c>
      <c r="B269" s="1">
        <v>6</v>
      </c>
      <c r="C269" s="1">
        <v>0</v>
      </c>
      <c r="E269" s="1">
        <v>6</v>
      </c>
      <c r="F269" s="19">
        <v>0</v>
      </c>
      <c r="G269" s="8">
        <v>1</v>
      </c>
      <c r="H269" s="20">
        <v>1</v>
      </c>
      <c r="I269" s="1">
        <v>0</v>
      </c>
      <c r="J269" s="1">
        <v>3.8130354026751881E-3</v>
      </c>
      <c r="K269" s="19">
        <v>3.8130354026751881E-3</v>
      </c>
      <c r="L269" s="20">
        <v>0.99618696459732481</v>
      </c>
      <c r="M269" s="19">
        <v>-3.8203235547196292E-3</v>
      </c>
      <c r="N269" s="20">
        <v>100</v>
      </c>
      <c r="AF269" s="1">
        <v>0.13125435295143442</v>
      </c>
      <c r="AG269" s="1">
        <v>1</v>
      </c>
      <c r="AH269" s="1">
        <v>0</v>
      </c>
      <c r="AI269" s="1">
        <v>264</v>
      </c>
      <c r="AJ269" s="1">
        <v>1</v>
      </c>
      <c r="AK269" s="1">
        <v>0.10508474576271187</v>
      </c>
      <c r="AL269" s="1">
        <v>0.95238095238095233</v>
      </c>
      <c r="AM269" s="1">
        <v>3.2284100080710795E-3</v>
      </c>
    </row>
    <row r="270" spans="1:39" x14ac:dyDescent="0.25">
      <c r="A270" s="1">
        <v>2018</v>
      </c>
      <c r="B270" s="1">
        <v>8</v>
      </c>
      <c r="C270" s="1">
        <v>0</v>
      </c>
      <c r="E270" s="1">
        <v>8</v>
      </c>
      <c r="F270" s="19">
        <v>0</v>
      </c>
      <c r="G270" s="8">
        <v>1</v>
      </c>
      <c r="H270" s="20">
        <v>1</v>
      </c>
      <c r="I270" s="1">
        <v>0</v>
      </c>
      <c r="J270" s="1">
        <v>3.3005974184562004E-4</v>
      </c>
      <c r="K270" s="19">
        <v>3.3005974184562004E-4</v>
      </c>
      <c r="L270" s="20">
        <v>0.99966994025815437</v>
      </c>
      <c r="M270" s="19">
        <v>-3.3011422355070253E-4</v>
      </c>
      <c r="N270" s="20">
        <v>100</v>
      </c>
      <c r="AF270" s="1">
        <v>0.13125435295143442</v>
      </c>
      <c r="AG270" s="1">
        <v>1</v>
      </c>
      <c r="AH270" s="1">
        <v>0</v>
      </c>
      <c r="AI270" s="1">
        <v>265</v>
      </c>
      <c r="AJ270" s="1">
        <v>1</v>
      </c>
      <c r="AK270" s="1">
        <v>0.10169491525423724</v>
      </c>
      <c r="AL270" s="1">
        <v>0.95238095238095233</v>
      </c>
      <c r="AM270" s="1">
        <v>3.2284100080709741E-3</v>
      </c>
    </row>
    <row r="271" spans="1:39" x14ac:dyDescent="0.25">
      <c r="A271" s="1">
        <v>2018</v>
      </c>
      <c r="B271" s="1">
        <v>9</v>
      </c>
      <c r="C271" s="1">
        <v>0</v>
      </c>
      <c r="E271" s="1">
        <v>9</v>
      </c>
      <c r="F271" s="19">
        <v>0</v>
      </c>
      <c r="G271" s="8">
        <v>1</v>
      </c>
      <c r="H271" s="20">
        <v>1</v>
      </c>
      <c r="I271" s="1">
        <v>0</v>
      </c>
      <c r="J271" s="1">
        <v>9.6960931818091512E-5</v>
      </c>
      <c r="K271" s="19">
        <v>9.6960931818091512E-5</v>
      </c>
      <c r="L271" s="20">
        <v>0.9999030390681819</v>
      </c>
      <c r="M271" s="19">
        <v>-9.6965632833130453E-5</v>
      </c>
      <c r="N271" s="20">
        <v>100</v>
      </c>
      <c r="AF271" s="1">
        <v>0.13125435295143442</v>
      </c>
      <c r="AG271" s="1">
        <v>1</v>
      </c>
      <c r="AH271" s="1">
        <v>0</v>
      </c>
      <c r="AI271" s="1">
        <v>266</v>
      </c>
      <c r="AJ271" s="1">
        <v>1</v>
      </c>
      <c r="AK271" s="1">
        <v>9.8305084745762716E-2</v>
      </c>
      <c r="AL271" s="1">
        <v>0.95238095238095233</v>
      </c>
      <c r="AM271" s="1">
        <v>3.2284100080710795E-3</v>
      </c>
    </row>
    <row r="272" spans="1:39" x14ac:dyDescent="0.25">
      <c r="A272" s="1">
        <v>2018</v>
      </c>
      <c r="B272" s="1">
        <v>10</v>
      </c>
      <c r="C272" s="1">
        <v>0</v>
      </c>
      <c r="E272" s="1">
        <v>10</v>
      </c>
      <c r="F272" s="19">
        <v>0</v>
      </c>
      <c r="G272" s="8">
        <v>1</v>
      </c>
      <c r="H272" s="20">
        <v>1</v>
      </c>
      <c r="I272" s="1">
        <v>0</v>
      </c>
      <c r="J272" s="1">
        <v>2.8479311989306083E-5</v>
      </c>
      <c r="K272" s="19">
        <v>2.8479311989306083E-5</v>
      </c>
      <c r="L272" s="20">
        <v>0.99997152068801065</v>
      </c>
      <c r="M272" s="19">
        <v>-2.8479717532654383E-5</v>
      </c>
      <c r="N272" s="20">
        <v>100</v>
      </c>
      <c r="AF272" s="1">
        <v>0.13125435295143442</v>
      </c>
      <c r="AG272" s="1">
        <v>1</v>
      </c>
      <c r="AH272" s="1">
        <v>0</v>
      </c>
      <c r="AI272" s="1">
        <v>267</v>
      </c>
      <c r="AJ272" s="1">
        <v>1</v>
      </c>
      <c r="AK272" s="1">
        <v>9.4915254237288083E-2</v>
      </c>
      <c r="AL272" s="1">
        <v>0.95238095238095233</v>
      </c>
      <c r="AM272" s="1">
        <v>3.2284100080709741E-3</v>
      </c>
    </row>
    <row r="273" spans="1:39" x14ac:dyDescent="0.25">
      <c r="A273" s="1">
        <v>2018</v>
      </c>
      <c r="B273" s="1">
        <v>11</v>
      </c>
      <c r="C273" s="1">
        <v>0</v>
      </c>
      <c r="E273" s="1">
        <v>11</v>
      </c>
      <c r="F273" s="19">
        <v>0</v>
      </c>
      <c r="G273" s="8">
        <v>1</v>
      </c>
      <c r="H273" s="20">
        <v>1</v>
      </c>
      <c r="I273" s="1">
        <v>0</v>
      </c>
      <c r="J273" s="1">
        <v>8.3645233703702271E-6</v>
      </c>
      <c r="K273" s="19">
        <v>8.3645233703702271E-6</v>
      </c>
      <c r="L273" s="20">
        <v>0.99999163547662961</v>
      </c>
      <c r="M273" s="19">
        <v>-8.3645583532061961E-6</v>
      </c>
      <c r="N273" s="20">
        <v>100</v>
      </c>
      <c r="AF273" s="1">
        <v>0.13125435295143442</v>
      </c>
      <c r="AG273" s="1">
        <v>1</v>
      </c>
      <c r="AH273" s="1">
        <v>0</v>
      </c>
      <c r="AI273" s="1">
        <v>268</v>
      </c>
      <c r="AJ273" s="1">
        <v>1</v>
      </c>
      <c r="AK273" s="1">
        <v>9.152542372881356E-2</v>
      </c>
      <c r="AL273" s="1">
        <v>0.95238095238095233</v>
      </c>
      <c r="AM273" s="1">
        <v>3.2284100080709741E-3</v>
      </c>
    </row>
    <row r="274" spans="1:39" x14ac:dyDescent="0.25">
      <c r="A274" s="1">
        <v>2018</v>
      </c>
      <c r="B274" s="1">
        <v>12</v>
      </c>
      <c r="C274" s="1">
        <v>0</v>
      </c>
      <c r="E274" s="1">
        <v>12</v>
      </c>
      <c r="F274" s="19">
        <v>0</v>
      </c>
      <c r="G274" s="8">
        <v>1</v>
      </c>
      <c r="H274" s="20">
        <v>1</v>
      </c>
      <c r="I274" s="1">
        <v>0</v>
      </c>
      <c r="J274" s="1">
        <v>2.4566695021057172E-6</v>
      </c>
      <c r="K274" s="19">
        <v>2.4566695021057172E-6</v>
      </c>
      <c r="L274" s="20">
        <v>0.99999754333049784</v>
      </c>
      <c r="M274" s="19">
        <v>-2.4566725197774107E-6</v>
      </c>
      <c r="N274" s="20">
        <v>100</v>
      </c>
      <c r="AF274" s="1">
        <v>0.13125435295143442</v>
      </c>
      <c r="AG274" s="1">
        <v>1</v>
      </c>
      <c r="AH274" s="1">
        <v>0</v>
      </c>
      <c r="AI274" s="1">
        <v>269</v>
      </c>
      <c r="AJ274" s="1">
        <v>1</v>
      </c>
      <c r="AK274" s="1">
        <v>8.8135593220339037E-2</v>
      </c>
      <c r="AL274" s="1">
        <v>0.95238095238095233</v>
      </c>
      <c r="AM274" s="1">
        <v>3.2284100080710795E-3</v>
      </c>
    </row>
    <row r="275" spans="1:39" x14ac:dyDescent="0.25">
      <c r="A275" s="1">
        <v>2018</v>
      </c>
      <c r="B275" s="1">
        <v>13</v>
      </c>
      <c r="C275" s="1">
        <v>0</v>
      </c>
      <c r="E275" s="1">
        <v>13</v>
      </c>
      <c r="F275" s="19">
        <v>0</v>
      </c>
      <c r="G275" s="8">
        <v>1</v>
      </c>
      <c r="H275" s="20">
        <v>1</v>
      </c>
      <c r="I275" s="1">
        <v>0</v>
      </c>
      <c r="J275" s="1">
        <v>7.215234618867125E-7</v>
      </c>
      <c r="K275" s="19">
        <v>7.215234618867125E-7</v>
      </c>
      <c r="L275" s="20">
        <v>0.99999927847653813</v>
      </c>
      <c r="M275" s="19">
        <v>-7.2152372216444739E-7</v>
      </c>
      <c r="N275" s="20">
        <v>100</v>
      </c>
      <c r="AF275" s="1">
        <v>0.13125435295143442</v>
      </c>
      <c r="AG275" s="1">
        <v>1</v>
      </c>
      <c r="AH275" s="1">
        <v>0</v>
      </c>
      <c r="AI275" s="1">
        <v>270</v>
      </c>
      <c r="AJ275" s="1">
        <v>1</v>
      </c>
      <c r="AK275" s="1">
        <v>8.4745762711864403E-2</v>
      </c>
      <c r="AL275" s="1">
        <v>0.95238095238095233</v>
      </c>
      <c r="AM275" s="1">
        <v>3.2284100080709741E-3</v>
      </c>
    </row>
    <row r="276" spans="1:39" x14ac:dyDescent="0.25">
      <c r="A276" s="1">
        <v>2018</v>
      </c>
      <c r="B276" s="1">
        <v>14</v>
      </c>
      <c r="C276" s="1">
        <v>0</v>
      </c>
      <c r="E276" s="1">
        <v>14</v>
      </c>
      <c r="F276" s="19">
        <v>0</v>
      </c>
      <c r="G276" s="8">
        <v>1</v>
      </c>
      <c r="H276" s="20">
        <v>1</v>
      </c>
      <c r="I276" s="1">
        <v>0</v>
      </c>
      <c r="J276" s="1">
        <v>2.1191107212337492E-7</v>
      </c>
      <c r="K276" s="19">
        <v>2.1191107212337492E-7</v>
      </c>
      <c r="L276" s="20">
        <v>0.99999978808892787</v>
      </c>
      <c r="M276" s="19">
        <v>-2.1191109458751753E-7</v>
      </c>
      <c r="N276" s="20">
        <v>100</v>
      </c>
      <c r="AF276" s="1">
        <v>0.13125435295143442</v>
      </c>
      <c r="AG276" s="1">
        <v>1</v>
      </c>
      <c r="AH276" s="1">
        <v>0</v>
      </c>
      <c r="AI276" s="1">
        <v>271</v>
      </c>
      <c r="AJ276" s="1">
        <v>1</v>
      </c>
      <c r="AK276" s="1">
        <v>8.135593220338988E-2</v>
      </c>
      <c r="AL276" s="1">
        <v>0.95238095238095233</v>
      </c>
      <c r="AM276" s="1">
        <v>0</v>
      </c>
    </row>
    <row r="277" spans="1:39" x14ac:dyDescent="0.25">
      <c r="A277" s="1">
        <v>2018</v>
      </c>
      <c r="B277" s="1">
        <v>15</v>
      </c>
      <c r="C277" s="1">
        <v>0</v>
      </c>
      <c r="E277" s="1">
        <v>15</v>
      </c>
      <c r="F277" s="19">
        <v>0</v>
      </c>
      <c r="G277" s="8">
        <v>1</v>
      </c>
      <c r="H277" s="20">
        <v>1</v>
      </c>
      <c r="I277" s="1">
        <v>0</v>
      </c>
      <c r="J277" s="1">
        <v>6.2238151213399161E-8</v>
      </c>
      <c r="K277" s="19">
        <v>6.2238151213399161E-8</v>
      </c>
      <c r="L277" s="20">
        <v>0.99999993776184881</v>
      </c>
      <c r="M277" s="19">
        <v>-6.2238153125125683E-8</v>
      </c>
      <c r="N277" s="20">
        <v>100</v>
      </c>
      <c r="AF277" s="1">
        <v>0.13125435295143442</v>
      </c>
      <c r="AG277" s="1">
        <v>0</v>
      </c>
      <c r="AH277" s="1">
        <v>1</v>
      </c>
      <c r="AI277" s="1">
        <v>271</v>
      </c>
      <c r="AJ277" s="1">
        <v>2</v>
      </c>
      <c r="AK277" s="1">
        <v>8.135593220338988E-2</v>
      </c>
      <c r="AL277" s="1">
        <v>0.90476190476190477</v>
      </c>
      <c r="AM277" s="1">
        <v>0</v>
      </c>
    </row>
    <row r="278" spans="1:39" x14ac:dyDescent="0.25">
      <c r="A278" s="1">
        <v>2018</v>
      </c>
      <c r="B278" s="1">
        <v>16</v>
      </c>
      <c r="C278" s="1">
        <v>0</v>
      </c>
      <c r="E278" s="1">
        <v>16</v>
      </c>
      <c r="F278" s="19">
        <v>0</v>
      </c>
      <c r="G278" s="8">
        <v>1</v>
      </c>
      <c r="H278" s="20">
        <v>1</v>
      </c>
      <c r="I278" s="1">
        <v>0</v>
      </c>
      <c r="J278" s="1">
        <v>1.8279304701521219E-8</v>
      </c>
      <c r="K278" s="19">
        <v>1.8279304701521219E-8</v>
      </c>
      <c r="L278" s="20">
        <v>0.99999998172069526</v>
      </c>
      <c r="M278" s="19">
        <v>-1.8279304903590219E-8</v>
      </c>
      <c r="N278" s="20">
        <v>100</v>
      </c>
      <c r="AF278" s="1">
        <v>0.13125435295143442</v>
      </c>
      <c r="AG278" s="1">
        <v>0</v>
      </c>
      <c r="AH278" s="1">
        <v>1</v>
      </c>
      <c r="AI278" s="1">
        <v>271</v>
      </c>
      <c r="AJ278" s="1">
        <v>3</v>
      </c>
      <c r="AK278" s="1">
        <v>8.135593220338988E-2</v>
      </c>
      <c r="AL278" s="1">
        <v>0.85714285714285721</v>
      </c>
      <c r="AM278" s="1">
        <v>2.9055690072639722E-3</v>
      </c>
    </row>
    <row r="279" spans="1:39" x14ac:dyDescent="0.25">
      <c r="A279" s="1">
        <v>2018</v>
      </c>
      <c r="B279" s="1">
        <v>17</v>
      </c>
      <c r="C279" s="1">
        <v>0</v>
      </c>
      <c r="E279" s="1">
        <v>17</v>
      </c>
      <c r="F279" s="19">
        <v>0</v>
      </c>
      <c r="G279" s="8">
        <v>1</v>
      </c>
      <c r="H279" s="20">
        <v>1</v>
      </c>
      <c r="I279" s="1">
        <v>0</v>
      </c>
      <c r="J279" s="1">
        <v>5.368619785172912E-9</v>
      </c>
      <c r="K279" s="19">
        <v>5.368619785172912E-9</v>
      </c>
      <c r="L279" s="20">
        <v>0.99999999463138023</v>
      </c>
      <c r="M279" s="19">
        <v>-5.3686197853734073E-9</v>
      </c>
      <c r="N279" s="20">
        <v>100</v>
      </c>
      <c r="AF279" s="1">
        <v>0.13125435295143442</v>
      </c>
      <c r="AG279" s="1">
        <v>1</v>
      </c>
      <c r="AH279" s="1">
        <v>0</v>
      </c>
      <c r="AI279" s="1">
        <v>272</v>
      </c>
      <c r="AJ279" s="1">
        <v>3</v>
      </c>
      <c r="AK279" s="1">
        <v>7.7966101694915246E-2</v>
      </c>
      <c r="AL279" s="1">
        <v>0.85714285714285721</v>
      </c>
      <c r="AM279" s="1">
        <v>2.9055690072638768E-3</v>
      </c>
    </row>
    <row r="280" spans="1:39" x14ac:dyDescent="0.25">
      <c r="A280" s="1">
        <v>2018</v>
      </c>
      <c r="B280" s="1">
        <v>18</v>
      </c>
      <c r="C280" s="1">
        <v>0</v>
      </c>
      <c r="E280" s="1">
        <v>18</v>
      </c>
      <c r="F280" s="19">
        <v>0</v>
      </c>
      <c r="G280" s="8">
        <v>1</v>
      </c>
      <c r="H280" s="20">
        <v>1</v>
      </c>
      <c r="I280" s="1">
        <v>0</v>
      </c>
      <c r="J280" s="1">
        <v>1.5767600904714905E-9</v>
      </c>
      <c r="K280" s="19">
        <v>1.5767600904714905E-9</v>
      </c>
      <c r="L280" s="20">
        <v>0.99999999842323994</v>
      </c>
      <c r="M280" s="19">
        <v>-1.5767600570978063E-9</v>
      </c>
      <c r="N280" s="20">
        <v>100</v>
      </c>
      <c r="AF280" s="1">
        <v>0.13125435295143442</v>
      </c>
      <c r="AG280" s="1">
        <v>1</v>
      </c>
      <c r="AH280" s="1">
        <v>0</v>
      </c>
      <c r="AI280" s="1">
        <v>273</v>
      </c>
      <c r="AJ280" s="1">
        <v>3</v>
      </c>
      <c r="AK280" s="1">
        <v>7.4576271186440724E-2</v>
      </c>
      <c r="AL280" s="1">
        <v>0.85714285714285721</v>
      </c>
      <c r="AM280" s="1">
        <v>2.9055690072639722E-3</v>
      </c>
    </row>
    <row r="281" spans="1:39" x14ac:dyDescent="0.25">
      <c r="A281" s="1">
        <v>2018</v>
      </c>
      <c r="B281" s="1">
        <v>19</v>
      </c>
      <c r="C281" s="1">
        <v>0</v>
      </c>
      <c r="E281" s="1">
        <v>19</v>
      </c>
      <c r="F281" s="19">
        <v>0</v>
      </c>
      <c r="G281" s="8">
        <v>1</v>
      </c>
      <c r="H281" s="20">
        <v>1</v>
      </c>
      <c r="I281" s="1">
        <v>0</v>
      </c>
      <c r="J281" s="1">
        <v>4.630933975081563E-10</v>
      </c>
      <c r="K281" s="19">
        <v>4.630933975081563E-10</v>
      </c>
      <c r="L281" s="20">
        <v>0.99999999953690655</v>
      </c>
      <c r="M281" s="19">
        <v>-4.6309345258131152E-10</v>
      </c>
      <c r="N281" s="20">
        <v>100</v>
      </c>
      <c r="AF281" s="1">
        <v>0.13125435295143442</v>
      </c>
      <c r="AG281" s="1">
        <v>1</v>
      </c>
      <c r="AH281" s="1">
        <v>0</v>
      </c>
      <c r="AI281" s="1">
        <v>274</v>
      </c>
      <c r="AJ281" s="1">
        <v>3</v>
      </c>
      <c r="AK281" s="1">
        <v>7.118644067796609E-2</v>
      </c>
      <c r="AL281" s="1">
        <v>0.85714285714285721</v>
      </c>
      <c r="AM281" s="1">
        <v>2.9055690072638768E-3</v>
      </c>
    </row>
    <row r="282" spans="1:39" x14ac:dyDescent="0.25">
      <c r="A282" s="1">
        <v>2018</v>
      </c>
      <c r="B282" s="1">
        <v>20</v>
      </c>
      <c r="C282" s="1">
        <v>0</v>
      </c>
      <c r="E282" s="1">
        <v>20</v>
      </c>
      <c r="F282" s="19">
        <v>0</v>
      </c>
      <c r="G282" s="8">
        <v>1</v>
      </c>
      <c r="H282" s="20">
        <v>1</v>
      </c>
      <c r="I282" s="1">
        <v>0</v>
      </c>
      <c r="J282" s="1">
        <v>1.3601022498155126E-10</v>
      </c>
      <c r="K282" s="19">
        <v>1.3601022498155126E-10</v>
      </c>
      <c r="L282" s="20">
        <v>0.9999999998639898</v>
      </c>
      <c r="M282" s="19">
        <v>-1.3601020310930589E-10</v>
      </c>
      <c r="N282" s="20">
        <v>100</v>
      </c>
      <c r="AF282" s="1">
        <v>0.13125435295143442</v>
      </c>
      <c r="AG282" s="1">
        <v>1</v>
      </c>
      <c r="AH282" s="1">
        <v>0</v>
      </c>
      <c r="AI282" s="1">
        <v>275</v>
      </c>
      <c r="AJ282" s="1">
        <v>3</v>
      </c>
      <c r="AK282" s="1">
        <v>6.7796610169491567E-2</v>
      </c>
      <c r="AL282" s="1">
        <v>0.85714285714285721</v>
      </c>
      <c r="AM282" s="1">
        <v>0</v>
      </c>
    </row>
    <row r="283" spans="1:39" x14ac:dyDescent="0.25">
      <c r="A283" s="1">
        <v>2019</v>
      </c>
      <c r="B283" s="1">
        <v>1</v>
      </c>
      <c r="C283" s="1">
        <v>1</v>
      </c>
      <c r="E283" s="1">
        <v>1</v>
      </c>
      <c r="F283" s="19">
        <v>1</v>
      </c>
      <c r="G283" s="8">
        <v>0</v>
      </c>
      <c r="H283" s="20">
        <v>1</v>
      </c>
      <c r="I283" s="1">
        <v>1</v>
      </c>
      <c r="J283" s="1">
        <v>0.63656453500148946</v>
      </c>
      <c r="K283" s="19">
        <v>0.63656453500148946</v>
      </c>
      <c r="L283" s="20">
        <v>0.36343546499851054</v>
      </c>
      <c r="M283" s="19">
        <v>-0.45166947570565752</v>
      </c>
      <c r="N283" s="20">
        <v>100</v>
      </c>
      <c r="AF283" s="1">
        <v>0.13125435295143442</v>
      </c>
      <c r="AG283" s="1">
        <v>0</v>
      </c>
      <c r="AH283" s="1">
        <v>1</v>
      </c>
      <c r="AI283" s="1">
        <v>275</v>
      </c>
      <c r="AJ283" s="1">
        <v>4</v>
      </c>
      <c r="AK283" s="1">
        <v>6.7796610169491567E-2</v>
      </c>
      <c r="AL283" s="1">
        <v>0.80952380952380953</v>
      </c>
      <c r="AM283" s="1">
        <v>0</v>
      </c>
    </row>
    <row r="284" spans="1:39" x14ac:dyDescent="0.25">
      <c r="A284" s="1">
        <v>2019</v>
      </c>
      <c r="B284" s="1">
        <v>2</v>
      </c>
      <c r="C284" s="1">
        <v>0</v>
      </c>
      <c r="E284" s="1">
        <v>2</v>
      </c>
      <c r="F284" s="19">
        <v>0</v>
      </c>
      <c r="G284" s="8">
        <v>1</v>
      </c>
      <c r="H284" s="20">
        <v>1</v>
      </c>
      <c r="I284" s="1">
        <v>0</v>
      </c>
      <c r="J284" s="1">
        <v>0.33968133187815042</v>
      </c>
      <c r="K284" s="19">
        <v>0.33968133187815042</v>
      </c>
      <c r="L284" s="20">
        <v>0.66031866812184958</v>
      </c>
      <c r="M284" s="19">
        <v>-0.41503272999914842</v>
      </c>
      <c r="N284" s="20">
        <v>100</v>
      </c>
      <c r="AF284" s="1">
        <v>0.33968133187815042</v>
      </c>
      <c r="AG284" s="1">
        <v>0</v>
      </c>
      <c r="AH284" s="1">
        <v>1</v>
      </c>
      <c r="AI284" s="1">
        <v>275</v>
      </c>
      <c r="AJ284" s="1">
        <v>5</v>
      </c>
      <c r="AK284" s="1">
        <v>6.7796610169491567E-2</v>
      </c>
      <c r="AL284" s="1">
        <v>0.76190476190476186</v>
      </c>
      <c r="AM284" s="1">
        <v>2.5827280064568635E-3</v>
      </c>
    </row>
    <row r="285" spans="1:39" x14ac:dyDescent="0.25">
      <c r="A285" s="1">
        <v>2019</v>
      </c>
      <c r="B285" s="1">
        <v>3</v>
      </c>
      <c r="C285" s="1">
        <v>0</v>
      </c>
      <c r="E285" s="1">
        <v>3</v>
      </c>
      <c r="F285" s="19">
        <v>0</v>
      </c>
      <c r="G285" s="8">
        <v>1</v>
      </c>
      <c r="H285" s="20">
        <v>1</v>
      </c>
      <c r="I285" s="1">
        <v>0</v>
      </c>
      <c r="J285" s="1">
        <v>0.13125435295143442</v>
      </c>
      <c r="K285" s="19">
        <v>0.13125435295143442</v>
      </c>
      <c r="L285" s="20">
        <v>0.86874564704856561</v>
      </c>
      <c r="M285" s="19">
        <v>-0.14070489270726738</v>
      </c>
      <c r="N285" s="20">
        <v>100</v>
      </c>
      <c r="AF285" s="1">
        <v>0.33968133187815042</v>
      </c>
      <c r="AG285" s="1">
        <v>1</v>
      </c>
      <c r="AH285" s="1">
        <v>0</v>
      </c>
      <c r="AI285" s="1">
        <v>276</v>
      </c>
      <c r="AJ285" s="1">
        <v>5</v>
      </c>
      <c r="AK285" s="1">
        <v>6.4406779661016933E-2</v>
      </c>
      <c r="AL285" s="1">
        <v>0.76190476190476186</v>
      </c>
      <c r="AM285" s="1">
        <v>0</v>
      </c>
    </row>
    <row r="286" spans="1:39" x14ac:dyDescent="0.25">
      <c r="A286" s="1">
        <v>2019</v>
      </c>
      <c r="B286" s="1">
        <v>4</v>
      </c>
      <c r="C286" s="1">
        <v>0</v>
      </c>
      <c r="E286" s="1">
        <v>4</v>
      </c>
      <c r="F286" s="19">
        <v>0</v>
      </c>
      <c r="G286" s="8">
        <v>1</v>
      </c>
      <c r="H286" s="20">
        <v>1</v>
      </c>
      <c r="I286" s="1">
        <v>0</v>
      </c>
      <c r="J286" s="1">
        <v>4.2488185535473108E-2</v>
      </c>
      <c r="K286" s="19">
        <v>4.2488185535473108E-2</v>
      </c>
      <c r="L286" s="20">
        <v>0.95751181446452693</v>
      </c>
      <c r="M286" s="19">
        <v>-4.3417219137112516E-2</v>
      </c>
      <c r="N286" s="20">
        <v>100</v>
      </c>
      <c r="AF286" s="1">
        <v>0.33968133187815042</v>
      </c>
      <c r="AG286" s="1">
        <v>0</v>
      </c>
      <c r="AH286" s="1">
        <v>1</v>
      </c>
      <c r="AI286" s="1">
        <v>276</v>
      </c>
      <c r="AJ286" s="1">
        <v>6</v>
      </c>
      <c r="AK286" s="1">
        <v>6.4406779661016933E-2</v>
      </c>
      <c r="AL286" s="1">
        <v>0.7142857142857143</v>
      </c>
      <c r="AM286" s="1">
        <v>2.4213075060532307E-3</v>
      </c>
    </row>
    <row r="287" spans="1:39" x14ac:dyDescent="0.25">
      <c r="A287" s="1">
        <v>2019</v>
      </c>
      <c r="B287" s="1">
        <v>5</v>
      </c>
      <c r="C287" s="1">
        <v>0</v>
      </c>
      <c r="E287" s="1">
        <v>5</v>
      </c>
      <c r="F287" s="19">
        <v>0</v>
      </c>
      <c r="G287" s="8">
        <v>1</v>
      </c>
      <c r="H287" s="20">
        <v>1</v>
      </c>
      <c r="I287" s="1">
        <v>0</v>
      </c>
      <c r="J287" s="1">
        <v>1.2864817922929898E-2</v>
      </c>
      <c r="K287" s="19">
        <v>1.2864817922929898E-2</v>
      </c>
      <c r="L287" s="20">
        <v>0.98713518207707007</v>
      </c>
      <c r="M287" s="19">
        <v>-1.2948286336424954E-2</v>
      </c>
      <c r="N287" s="20">
        <v>100</v>
      </c>
      <c r="AF287" s="1">
        <v>0.33968133187815042</v>
      </c>
      <c r="AG287" s="1">
        <v>1</v>
      </c>
      <c r="AH287" s="1">
        <v>0</v>
      </c>
      <c r="AI287" s="1">
        <v>277</v>
      </c>
      <c r="AJ287" s="1">
        <v>6</v>
      </c>
      <c r="AK287" s="1">
        <v>6.101694915254241E-2</v>
      </c>
      <c r="AL287" s="1">
        <v>0.7142857142857143</v>
      </c>
      <c r="AM287" s="1">
        <v>2.4213075060533101E-3</v>
      </c>
    </row>
    <row r="288" spans="1:39" x14ac:dyDescent="0.25">
      <c r="A288" s="1">
        <v>2019</v>
      </c>
      <c r="B288" s="1">
        <v>6</v>
      </c>
      <c r="C288" s="1">
        <v>0</v>
      </c>
      <c r="E288" s="1">
        <v>6</v>
      </c>
      <c r="F288" s="19">
        <v>0</v>
      </c>
      <c r="G288" s="8">
        <v>1</v>
      </c>
      <c r="H288" s="20">
        <v>1</v>
      </c>
      <c r="I288" s="1">
        <v>0</v>
      </c>
      <c r="J288" s="1">
        <v>3.8130354026751881E-3</v>
      </c>
      <c r="K288" s="19">
        <v>3.8130354026751881E-3</v>
      </c>
      <c r="L288" s="20">
        <v>0.99618696459732481</v>
      </c>
      <c r="M288" s="19">
        <v>-3.8203235547196292E-3</v>
      </c>
      <c r="N288" s="20">
        <v>100</v>
      </c>
      <c r="AF288" s="1">
        <v>0.33968133187815042</v>
      </c>
      <c r="AG288" s="1">
        <v>1</v>
      </c>
      <c r="AH288" s="1">
        <v>0</v>
      </c>
      <c r="AI288" s="1">
        <v>278</v>
      </c>
      <c r="AJ288" s="1">
        <v>6</v>
      </c>
      <c r="AK288" s="1">
        <v>5.7627118644067776E-2</v>
      </c>
      <c r="AL288" s="1">
        <v>0.7142857142857143</v>
      </c>
      <c r="AM288" s="1">
        <v>2.4213075060532307E-3</v>
      </c>
    </row>
    <row r="289" spans="1:39" x14ac:dyDescent="0.25">
      <c r="A289" s="1">
        <v>2019</v>
      </c>
      <c r="B289" s="1">
        <v>7</v>
      </c>
      <c r="C289" s="1">
        <v>0</v>
      </c>
      <c r="E289" s="1">
        <v>7</v>
      </c>
      <c r="F289" s="19">
        <v>0</v>
      </c>
      <c r="G289" s="8">
        <v>1</v>
      </c>
      <c r="H289" s="20">
        <v>1</v>
      </c>
      <c r="I289" s="1">
        <v>0</v>
      </c>
      <c r="J289" s="1">
        <v>1.1229101437503705E-3</v>
      </c>
      <c r="K289" s="19">
        <v>1.1229101437503705E-3</v>
      </c>
      <c r="L289" s="20">
        <v>0.99887708985624968</v>
      </c>
      <c r="M289" s="19">
        <v>-1.1235410797129435E-3</v>
      </c>
      <c r="N289" s="20">
        <v>100</v>
      </c>
      <c r="AF289" s="1">
        <v>0.33968133187815042</v>
      </c>
      <c r="AG289" s="1">
        <v>1</v>
      </c>
      <c r="AH289" s="1">
        <v>0</v>
      </c>
      <c r="AI289" s="1">
        <v>279</v>
      </c>
      <c r="AJ289" s="1">
        <v>6</v>
      </c>
      <c r="AK289" s="1">
        <v>5.4237288135593253E-2</v>
      </c>
      <c r="AL289" s="1">
        <v>0.7142857142857143</v>
      </c>
      <c r="AM289" s="1">
        <v>0</v>
      </c>
    </row>
    <row r="290" spans="1:39" x14ac:dyDescent="0.25">
      <c r="A290" s="1">
        <v>2019</v>
      </c>
      <c r="B290" s="1">
        <v>8</v>
      </c>
      <c r="C290" s="1">
        <v>0</v>
      </c>
      <c r="E290" s="1">
        <v>8</v>
      </c>
      <c r="F290" s="19">
        <v>0</v>
      </c>
      <c r="G290" s="8">
        <v>1</v>
      </c>
      <c r="H290" s="20">
        <v>1</v>
      </c>
      <c r="I290" s="1">
        <v>0</v>
      </c>
      <c r="J290" s="1">
        <v>3.3005974184562004E-4</v>
      </c>
      <c r="K290" s="19">
        <v>3.3005974184562004E-4</v>
      </c>
      <c r="L290" s="20">
        <v>0.99966994025815437</v>
      </c>
      <c r="M290" s="19">
        <v>-3.3011422355070253E-4</v>
      </c>
      <c r="N290" s="20">
        <v>100</v>
      </c>
      <c r="AF290" s="1">
        <v>0.33968133187815042</v>
      </c>
      <c r="AG290" s="1">
        <v>0</v>
      </c>
      <c r="AH290" s="1">
        <v>1</v>
      </c>
      <c r="AI290" s="1">
        <v>279</v>
      </c>
      <c r="AJ290" s="1">
        <v>7</v>
      </c>
      <c r="AK290" s="1">
        <v>5.4237288135593253E-2</v>
      </c>
      <c r="AL290" s="1">
        <v>0.66666666666666674</v>
      </c>
      <c r="AM290" s="1">
        <v>2.2598870056497562E-3</v>
      </c>
    </row>
    <row r="291" spans="1:39" x14ac:dyDescent="0.25">
      <c r="A291" s="1">
        <v>2019</v>
      </c>
      <c r="B291" s="1">
        <v>9</v>
      </c>
      <c r="C291" s="1">
        <v>0</v>
      </c>
      <c r="E291" s="1">
        <v>9</v>
      </c>
      <c r="F291" s="19">
        <v>0</v>
      </c>
      <c r="G291" s="8">
        <v>1</v>
      </c>
      <c r="H291" s="20">
        <v>1</v>
      </c>
      <c r="I291" s="1">
        <v>0</v>
      </c>
      <c r="J291" s="1">
        <v>9.6960931818091512E-5</v>
      </c>
      <c r="K291" s="19">
        <v>9.6960931818091512E-5</v>
      </c>
      <c r="L291" s="20">
        <v>0.9999030390681819</v>
      </c>
      <c r="M291" s="19">
        <v>-9.6965632833130453E-5</v>
      </c>
      <c r="N291" s="20">
        <v>100</v>
      </c>
      <c r="AF291" s="1">
        <v>0.33968133187815042</v>
      </c>
      <c r="AG291" s="1">
        <v>1</v>
      </c>
      <c r="AH291" s="1">
        <v>0</v>
      </c>
      <c r="AI291" s="1">
        <v>280</v>
      </c>
      <c r="AJ291" s="1">
        <v>7</v>
      </c>
      <c r="AK291" s="1">
        <v>5.084745762711862E-2</v>
      </c>
      <c r="AL291" s="1">
        <v>0.66666666666666674</v>
      </c>
      <c r="AM291" s="1">
        <v>0</v>
      </c>
    </row>
    <row r="292" spans="1:39" x14ac:dyDescent="0.25">
      <c r="A292" s="1">
        <v>2019</v>
      </c>
      <c r="B292" s="1">
        <v>10</v>
      </c>
      <c r="C292" s="1">
        <v>0</v>
      </c>
      <c r="E292" s="1">
        <v>10</v>
      </c>
      <c r="F292" s="19">
        <v>0</v>
      </c>
      <c r="G292" s="8">
        <v>1</v>
      </c>
      <c r="H292" s="20">
        <v>1</v>
      </c>
      <c r="I292" s="1">
        <v>0</v>
      </c>
      <c r="J292" s="1">
        <v>2.8479311989306083E-5</v>
      </c>
      <c r="K292" s="19">
        <v>2.8479311989306083E-5</v>
      </c>
      <c r="L292" s="20">
        <v>0.99997152068801065</v>
      </c>
      <c r="M292" s="19">
        <v>-2.8479717532654383E-5</v>
      </c>
      <c r="N292" s="20">
        <v>100</v>
      </c>
      <c r="AF292" s="1">
        <v>0.33968133187815042</v>
      </c>
      <c r="AG292" s="1">
        <v>0</v>
      </c>
      <c r="AH292" s="1">
        <v>1</v>
      </c>
      <c r="AI292" s="1">
        <v>280</v>
      </c>
      <c r="AJ292" s="1">
        <v>8</v>
      </c>
      <c r="AK292" s="1">
        <v>5.084745762711862E-2</v>
      </c>
      <c r="AL292" s="1">
        <v>0.61904761904761907</v>
      </c>
      <c r="AM292" s="1">
        <v>2.0984665052461333E-3</v>
      </c>
    </row>
    <row r="293" spans="1:39" x14ac:dyDescent="0.25">
      <c r="A293" s="1">
        <v>2019</v>
      </c>
      <c r="B293" s="1">
        <v>11</v>
      </c>
      <c r="C293" s="1">
        <v>0</v>
      </c>
      <c r="E293" s="1">
        <v>11</v>
      </c>
      <c r="F293" s="19">
        <v>0</v>
      </c>
      <c r="G293" s="8">
        <v>1</v>
      </c>
      <c r="H293" s="20">
        <v>1</v>
      </c>
      <c r="I293" s="1">
        <v>0</v>
      </c>
      <c r="J293" s="1">
        <v>8.3645233703702271E-6</v>
      </c>
      <c r="K293" s="19">
        <v>8.3645233703702271E-6</v>
      </c>
      <c r="L293" s="20">
        <v>0.99999163547662961</v>
      </c>
      <c r="M293" s="19">
        <v>-8.3645583532061961E-6</v>
      </c>
      <c r="N293" s="20">
        <v>100</v>
      </c>
      <c r="AF293" s="1">
        <v>0.33968133187815042</v>
      </c>
      <c r="AG293" s="1">
        <v>1</v>
      </c>
      <c r="AH293" s="1">
        <v>0</v>
      </c>
      <c r="AI293" s="1">
        <v>281</v>
      </c>
      <c r="AJ293" s="1">
        <v>8</v>
      </c>
      <c r="AK293" s="1">
        <v>4.7457627118644097E-2</v>
      </c>
      <c r="AL293" s="1">
        <v>0.61904761904761907</v>
      </c>
      <c r="AM293" s="1">
        <v>2.0984665052462019E-3</v>
      </c>
    </row>
    <row r="294" spans="1:39" x14ac:dyDescent="0.25">
      <c r="A294" s="1">
        <v>2019</v>
      </c>
      <c r="B294" s="1">
        <v>12</v>
      </c>
      <c r="C294" s="1">
        <v>0</v>
      </c>
      <c r="E294" s="1">
        <v>12</v>
      </c>
      <c r="F294" s="19">
        <v>0</v>
      </c>
      <c r="G294" s="8">
        <v>1</v>
      </c>
      <c r="H294" s="20">
        <v>1</v>
      </c>
      <c r="I294" s="1">
        <v>0</v>
      </c>
      <c r="J294" s="1">
        <v>2.4566695021057172E-6</v>
      </c>
      <c r="K294" s="19">
        <v>2.4566695021057172E-6</v>
      </c>
      <c r="L294" s="20">
        <v>0.99999754333049784</v>
      </c>
      <c r="M294" s="19">
        <v>-2.4566725197774107E-6</v>
      </c>
      <c r="N294" s="20">
        <v>100</v>
      </c>
      <c r="AF294" s="1">
        <v>0.33968133187815042</v>
      </c>
      <c r="AG294" s="1">
        <v>1</v>
      </c>
      <c r="AH294" s="1">
        <v>0</v>
      </c>
      <c r="AI294" s="1">
        <v>282</v>
      </c>
      <c r="AJ294" s="1">
        <v>8</v>
      </c>
      <c r="AK294" s="1">
        <v>4.4067796610169463E-2</v>
      </c>
      <c r="AL294" s="1">
        <v>0.61904761904761907</v>
      </c>
      <c r="AM294" s="1">
        <v>0</v>
      </c>
    </row>
    <row r="295" spans="1:39" x14ac:dyDescent="0.25">
      <c r="A295" s="1">
        <v>2019</v>
      </c>
      <c r="B295" s="1">
        <v>13</v>
      </c>
      <c r="C295" s="1">
        <v>0</v>
      </c>
      <c r="E295" s="1">
        <v>13</v>
      </c>
      <c r="F295" s="19">
        <v>0</v>
      </c>
      <c r="G295" s="8">
        <v>1</v>
      </c>
      <c r="H295" s="20">
        <v>1</v>
      </c>
      <c r="I295" s="1">
        <v>0</v>
      </c>
      <c r="J295" s="1">
        <v>7.215234618867125E-7</v>
      </c>
      <c r="K295" s="19">
        <v>7.215234618867125E-7</v>
      </c>
      <c r="L295" s="20">
        <v>0.99999927847653813</v>
      </c>
      <c r="M295" s="19">
        <v>-7.2152372216444739E-7</v>
      </c>
      <c r="N295" s="20">
        <v>100</v>
      </c>
      <c r="AF295" s="1">
        <v>0.33968133187815042</v>
      </c>
      <c r="AG295" s="1">
        <v>0</v>
      </c>
      <c r="AH295" s="1">
        <v>1</v>
      </c>
      <c r="AI295" s="1">
        <v>282</v>
      </c>
      <c r="AJ295" s="1">
        <v>9</v>
      </c>
      <c r="AK295" s="1">
        <v>4.4067796610169463E-2</v>
      </c>
      <c r="AL295" s="1">
        <v>0.5714285714285714</v>
      </c>
      <c r="AM295" s="1">
        <v>0</v>
      </c>
    </row>
    <row r="296" spans="1:39" x14ac:dyDescent="0.25">
      <c r="A296" s="1">
        <v>2019</v>
      </c>
      <c r="B296" s="1">
        <v>14</v>
      </c>
      <c r="C296" s="1">
        <v>0</v>
      </c>
      <c r="E296" s="1">
        <v>14</v>
      </c>
      <c r="F296" s="19">
        <v>0</v>
      </c>
      <c r="G296" s="8">
        <v>1</v>
      </c>
      <c r="H296" s="20">
        <v>1</v>
      </c>
      <c r="I296" s="1">
        <v>0</v>
      </c>
      <c r="J296" s="1">
        <v>2.1191107212337492E-7</v>
      </c>
      <c r="K296" s="19">
        <v>2.1191107212337492E-7</v>
      </c>
      <c r="L296" s="20">
        <v>0.99999978808892787</v>
      </c>
      <c r="M296" s="19">
        <v>-2.1191109458751753E-7</v>
      </c>
      <c r="N296" s="20">
        <v>100</v>
      </c>
      <c r="AF296" s="1">
        <v>0.33968133187815042</v>
      </c>
      <c r="AG296" s="1">
        <v>0</v>
      </c>
      <c r="AH296" s="1">
        <v>1</v>
      </c>
      <c r="AI296" s="1">
        <v>282</v>
      </c>
      <c r="AJ296" s="1">
        <v>10</v>
      </c>
      <c r="AK296" s="1">
        <v>4.4067796610169463E-2</v>
      </c>
      <c r="AL296" s="1">
        <v>0.52380952380952384</v>
      </c>
      <c r="AM296" s="1">
        <v>1.7756255044390358E-3</v>
      </c>
    </row>
    <row r="297" spans="1:39" x14ac:dyDescent="0.25">
      <c r="A297" s="1">
        <v>2019</v>
      </c>
      <c r="B297" s="1">
        <v>15</v>
      </c>
      <c r="C297" s="1">
        <v>0</v>
      </c>
      <c r="E297" s="1">
        <v>15</v>
      </c>
      <c r="F297" s="19">
        <v>0</v>
      </c>
      <c r="G297" s="8">
        <v>1</v>
      </c>
      <c r="H297" s="20">
        <v>1</v>
      </c>
      <c r="I297" s="1">
        <v>0</v>
      </c>
      <c r="J297" s="1">
        <v>6.2238151213399161E-8</v>
      </c>
      <c r="K297" s="19">
        <v>6.2238151213399161E-8</v>
      </c>
      <c r="L297" s="20">
        <v>0.99999993776184881</v>
      </c>
      <c r="M297" s="19">
        <v>-6.2238153125125683E-8</v>
      </c>
      <c r="N297" s="20">
        <v>100</v>
      </c>
      <c r="AF297" s="1">
        <v>0.33968133187815042</v>
      </c>
      <c r="AG297" s="1">
        <v>1</v>
      </c>
      <c r="AH297" s="1">
        <v>0</v>
      </c>
      <c r="AI297" s="1">
        <v>283</v>
      </c>
      <c r="AJ297" s="1">
        <v>10</v>
      </c>
      <c r="AK297" s="1">
        <v>4.067796610169494E-2</v>
      </c>
      <c r="AL297" s="1">
        <v>0.52380952380952384</v>
      </c>
      <c r="AM297" s="1">
        <v>1.7756255044390941E-3</v>
      </c>
    </row>
    <row r="298" spans="1:39" x14ac:dyDescent="0.25">
      <c r="A298" s="1">
        <v>2019</v>
      </c>
      <c r="B298" s="1">
        <v>17</v>
      </c>
      <c r="C298" s="1">
        <v>0</v>
      </c>
      <c r="E298" s="1">
        <v>17</v>
      </c>
      <c r="F298" s="19">
        <v>0</v>
      </c>
      <c r="G298" s="8">
        <v>1</v>
      </c>
      <c r="H298" s="20">
        <v>1</v>
      </c>
      <c r="I298" s="1">
        <v>0</v>
      </c>
      <c r="J298" s="1">
        <v>5.368619785172912E-9</v>
      </c>
      <c r="K298" s="19">
        <v>5.368619785172912E-9</v>
      </c>
      <c r="L298" s="20">
        <v>0.99999999463138023</v>
      </c>
      <c r="M298" s="19">
        <v>-5.3686197853734073E-9</v>
      </c>
      <c r="N298" s="20">
        <v>100</v>
      </c>
      <c r="AF298" s="1">
        <v>0.33968133187815042</v>
      </c>
      <c r="AG298" s="1">
        <v>1</v>
      </c>
      <c r="AH298" s="1">
        <v>0</v>
      </c>
      <c r="AI298" s="1">
        <v>284</v>
      </c>
      <c r="AJ298" s="1">
        <v>10</v>
      </c>
      <c r="AK298" s="1">
        <v>3.7288135593220306E-2</v>
      </c>
      <c r="AL298" s="1">
        <v>0.52380952380952384</v>
      </c>
      <c r="AM298" s="1">
        <v>1.7756255044390358E-3</v>
      </c>
    </row>
    <row r="299" spans="1:39" x14ac:dyDescent="0.25">
      <c r="A299" s="1">
        <v>2019</v>
      </c>
      <c r="B299" s="1">
        <v>18</v>
      </c>
      <c r="C299" s="1">
        <v>0</v>
      </c>
      <c r="E299" s="1">
        <v>18</v>
      </c>
      <c r="F299" s="19">
        <v>0</v>
      </c>
      <c r="G299" s="8">
        <v>1</v>
      </c>
      <c r="H299" s="20">
        <v>1</v>
      </c>
      <c r="I299" s="1">
        <v>0</v>
      </c>
      <c r="J299" s="1">
        <v>1.5767600904714905E-9</v>
      </c>
      <c r="K299" s="19">
        <v>1.5767600904714905E-9</v>
      </c>
      <c r="L299" s="20">
        <v>0.99999999842323994</v>
      </c>
      <c r="M299" s="19">
        <v>-1.5767600570978063E-9</v>
      </c>
      <c r="N299" s="20">
        <v>100</v>
      </c>
      <c r="AF299" s="1">
        <v>0.33968133187815042</v>
      </c>
      <c r="AG299" s="1">
        <v>1</v>
      </c>
      <c r="AH299" s="1">
        <v>0</v>
      </c>
      <c r="AI299" s="1">
        <v>285</v>
      </c>
      <c r="AJ299" s="1">
        <v>10</v>
      </c>
      <c r="AK299" s="1">
        <v>3.3898305084745783E-2</v>
      </c>
      <c r="AL299" s="1">
        <v>0.52380952380952384</v>
      </c>
      <c r="AM299" s="1">
        <v>1.7756255044390941E-3</v>
      </c>
    </row>
    <row r="300" spans="1:39" x14ac:dyDescent="0.25">
      <c r="A300" s="1">
        <v>2019</v>
      </c>
      <c r="B300" s="1">
        <v>19</v>
      </c>
      <c r="C300" s="1">
        <v>0</v>
      </c>
      <c r="E300" s="1">
        <v>19</v>
      </c>
      <c r="F300" s="19">
        <v>0</v>
      </c>
      <c r="G300" s="8">
        <v>1</v>
      </c>
      <c r="H300" s="20">
        <v>1</v>
      </c>
      <c r="I300" s="1">
        <v>0</v>
      </c>
      <c r="J300" s="1">
        <v>4.630933975081563E-10</v>
      </c>
      <c r="K300" s="19">
        <v>4.630933975081563E-10</v>
      </c>
      <c r="L300" s="20">
        <v>0.99999999953690655</v>
      </c>
      <c r="M300" s="19">
        <v>-4.6309345258131152E-10</v>
      </c>
      <c r="N300" s="20">
        <v>100</v>
      </c>
      <c r="AF300" s="1">
        <v>0.33968133187815042</v>
      </c>
      <c r="AG300" s="1">
        <v>1</v>
      </c>
      <c r="AH300" s="1">
        <v>0</v>
      </c>
      <c r="AI300" s="1">
        <v>286</v>
      </c>
      <c r="AJ300" s="1">
        <v>10</v>
      </c>
      <c r="AK300" s="1">
        <v>3.050847457627115E-2</v>
      </c>
      <c r="AL300" s="1">
        <v>0.52380952380952384</v>
      </c>
      <c r="AM300" s="1">
        <v>0</v>
      </c>
    </row>
    <row r="301" spans="1:39" x14ac:dyDescent="0.25">
      <c r="A301" s="1">
        <v>2019</v>
      </c>
      <c r="B301" s="1">
        <v>20</v>
      </c>
      <c r="C301" s="1">
        <v>0</v>
      </c>
      <c r="E301" s="1">
        <v>20</v>
      </c>
      <c r="F301" s="19">
        <v>0</v>
      </c>
      <c r="G301" s="8">
        <v>1</v>
      </c>
      <c r="H301" s="20">
        <v>1</v>
      </c>
      <c r="I301" s="1">
        <v>0</v>
      </c>
      <c r="J301" s="1">
        <v>1.3601022498155126E-10</v>
      </c>
      <c r="K301" s="19">
        <v>1.3601022498155126E-10</v>
      </c>
      <c r="L301" s="20">
        <v>0.9999999998639898</v>
      </c>
      <c r="M301" s="19">
        <v>-1.3601020310930589E-10</v>
      </c>
      <c r="N301" s="20">
        <v>100</v>
      </c>
      <c r="AF301" s="1">
        <v>0.33968133187815042</v>
      </c>
      <c r="AG301" s="1">
        <v>0</v>
      </c>
      <c r="AH301" s="1">
        <v>1</v>
      </c>
      <c r="AI301" s="1">
        <v>286</v>
      </c>
      <c r="AJ301" s="1">
        <v>11</v>
      </c>
      <c r="AK301" s="1">
        <v>3.050847457627115E-2</v>
      </c>
      <c r="AL301" s="1">
        <v>0.47619047619047616</v>
      </c>
      <c r="AM301" s="1">
        <v>1.6142050040354871E-3</v>
      </c>
    </row>
    <row r="302" spans="1:39" x14ac:dyDescent="0.25">
      <c r="A302" s="1">
        <v>2021</v>
      </c>
      <c r="B302" s="1">
        <v>2</v>
      </c>
      <c r="C302" s="1">
        <v>1</v>
      </c>
      <c r="E302" s="1">
        <v>2</v>
      </c>
      <c r="F302" s="19">
        <v>1</v>
      </c>
      <c r="G302" s="8">
        <v>0</v>
      </c>
      <c r="H302" s="20">
        <v>1</v>
      </c>
      <c r="I302" s="1">
        <v>1</v>
      </c>
      <c r="J302" s="1">
        <v>0.33968133187815042</v>
      </c>
      <c r="K302" s="19">
        <v>0.33968133187815042</v>
      </c>
      <c r="L302" s="20">
        <v>0.66031866812184958</v>
      </c>
      <c r="M302" s="19">
        <v>-1.0797473600558671</v>
      </c>
      <c r="N302" s="20">
        <v>0</v>
      </c>
      <c r="AF302" s="1">
        <v>0.33968133187815042</v>
      </c>
      <c r="AG302" s="1">
        <v>1</v>
      </c>
      <c r="AH302" s="1">
        <v>0</v>
      </c>
      <c r="AI302" s="1">
        <v>287</v>
      </c>
      <c r="AJ302" s="1">
        <v>11</v>
      </c>
      <c r="AK302" s="1">
        <v>2.7118644067796627E-2</v>
      </c>
      <c r="AL302" s="1">
        <v>0.47619047619047616</v>
      </c>
      <c r="AM302" s="1">
        <v>1.6142050040355398E-3</v>
      </c>
    </row>
    <row r="303" spans="1:39" x14ac:dyDescent="0.25">
      <c r="A303" s="1">
        <v>2021</v>
      </c>
      <c r="B303" s="1">
        <v>4</v>
      </c>
      <c r="C303" s="1">
        <v>0</v>
      </c>
      <c r="E303" s="1">
        <v>4</v>
      </c>
      <c r="F303" s="19">
        <v>0</v>
      </c>
      <c r="G303" s="8">
        <v>1</v>
      </c>
      <c r="H303" s="20">
        <v>1</v>
      </c>
      <c r="I303" s="1">
        <v>0</v>
      </c>
      <c r="J303" s="1">
        <v>4.2488185535473108E-2</v>
      </c>
      <c r="K303" s="19">
        <v>4.2488185535473108E-2</v>
      </c>
      <c r="L303" s="20">
        <v>0.95751181446452693</v>
      </c>
      <c r="M303" s="19">
        <v>-4.3417219137112516E-2</v>
      </c>
      <c r="N303" s="20">
        <v>100</v>
      </c>
      <c r="AF303" s="1">
        <v>0.33968133187815042</v>
      </c>
      <c r="AG303" s="1">
        <v>1</v>
      </c>
      <c r="AH303" s="1">
        <v>0</v>
      </c>
      <c r="AI303" s="1">
        <v>288</v>
      </c>
      <c r="AJ303" s="1">
        <v>11</v>
      </c>
      <c r="AK303" s="1">
        <v>2.3728813559321993E-2</v>
      </c>
      <c r="AL303" s="1">
        <v>0.47619047619047616</v>
      </c>
      <c r="AM303" s="1">
        <v>0</v>
      </c>
    </row>
    <row r="304" spans="1:39" x14ac:dyDescent="0.25">
      <c r="A304" s="1">
        <v>2021</v>
      </c>
      <c r="B304" s="1">
        <v>5</v>
      </c>
      <c r="C304" s="1">
        <v>0</v>
      </c>
      <c r="E304" s="1">
        <v>5</v>
      </c>
      <c r="F304" s="19">
        <v>0</v>
      </c>
      <c r="G304" s="8">
        <v>1</v>
      </c>
      <c r="H304" s="20">
        <v>1</v>
      </c>
      <c r="I304" s="1">
        <v>0</v>
      </c>
      <c r="J304" s="1">
        <v>1.2864817922929898E-2</v>
      </c>
      <c r="K304" s="19">
        <v>1.2864817922929898E-2</v>
      </c>
      <c r="L304" s="20">
        <v>0.98713518207707007</v>
      </c>
      <c r="M304" s="19">
        <v>-1.2948286336424954E-2</v>
      </c>
      <c r="N304" s="20">
        <v>100</v>
      </c>
      <c r="AF304" s="1">
        <v>0.63656453500148946</v>
      </c>
      <c r="AG304" s="1">
        <v>0</v>
      </c>
      <c r="AH304" s="1">
        <v>1</v>
      </c>
      <c r="AI304" s="1">
        <v>288</v>
      </c>
      <c r="AJ304" s="1">
        <v>12</v>
      </c>
      <c r="AK304" s="1">
        <v>2.3728813559321993E-2</v>
      </c>
      <c r="AL304" s="1">
        <v>0.4285714285714286</v>
      </c>
      <c r="AM304" s="1">
        <v>0</v>
      </c>
    </row>
    <row r="305" spans="1:39" x14ac:dyDescent="0.25">
      <c r="A305" s="1">
        <v>2021</v>
      </c>
      <c r="B305" s="1">
        <v>6</v>
      </c>
      <c r="C305" s="1">
        <v>0</v>
      </c>
      <c r="E305" s="1">
        <v>6</v>
      </c>
      <c r="F305" s="19">
        <v>0</v>
      </c>
      <c r="G305" s="8">
        <v>1</v>
      </c>
      <c r="H305" s="20">
        <v>1</v>
      </c>
      <c r="I305" s="1">
        <v>0</v>
      </c>
      <c r="J305" s="1">
        <v>3.8130354026751881E-3</v>
      </c>
      <c r="K305" s="19">
        <v>3.8130354026751881E-3</v>
      </c>
      <c r="L305" s="20">
        <v>0.99618696459732481</v>
      </c>
      <c r="M305" s="19">
        <v>-3.8203235547196292E-3</v>
      </c>
      <c r="N305" s="20">
        <v>100</v>
      </c>
      <c r="AF305" s="1">
        <v>0.63656453500148946</v>
      </c>
      <c r="AG305" s="1">
        <v>0</v>
      </c>
      <c r="AH305" s="1">
        <v>1</v>
      </c>
      <c r="AI305" s="1">
        <v>288</v>
      </c>
      <c r="AJ305" s="1">
        <v>13</v>
      </c>
      <c r="AK305" s="1">
        <v>2.3728813559321993E-2</v>
      </c>
      <c r="AL305" s="1">
        <v>0.38095238095238093</v>
      </c>
      <c r="AM305" s="1">
        <v>0</v>
      </c>
    </row>
    <row r="306" spans="1:39" x14ac:dyDescent="0.25">
      <c r="A306" s="1">
        <v>2021</v>
      </c>
      <c r="B306" s="1">
        <v>7</v>
      </c>
      <c r="C306" s="1">
        <v>0</v>
      </c>
      <c r="E306" s="1">
        <v>7</v>
      </c>
      <c r="F306" s="19">
        <v>0</v>
      </c>
      <c r="G306" s="8">
        <v>1</v>
      </c>
      <c r="H306" s="20">
        <v>1</v>
      </c>
      <c r="I306" s="1">
        <v>0</v>
      </c>
      <c r="J306" s="1">
        <v>1.1229101437503705E-3</v>
      </c>
      <c r="K306" s="19">
        <v>1.1229101437503705E-3</v>
      </c>
      <c r="L306" s="20">
        <v>0.99887708985624968</v>
      </c>
      <c r="M306" s="19">
        <v>-1.1235410797129435E-3</v>
      </c>
      <c r="N306" s="20">
        <v>100</v>
      </c>
      <c r="AF306" s="1">
        <v>0.63656453500148946</v>
      </c>
      <c r="AG306" s="1">
        <v>0</v>
      </c>
      <c r="AH306" s="1">
        <v>1</v>
      </c>
      <c r="AI306" s="1">
        <v>288</v>
      </c>
      <c r="AJ306" s="1">
        <v>14</v>
      </c>
      <c r="AK306" s="1">
        <v>2.3728813559321993E-2</v>
      </c>
      <c r="AL306" s="1">
        <v>0.33333333333333337</v>
      </c>
      <c r="AM306" s="1">
        <v>1.129943502824841E-3</v>
      </c>
    </row>
    <row r="307" spans="1:39" x14ac:dyDescent="0.25">
      <c r="A307" s="1">
        <v>2021</v>
      </c>
      <c r="B307" s="1">
        <v>8</v>
      </c>
      <c r="C307" s="1">
        <v>0</v>
      </c>
      <c r="E307" s="1">
        <v>8</v>
      </c>
      <c r="F307" s="19">
        <v>0</v>
      </c>
      <c r="G307" s="8">
        <v>1</v>
      </c>
      <c r="H307" s="20">
        <v>1</v>
      </c>
      <c r="I307" s="1">
        <v>0</v>
      </c>
      <c r="J307" s="1">
        <v>3.3005974184562004E-4</v>
      </c>
      <c r="K307" s="19">
        <v>3.3005974184562004E-4</v>
      </c>
      <c r="L307" s="20">
        <v>0.99966994025815437</v>
      </c>
      <c r="M307" s="19">
        <v>-3.3011422355070253E-4</v>
      </c>
      <c r="N307" s="20">
        <v>100</v>
      </c>
      <c r="AF307" s="1">
        <v>0.63656453500148946</v>
      </c>
      <c r="AG307" s="1">
        <v>1</v>
      </c>
      <c r="AH307" s="1">
        <v>0</v>
      </c>
      <c r="AI307" s="1">
        <v>289</v>
      </c>
      <c r="AJ307" s="1">
        <v>14</v>
      </c>
      <c r="AK307" s="1">
        <v>2.033898305084747E-2</v>
      </c>
      <c r="AL307" s="1">
        <v>0.33333333333333337</v>
      </c>
      <c r="AM307" s="1">
        <v>0</v>
      </c>
    </row>
    <row r="308" spans="1:39" x14ac:dyDescent="0.25">
      <c r="A308" s="1">
        <v>2021</v>
      </c>
      <c r="B308" s="1">
        <v>9</v>
      </c>
      <c r="C308" s="1">
        <v>0</v>
      </c>
      <c r="E308" s="1">
        <v>9</v>
      </c>
      <c r="F308" s="19">
        <v>0</v>
      </c>
      <c r="G308" s="8">
        <v>1</v>
      </c>
      <c r="H308" s="20">
        <v>1</v>
      </c>
      <c r="I308" s="1">
        <v>0</v>
      </c>
      <c r="J308" s="1">
        <v>9.6960931818091512E-5</v>
      </c>
      <c r="K308" s="19">
        <v>9.6960931818091512E-5</v>
      </c>
      <c r="L308" s="20">
        <v>0.9999030390681819</v>
      </c>
      <c r="M308" s="19">
        <v>-9.6965632833130453E-5</v>
      </c>
      <c r="N308" s="20">
        <v>100</v>
      </c>
      <c r="AF308" s="1">
        <v>0.63656453500148946</v>
      </c>
      <c r="AG308" s="1">
        <v>0</v>
      </c>
      <c r="AH308" s="1">
        <v>1</v>
      </c>
      <c r="AI308" s="1">
        <v>289</v>
      </c>
      <c r="AJ308" s="1">
        <v>15</v>
      </c>
      <c r="AK308" s="1">
        <v>2.033898305084747E-2</v>
      </c>
      <c r="AL308" s="1">
        <v>0.2857142857142857</v>
      </c>
      <c r="AM308" s="1">
        <v>0</v>
      </c>
    </row>
    <row r="309" spans="1:39" x14ac:dyDescent="0.25">
      <c r="A309" s="1">
        <v>2021</v>
      </c>
      <c r="B309" s="1">
        <v>10</v>
      </c>
      <c r="C309" s="1">
        <v>0</v>
      </c>
      <c r="E309" s="1">
        <v>10</v>
      </c>
      <c r="F309" s="19">
        <v>0</v>
      </c>
      <c r="G309" s="8">
        <v>1</v>
      </c>
      <c r="H309" s="20">
        <v>1</v>
      </c>
      <c r="I309" s="1">
        <v>0</v>
      </c>
      <c r="J309" s="1">
        <v>2.8479311989306083E-5</v>
      </c>
      <c r="K309" s="19">
        <v>2.8479311989306083E-5</v>
      </c>
      <c r="L309" s="20">
        <v>0.99997152068801065</v>
      </c>
      <c r="M309" s="19">
        <v>-2.8479717532654383E-5</v>
      </c>
      <c r="N309" s="20">
        <v>100</v>
      </c>
      <c r="AF309" s="1">
        <v>0.63656453500148946</v>
      </c>
      <c r="AG309" s="1">
        <v>0</v>
      </c>
      <c r="AH309" s="1">
        <v>1</v>
      </c>
      <c r="AI309" s="1">
        <v>289</v>
      </c>
      <c r="AJ309" s="1">
        <v>16</v>
      </c>
      <c r="AK309" s="1">
        <v>2.033898305084747E-2</v>
      </c>
      <c r="AL309" s="1">
        <v>0.23809523809523814</v>
      </c>
      <c r="AM309" s="1">
        <v>8.071025020177701E-4</v>
      </c>
    </row>
    <row r="310" spans="1:39" x14ac:dyDescent="0.25">
      <c r="A310" s="1">
        <v>2021</v>
      </c>
      <c r="B310" s="1">
        <v>11</v>
      </c>
      <c r="C310" s="1">
        <v>0</v>
      </c>
      <c r="E310" s="1">
        <v>11</v>
      </c>
      <c r="F310" s="19">
        <v>0</v>
      </c>
      <c r="G310" s="8">
        <v>1</v>
      </c>
      <c r="H310" s="20">
        <v>1</v>
      </c>
      <c r="I310" s="1">
        <v>0</v>
      </c>
      <c r="J310" s="1">
        <v>8.3645233703702271E-6</v>
      </c>
      <c r="K310" s="19">
        <v>8.3645233703702271E-6</v>
      </c>
      <c r="L310" s="20">
        <v>0.99999163547662961</v>
      </c>
      <c r="M310" s="19">
        <v>-8.3645583532061961E-6</v>
      </c>
      <c r="N310" s="20">
        <v>100</v>
      </c>
      <c r="AF310" s="1">
        <v>0.63656453500148946</v>
      </c>
      <c r="AG310" s="1">
        <v>1</v>
      </c>
      <c r="AH310" s="1">
        <v>0</v>
      </c>
      <c r="AI310" s="1">
        <v>290</v>
      </c>
      <c r="AJ310" s="1">
        <v>16</v>
      </c>
      <c r="AK310" s="1">
        <v>1.6949152542372836E-2</v>
      </c>
      <c r="AL310" s="1">
        <v>0.23809523809523814</v>
      </c>
      <c r="AM310" s="1">
        <v>0</v>
      </c>
    </row>
    <row r="311" spans="1:39" x14ac:dyDescent="0.25">
      <c r="A311" s="1">
        <v>2021</v>
      </c>
      <c r="B311" s="1">
        <v>12</v>
      </c>
      <c r="C311" s="1">
        <v>0</v>
      </c>
      <c r="E311" s="1">
        <v>12</v>
      </c>
      <c r="F311" s="19">
        <v>0</v>
      </c>
      <c r="G311" s="8">
        <v>1</v>
      </c>
      <c r="H311" s="20">
        <v>1</v>
      </c>
      <c r="I311" s="1">
        <v>0</v>
      </c>
      <c r="J311" s="1">
        <v>2.4566695021057172E-6</v>
      </c>
      <c r="K311" s="19">
        <v>2.4566695021057172E-6</v>
      </c>
      <c r="L311" s="20">
        <v>0.99999754333049784</v>
      </c>
      <c r="M311" s="19">
        <v>-2.4566725197774107E-6</v>
      </c>
      <c r="N311" s="20">
        <v>100</v>
      </c>
      <c r="AF311" s="1">
        <v>0.63656453500148946</v>
      </c>
      <c r="AG311" s="1">
        <v>0</v>
      </c>
      <c r="AH311" s="1">
        <v>1</v>
      </c>
      <c r="AI311" s="1">
        <v>290</v>
      </c>
      <c r="AJ311" s="1">
        <v>17</v>
      </c>
      <c r="AK311" s="1">
        <v>1.6949152542372836E-2</v>
      </c>
      <c r="AL311" s="1">
        <v>0.19047619047619047</v>
      </c>
      <c r="AM311" s="1">
        <v>0</v>
      </c>
    </row>
    <row r="312" spans="1:39" x14ac:dyDescent="0.25">
      <c r="A312" s="1">
        <v>2021</v>
      </c>
      <c r="B312" s="1">
        <v>13</v>
      </c>
      <c r="C312" s="1">
        <v>0</v>
      </c>
      <c r="E312" s="1">
        <v>13</v>
      </c>
      <c r="F312" s="19">
        <v>0</v>
      </c>
      <c r="G312" s="8">
        <v>1</v>
      </c>
      <c r="H312" s="20">
        <v>1</v>
      </c>
      <c r="I312" s="1">
        <v>0</v>
      </c>
      <c r="J312" s="1">
        <v>7.215234618867125E-7</v>
      </c>
      <c r="K312" s="19">
        <v>7.215234618867125E-7</v>
      </c>
      <c r="L312" s="20">
        <v>0.99999927847653813</v>
      </c>
      <c r="M312" s="19">
        <v>-7.2152372216444739E-7</v>
      </c>
      <c r="N312" s="20">
        <v>100</v>
      </c>
      <c r="AF312" s="1">
        <v>0.63656453500148946</v>
      </c>
      <c r="AG312" s="1">
        <v>0</v>
      </c>
      <c r="AH312" s="1">
        <v>1</v>
      </c>
      <c r="AI312" s="1">
        <v>290</v>
      </c>
      <c r="AJ312" s="1">
        <v>18</v>
      </c>
      <c r="AK312" s="1">
        <v>1.6949152542372836E-2</v>
      </c>
      <c r="AL312" s="1">
        <v>0.1428571428571429</v>
      </c>
      <c r="AM312" s="1">
        <v>4.8426150121064627E-4</v>
      </c>
    </row>
    <row r="313" spans="1:39" x14ac:dyDescent="0.25">
      <c r="A313" s="1">
        <v>2021</v>
      </c>
      <c r="B313" s="1">
        <v>14</v>
      </c>
      <c r="C313" s="1">
        <v>0</v>
      </c>
      <c r="E313" s="1">
        <v>14</v>
      </c>
      <c r="F313" s="19">
        <v>0</v>
      </c>
      <c r="G313" s="8">
        <v>1</v>
      </c>
      <c r="H313" s="20">
        <v>1</v>
      </c>
      <c r="I313" s="1">
        <v>0</v>
      </c>
      <c r="J313" s="1">
        <v>2.1191107212337492E-7</v>
      </c>
      <c r="K313" s="19">
        <v>2.1191107212337492E-7</v>
      </c>
      <c r="L313" s="20">
        <v>0.99999978808892787</v>
      </c>
      <c r="M313" s="19">
        <v>-2.1191109458751753E-7</v>
      </c>
      <c r="N313" s="20">
        <v>100</v>
      </c>
      <c r="AF313" s="1">
        <v>0.63656453500148946</v>
      </c>
      <c r="AG313" s="1">
        <v>1</v>
      </c>
      <c r="AH313" s="1">
        <v>0</v>
      </c>
      <c r="AI313" s="1">
        <v>291</v>
      </c>
      <c r="AJ313" s="1">
        <v>18</v>
      </c>
      <c r="AK313" s="1">
        <v>1.3559322033898313E-2</v>
      </c>
      <c r="AL313" s="1">
        <v>0.1428571428571429</v>
      </c>
      <c r="AM313" s="1">
        <v>0</v>
      </c>
    </row>
    <row r="314" spans="1:39" x14ac:dyDescent="0.25">
      <c r="A314" s="1">
        <v>2021</v>
      </c>
      <c r="B314" s="1">
        <v>15</v>
      </c>
      <c r="C314" s="1">
        <v>0</v>
      </c>
      <c r="E314" s="1">
        <v>15</v>
      </c>
      <c r="F314" s="19">
        <v>0</v>
      </c>
      <c r="G314" s="8">
        <v>1</v>
      </c>
      <c r="H314" s="20">
        <v>1</v>
      </c>
      <c r="I314" s="1">
        <v>0</v>
      </c>
      <c r="J314" s="1">
        <v>6.2238151213399161E-8</v>
      </c>
      <c r="K314" s="19">
        <v>6.2238151213399161E-8</v>
      </c>
      <c r="L314" s="20">
        <v>0.99999993776184881</v>
      </c>
      <c r="M314" s="19">
        <v>-6.2238153125125683E-8</v>
      </c>
      <c r="N314" s="20">
        <v>100</v>
      </c>
      <c r="AF314" s="1">
        <v>0.63656453500148946</v>
      </c>
      <c r="AG314" s="1">
        <v>0</v>
      </c>
      <c r="AH314" s="1">
        <v>1</v>
      </c>
      <c r="AI314" s="1">
        <v>291</v>
      </c>
      <c r="AJ314" s="1">
        <v>19</v>
      </c>
      <c r="AK314" s="1">
        <v>1.3559322033898313E-2</v>
      </c>
      <c r="AL314" s="1">
        <v>9.5238095238095233E-2</v>
      </c>
      <c r="AM314" s="1">
        <v>3.2284100080710794E-4</v>
      </c>
    </row>
    <row r="315" spans="1:39" x14ac:dyDescent="0.25">
      <c r="A315" s="1">
        <v>2021</v>
      </c>
      <c r="B315" s="1">
        <v>16</v>
      </c>
      <c r="C315" s="1">
        <v>0</v>
      </c>
      <c r="E315" s="1">
        <v>16</v>
      </c>
      <c r="F315" s="19">
        <v>0</v>
      </c>
      <c r="G315" s="8">
        <v>1</v>
      </c>
      <c r="H315" s="20">
        <v>1</v>
      </c>
      <c r="I315" s="1">
        <v>0</v>
      </c>
      <c r="J315" s="1">
        <v>1.8279304701521219E-8</v>
      </c>
      <c r="K315" s="19">
        <v>1.8279304701521219E-8</v>
      </c>
      <c r="L315" s="20">
        <v>0.99999998172069526</v>
      </c>
      <c r="M315" s="19">
        <v>-1.8279304903590219E-8</v>
      </c>
      <c r="N315" s="20">
        <v>100</v>
      </c>
      <c r="AF315" s="1">
        <v>0.63656453500148946</v>
      </c>
      <c r="AG315" s="1">
        <v>1</v>
      </c>
      <c r="AH315" s="1">
        <v>0</v>
      </c>
      <c r="AI315" s="1">
        <v>292</v>
      </c>
      <c r="AJ315" s="1">
        <v>19</v>
      </c>
      <c r="AK315" s="1">
        <v>1.016949152542368E-2</v>
      </c>
      <c r="AL315" s="1">
        <v>9.5238095238095233E-2</v>
      </c>
      <c r="AM315" s="1">
        <v>3.2284100080709737E-4</v>
      </c>
    </row>
    <row r="316" spans="1:39" x14ac:dyDescent="0.25">
      <c r="A316" s="1">
        <v>2021</v>
      </c>
      <c r="B316" s="1">
        <v>17</v>
      </c>
      <c r="C316" s="1">
        <v>0</v>
      </c>
      <c r="E316" s="1">
        <v>17</v>
      </c>
      <c r="F316" s="19">
        <v>0</v>
      </c>
      <c r="G316" s="8">
        <v>1</v>
      </c>
      <c r="H316" s="20">
        <v>1</v>
      </c>
      <c r="I316" s="1">
        <v>0</v>
      </c>
      <c r="J316" s="1">
        <v>5.368619785172912E-9</v>
      </c>
      <c r="K316" s="19">
        <v>5.368619785172912E-9</v>
      </c>
      <c r="L316" s="20">
        <v>0.99999999463138023</v>
      </c>
      <c r="M316" s="19">
        <v>-5.3686197853734073E-9</v>
      </c>
      <c r="N316" s="20">
        <v>100</v>
      </c>
      <c r="AF316" s="1">
        <v>0.63656453500148946</v>
      </c>
      <c r="AG316" s="1">
        <v>1</v>
      </c>
      <c r="AH316" s="1">
        <v>0</v>
      </c>
      <c r="AI316" s="1">
        <v>293</v>
      </c>
      <c r="AJ316" s="1">
        <v>19</v>
      </c>
      <c r="AK316" s="1">
        <v>6.7796610169491567E-3</v>
      </c>
      <c r="AL316" s="1">
        <v>9.5238095238095233E-2</v>
      </c>
      <c r="AM316" s="1">
        <v>0</v>
      </c>
    </row>
    <row r="317" spans="1:39" x14ac:dyDescent="0.25">
      <c r="A317" s="1">
        <v>2021</v>
      </c>
      <c r="B317" s="1">
        <v>18</v>
      </c>
      <c r="C317" s="1">
        <v>0</v>
      </c>
      <c r="E317" s="1">
        <v>18</v>
      </c>
      <c r="F317" s="19">
        <v>0</v>
      </c>
      <c r="G317" s="8">
        <v>1</v>
      </c>
      <c r="H317" s="20">
        <v>1</v>
      </c>
      <c r="I317" s="1">
        <v>0</v>
      </c>
      <c r="J317" s="1">
        <v>1.5767600904714905E-9</v>
      </c>
      <c r="K317" s="19">
        <v>1.5767600904714905E-9</v>
      </c>
      <c r="L317" s="20">
        <v>0.99999999842323994</v>
      </c>
      <c r="M317" s="19">
        <v>-1.5767600570978063E-9</v>
      </c>
      <c r="N317" s="20">
        <v>100</v>
      </c>
      <c r="AF317" s="1">
        <v>0.63656453500148946</v>
      </c>
      <c r="AG317" s="1">
        <v>0</v>
      </c>
      <c r="AH317" s="1">
        <v>1</v>
      </c>
      <c r="AI317" s="1">
        <v>293</v>
      </c>
      <c r="AJ317" s="1">
        <v>20</v>
      </c>
      <c r="AK317" s="1">
        <v>6.7796610169491567E-3</v>
      </c>
      <c r="AL317" s="1">
        <v>4.7619047619047672E-2</v>
      </c>
      <c r="AM317" s="1">
        <v>0</v>
      </c>
    </row>
    <row r="318" spans="1:39" x14ac:dyDescent="0.25">
      <c r="A318" s="1">
        <v>2021</v>
      </c>
      <c r="B318" s="1">
        <v>19</v>
      </c>
      <c r="C318" s="1">
        <v>0</v>
      </c>
      <c r="E318" s="1">
        <v>19</v>
      </c>
      <c r="F318" s="19">
        <v>0</v>
      </c>
      <c r="G318" s="8">
        <v>1</v>
      </c>
      <c r="H318" s="20">
        <v>1</v>
      </c>
      <c r="I318" s="1">
        <v>0</v>
      </c>
      <c r="J318" s="1">
        <v>4.630933975081563E-10</v>
      </c>
      <c r="K318" s="19">
        <v>4.630933975081563E-10</v>
      </c>
      <c r="L318" s="20">
        <v>0.99999999953690655</v>
      </c>
      <c r="M318" s="19">
        <v>-4.6309345258131152E-10</v>
      </c>
      <c r="N318" s="20">
        <v>100</v>
      </c>
      <c r="AF318" s="1">
        <v>0.63656453500148946</v>
      </c>
      <c r="AG318" s="1">
        <v>0</v>
      </c>
      <c r="AH318" s="1">
        <v>1</v>
      </c>
      <c r="AI318" s="1">
        <v>293</v>
      </c>
      <c r="AJ318" s="1">
        <v>21</v>
      </c>
      <c r="AK318" s="1">
        <v>6.7796610169491567E-3</v>
      </c>
      <c r="AL318" s="1">
        <v>0</v>
      </c>
      <c r="AM318" s="1">
        <v>0</v>
      </c>
    </row>
    <row r="319" spans="1:39" x14ac:dyDescent="0.25">
      <c r="A319" s="1">
        <v>2021</v>
      </c>
      <c r="B319" s="1">
        <v>20</v>
      </c>
      <c r="C319" s="1">
        <v>0</v>
      </c>
      <c r="E319" s="1">
        <v>20</v>
      </c>
      <c r="F319" s="16">
        <v>0</v>
      </c>
      <c r="G319" s="21">
        <v>1</v>
      </c>
      <c r="H319" s="20">
        <v>1</v>
      </c>
      <c r="I319" s="1">
        <v>0</v>
      </c>
      <c r="J319" s="1">
        <v>1.3601022498155126E-10</v>
      </c>
      <c r="K319" s="19">
        <v>1.3601022498155126E-10</v>
      </c>
      <c r="L319" s="20">
        <v>0.9999999998639898</v>
      </c>
      <c r="M319" s="19">
        <v>-1.3601020310930589E-10</v>
      </c>
      <c r="N319" s="20">
        <v>100</v>
      </c>
      <c r="AF319" s="1">
        <v>0.63656453500148946</v>
      </c>
      <c r="AG319" s="1">
        <v>1</v>
      </c>
      <c r="AH319" s="1">
        <v>0</v>
      </c>
      <c r="AI319" s="1">
        <v>294</v>
      </c>
      <c r="AJ319" s="1">
        <v>21</v>
      </c>
      <c r="AK319" s="1">
        <v>3.3898305084745228E-3</v>
      </c>
      <c r="AL319" s="1">
        <v>0</v>
      </c>
      <c r="AM319" s="1">
        <v>0</v>
      </c>
    </row>
    <row r="320" spans="1:39" x14ac:dyDescent="0.25">
      <c r="E320" s="24"/>
      <c r="F320" s="24">
        <v>21</v>
      </c>
      <c r="G320" s="24">
        <v>295</v>
      </c>
      <c r="H320" s="26">
        <v>316</v>
      </c>
      <c r="I320" s="26"/>
      <c r="J320" s="26"/>
      <c r="K320" s="26">
        <v>20.999999999999996</v>
      </c>
      <c r="L320" s="26">
        <v>294.99999999999966</v>
      </c>
      <c r="M320" s="26">
        <v>-35.687298079750008</v>
      </c>
      <c r="N320" s="26">
        <v>94.303797468354432</v>
      </c>
      <c r="AF320" s="9">
        <v>0.63656453500148946</v>
      </c>
      <c r="AG320" s="9">
        <v>1</v>
      </c>
      <c r="AH320" s="9">
        <v>0</v>
      </c>
      <c r="AI320" s="9">
        <v>295</v>
      </c>
      <c r="AJ320" s="9">
        <v>21</v>
      </c>
      <c r="AK320" s="9">
        <v>0</v>
      </c>
      <c r="AL320" s="9">
        <v>0</v>
      </c>
      <c r="AM320" s="9">
        <v>0</v>
      </c>
    </row>
    <row r="321" spans="5:39" ht="15.75" thickBot="1" x14ac:dyDescent="0.3">
      <c r="AM321" s="1">
        <v>0.95835351089588361</v>
      </c>
    </row>
    <row r="322" spans="5:39" ht="15.75" thickTop="1" x14ac:dyDescent="0.25">
      <c r="E322" s="10"/>
      <c r="F322" s="10" t="s">
        <v>149</v>
      </c>
      <c r="G322" s="10" t="s">
        <v>150</v>
      </c>
      <c r="H322" s="10" t="s">
        <v>151</v>
      </c>
      <c r="I322" s="10" t="s">
        <v>140</v>
      </c>
      <c r="J322" s="10" t="s">
        <v>152</v>
      </c>
      <c r="K322" s="10" t="s">
        <v>153</v>
      </c>
      <c r="L322" s="10" t="s">
        <v>154</v>
      </c>
    </row>
    <row r="323" spans="5:39" x14ac:dyDescent="0.25">
      <c r="E323" s="1" t="s">
        <v>155</v>
      </c>
      <c r="F323" s="1">
        <v>1.7856827498475081</v>
      </c>
      <c r="G323" s="1">
        <v>0.65357581119510322</v>
      </c>
      <c r="H323" s="1">
        <v>7.4647740261148812</v>
      </c>
      <c r="I323" s="34">
        <v>6.2917928662019904E-3</v>
      </c>
      <c r="J323" s="1">
        <v>5.9636502392203958</v>
      </c>
    </row>
    <row r="324" spans="5:39" x14ac:dyDescent="0.25">
      <c r="E324" s="9" t="s">
        <v>117</v>
      </c>
      <c r="F324" s="9">
        <v>-1.2251986899521135</v>
      </c>
      <c r="G324" s="9">
        <v>0.28518692505733545</v>
      </c>
      <c r="H324" s="9">
        <v>18.456690363312788</v>
      </c>
      <c r="I324" s="35">
        <v>1.738095677529125E-5</v>
      </c>
      <c r="J324" s="9">
        <v>0.29369933941817733</v>
      </c>
      <c r="K324" s="9">
        <v>0.16793894438294454</v>
      </c>
      <c r="L324" s="9">
        <v>0.51363489446485999</v>
      </c>
    </row>
  </sheetData>
  <autoFilter ref="A3:C319" xr:uid="{264F5A25-E43E-46DE-8E73-EC3F449465A1}"/>
  <mergeCells count="1">
    <mergeCell ref="AP2:AQ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62AE-7830-48A2-B352-C6AB55E684F5}">
  <dimension ref="A1:AQ350"/>
  <sheetViews>
    <sheetView showGridLines="0" tabSelected="1" topLeftCell="AB1" zoomScale="80" zoomScaleNormal="80" workbookViewId="0">
      <selection activeCell="AR1" sqref="AR1"/>
    </sheetView>
  </sheetViews>
  <sheetFormatPr defaultRowHeight="15" outlineLevelCol="1" x14ac:dyDescent="0.25"/>
  <cols>
    <col min="1" max="1" width="10.28515625" style="1" bestFit="1" customWidth="1"/>
    <col min="2" max="2" width="21.7109375" style="1" bestFit="1" customWidth="1"/>
    <col min="3" max="3" width="22" style="1" bestFit="1" customWidth="1"/>
    <col min="4" max="4" width="9.140625" style="1"/>
    <col min="5" max="5" width="20.28515625" style="1" customWidth="1" outlineLevel="1"/>
    <col min="6" max="6" width="13.7109375" style="1" customWidth="1" outlineLevel="1"/>
    <col min="7" max="12" width="13" style="1" customWidth="1" outlineLevel="1"/>
    <col min="13" max="13" width="13.7109375" style="1" customWidth="1" outlineLevel="1"/>
    <col min="14" max="14" width="13" style="1" customWidth="1" outlineLevel="1"/>
    <col min="15" max="16" width="9.140625" style="1" customWidth="1" outlineLevel="1"/>
    <col min="17" max="17" width="13.7109375" style="1" customWidth="1" outlineLevel="1"/>
    <col min="18" max="18" width="9.140625" style="1" customWidth="1" outlineLevel="1"/>
    <col min="19" max="19" width="9.5703125" style="1" customWidth="1" outlineLevel="1"/>
    <col min="20" max="20" width="13.7109375" style="1" customWidth="1" outlineLevel="1"/>
    <col min="21" max="21" width="9.140625" style="1" customWidth="1" outlineLevel="1"/>
    <col min="22" max="22" width="18.7109375" style="1" customWidth="1" outlineLevel="1"/>
    <col min="23" max="23" width="13.7109375" style="1" customWidth="1" outlineLevel="1"/>
    <col min="24" max="24" width="9.140625" style="1" customWidth="1" outlineLevel="1"/>
    <col min="25" max="25" width="13.7109375" style="1" customWidth="1" outlineLevel="1"/>
    <col min="26" max="26" width="9.140625" style="1" customWidth="1" outlineLevel="1"/>
    <col min="27" max="27" width="21" style="1" customWidth="1" outlineLevel="1"/>
    <col min="28" max="28" width="8.85546875" style="1" customWidth="1" outlineLevel="1"/>
    <col min="29" max="30" width="13" style="1" customWidth="1" outlineLevel="1"/>
    <col min="31" max="31" width="9.140625" style="1" customWidth="1" outlineLevel="1"/>
    <col min="32" max="32" width="13" style="1" customWidth="1" outlineLevel="1"/>
    <col min="33" max="33" width="8" style="1" customWidth="1" outlineLevel="1"/>
    <col min="34" max="34" width="8.5703125" style="1" customWidth="1" outlineLevel="1"/>
    <col min="35" max="35" width="9.85546875" style="1" customWidth="1" outlineLevel="1"/>
    <col min="36" max="36" width="9.42578125" style="1" customWidth="1" outlineLevel="1"/>
    <col min="37" max="37" width="13" style="1" customWidth="1" outlineLevel="1"/>
    <col min="38" max="38" width="7.7109375" style="1" customWidth="1" outlineLevel="1"/>
    <col min="39" max="39" width="13" style="1" customWidth="1" outlineLevel="1"/>
    <col min="40" max="41" width="9.140625" style="1"/>
    <col min="42" max="42" width="18.140625" style="1" bestFit="1" customWidth="1"/>
    <col min="43" max="43" width="26.85546875" style="1" bestFit="1" customWidth="1"/>
    <col min="44" max="16384" width="9.140625" style="1"/>
  </cols>
  <sheetData>
    <row r="1" spans="1:43" x14ac:dyDescent="0.25">
      <c r="A1" s="6">
        <v>1</v>
      </c>
      <c r="B1" s="7" t="s">
        <v>119</v>
      </c>
      <c r="E1" s="1" t="s">
        <v>121</v>
      </c>
      <c r="AA1" s="1" t="s">
        <v>123</v>
      </c>
      <c r="AF1" s="1" t="s">
        <v>159</v>
      </c>
    </row>
    <row r="2" spans="1:43" ht="15.75" thickBot="1" x14ac:dyDescent="0.3">
      <c r="A2" s="6">
        <v>0</v>
      </c>
      <c r="B2" s="7" t="s">
        <v>120</v>
      </c>
      <c r="AP2" s="49" t="s">
        <v>166</v>
      </c>
      <c r="AQ2" s="49"/>
    </row>
    <row r="3" spans="1:43" ht="15.75" thickTop="1" x14ac:dyDescent="0.25">
      <c r="A3" s="4" t="s">
        <v>2</v>
      </c>
      <c r="B3" s="4" t="s">
        <v>117</v>
      </c>
      <c r="C3" s="4" t="s">
        <v>118</v>
      </c>
      <c r="E3" s="41" t="s">
        <v>117</v>
      </c>
      <c r="F3" s="41" t="s">
        <v>126</v>
      </c>
      <c r="G3" s="41" t="s">
        <v>127</v>
      </c>
      <c r="H3" s="41" t="s">
        <v>128</v>
      </c>
      <c r="I3" s="41" t="s">
        <v>129</v>
      </c>
      <c r="J3" s="41" t="s">
        <v>130</v>
      </c>
      <c r="K3" s="41" t="s">
        <v>131</v>
      </c>
      <c r="L3" s="41" t="s">
        <v>132</v>
      </c>
      <c r="M3" s="41" t="s">
        <v>133</v>
      </c>
      <c r="N3" s="41" t="s">
        <v>134</v>
      </c>
      <c r="Q3" s="1" t="s">
        <v>135</v>
      </c>
      <c r="S3" s="1" t="s">
        <v>136</v>
      </c>
      <c r="T3" s="43">
        <v>-64.615306194027767</v>
      </c>
      <c r="V3" s="1" t="s">
        <v>148</v>
      </c>
      <c r="Y3" s="1" t="s">
        <v>122</v>
      </c>
      <c r="AB3" s="1" t="s">
        <v>156</v>
      </c>
      <c r="AC3" s="1" t="s">
        <v>157</v>
      </c>
      <c r="AF3" s="25" t="s">
        <v>130</v>
      </c>
      <c r="AG3" s="25" t="s">
        <v>127</v>
      </c>
      <c r="AH3" s="25" t="s">
        <v>126</v>
      </c>
      <c r="AI3" s="25" t="s">
        <v>160</v>
      </c>
      <c r="AJ3" s="25" t="s">
        <v>161</v>
      </c>
      <c r="AK3" s="25" t="s">
        <v>162</v>
      </c>
      <c r="AL3" s="25" t="s">
        <v>163</v>
      </c>
      <c r="AM3" s="25" t="s">
        <v>125</v>
      </c>
      <c r="AP3" s="5" t="s">
        <v>164</v>
      </c>
      <c r="AQ3" s="5" t="s">
        <v>165</v>
      </c>
    </row>
    <row r="4" spans="1:43" x14ac:dyDescent="0.25">
      <c r="A4" s="1">
        <v>2005</v>
      </c>
      <c r="B4" s="1">
        <v>1</v>
      </c>
      <c r="C4" s="1">
        <v>1</v>
      </c>
      <c r="E4" s="1">
        <v>1</v>
      </c>
      <c r="F4" s="19">
        <v>1</v>
      </c>
      <c r="G4" s="8">
        <v>0</v>
      </c>
      <c r="H4" s="20">
        <v>1</v>
      </c>
      <c r="I4" s="1">
        <v>1</v>
      </c>
      <c r="J4" s="1">
        <v>0.60195443561673745</v>
      </c>
      <c r="K4" s="39">
        <v>0.60195443561673745</v>
      </c>
      <c r="L4" s="40">
        <v>0.39804556438326255</v>
      </c>
      <c r="M4" s="39">
        <v>-0.50757352488211327</v>
      </c>
      <c r="N4" s="40">
        <v>100</v>
      </c>
      <c r="S4" s="1" t="s">
        <v>137</v>
      </c>
      <c r="T4" s="13">
        <v>-27.671805580925188</v>
      </c>
      <c r="V4" s="39">
        <v>0.54180490407296322</v>
      </c>
      <c r="W4" s="40">
        <v>-0.23203074253480993</v>
      </c>
      <c r="Y4" s="43">
        <v>-1.0904018124142932E-15</v>
      </c>
      <c r="AA4" s="1" t="s">
        <v>131</v>
      </c>
      <c r="AB4" s="39">
        <v>9</v>
      </c>
      <c r="AC4" s="40">
        <v>7</v>
      </c>
      <c r="AD4" s="1">
        <v>16</v>
      </c>
      <c r="AI4" s="1">
        <v>0</v>
      </c>
      <c r="AJ4" s="1">
        <v>0</v>
      </c>
      <c r="AK4" s="1">
        <v>1</v>
      </c>
      <c r="AL4" s="1">
        <v>1</v>
      </c>
      <c r="AM4" s="1">
        <v>3.0674846625766694E-3</v>
      </c>
      <c r="AP4" s="3">
        <v>1</v>
      </c>
      <c r="AQ4" s="33">
        <f>1/(1+EXP(-($F$349+($F$350*AP4))))</f>
        <v>0.60195443561673745</v>
      </c>
    </row>
    <row r="5" spans="1:43" x14ac:dyDescent="0.25">
      <c r="A5" s="1">
        <v>2005</v>
      </c>
      <c r="B5" s="1">
        <v>2</v>
      </c>
      <c r="C5" s="1">
        <v>0</v>
      </c>
      <c r="E5" s="1">
        <v>2</v>
      </c>
      <c r="F5" s="19">
        <v>0</v>
      </c>
      <c r="G5" s="8">
        <v>1</v>
      </c>
      <c r="H5" s="20">
        <v>1</v>
      </c>
      <c r="I5" s="1">
        <v>0</v>
      </c>
      <c r="J5" s="1">
        <v>0.27711476779265831</v>
      </c>
      <c r="K5" s="19">
        <v>0.27711476779265831</v>
      </c>
      <c r="L5" s="20">
        <v>0.72288523220734169</v>
      </c>
      <c r="M5" s="19">
        <v>-0.32450480772606211</v>
      </c>
      <c r="N5" s="20">
        <v>100</v>
      </c>
      <c r="Q5" s="43">
        <v>1.7860492707026214</v>
      </c>
      <c r="V5" s="16">
        <v>-0.23203074253480993</v>
      </c>
      <c r="W5" s="17">
        <v>0.12559630561486596</v>
      </c>
      <c r="Y5" s="13">
        <v>-2.6247153133165265E-15</v>
      </c>
      <c r="AA5" s="1" t="s">
        <v>132</v>
      </c>
      <c r="AB5" s="16">
        <v>7</v>
      </c>
      <c r="AC5" s="17">
        <v>319</v>
      </c>
      <c r="AD5" s="1">
        <v>326</v>
      </c>
      <c r="AF5" s="1">
        <v>2.9559633473317924E-14</v>
      </c>
      <c r="AG5" s="1">
        <v>1</v>
      </c>
      <c r="AH5" s="1">
        <v>0</v>
      </c>
      <c r="AI5" s="1">
        <v>1</v>
      </c>
      <c r="AJ5" s="1">
        <v>0</v>
      </c>
      <c r="AK5" s="1">
        <v>0.99693251533742333</v>
      </c>
      <c r="AL5" s="1">
        <v>1</v>
      </c>
      <c r="AM5" s="1">
        <v>3.0674846625766694E-3</v>
      </c>
      <c r="AP5" s="3">
        <v>2</v>
      </c>
      <c r="AQ5" s="33">
        <f t="shared" ref="AQ5:AQ23" si="0">1/(1+EXP(-($F$349+($F$350*AP5))))</f>
        <v>0.27711476779265831</v>
      </c>
    </row>
    <row r="6" spans="1:43" x14ac:dyDescent="0.25">
      <c r="A6" s="1">
        <v>2005</v>
      </c>
      <c r="B6" s="1">
        <v>3</v>
      </c>
      <c r="C6" s="1">
        <v>0</v>
      </c>
      <c r="E6" s="1">
        <v>3</v>
      </c>
      <c r="F6" s="19">
        <v>0</v>
      </c>
      <c r="G6" s="8">
        <v>1</v>
      </c>
      <c r="H6" s="20">
        <v>1</v>
      </c>
      <c r="I6" s="1">
        <v>0</v>
      </c>
      <c r="J6" s="1">
        <v>8.8567487006152093E-2</v>
      </c>
      <c r="K6" s="19">
        <v>8.8567487006152093E-2</v>
      </c>
      <c r="L6" s="20">
        <v>0.91143251299384787</v>
      </c>
      <c r="M6" s="19">
        <v>-9.2737727106565374E-2</v>
      </c>
      <c r="N6" s="20">
        <v>100</v>
      </c>
      <c r="Q6" s="13">
        <v>-1.3724339987093455</v>
      </c>
      <c r="S6" s="1" t="s">
        <v>138</v>
      </c>
      <c r="T6" s="43">
        <v>73.887001226205157</v>
      </c>
      <c r="AB6" s="1">
        <v>16</v>
      </c>
      <c r="AC6" s="1">
        <v>326</v>
      </c>
      <c r="AD6" s="1">
        <v>342</v>
      </c>
      <c r="AF6" s="1">
        <v>2.9559633473317924E-14</v>
      </c>
      <c r="AG6" s="1">
        <v>1</v>
      </c>
      <c r="AH6" s="1">
        <v>0</v>
      </c>
      <c r="AI6" s="1">
        <v>2</v>
      </c>
      <c r="AJ6" s="1">
        <v>0</v>
      </c>
      <c r="AK6" s="1">
        <v>0.99386503067484666</v>
      </c>
      <c r="AL6" s="1">
        <v>1</v>
      </c>
      <c r="AM6" s="1">
        <v>3.0674846625766694E-3</v>
      </c>
      <c r="AP6" s="3">
        <v>3</v>
      </c>
      <c r="AQ6" s="33">
        <f t="shared" si="0"/>
        <v>8.8567487006152093E-2</v>
      </c>
    </row>
    <row r="7" spans="1:43" x14ac:dyDescent="0.25">
      <c r="A7" s="1">
        <v>2005</v>
      </c>
      <c r="B7" s="1">
        <v>4</v>
      </c>
      <c r="C7" s="1">
        <v>0</v>
      </c>
      <c r="E7" s="1">
        <v>4</v>
      </c>
      <c r="F7" s="19">
        <v>0</v>
      </c>
      <c r="G7" s="8">
        <v>1</v>
      </c>
      <c r="H7" s="20">
        <v>1</v>
      </c>
      <c r="I7" s="1">
        <v>0</v>
      </c>
      <c r="J7" s="1">
        <v>2.4040369956698029E-2</v>
      </c>
      <c r="K7" s="19">
        <v>2.4040369956698029E-2</v>
      </c>
      <c r="L7" s="20">
        <v>0.975959630043302</v>
      </c>
      <c r="M7" s="19">
        <v>-2.4334056085054234E-2</v>
      </c>
      <c r="N7" s="20">
        <v>100</v>
      </c>
      <c r="S7" s="1" t="s">
        <v>139</v>
      </c>
      <c r="T7" s="12">
        <v>1</v>
      </c>
      <c r="AF7" s="1">
        <v>2.9559633473317924E-14</v>
      </c>
      <c r="AG7" s="1">
        <v>1</v>
      </c>
      <c r="AH7" s="1">
        <v>0</v>
      </c>
      <c r="AI7" s="1">
        <v>3</v>
      </c>
      <c r="AJ7" s="1">
        <v>0</v>
      </c>
      <c r="AK7" s="1">
        <v>0.99079754601226999</v>
      </c>
      <c r="AL7" s="1">
        <v>1</v>
      </c>
      <c r="AM7" s="1">
        <v>3.0674846625767804E-3</v>
      </c>
      <c r="AP7" s="3">
        <v>4</v>
      </c>
      <c r="AQ7" s="33">
        <f t="shared" si="0"/>
        <v>2.4040369956698029E-2</v>
      </c>
    </row>
    <row r="8" spans="1:43" x14ac:dyDescent="0.25">
      <c r="A8" s="1">
        <v>2005</v>
      </c>
      <c r="B8" s="1">
        <v>5</v>
      </c>
      <c r="C8" s="1">
        <v>0</v>
      </c>
      <c r="E8" s="1">
        <v>5</v>
      </c>
      <c r="F8" s="19">
        <v>0</v>
      </c>
      <c r="G8" s="8">
        <v>1</v>
      </c>
      <c r="H8" s="20">
        <v>1</v>
      </c>
      <c r="I8" s="1">
        <v>0</v>
      </c>
      <c r="J8" s="1">
        <v>6.2053379730803186E-3</v>
      </c>
      <c r="K8" s="19">
        <v>6.2053379730803186E-3</v>
      </c>
      <c r="L8" s="20">
        <v>0.99379466202691968</v>
      </c>
      <c r="M8" s="19">
        <v>-6.2246711033274232E-3</v>
      </c>
      <c r="N8" s="20">
        <v>100</v>
      </c>
      <c r="S8" s="1" t="s">
        <v>140</v>
      </c>
      <c r="T8" s="36">
        <v>8.2719234849941985E-18</v>
      </c>
      <c r="AA8" s="1" t="s">
        <v>158</v>
      </c>
      <c r="AB8" s="44">
        <v>0.5625</v>
      </c>
      <c r="AC8" s="45">
        <v>0.9785276073619632</v>
      </c>
      <c r="AD8" s="1">
        <v>0.95906432748538006</v>
      </c>
      <c r="AF8" s="1">
        <v>1.1661101005290803E-13</v>
      </c>
      <c r="AG8" s="1">
        <v>1</v>
      </c>
      <c r="AH8" s="1">
        <v>0</v>
      </c>
      <c r="AI8" s="1">
        <v>4</v>
      </c>
      <c r="AJ8" s="1">
        <v>0</v>
      </c>
      <c r="AK8" s="1">
        <v>0.98773006134969321</v>
      </c>
      <c r="AL8" s="1">
        <v>1</v>
      </c>
      <c r="AM8" s="1">
        <v>3.0674846625766694E-3</v>
      </c>
      <c r="AP8" s="3">
        <v>5</v>
      </c>
      <c r="AQ8" s="33">
        <f t="shared" si="0"/>
        <v>6.2053379730803186E-3</v>
      </c>
    </row>
    <row r="9" spans="1:43" x14ac:dyDescent="0.25">
      <c r="A9" s="1">
        <v>2005</v>
      </c>
      <c r="B9" s="1">
        <v>6</v>
      </c>
      <c r="C9" s="1">
        <v>0</v>
      </c>
      <c r="E9" s="1">
        <v>6</v>
      </c>
      <c r="F9" s="19">
        <v>0</v>
      </c>
      <c r="G9" s="8">
        <v>1</v>
      </c>
      <c r="H9" s="20">
        <v>1</v>
      </c>
      <c r="I9" s="1">
        <v>0</v>
      </c>
      <c r="J9" s="1">
        <v>1.5803067924623103E-3</v>
      </c>
      <c r="K9" s="19">
        <v>1.5803067924623103E-3</v>
      </c>
      <c r="L9" s="20">
        <v>0.99841969320753765</v>
      </c>
      <c r="M9" s="19">
        <v>-1.5815567943393801E-3</v>
      </c>
      <c r="N9" s="20">
        <v>100</v>
      </c>
      <c r="S9" s="1" t="s">
        <v>141</v>
      </c>
      <c r="T9" s="30">
        <v>0.05</v>
      </c>
      <c r="AF9" s="1">
        <v>1.1661101005290803E-13</v>
      </c>
      <c r="AG9" s="1">
        <v>1</v>
      </c>
      <c r="AH9" s="1">
        <v>0</v>
      </c>
      <c r="AI9" s="1">
        <v>5</v>
      </c>
      <c r="AJ9" s="1">
        <v>0</v>
      </c>
      <c r="AK9" s="1">
        <v>0.98466257668711654</v>
      </c>
      <c r="AL9" s="1">
        <v>1</v>
      </c>
      <c r="AM9" s="1">
        <v>3.0674846625766694E-3</v>
      </c>
      <c r="AP9" s="3">
        <v>6</v>
      </c>
      <c r="AQ9" s="33">
        <f t="shared" si="0"/>
        <v>1.5803067924623103E-3</v>
      </c>
    </row>
    <row r="10" spans="1:43" x14ac:dyDescent="0.25">
      <c r="A10" s="1">
        <v>2005</v>
      </c>
      <c r="B10" s="1">
        <v>7</v>
      </c>
      <c r="C10" s="1">
        <v>0</v>
      </c>
      <c r="E10" s="1">
        <v>7</v>
      </c>
      <c r="F10" s="19">
        <v>0</v>
      </c>
      <c r="G10" s="8">
        <v>1</v>
      </c>
      <c r="H10" s="20">
        <v>1</v>
      </c>
      <c r="I10" s="1">
        <v>0</v>
      </c>
      <c r="J10" s="1">
        <v>4.0106387078276621E-4</v>
      </c>
      <c r="K10" s="19">
        <v>4.0106387078276621E-4</v>
      </c>
      <c r="L10" s="20">
        <v>0.99959893612921724</v>
      </c>
      <c r="M10" s="19">
        <v>-4.0114431840745837E-4</v>
      </c>
      <c r="N10" s="20">
        <v>100</v>
      </c>
      <c r="S10" s="1" t="s">
        <v>142</v>
      </c>
      <c r="T10" s="27" t="s">
        <v>168</v>
      </c>
      <c r="AA10" s="1" t="s">
        <v>124</v>
      </c>
      <c r="AB10" s="46">
        <v>0.5</v>
      </c>
      <c r="AF10" s="1">
        <v>1.1661101005290803E-13</v>
      </c>
      <c r="AG10" s="1">
        <v>1</v>
      </c>
      <c r="AH10" s="1">
        <v>0</v>
      </c>
      <c r="AI10" s="1">
        <v>6</v>
      </c>
      <c r="AJ10" s="1">
        <v>0</v>
      </c>
      <c r="AK10" s="1">
        <v>0.98159509202453987</v>
      </c>
      <c r="AL10" s="1">
        <v>1</v>
      </c>
      <c r="AM10" s="1">
        <v>3.0674846625766694E-3</v>
      </c>
      <c r="AP10" s="3">
        <v>7</v>
      </c>
      <c r="AQ10" s="33">
        <f t="shared" si="0"/>
        <v>4.0106387078276621E-4</v>
      </c>
    </row>
    <row r="11" spans="1:43" x14ac:dyDescent="0.25">
      <c r="A11" s="1">
        <v>2005</v>
      </c>
      <c r="B11" s="1">
        <v>8</v>
      </c>
      <c r="C11" s="1">
        <v>0</v>
      </c>
      <c r="E11" s="1">
        <v>8</v>
      </c>
      <c r="F11" s="19">
        <v>0</v>
      </c>
      <c r="G11" s="8">
        <v>1</v>
      </c>
      <c r="H11" s="20">
        <v>1</v>
      </c>
      <c r="I11" s="1">
        <v>0</v>
      </c>
      <c r="J11" s="1">
        <v>1.0169581360085144E-4</v>
      </c>
      <c r="K11" s="19">
        <v>1.0169581360085144E-4</v>
      </c>
      <c r="L11" s="20">
        <v>0.99989830418639913</v>
      </c>
      <c r="M11" s="19">
        <v>-1.0170098497072548E-4</v>
      </c>
      <c r="N11" s="20">
        <v>100</v>
      </c>
      <c r="AF11" s="1">
        <v>4.6002355468413753E-13</v>
      </c>
      <c r="AG11" s="1">
        <v>1</v>
      </c>
      <c r="AH11" s="1">
        <v>0</v>
      </c>
      <c r="AI11" s="1">
        <v>7</v>
      </c>
      <c r="AJ11" s="1">
        <v>0</v>
      </c>
      <c r="AK11" s="1">
        <v>0.9785276073619632</v>
      </c>
      <c r="AL11" s="1">
        <v>1</v>
      </c>
      <c r="AM11" s="1">
        <v>3.0674846625766694E-3</v>
      </c>
      <c r="AP11" s="3">
        <v>8</v>
      </c>
      <c r="AQ11" s="33">
        <f t="shared" si="0"/>
        <v>1.0169581360085144E-4</v>
      </c>
    </row>
    <row r="12" spans="1:43" x14ac:dyDescent="0.25">
      <c r="A12" s="1">
        <v>2005</v>
      </c>
      <c r="B12" s="1">
        <v>9</v>
      </c>
      <c r="C12" s="1">
        <v>0</v>
      </c>
      <c r="E12" s="1">
        <v>9</v>
      </c>
      <c r="F12" s="19">
        <v>0</v>
      </c>
      <c r="G12" s="8">
        <v>1</v>
      </c>
      <c r="H12" s="20">
        <v>1</v>
      </c>
      <c r="I12" s="1">
        <v>0</v>
      </c>
      <c r="J12" s="1">
        <v>2.5780749221259981E-5</v>
      </c>
      <c r="K12" s="19">
        <v>2.5780749221259981E-5</v>
      </c>
      <c r="L12" s="20">
        <v>0.99997421925077878</v>
      </c>
      <c r="M12" s="19">
        <v>-2.5781081550442884E-5</v>
      </c>
      <c r="N12" s="20">
        <v>100</v>
      </c>
      <c r="S12" s="1" t="s">
        <v>143</v>
      </c>
      <c r="T12" s="43">
        <v>0.57174534625229678</v>
      </c>
      <c r="AF12" s="1">
        <v>4.6002355468413753E-13</v>
      </c>
      <c r="AG12" s="1">
        <v>1</v>
      </c>
      <c r="AH12" s="1">
        <v>0</v>
      </c>
      <c r="AI12" s="1">
        <v>8</v>
      </c>
      <c r="AJ12" s="1">
        <v>0</v>
      </c>
      <c r="AK12" s="1">
        <v>0.97546012269938653</v>
      </c>
      <c r="AL12" s="1">
        <v>1</v>
      </c>
      <c r="AM12" s="1">
        <v>3.0674846625766694E-3</v>
      </c>
      <c r="AP12" s="3">
        <v>9</v>
      </c>
      <c r="AQ12" s="33">
        <f t="shared" si="0"/>
        <v>2.5780749221259981E-5</v>
      </c>
    </row>
    <row r="13" spans="1:43" x14ac:dyDescent="0.25">
      <c r="A13" s="1">
        <v>2005</v>
      </c>
      <c r="B13" s="1">
        <v>10</v>
      </c>
      <c r="C13" s="1">
        <v>0</v>
      </c>
      <c r="E13" s="1">
        <v>10</v>
      </c>
      <c r="F13" s="19">
        <v>0</v>
      </c>
      <c r="G13" s="8">
        <v>1</v>
      </c>
      <c r="H13" s="20">
        <v>1</v>
      </c>
      <c r="I13" s="1">
        <v>0</v>
      </c>
      <c r="J13" s="1">
        <v>6.5352676739075796E-6</v>
      </c>
      <c r="K13" s="19">
        <v>6.5352676739075796E-6</v>
      </c>
      <c r="L13" s="20">
        <v>0.99999346473232609</v>
      </c>
      <c r="M13" s="19">
        <v>-6.535289028867595E-6</v>
      </c>
      <c r="N13" s="20">
        <v>100</v>
      </c>
      <c r="S13" s="1" t="s">
        <v>144</v>
      </c>
      <c r="T13" s="12">
        <v>0.19430003950792651</v>
      </c>
      <c r="AF13" s="1">
        <v>4.6002355468413753E-13</v>
      </c>
      <c r="AG13" s="1">
        <v>1</v>
      </c>
      <c r="AH13" s="1">
        <v>0</v>
      </c>
      <c r="AI13" s="1">
        <v>9</v>
      </c>
      <c r="AJ13" s="1">
        <v>0</v>
      </c>
      <c r="AK13" s="1">
        <v>0.97239263803680986</v>
      </c>
      <c r="AL13" s="1">
        <v>1</v>
      </c>
      <c r="AM13" s="1">
        <v>3.0674846625767804E-3</v>
      </c>
      <c r="AP13" s="3">
        <v>10</v>
      </c>
      <c r="AQ13" s="33">
        <f t="shared" si="0"/>
        <v>6.5352676739075796E-6</v>
      </c>
    </row>
    <row r="14" spans="1:43" x14ac:dyDescent="0.25">
      <c r="A14" s="1">
        <v>2005</v>
      </c>
      <c r="B14" s="1">
        <v>11</v>
      </c>
      <c r="C14" s="1">
        <v>0</v>
      </c>
      <c r="E14" s="1">
        <v>11</v>
      </c>
      <c r="F14" s="19">
        <v>0</v>
      </c>
      <c r="G14" s="8">
        <v>1</v>
      </c>
      <c r="H14" s="20">
        <v>1</v>
      </c>
      <c r="I14" s="1">
        <v>0</v>
      </c>
      <c r="J14" s="1">
        <v>1.6566279587614957E-6</v>
      </c>
      <c r="K14" s="19">
        <v>1.6566279587614957E-6</v>
      </c>
      <c r="L14" s="20">
        <v>0.99999834337204119</v>
      </c>
      <c r="M14" s="19">
        <v>-1.6566293310222189E-6</v>
      </c>
      <c r="N14" s="20">
        <v>100</v>
      </c>
      <c r="S14" s="1" t="s">
        <v>145</v>
      </c>
      <c r="T14" s="12">
        <v>0.61745561164172169</v>
      </c>
      <c r="AF14" s="1">
        <v>4.6002355468413753E-13</v>
      </c>
      <c r="AG14" s="1">
        <v>1</v>
      </c>
      <c r="AH14" s="1">
        <v>0</v>
      </c>
      <c r="AI14" s="1">
        <v>10</v>
      </c>
      <c r="AJ14" s="1">
        <v>0</v>
      </c>
      <c r="AK14" s="1">
        <v>0.96932515337423308</v>
      </c>
      <c r="AL14" s="1">
        <v>1</v>
      </c>
      <c r="AM14" s="1">
        <v>3.0674846625766694E-3</v>
      </c>
      <c r="AP14" s="3">
        <v>11</v>
      </c>
      <c r="AQ14" s="33">
        <f t="shared" si="0"/>
        <v>1.6566279587614957E-6</v>
      </c>
    </row>
    <row r="15" spans="1:43" x14ac:dyDescent="0.25">
      <c r="A15" s="1">
        <v>2005</v>
      </c>
      <c r="B15" s="1">
        <v>12</v>
      </c>
      <c r="C15" s="1">
        <v>0</v>
      </c>
      <c r="E15" s="1">
        <v>12</v>
      </c>
      <c r="F15" s="19">
        <v>0</v>
      </c>
      <c r="G15" s="8">
        <v>1</v>
      </c>
      <c r="H15" s="20">
        <v>1</v>
      </c>
      <c r="I15" s="1">
        <v>0</v>
      </c>
      <c r="J15" s="1">
        <v>4.1993784120716355E-7</v>
      </c>
      <c r="K15" s="19">
        <v>4.1993784120716355E-7</v>
      </c>
      <c r="L15" s="20">
        <v>0.99999958006215883</v>
      </c>
      <c r="M15" s="19">
        <v>-4.1993792934125924E-7</v>
      </c>
      <c r="N15" s="20">
        <v>100</v>
      </c>
      <c r="S15" s="1" t="s">
        <v>146</v>
      </c>
      <c r="T15" s="12">
        <v>59.343611161850376</v>
      </c>
      <c r="AF15" s="1">
        <v>4.6002355468413753E-13</v>
      </c>
      <c r="AG15" s="1">
        <v>1</v>
      </c>
      <c r="AH15" s="1">
        <v>0</v>
      </c>
      <c r="AI15" s="1">
        <v>11</v>
      </c>
      <c r="AJ15" s="1">
        <v>0</v>
      </c>
      <c r="AK15" s="1">
        <v>0.96625766871165641</v>
      </c>
      <c r="AL15" s="1">
        <v>1</v>
      </c>
      <c r="AM15" s="1">
        <v>3.0674846625766694E-3</v>
      </c>
      <c r="AP15" s="3">
        <v>12</v>
      </c>
      <c r="AQ15" s="33">
        <f t="shared" si="0"/>
        <v>4.1993784120716355E-7</v>
      </c>
    </row>
    <row r="16" spans="1:43" x14ac:dyDescent="0.25">
      <c r="A16" s="1">
        <v>2005</v>
      </c>
      <c r="B16" s="1">
        <v>13</v>
      </c>
      <c r="C16" s="1">
        <v>0</v>
      </c>
      <c r="E16" s="1">
        <v>13</v>
      </c>
      <c r="F16" s="19">
        <v>0</v>
      </c>
      <c r="G16" s="8">
        <v>1</v>
      </c>
      <c r="H16" s="20">
        <v>1</v>
      </c>
      <c r="I16" s="1">
        <v>0</v>
      </c>
      <c r="J16" s="1">
        <v>1.0644974735594648E-7</v>
      </c>
      <c r="K16" s="19">
        <v>1.0644974735594648E-7</v>
      </c>
      <c r="L16" s="20">
        <v>0.99999989355025265</v>
      </c>
      <c r="M16" s="19">
        <v>-1.0644975301596495E-7</v>
      </c>
      <c r="N16" s="20">
        <v>100</v>
      </c>
      <c r="S16" s="1" t="s">
        <v>147</v>
      </c>
      <c r="T16" s="13">
        <v>67.013232635975584</v>
      </c>
      <c r="AF16" s="1">
        <v>4.6002355468413753E-13</v>
      </c>
      <c r="AG16" s="1">
        <v>1</v>
      </c>
      <c r="AH16" s="1">
        <v>0</v>
      </c>
      <c r="AI16" s="1">
        <v>12</v>
      </c>
      <c r="AJ16" s="1">
        <v>0</v>
      </c>
      <c r="AK16" s="1">
        <v>0.96319018404907975</v>
      </c>
      <c r="AL16" s="1">
        <v>1</v>
      </c>
      <c r="AM16" s="1">
        <v>3.0674846625766694E-3</v>
      </c>
      <c r="AP16" s="3">
        <v>13</v>
      </c>
      <c r="AQ16" s="33">
        <f t="shared" si="0"/>
        <v>1.0644974735594648E-7</v>
      </c>
    </row>
    <row r="17" spans="1:43" x14ac:dyDescent="0.25">
      <c r="A17" s="1">
        <v>2005</v>
      </c>
      <c r="B17" s="1">
        <v>14</v>
      </c>
      <c r="C17" s="1">
        <v>0</v>
      </c>
      <c r="E17" s="1">
        <v>14</v>
      </c>
      <c r="F17" s="19">
        <v>0</v>
      </c>
      <c r="G17" s="8">
        <v>1</v>
      </c>
      <c r="H17" s="20">
        <v>1</v>
      </c>
      <c r="I17" s="1">
        <v>0</v>
      </c>
      <c r="J17" s="1">
        <v>2.6983865106646119E-8</v>
      </c>
      <c r="K17" s="19">
        <v>2.6983865106646119E-8</v>
      </c>
      <c r="L17" s="20">
        <v>0.99999997301613486</v>
      </c>
      <c r="M17" s="19">
        <v>-2.6983865506391585E-8</v>
      </c>
      <c r="N17" s="20">
        <v>100</v>
      </c>
      <c r="AF17" s="1">
        <v>4.6002355468413753E-13</v>
      </c>
      <c r="AG17" s="1">
        <v>1</v>
      </c>
      <c r="AH17" s="1">
        <v>0</v>
      </c>
      <c r="AI17" s="1">
        <v>13</v>
      </c>
      <c r="AJ17" s="1">
        <v>0</v>
      </c>
      <c r="AK17" s="1">
        <v>0.96012269938650308</v>
      </c>
      <c r="AL17" s="1">
        <v>1</v>
      </c>
      <c r="AM17" s="1">
        <v>3.0674846625766694E-3</v>
      </c>
      <c r="AP17" s="3">
        <v>14</v>
      </c>
      <c r="AQ17" s="33">
        <f t="shared" si="0"/>
        <v>2.6983865106646119E-8</v>
      </c>
    </row>
    <row r="18" spans="1:43" x14ac:dyDescent="0.25">
      <c r="A18" s="1">
        <v>2005</v>
      </c>
      <c r="B18" s="1">
        <v>15</v>
      </c>
      <c r="C18" s="1">
        <v>0</v>
      </c>
      <c r="E18" s="1">
        <v>15</v>
      </c>
      <c r="F18" s="19">
        <v>0</v>
      </c>
      <c r="G18" s="8">
        <v>1</v>
      </c>
      <c r="H18" s="20">
        <v>1</v>
      </c>
      <c r="I18" s="1">
        <v>0</v>
      </c>
      <c r="J18" s="1">
        <v>6.8401189386085056E-9</v>
      </c>
      <c r="K18" s="19">
        <v>6.8401189386085056E-9</v>
      </c>
      <c r="L18" s="20">
        <v>0.99999999315988108</v>
      </c>
      <c r="M18" s="19">
        <v>-6.8401189391121759E-9</v>
      </c>
      <c r="N18" s="20">
        <v>100</v>
      </c>
      <c r="AF18" s="1">
        <v>4.6002355468413753E-13</v>
      </c>
      <c r="AG18" s="1">
        <v>1</v>
      </c>
      <c r="AH18" s="1">
        <v>0</v>
      </c>
      <c r="AI18" s="1">
        <v>14</v>
      </c>
      <c r="AJ18" s="1">
        <v>0</v>
      </c>
      <c r="AK18" s="1">
        <v>0.95705521472392641</v>
      </c>
      <c r="AL18" s="1">
        <v>1</v>
      </c>
      <c r="AM18" s="1">
        <v>3.0674846625766694E-3</v>
      </c>
      <c r="AP18" s="3">
        <v>15</v>
      </c>
      <c r="AQ18" s="33">
        <f t="shared" si="0"/>
        <v>6.8401189386085056E-9</v>
      </c>
    </row>
    <row r="19" spans="1:43" x14ac:dyDescent="0.25">
      <c r="A19" s="1">
        <v>2005</v>
      </c>
      <c r="B19" s="1">
        <v>16</v>
      </c>
      <c r="C19" s="1">
        <v>0</v>
      </c>
      <c r="E19" s="1">
        <v>16</v>
      </c>
      <c r="F19" s="19">
        <v>0</v>
      </c>
      <c r="G19" s="8">
        <v>1</v>
      </c>
      <c r="H19" s="20">
        <v>1</v>
      </c>
      <c r="I19" s="1">
        <v>0</v>
      </c>
      <c r="J19" s="1">
        <v>1.7338963934867518E-9</v>
      </c>
      <c r="K19" s="19">
        <v>1.7338963934867518E-9</v>
      </c>
      <c r="L19" s="20">
        <v>0.99999999826610364</v>
      </c>
      <c r="M19" s="19">
        <v>-1.7338963613266597E-9</v>
      </c>
      <c r="N19" s="20">
        <v>100</v>
      </c>
      <c r="AF19" s="1">
        <v>1.8147657821332525E-12</v>
      </c>
      <c r="AG19" s="1">
        <v>1</v>
      </c>
      <c r="AH19" s="1">
        <v>0</v>
      </c>
      <c r="AI19" s="1">
        <v>15</v>
      </c>
      <c r="AJ19" s="1">
        <v>0</v>
      </c>
      <c r="AK19" s="1">
        <v>0.95398773006134974</v>
      </c>
      <c r="AL19" s="1">
        <v>1</v>
      </c>
      <c r="AM19" s="1">
        <v>3.0674846625767804E-3</v>
      </c>
      <c r="AP19" s="3">
        <v>16</v>
      </c>
      <c r="AQ19" s="33">
        <f t="shared" si="0"/>
        <v>1.7338963934867518E-9</v>
      </c>
    </row>
    <row r="20" spans="1:43" x14ac:dyDescent="0.25">
      <c r="A20" s="1">
        <v>2005</v>
      </c>
      <c r="B20" s="1">
        <v>17</v>
      </c>
      <c r="C20" s="1">
        <v>0</v>
      </c>
      <c r="E20" s="1">
        <v>17</v>
      </c>
      <c r="F20" s="19">
        <v>0</v>
      </c>
      <c r="G20" s="8">
        <v>1</v>
      </c>
      <c r="H20" s="20">
        <v>1</v>
      </c>
      <c r="I20" s="1">
        <v>0</v>
      </c>
      <c r="J20" s="1">
        <v>4.3952403735512039E-10</v>
      </c>
      <c r="K20" s="19">
        <v>4.3952403735512039E-10</v>
      </c>
      <c r="L20" s="20">
        <v>0.99999999956047592</v>
      </c>
      <c r="M20" s="19">
        <v>-4.3952408389169714E-10</v>
      </c>
      <c r="N20" s="20">
        <v>100</v>
      </c>
      <c r="AF20" s="1">
        <v>1.8147657821332525E-12</v>
      </c>
      <c r="AG20" s="1">
        <v>1</v>
      </c>
      <c r="AH20" s="1">
        <v>0</v>
      </c>
      <c r="AI20" s="1">
        <v>16</v>
      </c>
      <c r="AJ20" s="1">
        <v>0</v>
      </c>
      <c r="AK20" s="1">
        <v>0.95092024539877296</v>
      </c>
      <c r="AL20" s="1">
        <v>1</v>
      </c>
      <c r="AM20" s="1">
        <v>3.0674846625766694E-3</v>
      </c>
      <c r="AP20" s="3">
        <v>17</v>
      </c>
      <c r="AQ20" s="33">
        <f t="shared" si="0"/>
        <v>4.3952403735512039E-10</v>
      </c>
    </row>
    <row r="21" spans="1:43" x14ac:dyDescent="0.25">
      <c r="A21" s="1">
        <v>2005</v>
      </c>
      <c r="B21" s="1">
        <v>18</v>
      </c>
      <c r="C21" s="1">
        <v>0</v>
      </c>
      <c r="E21" s="1">
        <v>18</v>
      </c>
      <c r="F21" s="19">
        <v>0</v>
      </c>
      <c r="G21" s="8">
        <v>1</v>
      </c>
      <c r="H21" s="20">
        <v>1</v>
      </c>
      <c r="I21" s="1">
        <v>0</v>
      </c>
      <c r="J21" s="1">
        <v>1.1141460352069105E-10</v>
      </c>
      <c r="K21" s="19">
        <v>1.1141460352069105E-10</v>
      </c>
      <c r="L21" s="20">
        <v>0.99999999988858534</v>
      </c>
      <c r="M21" s="19">
        <v>-1.1141465528562479E-10</v>
      </c>
      <c r="N21" s="20">
        <v>100</v>
      </c>
      <c r="AF21" s="1">
        <v>1.8147657821332525E-12</v>
      </c>
      <c r="AG21" s="1">
        <v>1</v>
      </c>
      <c r="AH21" s="1">
        <v>0</v>
      </c>
      <c r="AI21" s="1">
        <v>17</v>
      </c>
      <c r="AJ21" s="1">
        <v>0</v>
      </c>
      <c r="AK21" s="1">
        <v>0.94785276073619629</v>
      </c>
      <c r="AL21" s="1">
        <v>1</v>
      </c>
      <c r="AM21" s="1">
        <v>3.0674846625766694E-3</v>
      </c>
      <c r="AP21" s="3">
        <v>18</v>
      </c>
      <c r="AQ21" s="33">
        <f t="shared" si="0"/>
        <v>1.1141460352069105E-10</v>
      </c>
    </row>
    <row r="22" spans="1:43" x14ac:dyDescent="0.25">
      <c r="A22" s="1">
        <v>2005</v>
      </c>
      <c r="B22" s="1">
        <v>19</v>
      </c>
      <c r="C22" s="1">
        <v>0</v>
      </c>
      <c r="E22" s="1">
        <v>19</v>
      </c>
      <c r="F22" s="19">
        <v>0</v>
      </c>
      <c r="G22" s="8">
        <v>1</v>
      </c>
      <c r="H22" s="20">
        <v>1</v>
      </c>
      <c r="I22" s="1">
        <v>0</v>
      </c>
      <c r="J22" s="1">
        <v>2.8242400459665391E-11</v>
      </c>
      <c r="K22" s="19">
        <v>2.8242400459665391E-11</v>
      </c>
      <c r="L22" s="20">
        <v>0.99999999997175759</v>
      </c>
      <c r="M22" s="19">
        <v>-2.8242408412325862E-11</v>
      </c>
      <c r="N22" s="20">
        <v>100</v>
      </c>
      <c r="AF22" s="1">
        <v>1.8147657821332525E-12</v>
      </c>
      <c r="AG22" s="1">
        <v>1</v>
      </c>
      <c r="AH22" s="1">
        <v>0</v>
      </c>
      <c r="AI22" s="1">
        <v>18</v>
      </c>
      <c r="AJ22" s="1">
        <v>0</v>
      </c>
      <c r="AK22" s="1">
        <v>0.94478527607361962</v>
      </c>
      <c r="AL22" s="1">
        <v>1</v>
      </c>
      <c r="AM22" s="1">
        <v>3.0674846625766694E-3</v>
      </c>
      <c r="AP22" s="3">
        <v>19</v>
      </c>
      <c r="AQ22" s="33">
        <f t="shared" si="0"/>
        <v>2.8242400459665391E-11</v>
      </c>
    </row>
    <row r="23" spans="1:43" x14ac:dyDescent="0.25">
      <c r="A23" s="1">
        <v>2005</v>
      </c>
      <c r="B23" s="1">
        <v>20</v>
      </c>
      <c r="C23" s="1">
        <v>0</v>
      </c>
      <c r="E23" s="1">
        <v>20</v>
      </c>
      <c r="F23" s="19">
        <v>0</v>
      </c>
      <c r="G23" s="8">
        <v>1</v>
      </c>
      <c r="H23" s="20">
        <v>1</v>
      </c>
      <c r="I23" s="1">
        <v>0</v>
      </c>
      <c r="J23" s="1">
        <v>7.1591439404660556E-12</v>
      </c>
      <c r="K23" s="19">
        <v>7.1591439404660556E-12</v>
      </c>
      <c r="L23" s="20">
        <v>0.99999999999284084</v>
      </c>
      <c r="M23" s="19">
        <v>-7.1591621520184859E-12</v>
      </c>
      <c r="N23" s="20">
        <v>100</v>
      </c>
      <c r="AF23" s="1">
        <v>1.8147657821332525E-12</v>
      </c>
      <c r="AG23" s="1">
        <v>1</v>
      </c>
      <c r="AH23" s="1">
        <v>0</v>
      </c>
      <c r="AI23" s="1">
        <v>19</v>
      </c>
      <c r="AJ23" s="1">
        <v>0</v>
      </c>
      <c r="AK23" s="1">
        <v>0.94171779141104295</v>
      </c>
      <c r="AL23" s="1">
        <v>1</v>
      </c>
      <c r="AM23" s="1">
        <v>3.0674846625766694E-3</v>
      </c>
      <c r="AP23" s="3">
        <v>20</v>
      </c>
      <c r="AQ23" s="33">
        <f t="shared" si="0"/>
        <v>7.1591439404660556E-12</v>
      </c>
    </row>
    <row r="24" spans="1:43" x14ac:dyDescent="0.25">
      <c r="A24" s="1">
        <v>2006</v>
      </c>
      <c r="B24" s="1">
        <v>1</v>
      </c>
      <c r="C24" s="1">
        <v>0</v>
      </c>
      <c r="E24" s="1">
        <v>1</v>
      </c>
      <c r="F24" s="19">
        <v>0</v>
      </c>
      <c r="G24" s="8">
        <v>1</v>
      </c>
      <c r="H24" s="20">
        <v>1</v>
      </c>
      <c r="I24" s="1">
        <v>0</v>
      </c>
      <c r="J24" s="1">
        <v>0.60195443561673745</v>
      </c>
      <c r="K24" s="19">
        <v>0.60195443561673745</v>
      </c>
      <c r="L24" s="20">
        <v>0.39804556438326255</v>
      </c>
      <c r="M24" s="19">
        <v>-0.92118879687538924</v>
      </c>
      <c r="N24" s="20">
        <v>0</v>
      </c>
      <c r="AF24" s="1">
        <v>1.8147657821332525E-12</v>
      </c>
      <c r="AG24" s="1">
        <v>1</v>
      </c>
      <c r="AH24" s="1">
        <v>0</v>
      </c>
      <c r="AI24" s="1">
        <v>20</v>
      </c>
      <c r="AJ24" s="1">
        <v>0</v>
      </c>
      <c r="AK24" s="1">
        <v>0.93865030674846628</v>
      </c>
      <c r="AL24" s="1">
        <v>1</v>
      </c>
      <c r="AM24" s="1">
        <v>3.0674846625766694E-3</v>
      </c>
    </row>
    <row r="25" spans="1:43" x14ac:dyDescent="0.25">
      <c r="A25" s="1">
        <v>2006</v>
      </c>
      <c r="B25" s="1">
        <v>2</v>
      </c>
      <c r="C25" s="1">
        <v>1</v>
      </c>
      <c r="E25" s="1">
        <v>2</v>
      </c>
      <c r="F25" s="19">
        <v>1</v>
      </c>
      <c r="G25" s="8">
        <v>0</v>
      </c>
      <c r="H25" s="20">
        <v>1</v>
      </c>
      <c r="I25" s="1">
        <v>1</v>
      </c>
      <c r="J25" s="1">
        <v>0.27711476779265831</v>
      </c>
      <c r="K25" s="19">
        <v>0.27711476779265831</v>
      </c>
      <c r="L25" s="20">
        <v>0.72288523220734169</v>
      </c>
      <c r="M25" s="19">
        <v>-1.2833235344421317</v>
      </c>
      <c r="N25" s="20">
        <v>0</v>
      </c>
      <c r="AF25" s="1">
        <v>1.8147657821332525E-12</v>
      </c>
      <c r="AG25" s="1">
        <v>1</v>
      </c>
      <c r="AH25" s="1">
        <v>0</v>
      </c>
      <c r="AI25" s="1">
        <v>21</v>
      </c>
      <c r="AJ25" s="1">
        <v>0</v>
      </c>
      <c r="AK25" s="1">
        <v>0.93558282208588961</v>
      </c>
      <c r="AL25" s="1">
        <v>1</v>
      </c>
      <c r="AM25" s="1">
        <v>3.0674846625767804E-3</v>
      </c>
    </row>
    <row r="26" spans="1:43" x14ac:dyDescent="0.25">
      <c r="A26" s="1">
        <v>2006</v>
      </c>
      <c r="B26" s="1">
        <v>3</v>
      </c>
      <c r="C26" s="1">
        <v>0</v>
      </c>
      <c r="E26" s="1">
        <v>3</v>
      </c>
      <c r="F26" s="19">
        <v>0</v>
      </c>
      <c r="G26" s="8">
        <v>1</v>
      </c>
      <c r="H26" s="20">
        <v>1</v>
      </c>
      <c r="I26" s="1">
        <v>0</v>
      </c>
      <c r="J26" s="1">
        <v>8.8567487006152093E-2</v>
      </c>
      <c r="K26" s="19">
        <v>8.8567487006152093E-2</v>
      </c>
      <c r="L26" s="20">
        <v>0.91143251299384787</v>
      </c>
      <c r="M26" s="19">
        <v>-9.2737727106565374E-2</v>
      </c>
      <c r="N26" s="20">
        <v>100</v>
      </c>
      <c r="AF26" s="1">
        <v>1.8147657821332525E-12</v>
      </c>
      <c r="AG26" s="1">
        <v>1</v>
      </c>
      <c r="AH26" s="1">
        <v>0</v>
      </c>
      <c r="AI26" s="1">
        <v>22</v>
      </c>
      <c r="AJ26" s="1">
        <v>0</v>
      </c>
      <c r="AK26" s="1">
        <v>0.93251533742331283</v>
      </c>
      <c r="AL26" s="1">
        <v>1</v>
      </c>
      <c r="AM26" s="1">
        <v>3.0674846625766694E-3</v>
      </c>
    </row>
    <row r="27" spans="1:43" x14ac:dyDescent="0.25">
      <c r="A27" s="1">
        <v>2006</v>
      </c>
      <c r="B27" s="1">
        <v>4</v>
      </c>
      <c r="C27" s="1">
        <v>0</v>
      </c>
      <c r="E27" s="1">
        <v>4</v>
      </c>
      <c r="F27" s="19">
        <v>0</v>
      </c>
      <c r="G27" s="8">
        <v>1</v>
      </c>
      <c r="H27" s="20">
        <v>1</v>
      </c>
      <c r="I27" s="1">
        <v>0</v>
      </c>
      <c r="J27" s="1">
        <v>2.4040369956698029E-2</v>
      </c>
      <c r="K27" s="19">
        <v>2.4040369956698029E-2</v>
      </c>
      <c r="L27" s="20">
        <v>0.975959630043302</v>
      </c>
      <c r="M27" s="19">
        <v>-2.4334056085054234E-2</v>
      </c>
      <c r="N27" s="20">
        <v>100</v>
      </c>
      <c r="AF27" s="1">
        <v>7.1591439404660556E-12</v>
      </c>
      <c r="AG27" s="1">
        <v>1</v>
      </c>
      <c r="AH27" s="1">
        <v>0</v>
      </c>
      <c r="AI27" s="1">
        <v>23</v>
      </c>
      <c r="AJ27" s="1">
        <v>0</v>
      </c>
      <c r="AK27" s="1">
        <v>0.92944785276073616</v>
      </c>
      <c r="AL27" s="1">
        <v>1</v>
      </c>
      <c r="AM27" s="1">
        <v>3.0674846625766694E-3</v>
      </c>
    </row>
    <row r="28" spans="1:43" x14ac:dyDescent="0.25">
      <c r="A28" s="1">
        <v>2006</v>
      </c>
      <c r="B28" s="1">
        <v>5</v>
      </c>
      <c r="C28" s="1">
        <v>0</v>
      </c>
      <c r="E28" s="1">
        <v>5</v>
      </c>
      <c r="F28" s="19">
        <v>0</v>
      </c>
      <c r="G28" s="8">
        <v>1</v>
      </c>
      <c r="H28" s="20">
        <v>1</v>
      </c>
      <c r="I28" s="1">
        <v>0</v>
      </c>
      <c r="J28" s="1">
        <v>6.2053379730803186E-3</v>
      </c>
      <c r="K28" s="19">
        <v>6.2053379730803186E-3</v>
      </c>
      <c r="L28" s="20">
        <v>0.99379466202691968</v>
      </c>
      <c r="M28" s="19">
        <v>-6.2246711033274232E-3</v>
      </c>
      <c r="N28" s="20">
        <v>100</v>
      </c>
      <c r="AF28" s="1">
        <v>7.1591439404660556E-12</v>
      </c>
      <c r="AG28" s="1">
        <v>1</v>
      </c>
      <c r="AH28" s="1">
        <v>0</v>
      </c>
      <c r="AI28" s="1">
        <v>24</v>
      </c>
      <c r="AJ28" s="1">
        <v>0</v>
      </c>
      <c r="AK28" s="1">
        <v>0.92638036809815949</v>
      </c>
      <c r="AL28" s="1">
        <v>1</v>
      </c>
      <c r="AM28" s="1">
        <v>3.0674846625766694E-3</v>
      </c>
    </row>
    <row r="29" spans="1:43" x14ac:dyDescent="0.25">
      <c r="A29" s="1">
        <v>2006</v>
      </c>
      <c r="B29" s="1">
        <v>6</v>
      </c>
      <c r="C29" s="1">
        <v>0</v>
      </c>
      <c r="E29" s="1">
        <v>6</v>
      </c>
      <c r="F29" s="19">
        <v>0</v>
      </c>
      <c r="G29" s="8">
        <v>1</v>
      </c>
      <c r="H29" s="20">
        <v>1</v>
      </c>
      <c r="I29" s="1">
        <v>0</v>
      </c>
      <c r="J29" s="1">
        <v>1.5803067924623103E-3</v>
      </c>
      <c r="K29" s="19">
        <v>1.5803067924623103E-3</v>
      </c>
      <c r="L29" s="20">
        <v>0.99841969320753765</v>
      </c>
      <c r="M29" s="19">
        <v>-1.5815567943393801E-3</v>
      </c>
      <c r="N29" s="20">
        <v>100</v>
      </c>
      <c r="AF29" s="1">
        <v>7.1591439404660556E-12</v>
      </c>
      <c r="AG29" s="1">
        <v>1</v>
      </c>
      <c r="AH29" s="1">
        <v>0</v>
      </c>
      <c r="AI29" s="1">
        <v>25</v>
      </c>
      <c r="AJ29" s="1">
        <v>0</v>
      </c>
      <c r="AK29" s="1">
        <v>0.92331288343558282</v>
      </c>
      <c r="AL29" s="1">
        <v>1</v>
      </c>
      <c r="AM29" s="1">
        <v>3.0674846625766694E-3</v>
      </c>
    </row>
    <row r="30" spans="1:43" x14ac:dyDescent="0.25">
      <c r="A30" s="1">
        <v>2006</v>
      </c>
      <c r="B30" s="1">
        <v>7</v>
      </c>
      <c r="C30" s="1">
        <v>0</v>
      </c>
      <c r="E30" s="1">
        <v>7</v>
      </c>
      <c r="F30" s="19">
        <v>0</v>
      </c>
      <c r="G30" s="8">
        <v>1</v>
      </c>
      <c r="H30" s="20">
        <v>1</v>
      </c>
      <c r="I30" s="1">
        <v>0</v>
      </c>
      <c r="J30" s="1">
        <v>4.0106387078276621E-4</v>
      </c>
      <c r="K30" s="19">
        <v>4.0106387078276621E-4</v>
      </c>
      <c r="L30" s="20">
        <v>0.99959893612921724</v>
      </c>
      <c r="M30" s="19">
        <v>-4.0114431840745837E-4</v>
      </c>
      <c r="N30" s="20">
        <v>100</v>
      </c>
      <c r="AF30" s="1">
        <v>7.1591439404660556E-12</v>
      </c>
      <c r="AG30" s="1">
        <v>1</v>
      </c>
      <c r="AH30" s="1">
        <v>0</v>
      </c>
      <c r="AI30" s="1">
        <v>26</v>
      </c>
      <c r="AJ30" s="1">
        <v>0</v>
      </c>
      <c r="AK30" s="1">
        <v>0.92024539877300615</v>
      </c>
      <c r="AL30" s="1">
        <v>1</v>
      </c>
      <c r="AM30" s="1">
        <v>3.0674846625766694E-3</v>
      </c>
    </row>
    <row r="31" spans="1:43" x14ac:dyDescent="0.25">
      <c r="A31" s="1">
        <v>2006</v>
      </c>
      <c r="B31" s="1">
        <v>8</v>
      </c>
      <c r="C31" s="1">
        <v>0</v>
      </c>
      <c r="E31" s="1">
        <v>8</v>
      </c>
      <c r="F31" s="19">
        <v>0</v>
      </c>
      <c r="G31" s="8">
        <v>1</v>
      </c>
      <c r="H31" s="20">
        <v>1</v>
      </c>
      <c r="I31" s="1">
        <v>0</v>
      </c>
      <c r="J31" s="1">
        <v>1.0169581360085144E-4</v>
      </c>
      <c r="K31" s="19">
        <v>1.0169581360085144E-4</v>
      </c>
      <c r="L31" s="20">
        <v>0.99989830418639913</v>
      </c>
      <c r="M31" s="19">
        <v>-1.0170098497072548E-4</v>
      </c>
      <c r="N31" s="20">
        <v>100</v>
      </c>
      <c r="AF31" s="1">
        <v>7.1591439404660556E-12</v>
      </c>
      <c r="AG31" s="1">
        <v>1</v>
      </c>
      <c r="AH31" s="1">
        <v>0</v>
      </c>
      <c r="AI31" s="1">
        <v>27</v>
      </c>
      <c r="AJ31" s="1">
        <v>0</v>
      </c>
      <c r="AK31" s="1">
        <v>0.91717791411042948</v>
      </c>
      <c r="AL31" s="1">
        <v>1</v>
      </c>
      <c r="AM31" s="1">
        <v>3.0674846625766694E-3</v>
      </c>
    </row>
    <row r="32" spans="1:43" x14ac:dyDescent="0.25">
      <c r="A32" s="1">
        <v>2006</v>
      </c>
      <c r="B32" s="1">
        <v>9</v>
      </c>
      <c r="C32" s="1">
        <v>0</v>
      </c>
      <c r="E32" s="1">
        <v>9</v>
      </c>
      <c r="F32" s="19">
        <v>0</v>
      </c>
      <c r="G32" s="8">
        <v>1</v>
      </c>
      <c r="H32" s="20">
        <v>1</v>
      </c>
      <c r="I32" s="1">
        <v>0</v>
      </c>
      <c r="J32" s="1">
        <v>2.5780749221259981E-5</v>
      </c>
      <c r="K32" s="19">
        <v>2.5780749221259981E-5</v>
      </c>
      <c r="L32" s="20">
        <v>0.99997421925077878</v>
      </c>
      <c r="M32" s="19">
        <v>-2.5781081550442884E-5</v>
      </c>
      <c r="N32" s="20">
        <v>100</v>
      </c>
      <c r="AF32" s="1">
        <v>7.1591439404660556E-12</v>
      </c>
      <c r="AG32" s="1">
        <v>1</v>
      </c>
      <c r="AH32" s="1">
        <v>0</v>
      </c>
      <c r="AI32" s="1">
        <v>28</v>
      </c>
      <c r="AJ32" s="1">
        <v>0</v>
      </c>
      <c r="AK32" s="1">
        <v>0.91411042944785281</v>
      </c>
      <c r="AL32" s="1">
        <v>1</v>
      </c>
      <c r="AM32" s="1">
        <v>3.0674846625767804E-3</v>
      </c>
    </row>
    <row r="33" spans="1:39" x14ac:dyDescent="0.25">
      <c r="A33" s="1">
        <v>2006</v>
      </c>
      <c r="B33" s="1">
        <v>10</v>
      </c>
      <c r="C33" s="1">
        <v>0</v>
      </c>
      <c r="E33" s="1">
        <v>10</v>
      </c>
      <c r="F33" s="19">
        <v>0</v>
      </c>
      <c r="G33" s="8">
        <v>1</v>
      </c>
      <c r="H33" s="20">
        <v>1</v>
      </c>
      <c r="I33" s="1">
        <v>0</v>
      </c>
      <c r="J33" s="1">
        <v>6.5352676739075796E-6</v>
      </c>
      <c r="K33" s="19">
        <v>6.5352676739075796E-6</v>
      </c>
      <c r="L33" s="20">
        <v>0.99999346473232609</v>
      </c>
      <c r="M33" s="19">
        <v>-6.535289028867595E-6</v>
      </c>
      <c r="N33" s="20">
        <v>100</v>
      </c>
      <c r="AF33" s="1">
        <v>7.1591439404660556E-12</v>
      </c>
      <c r="AG33" s="1">
        <v>1</v>
      </c>
      <c r="AH33" s="1">
        <v>0</v>
      </c>
      <c r="AI33" s="1">
        <v>29</v>
      </c>
      <c r="AJ33" s="1">
        <v>0</v>
      </c>
      <c r="AK33" s="1">
        <v>0.91104294478527603</v>
      </c>
      <c r="AL33" s="1">
        <v>1</v>
      </c>
      <c r="AM33" s="1">
        <v>3.0674846625766694E-3</v>
      </c>
    </row>
    <row r="34" spans="1:39" x14ac:dyDescent="0.25">
      <c r="A34" s="1">
        <v>2006</v>
      </c>
      <c r="B34" s="1">
        <v>11</v>
      </c>
      <c r="C34" s="1">
        <v>0</v>
      </c>
      <c r="E34" s="1">
        <v>11</v>
      </c>
      <c r="F34" s="19">
        <v>0</v>
      </c>
      <c r="G34" s="8">
        <v>1</v>
      </c>
      <c r="H34" s="20">
        <v>1</v>
      </c>
      <c r="I34" s="1">
        <v>0</v>
      </c>
      <c r="J34" s="1">
        <v>1.6566279587614957E-6</v>
      </c>
      <c r="K34" s="19">
        <v>1.6566279587614957E-6</v>
      </c>
      <c r="L34" s="20">
        <v>0.99999834337204119</v>
      </c>
      <c r="M34" s="19">
        <v>-1.6566293310222189E-6</v>
      </c>
      <c r="N34" s="20">
        <v>100</v>
      </c>
      <c r="AF34" s="1">
        <v>7.1591439404660556E-12</v>
      </c>
      <c r="AG34" s="1">
        <v>1</v>
      </c>
      <c r="AH34" s="1">
        <v>0</v>
      </c>
      <c r="AI34" s="1">
        <v>30</v>
      </c>
      <c r="AJ34" s="1">
        <v>0</v>
      </c>
      <c r="AK34" s="1">
        <v>0.90797546012269936</v>
      </c>
      <c r="AL34" s="1">
        <v>1</v>
      </c>
      <c r="AM34" s="1">
        <v>3.0674846625766694E-3</v>
      </c>
    </row>
    <row r="35" spans="1:39" x14ac:dyDescent="0.25">
      <c r="A35" s="1">
        <v>2006</v>
      </c>
      <c r="B35" s="1">
        <v>12</v>
      </c>
      <c r="C35" s="1">
        <v>0</v>
      </c>
      <c r="E35" s="1">
        <v>12</v>
      </c>
      <c r="F35" s="19">
        <v>0</v>
      </c>
      <c r="G35" s="8">
        <v>1</v>
      </c>
      <c r="H35" s="20">
        <v>1</v>
      </c>
      <c r="I35" s="1">
        <v>0</v>
      </c>
      <c r="J35" s="1">
        <v>4.1993784120716355E-7</v>
      </c>
      <c r="K35" s="19">
        <v>4.1993784120716355E-7</v>
      </c>
      <c r="L35" s="20">
        <v>0.99999958006215883</v>
      </c>
      <c r="M35" s="19">
        <v>-4.1993792934125924E-7</v>
      </c>
      <c r="N35" s="20">
        <v>100</v>
      </c>
      <c r="AF35" s="1">
        <v>7.1591439404660556E-12</v>
      </c>
      <c r="AG35" s="1">
        <v>1</v>
      </c>
      <c r="AH35" s="1">
        <v>0</v>
      </c>
      <c r="AI35" s="1">
        <v>31</v>
      </c>
      <c r="AJ35" s="1">
        <v>0</v>
      </c>
      <c r="AK35" s="1">
        <v>0.90490797546012269</v>
      </c>
      <c r="AL35" s="1">
        <v>1</v>
      </c>
      <c r="AM35" s="1">
        <v>3.0674846625766694E-3</v>
      </c>
    </row>
    <row r="36" spans="1:39" x14ac:dyDescent="0.25">
      <c r="A36" s="1">
        <v>2006</v>
      </c>
      <c r="B36" s="1">
        <v>13</v>
      </c>
      <c r="C36" s="1">
        <v>0</v>
      </c>
      <c r="E36" s="1">
        <v>13</v>
      </c>
      <c r="F36" s="19">
        <v>0</v>
      </c>
      <c r="G36" s="8">
        <v>1</v>
      </c>
      <c r="H36" s="20">
        <v>1</v>
      </c>
      <c r="I36" s="1">
        <v>0</v>
      </c>
      <c r="J36" s="1">
        <v>1.0644974735594648E-7</v>
      </c>
      <c r="K36" s="19">
        <v>1.0644974735594648E-7</v>
      </c>
      <c r="L36" s="20">
        <v>0.99999989355025265</v>
      </c>
      <c r="M36" s="19">
        <v>-1.0644975301596495E-7</v>
      </c>
      <c r="N36" s="20">
        <v>100</v>
      </c>
      <c r="AF36" s="1">
        <v>7.1591439404660556E-12</v>
      </c>
      <c r="AG36" s="1">
        <v>1</v>
      </c>
      <c r="AH36" s="1">
        <v>0</v>
      </c>
      <c r="AI36" s="1">
        <v>32</v>
      </c>
      <c r="AJ36" s="1">
        <v>0</v>
      </c>
      <c r="AK36" s="1">
        <v>0.90184049079754602</v>
      </c>
      <c r="AL36" s="1">
        <v>1</v>
      </c>
      <c r="AM36" s="1">
        <v>3.0674846625766694E-3</v>
      </c>
    </row>
    <row r="37" spans="1:39" x14ac:dyDescent="0.25">
      <c r="A37" s="1">
        <v>2006</v>
      </c>
      <c r="B37" s="1">
        <v>14</v>
      </c>
      <c r="C37" s="1">
        <v>0</v>
      </c>
      <c r="E37" s="1">
        <v>14</v>
      </c>
      <c r="F37" s="19">
        <v>0</v>
      </c>
      <c r="G37" s="8">
        <v>1</v>
      </c>
      <c r="H37" s="20">
        <v>1</v>
      </c>
      <c r="I37" s="1">
        <v>0</v>
      </c>
      <c r="J37" s="1">
        <v>2.6983865106646119E-8</v>
      </c>
      <c r="K37" s="19">
        <v>2.6983865106646119E-8</v>
      </c>
      <c r="L37" s="20">
        <v>0.99999997301613486</v>
      </c>
      <c r="M37" s="19">
        <v>-2.6983865506391585E-8</v>
      </c>
      <c r="N37" s="20">
        <v>100</v>
      </c>
      <c r="AF37" s="1">
        <v>7.1591439404660556E-12</v>
      </c>
      <c r="AG37" s="1">
        <v>1</v>
      </c>
      <c r="AH37" s="1">
        <v>0</v>
      </c>
      <c r="AI37" s="1">
        <v>33</v>
      </c>
      <c r="AJ37" s="1">
        <v>0</v>
      </c>
      <c r="AK37" s="1">
        <v>0.89877300613496935</v>
      </c>
      <c r="AL37" s="1">
        <v>1</v>
      </c>
      <c r="AM37" s="1">
        <v>3.0674846625766694E-3</v>
      </c>
    </row>
    <row r="38" spans="1:39" x14ac:dyDescent="0.25">
      <c r="A38" s="1">
        <v>2006</v>
      </c>
      <c r="B38" s="1">
        <v>15</v>
      </c>
      <c r="C38" s="1">
        <v>0</v>
      </c>
      <c r="E38" s="1">
        <v>15</v>
      </c>
      <c r="F38" s="19">
        <v>0</v>
      </c>
      <c r="G38" s="8">
        <v>1</v>
      </c>
      <c r="H38" s="20">
        <v>1</v>
      </c>
      <c r="I38" s="1">
        <v>0</v>
      </c>
      <c r="J38" s="1">
        <v>6.8401189386085056E-9</v>
      </c>
      <c r="K38" s="19">
        <v>6.8401189386085056E-9</v>
      </c>
      <c r="L38" s="20">
        <v>0.99999999315988108</v>
      </c>
      <c r="M38" s="19">
        <v>-6.8401189391121759E-9</v>
      </c>
      <c r="N38" s="20">
        <v>100</v>
      </c>
      <c r="AF38" s="1">
        <v>7.1591439404660556E-12</v>
      </c>
      <c r="AG38" s="1">
        <v>1</v>
      </c>
      <c r="AH38" s="1">
        <v>0</v>
      </c>
      <c r="AI38" s="1">
        <v>34</v>
      </c>
      <c r="AJ38" s="1">
        <v>0</v>
      </c>
      <c r="AK38" s="1">
        <v>0.89570552147239269</v>
      </c>
      <c r="AL38" s="1">
        <v>1</v>
      </c>
      <c r="AM38" s="1">
        <v>3.0674846625767804E-3</v>
      </c>
    </row>
    <row r="39" spans="1:39" x14ac:dyDescent="0.25">
      <c r="A39" s="1">
        <v>2006</v>
      </c>
      <c r="B39" s="1">
        <v>16</v>
      </c>
      <c r="C39" s="1">
        <v>0</v>
      </c>
      <c r="E39" s="1">
        <v>16</v>
      </c>
      <c r="F39" s="19">
        <v>0</v>
      </c>
      <c r="G39" s="8">
        <v>1</v>
      </c>
      <c r="H39" s="20">
        <v>1</v>
      </c>
      <c r="I39" s="1">
        <v>0</v>
      </c>
      <c r="J39" s="1">
        <v>1.7338963934867518E-9</v>
      </c>
      <c r="K39" s="19">
        <v>1.7338963934867518E-9</v>
      </c>
      <c r="L39" s="20">
        <v>0.99999999826610364</v>
      </c>
      <c r="M39" s="19">
        <v>-1.7338963613266597E-9</v>
      </c>
      <c r="N39" s="20">
        <v>100</v>
      </c>
      <c r="AF39" s="1">
        <v>7.1591439404660556E-12</v>
      </c>
      <c r="AG39" s="1">
        <v>1</v>
      </c>
      <c r="AH39" s="1">
        <v>0</v>
      </c>
      <c r="AI39" s="1">
        <v>35</v>
      </c>
      <c r="AJ39" s="1">
        <v>0</v>
      </c>
      <c r="AK39" s="1">
        <v>0.8926380368098159</v>
      </c>
      <c r="AL39" s="1">
        <v>1</v>
      </c>
      <c r="AM39" s="1">
        <v>3.0674846625766694E-3</v>
      </c>
    </row>
    <row r="40" spans="1:39" x14ac:dyDescent="0.25">
      <c r="A40" s="1">
        <v>2006</v>
      </c>
      <c r="B40" s="1">
        <v>17</v>
      </c>
      <c r="C40" s="1">
        <v>0</v>
      </c>
      <c r="E40" s="1">
        <v>17</v>
      </c>
      <c r="F40" s="19">
        <v>0</v>
      </c>
      <c r="G40" s="8">
        <v>1</v>
      </c>
      <c r="H40" s="20">
        <v>1</v>
      </c>
      <c r="I40" s="1">
        <v>0</v>
      </c>
      <c r="J40" s="1">
        <v>4.3952403735512039E-10</v>
      </c>
      <c r="K40" s="19">
        <v>4.3952403735512039E-10</v>
      </c>
      <c r="L40" s="20">
        <v>0.99999999956047592</v>
      </c>
      <c r="M40" s="19">
        <v>-4.3952408389169714E-10</v>
      </c>
      <c r="N40" s="20">
        <v>100</v>
      </c>
      <c r="AF40" s="1">
        <v>7.1591439404660556E-12</v>
      </c>
      <c r="AG40" s="1">
        <v>1</v>
      </c>
      <c r="AH40" s="1">
        <v>0</v>
      </c>
      <c r="AI40" s="1">
        <v>36</v>
      </c>
      <c r="AJ40" s="1">
        <v>0</v>
      </c>
      <c r="AK40" s="1">
        <v>0.88957055214723924</v>
      </c>
      <c r="AL40" s="1">
        <v>1</v>
      </c>
      <c r="AM40" s="1">
        <v>3.0674846625766694E-3</v>
      </c>
    </row>
    <row r="41" spans="1:39" x14ac:dyDescent="0.25">
      <c r="A41" s="1">
        <v>2006</v>
      </c>
      <c r="B41" s="1">
        <v>18</v>
      </c>
      <c r="C41" s="1">
        <v>0</v>
      </c>
      <c r="E41" s="1">
        <v>18</v>
      </c>
      <c r="F41" s="19">
        <v>0</v>
      </c>
      <c r="G41" s="8">
        <v>1</v>
      </c>
      <c r="H41" s="20">
        <v>1</v>
      </c>
      <c r="I41" s="1">
        <v>0</v>
      </c>
      <c r="J41" s="1">
        <v>1.1141460352069105E-10</v>
      </c>
      <c r="K41" s="19">
        <v>1.1141460352069105E-10</v>
      </c>
      <c r="L41" s="20">
        <v>0.99999999988858534</v>
      </c>
      <c r="M41" s="19">
        <v>-1.1141465528562479E-10</v>
      </c>
      <c r="N41" s="20">
        <v>100</v>
      </c>
      <c r="AF41" s="1">
        <v>7.1591439404660556E-12</v>
      </c>
      <c r="AG41" s="1">
        <v>1</v>
      </c>
      <c r="AH41" s="1">
        <v>0</v>
      </c>
      <c r="AI41" s="1">
        <v>37</v>
      </c>
      <c r="AJ41" s="1">
        <v>0</v>
      </c>
      <c r="AK41" s="1">
        <v>0.88650306748466257</v>
      </c>
      <c r="AL41" s="1">
        <v>1</v>
      </c>
      <c r="AM41" s="1">
        <v>3.0674846625766694E-3</v>
      </c>
    </row>
    <row r="42" spans="1:39" x14ac:dyDescent="0.25">
      <c r="A42" s="1">
        <v>2006</v>
      </c>
      <c r="B42" s="1">
        <v>19</v>
      </c>
      <c r="C42" s="1">
        <v>0</v>
      </c>
      <c r="E42" s="1">
        <v>19</v>
      </c>
      <c r="F42" s="19">
        <v>0</v>
      </c>
      <c r="G42" s="8">
        <v>1</v>
      </c>
      <c r="H42" s="20">
        <v>1</v>
      </c>
      <c r="I42" s="1">
        <v>0</v>
      </c>
      <c r="J42" s="1">
        <v>2.8242400459665391E-11</v>
      </c>
      <c r="K42" s="19">
        <v>2.8242400459665391E-11</v>
      </c>
      <c r="L42" s="20">
        <v>0.99999999997175759</v>
      </c>
      <c r="M42" s="19">
        <v>-2.8242408412325862E-11</v>
      </c>
      <c r="N42" s="20">
        <v>100</v>
      </c>
      <c r="AF42" s="1">
        <v>7.1591439404660556E-12</v>
      </c>
      <c r="AG42" s="1">
        <v>1</v>
      </c>
      <c r="AH42" s="1">
        <v>0</v>
      </c>
      <c r="AI42" s="1">
        <v>38</v>
      </c>
      <c r="AJ42" s="1">
        <v>0</v>
      </c>
      <c r="AK42" s="1">
        <v>0.8834355828220859</v>
      </c>
      <c r="AL42" s="1">
        <v>1</v>
      </c>
      <c r="AM42" s="1">
        <v>3.0674846625766694E-3</v>
      </c>
    </row>
    <row r="43" spans="1:39" x14ac:dyDescent="0.25">
      <c r="A43" s="1">
        <v>2006</v>
      </c>
      <c r="B43" s="1">
        <v>20</v>
      </c>
      <c r="C43" s="1">
        <v>0</v>
      </c>
      <c r="E43" s="1">
        <v>20</v>
      </c>
      <c r="F43" s="19">
        <v>0</v>
      </c>
      <c r="G43" s="8">
        <v>1</v>
      </c>
      <c r="H43" s="20">
        <v>1</v>
      </c>
      <c r="I43" s="1">
        <v>0</v>
      </c>
      <c r="J43" s="1">
        <v>7.1591439404660556E-12</v>
      </c>
      <c r="K43" s="19">
        <v>7.1591439404660556E-12</v>
      </c>
      <c r="L43" s="20">
        <v>0.99999999999284084</v>
      </c>
      <c r="M43" s="19">
        <v>-7.1591621520184859E-12</v>
      </c>
      <c r="N43" s="20">
        <v>100</v>
      </c>
      <c r="AF43" s="1">
        <v>2.8242400459665391E-11</v>
      </c>
      <c r="AG43" s="1">
        <v>1</v>
      </c>
      <c r="AH43" s="1">
        <v>0</v>
      </c>
      <c r="AI43" s="1">
        <v>39</v>
      </c>
      <c r="AJ43" s="1">
        <v>0</v>
      </c>
      <c r="AK43" s="1">
        <v>0.88036809815950923</v>
      </c>
      <c r="AL43" s="1">
        <v>1</v>
      </c>
      <c r="AM43" s="1">
        <v>3.0674846625766694E-3</v>
      </c>
    </row>
    <row r="44" spans="1:39" x14ac:dyDescent="0.25">
      <c r="A44" s="1">
        <v>2006</v>
      </c>
      <c r="B44" s="1">
        <v>21</v>
      </c>
      <c r="C44" s="1">
        <v>0</v>
      </c>
      <c r="E44" s="1">
        <v>21</v>
      </c>
      <c r="F44" s="19">
        <v>0</v>
      </c>
      <c r="G44" s="8">
        <v>1</v>
      </c>
      <c r="H44" s="20">
        <v>1</v>
      </c>
      <c r="I44" s="1">
        <v>0</v>
      </c>
      <c r="J44" s="1">
        <v>1.8147657821332525E-12</v>
      </c>
      <c r="K44" s="19">
        <v>1.8147657821332525E-12</v>
      </c>
      <c r="L44" s="20">
        <v>0.99999999999818523</v>
      </c>
      <c r="M44" s="19">
        <v>-1.8147705560539276E-12</v>
      </c>
      <c r="N44" s="20">
        <v>100</v>
      </c>
      <c r="AF44" s="1">
        <v>2.8242400459665391E-11</v>
      </c>
      <c r="AG44" s="1">
        <v>1</v>
      </c>
      <c r="AH44" s="1">
        <v>0</v>
      </c>
      <c r="AI44" s="1">
        <v>40</v>
      </c>
      <c r="AJ44" s="1">
        <v>0</v>
      </c>
      <c r="AK44" s="1">
        <v>0.87730061349693256</v>
      </c>
      <c r="AL44" s="1">
        <v>1</v>
      </c>
      <c r="AM44" s="1">
        <v>3.0674846625766694E-3</v>
      </c>
    </row>
    <row r="45" spans="1:39" x14ac:dyDescent="0.25">
      <c r="A45" s="1">
        <v>2006</v>
      </c>
      <c r="B45" s="1">
        <v>22</v>
      </c>
      <c r="C45" s="1">
        <v>0</v>
      </c>
      <c r="E45" s="1">
        <v>22</v>
      </c>
      <c r="F45" s="19">
        <v>0</v>
      </c>
      <c r="G45" s="8">
        <v>1</v>
      </c>
      <c r="H45" s="20">
        <v>1</v>
      </c>
      <c r="I45" s="1">
        <v>0</v>
      </c>
      <c r="J45" s="1">
        <v>4.6002355468413753E-13</v>
      </c>
      <c r="K45" s="19">
        <v>4.6002355468413753E-13</v>
      </c>
      <c r="L45" s="20">
        <v>0.99999999999953992</v>
      </c>
      <c r="M45" s="19">
        <v>-4.6007642140477069E-13</v>
      </c>
      <c r="N45" s="20">
        <v>100</v>
      </c>
      <c r="AF45" s="1">
        <v>2.8242400459665391E-11</v>
      </c>
      <c r="AG45" s="1">
        <v>1</v>
      </c>
      <c r="AH45" s="1">
        <v>0</v>
      </c>
      <c r="AI45" s="1">
        <v>41</v>
      </c>
      <c r="AJ45" s="1">
        <v>0</v>
      </c>
      <c r="AK45" s="1">
        <v>0.87423312883435589</v>
      </c>
      <c r="AL45" s="1">
        <v>1</v>
      </c>
      <c r="AM45" s="1">
        <v>3.0674846625767804E-3</v>
      </c>
    </row>
    <row r="46" spans="1:39" x14ac:dyDescent="0.25">
      <c r="A46" s="1">
        <v>2007</v>
      </c>
      <c r="B46" s="1">
        <v>1</v>
      </c>
      <c r="C46" s="1">
        <v>1</v>
      </c>
      <c r="E46" s="1">
        <v>1</v>
      </c>
      <c r="F46" s="19">
        <v>1</v>
      </c>
      <c r="G46" s="8">
        <v>0</v>
      </c>
      <c r="H46" s="20">
        <v>1</v>
      </c>
      <c r="I46" s="1">
        <v>1</v>
      </c>
      <c r="J46" s="1">
        <v>0.60195443561673745</v>
      </c>
      <c r="K46" s="19">
        <v>0.60195443561673745</v>
      </c>
      <c r="L46" s="20">
        <v>0.39804556438326255</v>
      </c>
      <c r="M46" s="19">
        <v>-0.50757352488211327</v>
      </c>
      <c r="N46" s="20">
        <v>100</v>
      </c>
      <c r="AF46" s="1">
        <v>2.8242400459665391E-11</v>
      </c>
      <c r="AG46" s="1">
        <v>1</v>
      </c>
      <c r="AH46" s="1">
        <v>0</v>
      </c>
      <c r="AI46" s="1">
        <v>42</v>
      </c>
      <c r="AJ46" s="1">
        <v>0</v>
      </c>
      <c r="AK46" s="1">
        <v>0.87116564417177911</v>
      </c>
      <c r="AL46" s="1">
        <v>1</v>
      </c>
      <c r="AM46" s="1">
        <v>3.0674846625766694E-3</v>
      </c>
    </row>
    <row r="47" spans="1:39" x14ac:dyDescent="0.25">
      <c r="A47" s="1">
        <v>2007</v>
      </c>
      <c r="B47" s="1">
        <v>2</v>
      </c>
      <c r="C47" s="1">
        <v>0</v>
      </c>
      <c r="E47" s="1">
        <v>2</v>
      </c>
      <c r="F47" s="19">
        <v>0</v>
      </c>
      <c r="G47" s="8">
        <v>1</v>
      </c>
      <c r="H47" s="20">
        <v>1</v>
      </c>
      <c r="I47" s="1">
        <v>0</v>
      </c>
      <c r="J47" s="1">
        <v>0.27711476779265831</v>
      </c>
      <c r="K47" s="19">
        <v>0.27711476779265831</v>
      </c>
      <c r="L47" s="20">
        <v>0.72288523220734169</v>
      </c>
      <c r="M47" s="19">
        <v>-0.32450480772606211</v>
      </c>
      <c r="N47" s="20">
        <v>100</v>
      </c>
      <c r="AF47" s="1">
        <v>2.8242400459665391E-11</v>
      </c>
      <c r="AG47" s="1">
        <v>1</v>
      </c>
      <c r="AH47" s="1">
        <v>0</v>
      </c>
      <c r="AI47" s="1">
        <v>43</v>
      </c>
      <c r="AJ47" s="1">
        <v>0</v>
      </c>
      <c r="AK47" s="1">
        <v>0.86809815950920244</v>
      </c>
      <c r="AL47" s="1">
        <v>1</v>
      </c>
      <c r="AM47" s="1">
        <v>3.0674846625766694E-3</v>
      </c>
    </row>
    <row r="48" spans="1:39" x14ac:dyDescent="0.25">
      <c r="A48" s="1">
        <v>2007</v>
      </c>
      <c r="B48" s="1">
        <v>3</v>
      </c>
      <c r="C48" s="1">
        <v>0</v>
      </c>
      <c r="E48" s="1">
        <v>3</v>
      </c>
      <c r="F48" s="19">
        <v>0</v>
      </c>
      <c r="G48" s="8">
        <v>1</v>
      </c>
      <c r="H48" s="20">
        <v>1</v>
      </c>
      <c r="I48" s="1">
        <v>0</v>
      </c>
      <c r="J48" s="1">
        <v>8.8567487006152093E-2</v>
      </c>
      <c r="K48" s="19">
        <v>8.8567487006152093E-2</v>
      </c>
      <c r="L48" s="20">
        <v>0.91143251299384787</v>
      </c>
      <c r="M48" s="19">
        <v>-9.2737727106565374E-2</v>
      </c>
      <c r="N48" s="20">
        <v>100</v>
      </c>
      <c r="AF48" s="1">
        <v>2.8242400459665391E-11</v>
      </c>
      <c r="AG48" s="1">
        <v>1</v>
      </c>
      <c r="AH48" s="1">
        <v>0</v>
      </c>
      <c r="AI48" s="1">
        <v>44</v>
      </c>
      <c r="AJ48" s="1">
        <v>0</v>
      </c>
      <c r="AK48" s="1">
        <v>0.86503067484662577</v>
      </c>
      <c r="AL48" s="1">
        <v>1</v>
      </c>
      <c r="AM48" s="1">
        <v>3.0674846625766694E-3</v>
      </c>
    </row>
    <row r="49" spans="1:39" x14ac:dyDescent="0.25">
      <c r="A49" s="1">
        <v>2007</v>
      </c>
      <c r="B49" s="1">
        <v>4</v>
      </c>
      <c r="C49" s="1">
        <v>0</v>
      </c>
      <c r="E49" s="1">
        <v>4</v>
      </c>
      <c r="F49" s="19">
        <v>0</v>
      </c>
      <c r="G49" s="8">
        <v>1</v>
      </c>
      <c r="H49" s="20">
        <v>1</v>
      </c>
      <c r="I49" s="1">
        <v>0</v>
      </c>
      <c r="J49" s="1">
        <v>2.4040369956698029E-2</v>
      </c>
      <c r="K49" s="19">
        <v>2.4040369956698029E-2</v>
      </c>
      <c r="L49" s="20">
        <v>0.975959630043302</v>
      </c>
      <c r="M49" s="19">
        <v>-2.4334056085054234E-2</v>
      </c>
      <c r="N49" s="20">
        <v>100</v>
      </c>
      <c r="AF49" s="1">
        <v>2.8242400459665391E-11</v>
      </c>
      <c r="AG49" s="1">
        <v>1</v>
      </c>
      <c r="AH49" s="1">
        <v>0</v>
      </c>
      <c r="AI49" s="1">
        <v>45</v>
      </c>
      <c r="AJ49" s="1">
        <v>0</v>
      </c>
      <c r="AK49" s="1">
        <v>0.8619631901840491</v>
      </c>
      <c r="AL49" s="1">
        <v>1</v>
      </c>
      <c r="AM49" s="1">
        <v>3.0674846625766694E-3</v>
      </c>
    </row>
    <row r="50" spans="1:39" x14ac:dyDescent="0.25">
      <c r="A50" s="1">
        <v>2007</v>
      </c>
      <c r="B50" s="1">
        <v>5</v>
      </c>
      <c r="C50" s="1">
        <v>0</v>
      </c>
      <c r="E50" s="1">
        <v>5</v>
      </c>
      <c r="F50" s="19">
        <v>0</v>
      </c>
      <c r="G50" s="8">
        <v>1</v>
      </c>
      <c r="H50" s="20">
        <v>1</v>
      </c>
      <c r="I50" s="1">
        <v>0</v>
      </c>
      <c r="J50" s="1">
        <v>6.2053379730803186E-3</v>
      </c>
      <c r="K50" s="19">
        <v>6.2053379730803186E-3</v>
      </c>
      <c r="L50" s="20">
        <v>0.99379466202691968</v>
      </c>
      <c r="M50" s="19">
        <v>-6.2246711033274232E-3</v>
      </c>
      <c r="N50" s="20">
        <v>100</v>
      </c>
      <c r="AF50" s="1">
        <v>2.8242400459665391E-11</v>
      </c>
      <c r="AG50" s="1">
        <v>1</v>
      </c>
      <c r="AH50" s="1">
        <v>0</v>
      </c>
      <c r="AI50" s="1">
        <v>46</v>
      </c>
      <c r="AJ50" s="1">
        <v>0</v>
      </c>
      <c r="AK50" s="1">
        <v>0.85889570552147243</v>
      </c>
      <c r="AL50" s="1">
        <v>1</v>
      </c>
      <c r="AM50" s="1">
        <v>3.0674846625767804E-3</v>
      </c>
    </row>
    <row r="51" spans="1:39" x14ac:dyDescent="0.25">
      <c r="A51" s="1">
        <v>2007</v>
      </c>
      <c r="B51" s="1">
        <v>6</v>
      </c>
      <c r="C51" s="1">
        <v>0</v>
      </c>
      <c r="E51" s="1">
        <v>6</v>
      </c>
      <c r="F51" s="19">
        <v>0</v>
      </c>
      <c r="G51" s="8">
        <v>1</v>
      </c>
      <c r="H51" s="20">
        <v>1</v>
      </c>
      <c r="I51" s="1">
        <v>0</v>
      </c>
      <c r="J51" s="1">
        <v>1.5803067924623103E-3</v>
      </c>
      <c r="K51" s="19">
        <v>1.5803067924623103E-3</v>
      </c>
      <c r="L51" s="20">
        <v>0.99841969320753765</v>
      </c>
      <c r="M51" s="19">
        <v>-1.5815567943393801E-3</v>
      </c>
      <c r="N51" s="20">
        <v>100</v>
      </c>
      <c r="AF51" s="1">
        <v>2.8242400459665391E-11</v>
      </c>
      <c r="AG51" s="1">
        <v>1</v>
      </c>
      <c r="AH51" s="1">
        <v>0</v>
      </c>
      <c r="AI51" s="1">
        <v>47</v>
      </c>
      <c r="AJ51" s="1">
        <v>0</v>
      </c>
      <c r="AK51" s="1">
        <v>0.85582822085889565</v>
      </c>
      <c r="AL51" s="1">
        <v>1</v>
      </c>
      <c r="AM51" s="1">
        <v>3.0674846625766694E-3</v>
      </c>
    </row>
    <row r="52" spans="1:39" x14ac:dyDescent="0.25">
      <c r="A52" s="1">
        <v>2007</v>
      </c>
      <c r="B52" s="1">
        <v>7</v>
      </c>
      <c r="C52" s="1">
        <v>0</v>
      </c>
      <c r="E52" s="1">
        <v>7</v>
      </c>
      <c r="F52" s="19">
        <v>0</v>
      </c>
      <c r="G52" s="8">
        <v>1</v>
      </c>
      <c r="H52" s="20">
        <v>1</v>
      </c>
      <c r="I52" s="1">
        <v>0</v>
      </c>
      <c r="J52" s="1">
        <v>4.0106387078276621E-4</v>
      </c>
      <c r="K52" s="19">
        <v>4.0106387078276621E-4</v>
      </c>
      <c r="L52" s="20">
        <v>0.99959893612921724</v>
      </c>
      <c r="M52" s="19">
        <v>-4.0114431840745837E-4</v>
      </c>
      <c r="N52" s="20">
        <v>100</v>
      </c>
      <c r="AF52" s="1">
        <v>2.8242400459665391E-11</v>
      </c>
      <c r="AG52" s="1">
        <v>1</v>
      </c>
      <c r="AH52" s="1">
        <v>0</v>
      </c>
      <c r="AI52" s="1">
        <v>48</v>
      </c>
      <c r="AJ52" s="1">
        <v>0</v>
      </c>
      <c r="AK52" s="1">
        <v>0.85276073619631898</v>
      </c>
      <c r="AL52" s="1">
        <v>1</v>
      </c>
      <c r="AM52" s="1">
        <v>3.0674846625766694E-3</v>
      </c>
    </row>
    <row r="53" spans="1:39" x14ac:dyDescent="0.25">
      <c r="A53" s="1">
        <v>2007</v>
      </c>
      <c r="B53" s="1">
        <v>8</v>
      </c>
      <c r="C53" s="1">
        <v>0</v>
      </c>
      <c r="E53" s="1">
        <v>8</v>
      </c>
      <c r="F53" s="19">
        <v>0</v>
      </c>
      <c r="G53" s="8">
        <v>1</v>
      </c>
      <c r="H53" s="20">
        <v>1</v>
      </c>
      <c r="I53" s="1">
        <v>0</v>
      </c>
      <c r="J53" s="1">
        <v>1.0169581360085144E-4</v>
      </c>
      <c r="K53" s="19">
        <v>1.0169581360085144E-4</v>
      </c>
      <c r="L53" s="20">
        <v>0.99989830418639913</v>
      </c>
      <c r="M53" s="19">
        <v>-1.0170098497072548E-4</v>
      </c>
      <c r="N53" s="20">
        <v>100</v>
      </c>
      <c r="AF53" s="1">
        <v>2.8242400459665391E-11</v>
      </c>
      <c r="AG53" s="1">
        <v>1</v>
      </c>
      <c r="AH53" s="1">
        <v>0</v>
      </c>
      <c r="AI53" s="1">
        <v>49</v>
      </c>
      <c r="AJ53" s="1">
        <v>0</v>
      </c>
      <c r="AK53" s="1">
        <v>0.84969325153374231</v>
      </c>
      <c r="AL53" s="1">
        <v>1</v>
      </c>
      <c r="AM53" s="1">
        <v>3.0674846625766694E-3</v>
      </c>
    </row>
    <row r="54" spans="1:39" x14ac:dyDescent="0.25">
      <c r="A54" s="1">
        <v>2007</v>
      </c>
      <c r="B54" s="1">
        <v>9</v>
      </c>
      <c r="C54" s="1">
        <v>0</v>
      </c>
      <c r="E54" s="1">
        <v>9</v>
      </c>
      <c r="F54" s="19">
        <v>0</v>
      </c>
      <c r="G54" s="8">
        <v>1</v>
      </c>
      <c r="H54" s="20">
        <v>1</v>
      </c>
      <c r="I54" s="1">
        <v>0</v>
      </c>
      <c r="J54" s="1">
        <v>2.5780749221259981E-5</v>
      </c>
      <c r="K54" s="19">
        <v>2.5780749221259981E-5</v>
      </c>
      <c r="L54" s="20">
        <v>0.99997421925077878</v>
      </c>
      <c r="M54" s="19">
        <v>-2.5781081550442884E-5</v>
      </c>
      <c r="N54" s="20">
        <v>100</v>
      </c>
      <c r="AF54" s="1">
        <v>2.8242400459665391E-11</v>
      </c>
      <c r="AG54" s="1">
        <v>1</v>
      </c>
      <c r="AH54" s="1">
        <v>0</v>
      </c>
      <c r="AI54" s="1">
        <v>50</v>
      </c>
      <c r="AJ54" s="1">
        <v>0</v>
      </c>
      <c r="AK54" s="1">
        <v>0.84662576687116564</v>
      </c>
      <c r="AL54" s="1">
        <v>1</v>
      </c>
      <c r="AM54" s="1">
        <v>3.0674846625766694E-3</v>
      </c>
    </row>
    <row r="55" spans="1:39" x14ac:dyDescent="0.25">
      <c r="A55" s="1">
        <v>2007</v>
      </c>
      <c r="B55" s="1">
        <v>10</v>
      </c>
      <c r="C55" s="1">
        <v>0</v>
      </c>
      <c r="E55" s="1">
        <v>10</v>
      </c>
      <c r="F55" s="19">
        <v>0</v>
      </c>
      <c r="G55" s="8">
        <v>1</v>
      </c>
      <c r="H55" s="20">
        <v>1</v>
      </c>
      <c r="I55" s="1">
        <v>0</v>
      </c>
      <c r="J55" s="1">
        <v>6.5352676739075796E-6</v>
      </c>
      <c r="K55" s="19">
        <v>6.5352676739075796E-6</v>
      </c>
      <c r="L55" s="20">
        <v>0.99999346473232609</v>
      </c>
      <c r="M55" s="19">
        <v>-6.535289028867595E-6</v>
      </c>
      <c r="N55" s="20">
        <v>100</v>
      </c>
      <c r="AF55" s="1">
        <v>2.8242400459665391E-11</v>
      </c>
      <c r="AG55" s="1">
        <v>1</v>
      </c>
      <c r="AH55" s="1">
        <v>0</v>
      </c>
      <c r="AI55" s="1">
        <v>51</v>
      </c>
      <c r="AJ55" s="1">
        <v>0</v>
      </c>
      <c r="AK55" s="1">
        <v>0.84355828220858897</v>
      </c>
      <c r="AL55" s="1">
        <v>1</v>
      </c>
      <c r="AM55" s="1">
        <v>3.0674846625766694E-3</v>
      </c>
    </row>
    <row r="56" spans="1:39" x14ac:dyDescent="0.25">
      <c r="A56" s="1">
        <v>2007</v>
      </c>
      <c r="B56" s="1">
        <v>11</v>
      </c>
      <c r="C56" s="1">
        <v>0</v>
      </c>
      <c r="E56" s="1">
        <v>11</v>
      </c>
      <c r="F56" s="19">
        <v>0</v>
      </c>
      <c r="G56" s="8">
        <v>1</v>
      </c>
      <c r="H56" s="20">
        <v>1</v>
      </c>
      <c r="I56" s="1">
        <v>0</v>
      </c>
      <c r="J56" s="1">
        <v>1.6566279587614957E-6</v>
      </c>
      <c r="K56" s="19">
        <v>1.6566279587614957E-6</v>
      </c>
      <c r="L56" s="20">
        <v>0.99999834337204119</v>
      </c>
      <c r="M56" s="19">
        <v>-1.6566293310222189E-6</v>
      </c>
      <c r="N56" s="20">
        <v>100</v>
      </c>
      <c r="AF56" s="1">
        <v>2.8242400459665391E-11</v>
      </c>
      <c r="AG56" s="1">
        <v>1</v>
      </c>
      <c r="AH56" s="1">
        <v>0</v>
      </c>
      <c r="AI56" s="1">
        <v>52</v>
      </c>
      <c r="AJ56" s="1">
        <v>0</v>
      </c>
      <c r="AK56" s="1">
        <v>0.8404907975460123</v>
      </c>
      <c r="AL56" s="1">
        <v>1</v>
      </c>
      <c r="AM56" s="1">
        <v>3.0674846625766694E-3</v>
      </c>
    </row>
    <row r="57" spans="1:39" x14ac:dyDescent="0.25">
      <c r="A57" s="1">
        <v>2007</v>
      </c>
      <c r="B57" s="1">
        <v>12</v>
      </c>
      <c r="C57" s="1">
        <v>0</v>
      </c>
      <c r="E57" s="1">
        <v>12</v>
      </c>
      <c r="F57" s="19">
        <v>0</v>
      </c>
      <c r="G57" s="8">
        <v>1</v>
      </c>
      <c r="H57" s="20">
        <v>1</v>
      </c>
      <c r="I57" s="1">
        <v>0</v>
      </c>
      <c r="J57" s="1">
        <v>4.1993784120716355E-7</v>
      </c>
      <c r="K57" s="19">
        <v>4.1993784120716355E-7</v>
      </c>
      <c r="L57" s="20">
        <v>0.99999958006215883</v>
      </c>
      <c r="M57" s="19">
        <v>-4.1993792934125924E-7</v>
      </c>
      <c r="N57" s="20">
        <v>100</v>
      </c>
      <c r="AF57" s="1">
        <v>2.8242400459665391E-11</v>
      </c>
      <c r="AG57" s="1">
        <v>1</v>
      </c>
      <c r="AH57" s="1">
        <v>0</v>
      </c>
      <c r="AI57" s="1">
        <v>53</v>
      </c>
      <c r="AJ57" s="1">
        <v>0</v>
      </c>
      <c r="AK57" s="1">
        <v>0.83742331288343563</v>
      </c>
      <c r="AL57" s="1">
        <v>1</v>
      </c>
      <c r="AM57" s="1">
        <v>3.0674846625766694E-3</v>
      </c>
    </row>
    <row r="58" spans="1:39" x14ac:dyDescent="0.25">
      <c r="A58" s="1">
        <v>2007</v>
      </c>
      <c r="B58" s="1">
        <v>13</v>
      </c>
      <c r="C58" s="1">
        <v>0</v>
      </c>
      <c r="E58" s="1">
        <v>13</v>
      </c>
      <c r="F58" s="19">
        <v>0</v>
      </c>
      <c r="G58" s="8">
        <v>1</v>
      </c>
      <c r="H58" s="20">
        <v>1</v>
      </c>
      <c r="I58" s="1">
        <v>0</v>
      </c>
      <c r="J58" s="1">
        <v>1.0644974735594648E-7</v>
      </c>
      <c r="K58" s="19">
        <v>1.0644974735594648E-7</v>
      </c>
      <c r="L58" s="20">
        <v>0.99999989355025265</v>
      </c>
      <c r="M58" s="19">
        <v>-1.0644975301596495E-7</v>
      </c>
      <c r="N58" s="20">
        <v>100</v>
      </c>
      <c r="AF58" s="1">
        <v>2.8242400459665391E-11</v>
      </c>
      <c r="AG58" s="1">
        <v>1</v>
      </c>
      <c r="AH58" s="1">
        <v>0</v>
      </c>
      <c r="AI58" s="1">
        <v>54</v>
      </c>
      <c r="AJ58" s="1">
        <v>0</v>
      </c>
      <c r="AK58" s="1">
        <v>0.83435582822085896</v>
      </c>
      <c r="AL58" s="1">
        <v>1</v>
      </c>
      <c r="AM58" s="1">
        <v>3.0674846625767804E-3</v>
      </c>
    </row>
    <row r="59" spans="1:39" x14ac:dyDescent="0.25">
      <c r="A59" s="1">
        <v>2007</v>
      </c>
      <c r="B59" s="1">
        <v>14</v>
      </c>
      <c r="C59" s="1">
        <v>0</v>
      </c>
      <c r="E59" s="1">
        <v>14</v>
      </c>
      <c r="F59" s="19">
        <v>0</v>
      </c>
      <c r="G59" s="8">
        <v>1</v>
      </c>
      <c r="H59" s="20">
        <v>1</v>
      </c>
      <c r="I59" s="1">
        <v>0</v>
      </c>
      <c r="J59" s="1">
        <v>2.6983865106646119E-8</v>
      </c>
      <c r="K59" s="19">
        <v>2.6983865106646119E-8</v>
      </c>
      <c r="L59" s="20">
        <v>0.99999997301613486</v>
      </c>
      <c r="M59" s="19">
        <v>-2.6983865506391585E-8</v>
      </c>
      <c r="N59" s="20">
        <v>100</v>
      </c>
      <c r="AF59" s="1">
        <v>1.1141460352069105E-10</v>
      </c>
      <c r="AG59" s="1">
        <v>1</v>
      </c>
      <c r="AH59" s="1">
        <v>0</v>
      </c>
      <c r="AI59" s="1">
        <v>55</v>
      </c>
      <c r="AJ59" s="1">
        <v>0</v>
      </c>
      <c r="AK59" s="1">
        <v>0.83128834355828218</v>
      </c>
      <c r="AL59" s="1">
        <v>1</v>
      </c>
      <c r="AM59" s="1">
        <v>3.0674846625766694E-3</v>
      </c>
    </row>
    <row r="60" spans="1:39" x14ac:dyDescent="0.25">
      <c r="A60" s="1">
        <v>2007</v>
      </c>
      <c r="B60" s="1">
        <v>15</v>
      </c>
      <c r="C60" s="1">
        <v>0</v>
      </c>
      <c r="E60" s="1">
        <v>15</v>
      </c>
      <c r="F60" s="19">
        <v>0</v>
      </c>
      <c r="G60" s="8">
        <v>1</v>
      </c>
      <c r="H60" s="20">
        <v>1</v>
      </c>
      <c r="I60" s="1">
        <v>0</v>
      </c>
      <c r="J60" s="1">
        <v>6.8401189386085056E-9</v>
      </c>
      <c r="K60" s="19">
        <v>6.8401189386085056E-9</v>
      </c>
      <c r="L60" s="20">
        <v>0.99999999315988108</v>
      </c>
      <c r="M60" s="19">
        <v>-6.8401189391121759E-9</v>
      </c>
      <c r="N60" s="20">
        <v>100</v>
      </c>
      <c r="AF60" s="1">
        <v>1.1141460352069105E-10</v>
      </c>
      <c r="AG60" s="1">
        <v>1</v>
      </c>
      <c r="AH60" s="1">
        <v>0</v>
      </c>
      <c r="AI60" s="1">
        <v>56</v>
      </c>
      <c r="AJ60" s="1">
        <v>0</v>
      </c>
      <c r="AK60" s="1">
        <v>0.82822085889570551</v>
      </c>
      <c r="AL60" s="1">
        <v>1</v>
      </c>
      <c r="AM60" s="1">
        <v>3.0674846625766694E-3</v>
      </c>
    </row>
    <row r="61" spans="1:39" x14ac:dyDescent="0.25">
      <c r="A61" s="1">
        <v>2007</v>
      </c>
      <c r="B61" s="1">
        <v>16</v>
      </c>
      <c r="C61" s="1">
        <v>0</v>
      </c>
      <c r="E61" s="1">
        <v>16</v>
      </c>
      <c r="F61" s="19">
        <v>0</v>
      </c>
      <c r="G61" s="8">
        <v>1</v>
      </c>
      <c r="H61" s="20">
        <v>1</v>
      </c>
      <c r="I61" s="1">
        <v>0</v>
      </c>
      <c r="J61" s="1">
        <v>1.7338963934867518E-9</v>
      </c>
      <c r="K61" s="19">
        <v>1.7338963934867518E-9</v>
      </c>
      <c r="L61" s="20">
        <v>0.99999999826610364</v>
      </c>
      <c r="M61" s="19">
        <v>-1.7338963613266597E-9</v>
      </c>
      <c r="N61" s="20">
        <v>100</v>
      </c>
      <c r="AF61" s="1">
        <v>1.1141460352069105E-10</v>
      </c>
      <c r="AG61" s="1">
        <v>1</v>
      </c>
      <c r="AH61" s="1">
        <v>0</v>
      </c>
      <c r="AI61" s="1">
        <v>57</v>
      </c>
      <c r="AJ61" s="1">
        <v>0</v>
      </c>
      <c r="AK61" s="1">
        <v>0.82515337423312884</v>
      </c>
      <c r="AL61" s="1">
        <v>1</v>
      </c>
      <c r="AM61" s="1">
        <v>3.0674846625766694E-3</v>
      </c>
    </row>
    <row r="62" spans="1:39" x14ac:dyDescent="0.25">
      <c r="A62" s="1">
        <v>2007</v>
      </c>
      <c r="B62" s="1">
        <v>17</v>
      </c>
      <c r="C62" s="1">
        <v>0</v>
      </c>
      <c r="E62" s="1">
        <v>17</v>
      </c>
      <c r="F62" s="19">
        <v>0</v>
      </c>
      <c r="G62" s="8">
        <v>1</v>
      </c>
      <c r="H62" s="20">
        <v>1</v>
      </c>
      <c r="I62" s="1">
        <v>0</v>
      </c>
      <c r="J62" s="1">
        <v>4.3952403735512039E-10</v>
      </c>
      <c r="K62" s="19">
        <v>4.3952403735512039E-10</v>
      </c>
      <c r="L62" s="20">
        <v>0.99999999956047592</v>
      </c>
      <c r="M62" s="19">
        <v>-4.3952408389169714E-10</v>
      </c>
      <c r="N62" s="20">
        <v>100</v>
      </c>
      <c r="AF62" s="1">
        <v>1.1141460352069105E-10</v>
      </c>
      <c r="AG62" s="1">
        <v>1</v>
      </c>
      <c r="AH62" s="1">
        <v>0</v>
      </c>
      <c r="AI62" s="1">
        <v>58</v>
      </c>
      <c r="AJ62" s="1">
        <v>0</v>
      </c>
      <c r="AK62" s="1">
        <v>0.82208588957055218</v>
      </c>
      <c r="AL62" s="1">
        <v>1</v>
      </c>
      <c r="AM62" s="1">
        <v>3.0674846625767804E-3</v>
      </c>
    </row>
    <row r="63" spans="1:39" x14ac:dyDescent="0.25">
      <c r="A63" s="1">
        <v>2007</v>
      </c>
      <c r="B63" s="1">
        <v>18</v>
      </c>
      <c r="C63" s="1">
        <v>0</v>
      </c>
      <c r="E63" s="1">
        <v>18</v>
      </c>
      <c r="F63" s="19">
        <v>0</v>
      </c>
      <c r="G63" s="8">
        <v>1</v>
      </c>
      <c r="H63" s="20">
        <v>1</v>
      </c>
      <c r="I63" s="1">
        <v>0</v>
      </c>
      <c r="J63" s="1">
        <v>1.1141460352069105E-10</v>
      </c>
      <c r="K63" s="19">
        <v>1.1141460352069105E-10</v>
      </c>
      <c r="L63" s="20">
        <v>0.99999999988858534</v>
      </c>
      <c r="M63" s="19">
        <v>-1.1141465528562479E-10</v>
      </c>
      <c r="N63" s="20">
        <v>100</v>
      </c>
      <c r="AF63" s="1">
        <v>1.1141460352069105E-10</v>
      </c>
      <c r="AG63" s="1">
        <v>1</v>
      </c>
      <c r="AH63" s="1">
        <v>0</v>
      </c>
      <c r="AI63" s="1">
        <v>59</v>
      </c>
      <c r="AJ63" s="1">
        <v>0</v>
      </c>
      <c r="AK63" s="1">
        <v>0.81901840490797539</v>
      </c>
      <c r="AL63" s="1">
        <v>1</v>
      </c>
      <c r="AM63" s="1">
        <v>3.0674846625766694E-3</v>
      </c>
    </row>
    <row r="64" spans="1:39" x14ac:dyDescent="0.25">
      <c r="A64" s="1">
        <v>2007</v>
      </c>
      <c r="B64" s="1">
        <v>19</v>
      </c>
      <c r="C64" s="1">
        <v>0</v>
      </c>
      <c r="E64" s="1">
        <v>19</v>
      </c>
      <c r="F64" s="19">
        <v>0</v>
      </c>
      <c r="G64" s="8">
        <v>1</v>
      </c>
      <c r="H64" s="20">
        <v>1</v>
      </c>
      <c r="I64" s="1">
        <v>0</v>
      </c>
      <c r="J64" s="1">
        <v>2.8242400459665391E-11</v>
      </c>
      <c r="K64" s="19">
        <v>2.8242400459665391E-11</v>
      </c>
      <c r="L64" s="20">
        <v>0.99999999997175759</v>
      </c>
      <c r="M64" s="19">
        <v>-2.8242408412325862E-11</v>
      </c>
      <c r="N64" s="20">
        <v>100</v>
      </c>
      <c r="AF64" s="1">
        <v>1.1141460352069105E-10</v>
      </c>
      <c r="AG64" s="1">
        <v>1</v>
      </c>
      <c r="AH64" s="1">
        <v>0</v>
      </c>
      <c r="AI64" s="1">
        <v>60</v>
      </c>
      <c r="AJ64" s="1">
        <v>0</v>
      </c>
      <c r="AK64" s="1">
        <v>0.81595092024539873</v>
      </c>
      <c r="AL64" s="1">
        <v>1</v>
      </c>
      <c r="AM64" s="1">
        <v>3.0674846625766694E-3</v>
      </c>
    </row>
    <row r="65" spans="1:39" x14ac:dyDescent="0.25">
      <c r="A65" s="1">
        <v>2007</v>
      </c>
      <c r="B65" s="1">
        <v>20</v>
      </c>
      <c r="C65" s="1">
        <v>0</v>
      </c>
      <c r="E65" s="1">
        <v>20</v>
      </c>
      <c r="F65" s="19">
        <v>0</v>
      </c>
      <c r="G65" s="8">
        <v>1</v>
      </c>
      <c r="H65" s="20">
        <v>1</v>
      </c>
      <c r="I65" s="1">
        <v>0</v>
      </c>
      <c r="J65" s="1">
        <v>7.1591439404660556E-12</v>
      </c>
      <c r="K65" s="19">
        <v>7.1591439404660556E-12</v>
      </c>
      <c r="L65" s="20">
        <v>0.99999999999284084</v>
      </c>
      <c r="M65" s="19">
        <v>-7.1591621520184859E-12</v>
      </c>
      <c r="N65" s="20">
        <v>100</v>
      </c>
      <c r="AF65" s="1">
        <v>1.1141460352069105E-10</v>
      </c>
      <c r="AG65" s="1">
        <v>1</v>
      </c>
      <c r="AH65" s="1">
        <v>0</v>
      </c>
      <c r="AI65" s="1">
        <v>61</v>
      </c>
      <c r="AJ65" s="1">
        <v>0</v>
      </c>
      <c r="AK65" s="1">
        <v>0.81288343558282206</v>
      </c>
      <c r="AL65" s="1">
        <v>1</v>
      </c>
      <c r="AM65" s="1">
        <v>3.0674846625766694E-3</v>
      </c>
    </row>
    <row r="66" spans="1:39" x14ac:dyDescent="0.25">
      <c r="A66" s="1">
        <v>2007</v>
      </c>
      <c r="B66" s="1">
        <v>21</v>
      </c>
      <c r="C66" s="1">
        <v>0</v>
      </c>
      <c r="E66" s="1">
        <v>21</v>
      </c>
      <c r="F66" s="19">
        <v>0</v>
      </c>
      <c r="G66" s="8">
        <v>1</v>
      </c>
      <c r="H66" s="20">
        <v>1</v>
      </c>
      <c r="I66" s="1">
        <v>0</v>
      </c>
      <c r="J66" s="1">
        <v>1.8147657821332525E-12</v>
      </c>
      <c r="K66" s="19">
        <v>1.8147657821332525E-12</v>
      </c>
      <c r="L66" s="20">
        <v>0.99999999999818523</v>
      </c>
      <c r="M66" s="19">
        <v>-1.8147705560539276E-12</v>
      </c>
      <c r="N66" s="20">
        <v>100</v>
      </c>
      <c r="AF66" s="1">
        <v>1.1141460352069105E-10</v>
      </c>
      <c r="AG66" s="1">
        <v>1</v>
      </c>
      <c r="AH66" s="1">
        <v>0</v>
      </c>
      <c r="AI66" s="1">
        <v>62</v>
      </c>
      <c r="AJ66" s="1">
        <v>0</v>
      </c>
      <c r="AK66" s="1">
        <v>0.80981595092024539</v>
      </c>
      <c r="AL66" s="1">
        <v>1</v>
      </c>
      <c r="AM66" s="1">
        <v>3.0674846625766694E-3</v>
      </c>
    </row>
    <row r="67" spans="1:39" x14ac:dyDescent="0.25">
      <c r="A67" s="1">
        <v>2007</v>
      </c>
      <c r="B67" s="1">
        <v>22</v>
      </c>
      <c r="C67" s="1">
        <v>0</v>
      </c>
      <c r="E67" s="1">
        <v>22</v>
      </c>
      <c r="F67" s="19">
        <v>0</v>
      </c>
      <c r="G67" s="8">
        <v>1</v>
      </c>
      <c r="H67" s="20">
        <v>1</v>
      </c>
      <c r="I67" s="1">
        <v>0</v>
      </c>
      <c r="J67" s="1">
        <v>4.6002355468413753E-13</v>
      </c>
      <c r="K67" s="19">
        <v>4.6002355468413753E-13</v>
      </c>
      <c r="L67" s="20">
        <v>0.99999999999953992</v>
      </c>
      <c r="M67" s="19">
        <v>-4.6007642140477069E-13</v>
      </c>
      <c r="N67" s="20">
        <v>100</v>
      </c>
      <c r="AF67" s="1">
        <v>1.1141460352069105E-10</v>
      </c>
      <c r="AG67" s="1">
        <v>1</v>
      </c>
      <c r="AH67" s="1">
        <v>0</v>
      </c>
      <c r="AI67" s="1">
        <v>63</v>
      </c>
      <c r="AJ67" s="1">
        <v>0</v>
      </c>
      <c r="AK67" s="1">
        <v>0.80674846625766872</v>
      </c>
      <c r="AL67" s="1">
        <v>1</v>
      </c>
      <c r="AM67" s="1">
        <v>3.0674846625766694E-3</v>
      </c>
    </row>
    <row r="68" spans="1:39" x14ac:dyDescent="0.25">
      <c r="A68" s="1">
        <v>2008</v>
      </c>
      <c r="B68" s="1">
        <v>1</v>
      </c>
      <c r="C68" s="1">
        <v>0</v>
      </c>
      <c r="E68" s="1">
        <v>1</v>
      </c>
      <c r="F68" s="19">
        <v>0</v>
      </c>
      <c r="G68" s="8">
        <v>1</v>
      </c>
      <c r="H68" s="20">
        <v>1</v>
      </c>
      <c r="I68" s="1">
        <v>0</v>
      </c>
      <c r="J68" s="1">
        <v>0.60195443561673745</v>
      </c>
      <c r="K68" s="19">
        <v>0.60195443561673745</v>
      </c>
      <c r="L68" s="20">
        <v>0.39804556438326255</v>
      </c>
      <c r="M68" s="19">
        <v>-0.92118879687538924</v>
      </c>
      <c r="N68" s="20">
        <v>0</v>
      </c>
      <c r="AF68" s="1">
        <v>1.1141460352069105E-10</v>
      </c>
      <c r="AG68" s="1">
        <v>1</v>
      </c>
      <c r="AH68" s="1">
        <v>0</v>
      </c>
      <c r="AI68" s="1">
        <v>64</v>
      </c>
      <c r="AJ68" s="1">
        <v>0</v>
      </c>
      <c r="AK68" s="1">
        <v>0.80368098159509205</v>
      </c>
      <c r="AL68" s="1">
        <v>1</v>
      </c>
      <c r="AM68" s="1">
        <v>3.0674846625766694E-3</v>
      </c>
    </row>
    <row r="69" spans="1:39" x14ac:dyDescent="0.25">
      <c r="A69" s="1">
        <v>2008</v>
      </c>
      <c r="B69" s="1">
        <v>2</v>
      </c>
      <c r="C69" s="1">
        <v>0</v>
      </c>
      <c r="E69" s="1">
        <v>2</v>
      </c>
      <c r="F69" s="19">
        <v>0</v>
      </c>
      <c r="G69" s="8">
        <v>1</v>
      </c>
      <c r="H69" s="20">
        <v>1</v>
      </c>
      <c r="I69" s="1">
        <v>0</v>
      </c>
      <c r="J69" s="1">
        <v>0.27711476779265831</v>
      </c>
      <c r="K69" s="19">
        <v>0.27711476779265831</v>
      </c>
      <c r="L69" s="20">
        <v>0.72288523220734169</v>
      </c>
      <c r="M69" s="19">
        <v>-0.32450480772606211</v>
      </c>
      <c r="N69" s="20">
        <v>100</v>
      </c>
      <c r="AF69" s="1">
        <v>1.1141460352069105E-10</v>
      </c>
      <c r="AG69" s="1">
        <v>1</v>
      </c>
      <c r="AH69" s="1">
        <v>0</v>
      </c>
      <c r="AI69" s="1">
        <v>65</v>
      </c>
      <c r="AJ69" s="1">
        <v>0</v>
      </c>
      <c r="AK69" s="1">
        <v>0.80061349693251538</v>
      </c>
      <c r="AL69" s="1">
        <v>1</v>
      </c>
      <c r="AM69" s="1">
        <v>3.0674846625766694E-3</v>
      </c>
    </row>
    <row r="70" spans="1:39" x14ac:dyDescent="0.25">
      <c r="A70" s="1">
        <v>2008</v>
      </c>
      <c r="B70" s="1">
        <v>3</v>
      </c>
      <c r="C70" s="1">
        <v>1</v>
      </c>
      <c r="E70" s="1">
        <v>3</v>
      </c>
      <c r="F70" s="19">
        <v>1</v>
      </c>
      <c r="G70" s="8">
        <v>0</v>
      </c>
      <c r="H70" s="20">
        <v>1</v>
      </c>
      <c r="I70" s="1">
        <v>1</v>
      </c>
      <c r="J70" s="1">
        <v>8.8567487006152093E-2</v>
      </c>
      <c r="K70" s="19">
        <v>8.8567487006152093E-2</v>
      </c>
      <c r="L70" s="20">
        <v>0.91143251299384787</v>
      </c>
      <c r="M70" s="19">
        <v>-2.4239904525319802</v>
      </c>
      <c r="N70" s="20">
        <v>0</v>
      </c>
      <c r="AF70" s="1">
        <v>1.1141460352069105E-10</v>
      </c>
      <c r="AG70" s="1">
        <v>1</v>
      </c>
      <c r="AH70" s="1">
        <v>0</v>
      </c>
      <c r="AI70" s="1">
        <v>66</v>
      </c>
      <c r="AJ70" s="1">
        <v>0</v>
      </c>
      <c r="AK70" s="1">
        <v>0.79754601226993871</v>
      </c>
      <c r="AL70" s="1">
        <v>1</v>
      </c>
      <c r="AM70" s="1">
        <v>3.0674846625767804E-3</v>
      </c>
    </row>
    <row r="71" spans="1:39" x14ac:dyDescent="0.25">
      <c r="A71" s="1">
        <v>2008</v>
      </c>
      <c r="B71" s="1">
        <v>4</v>
      </c>
      <c r="C71" s="1">
        <v>0</v>
      </c>
      <c r="E71" s="1">
        <v>4</v>
      </c>
      <c r="F71" s="19">
        <v>0</v>
      </c>
      <c r="G71" s="8">
        <v>1</v>
      </c>
      <c r="H71" s="20">
        <v>1</v>
      </c>
      <c r="I71" s="1">
        <v>0</v>
      </c>
      <c r="J71" s="1">
        <v>2.4040369956698029E-2</v>
      </c>
      <c r="K71" s="19">
        <v>2.4040369956698029E-2</v>
      </c>
      <c r="L71" s="20">
        <v>0.975959630043302</v>
      </c>
      <c r="M71" s="19">
        <v>-2.4334056085054234E-2</v>
      </c>
      <c r="N71" s="20">
        <v>100</v>
      </c>
      <c r="AF71" s="1">
        <v>1.1141460352069105E-10</v>
      </c>
      <c r="AG71" s="1">
        <v>1</v>
      </c>
      <c r="AH71" s="1">
        <v>0</v>
      </c>
      <c r="AI71" s="1">
        <v>67</v>
      </c>
      <c r="AJ71" s="1">
        <v>0</v>
      </c>
      <c r="AK71" s="1">
        <v>0.79447852760736193</v>
      </c>
      <c r="AL71" s="1">
        <v>1</v>
      </c>
      <c r="AM71" s="1">
        <v>3.0674846625766694E-3</v>
      </c>
    </row>
    <row r="72" spans="1:39" x14ac:dyDescent="0.25">
      <c r="A72" s="1">
        <v>2008</v>
      </c>
      <c r="B72" s="1">
        <v>5</v>
      </c>
      <c r="C72" s="1">
        <v>0</v>
      </c>
      <c r="E72" s="1">
        <v>5</v>
      </c>
      <c r="F72" s="19">
        <v>0</v>
      </c>
      <c r="G72" s="8">
        <v>1</v>
      </c>
      <c r="H72" s="20">
        <v>1</v>
      </c>
      <c r="I72" s="1">
        <v>0</v>
      </c>
      <c r="J72" s="1">
        <v>6.2053379730803186E-3</v>
      </c>
      <c r="K72" s="19">
        <v>6.2053379730803186E-3</v>
      </c>
      <c r="L72" s="20">
        <v>0.99379466202691968</v>
      </c>
      <c r="M72" s="19">
        <v>-6.2246711033274232E-3</v>
      </c>
      <c r="N72" s="20">
        <v>100</v>
      </c>
      <c r="AF72" s="1">
        <v>1.1141460352069105E-10</v>
      </c>
      <c r="AG72" s="1">
        <v>1</v>
      </c>
      <c r="AH72" s="1">
        <v>0</v>
      </c>
      <c r="AI72" s="1">
        <v>68</v>
      </c>
      <c r="AJ72" s="1">
        <v>0</v>
      </c>
      <c r="AK72" s="1">
        <v>0.79141104294478526</v>
      </c>
      <c r="AL72" s="1">
        <v>1</v>
      </c>
      <c r="AM72" s="1">
        <v>3.0674846625766694E-3</v>
      </c>
    </row>
    <row r="73" spans="1:39" x14ac:dyDescent="0.25">
      <c r="A73" s="1">
        <v>2008</v>
      </c>
      <c r="B73" s="1">
        <v>6</v>
      </c>
      <c r="C73" s="1">
        <v>0</v>
      </c>
      <c r="E73" s="1">
        <v>6</v>
      </c>
      <c r="F73" s="19">
        <v>0</v>
      </c>
      <c r="G73" s="8">
        <v>1</v>
      </c>
      <c r="H73" s="20">
        <v>1</v>
      </c>
      <c r="I73" s="1">
        <v>0</v>
      </c>
      <c r="J73" s="1">
        <v>1.5803067924623103E-3</v>
      </c>
      <c r="K73" s="19">
        <v>1.5803067924623103E-3</v>
      </c>
      <c r="L73" s="20">
        <v>0.99841969320753765</v>
      </c>
      <c r="M73" s="19">
        <v>-1.5815567943393801E-3</v>
      </c>
      <c r="N73" s="20">
        <v>100</v>
      </c>
      <c r="AF73" s="1">
        <v>1.1141460352069105E-10</v>
      </c>
      <c r="AG73" s="1">
        <v>1</v>
      </c>
      <c r="AH73" s="1">
        <v>0</v>
      </c>
      <c r="AI73" s="1">
        <v>69</v>
      </c>
      <c r="AJ73" s="1">
        <v>0</v>
      </c>
      <c r="AK73" s="1">
        <v>0.78834355828220859</v>
      </c>
      <c r="AL73" s="1">
        <v>1</v>
      </c>
      <c r="AM73" s="1">
        <v>3.0674846625766694E-3</v>
      </c>
    </row>
    <row r="74" spans="1:39" x14ac:dyDescent="0.25">
      <c r="A74" s="1">
        <v>2008</v>
      </c>
      <c r="B74" s="1">
        <v>7</v>
      </c>
      <c r="C74" s="1">
        <v>0</v>
      </c>
      <c r="E74" s="1">
        <v>7</v>
      </c>
      <c r="F74" s="19">
        <v>0</v>
      </c>
      <c r="G74" s="8">
        <v>1</v>
      </c>
      <c r="H74" s="20">
        <v>1</v>
      </c>
      <c r="I74" s="1">
        <v>0</v>
      </c>
      <c r="J74" s="1">
        <v>4.0106387078276621E-4</v>
      </c>
      <c r="K74" s="19">
        <v>4.0106387078276621E-4</v>
      </c>
      <c r="L74" s="20">
        <v>0.99959893612921724</v>
      </c>
      <c r="M74" s="19">
        <v>-4.0114431840745837E-4</v>
      </c>
      <c r="N74" s="20">
        <v>100</v>
      </c>
      <c r="AF74" s="1">
        <v>1.1141460352069105E-10</v>
      </c>
      <c r="AG74" s="1">
        <v>1</v>
      </c>
      <c r="AH74" s="1">
        <v>0</v>
      </c>
      <c r="AI74" s="1">
        <v>70</v>
      </c>
      <c r="AJ74" s="1">
        <v>0</v>
      </c>
      <c r="AK74" s="1">
        <v>0.78527607361963192</v>
      </c>
      <c r="AL74" s="1">
        <v>1</v>
      </c>
      <c r="AM74" s="1">
        <v>3.0674846625766694E-3</v>
      </c>
    </row>
    <row r="75" spans="1:39" x14ac:dyDescent="0.25">
      <c r="A75" s="1">
        <v>2008</v>
      </c>
      <c r="B75" s="1">
        <v>8</v>
      </c>
      <c r="C75" s="1">
        <v>0</v>
      </c>
      <c r="E75" s="1">
        <v>8</v>
      </c>
      <c r="F75" s="19">
        <v>0</v>
      </c>
      <c r="G75" s="8">
        <v>1</v>
      </c>
      <c r="H75" s="20">
        <v>1</v>
      </c>
      <c r="I75" s="1">
        <v>0</v>
      </c>
      <c r="J75" s="1">
        <v>1.0169581360085144E-4</v>
      </c>
      <c r="K75" s="19">
        <v>1.0169581360085144E-4</v>
      </c>
      <c r="L75" s="20">
        <v>0.99989830418639913</v>
      </c>
      <c r="M75" s="19">
        <v>-1.0170098497072548E-4</v>
      </c>
      <c r="N75" s="20">
        <v>100</v>
      </c>
      <c r="AF75" s="1">
        <v>4.3952403735512039E-10</v>
      </c>
      <c r="AG75" s="1">
        <v>1</v>
      </c>
      <c r="AH75" s="1">
        <v>0</v>
      </c>
      <c r="AI75" s="1">
        <v>71</v>
      </c>
      <c r="AJ75" s="1">
        <v>0</v>
      </c>
      <c r="AK75" s="1">
        <v>0.78220858895705525</v>
      </c>
      <c r="AL75" s="1">
        <v>1</v>
      </c>
      <c r="AM75" s="1">
        <v>3.0674846625767804E-3</v>
      </c>
    </row>
    <row r="76" spans="1:39" x14ac:dyDescent="0.25">
      <c r="A76" s="1">
        <v>2008</v>
      </c>
      <c r="B76" s="1">
        <v>9</v>
      </c>
      <c r="C76" s="1">
        <v>0</v>
      </c>
      <c r="E76" s="1">
        <v>9</v>
      </c>
      <c r="F76" s="19">
        <v>0</v>
      </c>
      <c r="G76" s="8">
        <v>1</v>
      </c>
      <c r="H76" s="20">
        <v>1</v>
      </c>
      <c r="I76" s="1">
        <v>0</v>
      </c>
      <c r="J76" s="1">
        <v>2.5780749221259981E-5</v>
      </c>
      <c r="K76" s="19">
        <v>2.5780749221259981E-5</v>
      </c>
      <c r="L76" s="20">
        <v>0.99997421925077878</v>
      </c>
      <c r="M76" s="19">
        <v>-2.5781081550442884E-5</v>
      </c>
      <c r="N76" s="20">
        <v>100</v>
      </c>
      <c r="AF76" s="1">
        <v>4.3952403735512039E-10</v>
      </c>
      <c r="AG76" s="1">
        <v>1</v>
      </c>
      <c r="AH76" s="1">
        <v>0</v>
      </c>
      <c r="AI76" s="1">
        <v>72</v>
      </c>
      <c r="AJ76" s="1">
        <v>0</v>
      </c>
      <c r="AK76" s="1">
        <v>0.77914110429447847</v>
      </c>
      <c r="AL76" s="1">
        <v>1</v>
      </c>
      <c r="AM76" s="1">
        <v>3.0674846625766694E-3</v>
      </c>
    </row>
    <row r="77" spans="1:39" x14ac:dyDescent="0.25">
      <c r="A77" s="1">
        <v>2008</v>
      </c>
      <c r="B77" s="1">
        <v>10</v>
      </c>
      <c r="C77" s="1">
        <v>0</v>
      </c>
      <c r="E77" s="1">
        <v>10</v>
      </c>
      <c r="F77" s="19">
        <v>0</v>
      </c>
      <c r="G77" s="8">
        <v>1</v>
      </c>
      <c r="H77" s="20">
        <v>1</v>
      </c>
      <c r="I77" s="1">
        <v>0</v>
      </c>
      <c r="J77" s="1">
        <v>6.5352676739075796E-6</v>
      </c>
      <c r="K77" s="19">
        <v>6.5352676739075796E-6</v>
      </c>
      <c r="L77" s="20">
        <v>0.99999346473232609</v>
      </c>
      <c r="M77" s="19">
        <v>-6.535289028867595E-6</v>
      </c>
      <c r="N77" s="20">
        <v>100</v>
      </c>
      <c r="AF77" s="1">
        <v>4.3952403735512039E-10</v>
      </c>
      <c r="AG77" s="1">
        <v>1</v>
      </c>
      <c r="AH77" s="1">
        <v>0</v>
      </c>
      <c r="AI77" s="1">
        <v>73</v>
      </c>
      <c r="AJ77" s="1">
        <v>0</v>
      </c>
      <c r="AK77" s="1">
        <v>0.7760736196319018</v>
      </c>
      <c r="AL77" s="1">
        <v>1</v>
      </c>
      <c r="AM77" s="1">
        <v>3.0674846625766694E-3</v>
      </c>
    </row>
    <row r="78" spans="1:39" x14ac:dyDescent="0.25">
      <c r="A78" s="1">
        <v>2008</v>
      </c>
      <c r="B78" s="1">
        <v>11</v>
      </c>
      <c r="C78" s="1">
        <v>0</v>
      </c>
      <c r="E78" s="1">
        <v>11</v>
      </c>
      <c r="F78" s="19">
        <v>0</v>
      </c>
      <c r="G78" s="8">
        <v>1</v>
      </c>
      <c r="H78" s="20">
        <v>1</v>
      </c>
      <c r="I78" s="1">
        <v>0</v>
      </c>
      <c r="J78" s="1">
        <v>1.6566279587614957E-6</v>
      </c>
      <c r="K78" s="19">
        <v>1.6566279587614957E-6</v>
      </c>
      <c r="L78" s="20">
        <v>0.99999834337204119</v>
      </c>
      <c r="M78" s="19">
        <v>-1.6566293310222189E-6</v>
      </c>
      <c r="N78" s="20">
        <v>100</v>
      </c>
      <c r="AF78" s="1">
        <v>4.3952403735512039E-10</v>
      </c>
      <c r="AG78" s="1">
        <v>1</v>
      </c>
      <c r="AH78" s="1">
        <v>0</v>
      </c>
      <c r="AI78" s="1">
        <v>74</v>
      </c>
      <c r="AJ78" s="1">
        <v>0</v>
      </c>
      <c r="AK78" s="1">
        <v>0.77300613496932513</v>
      </c>
      <c r="AL78" s="1">
        <v>1</v>
      </c>
      <c r="AM78" s="1">
        <v>3.0674846625766694E-3</v>
      </c>
    </row>
    <row r="79" spans="1:39" x14ac:dyDescent="0.25">
      <c r="A79" s="1">
        <v>2008</v>
      </c>
      <c r="B79" s="1">
        <v>12</v>
      </c>
      <c r="C79" s="1">
        <v>0</v>
      </c>
      <c r="E79" s="1">
        <v>12</v>
      </c>
      <c r="F79" s="19">
        <v>0</v>
      </c>
      <c r="G79" s="8">
        <v>1</v>
      </c>
      <c r="H79" s="20">
        <v>1</v>
      </c>
      <c r="I79" s="1">
        <v>0</v>
      </c>
      <c r="J79" s="1">
        <v>4.1993784120716355E-7</v>
      </c>
      <c r="K79" s="19">
        <v>4.1993784120716355E-7</v>
      </c>
      <c r="L79" s="20">
        <v>0.99999958006215883</v>
      </c>
      <c r="M79" s="19">
        <v>-4.1993792934125924E-7</v>
      </c>
      <c r="N79" s="20">
        <v>100</v>
      </c>
      <c r="AF79" s="1">
        <v>4.3952403735512039E-10</v>
      </c>
      <c r="AG79" s="1">
        <v>1</v>
      </c>
      <c r="AH79" s="1">
        <v>0</v>
      </c>
      <c r="AI79" s="1">
        <v>75</v>
      </c>
      <c r="AJ79" s="1">
        <v>0</v>
      </c>
      <c r="AK79" s="1">
        <v>0.76993865030674846</v>
      </c>
      <c r="AL79" s="1">
        <v>1</v>
      </c>
      <c r="AM79" s="1">
        <v>3.0674846625766694E-3</v>
      </c>
    </row>
    <row r="80" spans="1:39" x14ac:dyDescent="0.25">
      <c r="A80" s="1">
        <v>2008</v>
      </c>
      <c r="B80" s="1">
        <v>13</v>
      </c>
      <c r="C80" s="1">
        <v>0</v>
      </c>
      <c r="E80" s="1">
        <v>13</v>
      </c>
      <c r="F80" s="19">
        <v>0</v>
      </c>
      <c r="G80" s="8">
        <v>1</v>
      </c>
      <c r="H80" s="20">
        <v>1</v>
      </c>
      <c r="I80" s="1">
        <v>0</v>
      </c>
      <c r="J80" s="1">
        <v>1.0644974735594648E-7</v>
      </c>
      <c r="K80" s="19">
        <v>1.0644974735594648E-7</v>
      </c>
      <c r="L80" s="20">
        <v>0.99999989355025265</v>
      </c>
      <c r="M80" s="19">
        <v>-1.0644975301596495E-7</v>
      </c>
      <c r="N80" s="20">
        <v>100</v>
      </c>
      <c r="AF80" s="1">
        <v>4.3952403735512039E-10</v>
      </c>
      <c r="AG80" s="1">
        <v>1</v>
      </c>
      <c r="AH80" s="1">
        <v>0</v>
      </c>
      <c r="AI80" s="1">
        <v>76</v>
      </c>
      <c r="AJ80" s="1">
        <v>0</v>
      </c>
      <c r="AK80" s="1">
        <v>0.76687116564417179</v>
      </c>
      <c r="AL80" s="1">
        <v>1</v>
      </c>
      <c r="AM80" s="1">
        <v>3.0674846625766694E-3</v>
      </c>
    </row>
    <row r="81" spans="1:39" x14ac:dyDescent="0.25">
      <c r="A81" s="1">
        <v>2008</v>
      </c>
      <c r="B81" s="1">
        <v>14</v>
      </c>
      <c r="C81" s="1">
        <v>0</v>
      </c>
      <c r="E81" s="1">
        <v>14</v>
      </c>
      <c r="F81" s="19">
        <v>0</v>
      </c>
      <c r="G81" s="8">
        <v>1</v>
      </c>
      <c r="H81" s="20">
        <v>1</v>
      </c>
      <c r="I81" s="1">
        <v>0</v>
      </c>
      <c r="J81" s="1">
        <v>2.6983865106646119E-8</v>
      </c>
      <c r="K81" s="19">
        <v>2.6983865106646119E-8</v>
      </c>
      <c r="L81" s="20">
        <v>0.99999997301613486</v>
      </c>
      <c r="M81" s="19">
        <v>-2.6983865506391585E-8</v>
      </c>
      <c r="N81" s="20">
        <v>100</v>
      </c>
      <c r="AF81" s="1">
        <v>4.3952403735512039E-10</v>
      </c>
      <c r="AG81" s="1">
        <v>1</v>
      </c>
      <c r="AH81" s="1">
        <v>0</v>
      </c>
      <c r="AI81" s="1">
        <v>77</v>
      </c>
      <c r="AJ81" s="1">
        <v>0</v>
      </c>
      <c r="AK81" s="1">
        <v>0.76380368098159512</v>
      </c>
      <c r="AL81" s="1">
        <v>1</v>
      </c>
      <c r="AM81" s="1">
        <v>3.0674846625766694E-3</v>
      </c>
    </row>
    <row r="82" spans="1:39" x14ac:dyDescent="0.25">
      <c r="A82" s="1">
        <v>2008</v>
      </c>
      <c r="B82" s="1">
        <v>15</v>
      </c>
      <c r="C82" s="1">
        <v>0</v>
      </c>
      <c r="E82" s="1">
        <v>15</v>
      </c>
      <c r="F82" s="19">
        <v>0</v>
      </c>
      <c r="G82" s="8">
        <v>1</v>
      </c>
      <c r="H82" s="20">
        <v>1</v>
      </c>
      <c r="I82" s="1">
        <v>0</v>
      </c>
      <c r="J82" s="1">
        <v>6.8401189386085056E-9</v>
      </c>
      <c r="K82" s="19">
        <v>6.8401189386085056E-9</v>
      </c>
      <c r="L82" s="20">
        <v>0.99999999315988108</v>
      </c>
      <c r="M82" s="19">
        <v>-6.8401189391121759E-9</v>
      </c>
      <c r="N82" s="20">
        <v>100</v>
      </c>
      <c r="AF82" s="1">
        <v>4.3952403735512039E-10</v>
      </c>
      <c r="AG82" s="1">
        <v>1</v>
      </c>
      <c r="AH82" s="1">
        <v>0</v>
      </c>
      <c r="AI82" s="1">
        <v>78</v>
      </c>
      <c r="AJ82" s="1">
        <v>0</v>
      </c>
      <c r="AK82" s="1">
        <v>0.76073619631901845</v>
      </c>
      <c r="AL82" s="1">
        <v>1</v>
      </c>
      <c r="AM82" s="1">
        <v>3.0674846625766694E-3</v>
      </c>
    </row>
    <row r="83" spans="1:39" x14ac:dyDescent="0.25">
      <c r="A83" s="1">
        <v>2008</v>
      </c>
      <c r="B83" s="1">
        <v>16</v>
      </c>
      <c r="C83" s="1">
        <v>0</v>
      </c>
      <c r="E83" s="1">
        <v>16</v>
      </c>
      <c r="F83" s="19">
        <v>0</v>
      </c>
      <c r="G83" s="8">
        <v>1</v>
      </c>
      <c r="H83" s="20">
        <v>1</v>
      </c>
      <c r="I83" s="1">
        <v>0</v>
      </c>
      <c r="J83" s="1">
        <v>1.7338963934867518E-9</v>
      </c>
      <c r="K83" s="19">
        <v>1.7338963934867518E-9</v>
      </c>
      <c r="L83" s="20">
        <v>0.99999999826610364</v>
      </c>
      <c r="M83" s="19">
        <v>-1.7338963613266597E-9</v>
      </c>
      <c r="N83" s="20">
        <v>100</v>
      </c>
      <c r="AF83" s="1">
        <v>4.3952403735512039E-10</v>
      </c>
      <c r="AG83" s="1">
        <v>1</v>
      </c>
      <c r="AH83" s="1">
        <v>0</v>
      </c>
      <c r="AI83" s="1">
        <v>79</v>
      </c>
      <c r="AJ83" s="1">
        <v>0</v>
      </c>
      <c r="AK83" s="1">
        <v>0.75766871165644178</v>
      </c>
      <c r="AL83" s="1">
        <v>1</v>
      </c>
      <c r="AM83" s="1">
        <v>3.0674846625767804E-3</v>
      </c>
    </row>
    <row r="84" spans="1:39" x14ac:dyDescent="0.25">
      <c r="A84" s="1">
        <v>2008</v>
      </c>
      <c r="B84" s="1">
        <v>17</v>
      </c>
      <c r="C84" s="1">
        <v>0</v>
      </c>
      <c r="E84" s="1">
        <v>17</v>
      </c>
      <c r="F84" s="19">
        <v>0</v>
      </c>
      <c r="G84" s="8">
        <v>1</v>
      </c>
      <c r="H84" s="20">
        <v>1</v>
      </c>
      <c r="I84" s="1">
        <v>0</v>
      </c>
      <c r="J84" s="1">
        <v>4.3952403735512039E-10</v>
      </c>
      <c r="K84" s="19">
        <v>4.3952403735512039E-10</v>
      </c>
      <c r="L84" s="20">
        <v>0.99999999956047592</v>
      </c>
      <c r="M84" s="19">
        <v>-4.3952408389169714E-10</v>
      </c>
      <c r="N84" s="20">
        <v>100</v>
      </c>
      <c r="AF84" s="1">
        <v>4.3952403735512039E-10</v>
      </c>
      <c r="AG84" s="1">
        <v>1</v>
      </c>
      <c r="AH84" s="1">
        <v>0</v>
      </c>
      <c r="AI84" s="1">
        <v>80</v>
      </c>
      <c r="AJ84" s="1">
        <v>0</v>
      </c>
      <c r="AK84" s="1">
        <v>0.754601226993865</v>
      </c>
      <c r="AL84" s="1">
        <v>1</v>
      </c>
      <c r="AM84" s="1">
        <v>3.0674846625766694E-3</v>
      </c>
    </row>
    <row r="85" spans="1:39" x14ac:dyDescent="0.25">
      <c r="A85" s="1">
        <v>2008</v>
      </c>
      <c r="B85" s="1">
        <v>18</v>
      </c>
      <c r="C85" s="1">
        <v>0</v>
      </c>
      <c r="E85" s="1">
        <v>18</v>
      </c>
      <c r="F85" s="19">
        <v>0</v>
      </c>
      <c r="G85" s="8">
        <v>1</v>
      </c>
      <c r="H85" s="20">
        <v>1</v>
      </c>
      <c r="I85" s="1">
        <v>0</v>
      </c>
      <c r="J85" s="1">
        <v>1.1141460352069105E-10</v>
      </c>
      <c r="K85" s="19">
        <v>1.1141460352069105E-10</v>
      </c>
      <c r="L85" s="20">
        <v>0.99999999988858534</v>
      </c>
      <c r="M85" s="19">
        <v>-1.1141465528562479E-10</v>
      </c>
      <c r="N85" s="20">
        <v>100</v>
      </c>
      <c r="AF85" s="1">
        <v>4.3952403735512039E-10</v>
      </c>
      <c r="AG85" s="1">
        <v>1</v>
      </c>
      <c r="AH85" s="1">
        <v>0</v>
      </c>
      <c r="AI85" s="1">
        <v>81</v>
      </c>
      <c r="AJ85" s="1">
        <v>0</v>
      </c>
      <c r="AK85" s="1">
        <v>0.75153374233128833</v>
      </c>
      <c r="AL85" s="1">
        <v>1</v>
      </c>
      <c r="AM85" s="1">
        <v>3.0674846625766694E-3</v>
      </c>
    </row>
    <row r="86" spans="1:39" x14ac:dyDescent="0.25">
      <c r="A86" s="1">
        <v>2008</v>
      </c>
      <c r="B86" s="1">
        <v>19</v>
      </c>
      <c r="C86" s="1">
        <v>0</v>
      </c>
      <c r="E86" s="1">
        <v>19</v>
      </c>
      <c r="F86" s="19">
        <v>0</v>
      </c>
      <c r="G86" s="8">
        <v>1</v>
      </c>
      <c r="H86" s="20">
        <v>1</v>
      </c>
      <c r="I86" s="1">
        <v>0</v>
      </c>
      <c r="J86" s="1">
        <v>2.8242400459665391E-11</v>
      </c>
      <c r="K86" s="19">
        <v>2.8242400459665391E-11</v>
      </c>
      <c r="L86" s="20">
        <v>0.99999999997175759</v>
      </c>
      <c r="M86" s="19">
        <v>-2.8242408412325862E-11</v>
      </c>
      <c r="N86" s="20">
        <v>100</v>
      </c>
      <c r="AF86" s="1">
        <v>4.3952403735512039E-10</v>
      </c>
      <c r="AG86" s="1">
        <v>1</v>
      </c>
      <c r="AH86" s="1">
        <v>0</v>
      </c>
      <c r="AI86" s="1">
        <v>82</v>
      </c>
      <c r="AJ86" s="1">
        <v>0</v>
      </c>
      <c r="AK86" s="1">
        <v>0.74846625766871167</v>
      </c>
      <c r="AL86" s="1">
        <v>1</v>
      </c>
      <c r="AM86" s="1">
        <v>3.0674846625766694E-3</v>
      </c>
    </row>
    <row r="87" spans="1:39" x14ac:dyDescent="0.25">
      <c r="A87" s="1">
        <v>2008</v>
      </c>
      <c r="B87" s="1">
        <v>20</v>
      </c>
      <c r="C87" s="1">
        <v>0</v>
      </c>
      <c r="E87" s="1">
        <v>20</v>
      </c>
      <c r="F87" s="19">
        <v>0</v>
      </c>
      <c r="G87" s="8">
        <v>1</v>
      </c>
      <c r="H87" s="20">
        <v>1</v>
      </c>
      <c r="I87" s="1">
        <v>0</v>
      </c>
      <c r="J87" s="1">
        <v>7.1591439404660556E-12</v>
      </c>
      <c r="K87" s="19">
        <v>7.1591439404660556E-12</v>
      </c>
      <c r="L87" s="20">
        <v>0.99999999999284084</v>
      </c>
      <c r="M87" s="19">
        <v>-7.1591621520184859E-12</v>
      </c>
      <c r="N87" s="20">
        <v>100</v>
      </c>
      <c r="AF87" s="1">
        <v>4.3952403735512039E-10</v>
      </c>
      <c r="AG87" s="1">
        <v>1</v>
      </c>
      <c r="AH87" s="1">
        <v>0</v>
      </c>
      <c r="AI87" s="1">
        <v>83</v>
      </c>
      <c r="AJ87" s="1">
        <v>0</v>
      </c>
      <c r="AK87" s="1">
        <v>0.745398773006135</v>
      </c>
      <c r="AL87" s="1">
        <v>1</v>
      </c>
      <c r="AM87" s="1">
        <v>3.0674846625767804E-3</v>
      </c>
    </row>
    <row r="88" spans="1:39" x14ac:dyDescent="0.25">
      <c r="A88" s="1">
        <v>2009</v>
      </c>
      <c r="B88" s="1">
        <v>1</v>
      </c>
      <c r="C88" s="1">
        <v>1</v>
      </c>
      <c r="E88" s="1">
        <v>1</v>
      </c>
      <c r="F88" s="19">
        <v>1</v>
      </c>
      <c r="G88" s="8">
        <v>0</v>
      </c>
      <c r="H88" s="20">
        <v>1</v>
      </c>
      <c r="I88" s="1">
        <v>1</v>
      </c>
      <c r="J88" s="1">
        <v>0.60195443561673745</v>
      </c>
      <c r="K88" s="19">
        <v>0.60195443561673745</v>
      </c>
      <c r="L88" s="20">
        <v>0.39804556438326255</v>
      </c>
      <c r="M88" s="19">
        <v>-0.50757352488211327</v>
      </c>
      <c r="N88" s="20">
        <v>100</v>
      </c>
      <c r="AF88" s="1">
        <v>4.3952403735512039E-10</v>
      </c>
      <c r="AG88" s="1">
        <v>1</v>
      </c>
      <c r="AH88" s="1">
        <v>0</v>
      </c>
      <c r="AI88" s="1">
        <v>84</v>
      </c>
      <c r="AJ88" s="1">
        <v>0</v>
      </c>
      <c r="AK88" s="1">
        <v>0.74233128834355822</v>
      </c>
      <c r="AL88" s="1">
        <v>1</v>
      </c>
      <c r="AM88" s="1">
        <v>3.0674846625766694E-3</v>
      </c>
    </row>
    <row r="89" spans="1:39" x14ac:dyDescent="0.25">
      <c r="A89" s="1">
        <v>2009</v>
      </c>
      <c r="B89" s="1">
        <v>2</v>
      </c>
      <c r="C89" s="1">
        <v>0</v>
      </c>
      <c r="E89" s="1">
        <v>2</v>
      </c>
      <c r="F89" s="19">
        <v>0</v>
      </c>
      <c r="G89" s="8">
        <v>1</v>
      </c>
      <c r="H89" s="20">
        <v>1</v>
      </c>
      <c r="I89" s="1">
        <v>0</v>
      </c>
      <c r="J89" s="1">
        <v>0.27711476779265831</v>
      </c>
      <c r="K89" s="19">
        <v>0.27711476779265831</v>
      </c>
      <c r="L89" s="20">
        <v>0.72288523220734169</v>
      </c>
      <c r="M89" s="19">
        <v>-0.32450480772606211</v>
      </c>
      <c r="N89" s="20">
        <v>100</v>
      </c>
      <c r="AF89" s="1">
        <v>4.3952403735512039E-10</v>
      </c>
      <c r="AG89" s="1">
        <v>1</v>
      </c>
      <c r="AH89" s="1">
        <v>0</v>
      </c>
      <c r="AI89" s="1">
        <v>85</v>
      </c>
      <c r="AJ89" s="1">
        <v>0</v>
      </c>
      <c r="AK89" s="1">
        <v>0.73926380368098155</v>
      </c>
      <c r="AL89" s="1">
        <v>1</v>
      </c>
      <c r="AM89" s="1">
        <v>3.0674846625766694E-3</v>
      </c>
    </row>
    <row r="90" spans="1:39" x14ac:dyDescent="0.25">
      <c r="A90" s="1">
        <v>2009</v>
      </c>
      <c r="B90" s="1">
        <v>3</v>
      </c>
      <c r="C90" s="1">
        <v>0</v>
      </c>
      <c r="E90" s="1">
        <v>3</v>
      </c>
      <c r="F90" s="19">
        <v>0</v>
      </c>
      <c r="G90" s="8">
        <v>1</v>
      </c>
      <c r="H90" s="20">
        <v>1</v>
      </c>
      <c r="I90" s="1">
        <v>0</v>
      </c>
      <c r="J90" s="1">
        <v>8.8567487006152093E-2</v>
      </c>
      <c r="K90" s="19">
        <v>8.8567487006152093E-2</v>
      </c>
      <c r="L90" s="20">
        <v>0.91143251299384787</v>
      </c>
      <c r="M90" s="19">
        <v>-9.2737727106565374E-2</v>
      </c>
      <c r="N90" s="20">
        <v>100</v>
      </c>
      <c r="AF90" s="1">
        <v>4.3952403735512039E-10</v>
      </c>
      <c r="AG90" s="1">
        <v>1</v>
      </c>
      <c r="AH90" s="1">
        <v>0</v>
      </c>
      <c r="AI90" s="1">
        <v>86</v>
      </c>
      <c r="AJ90" s="1">
        <v>0</v>
      </c>
      <c r="AK90" s="1">
        <v>0.73619631901840488</v>
      </c>
      <c r="AL90" s="1">
        <v>1</v>
      </c>
      <c r="AM90" s="1">
        <v>3.0674846625766694E-3</v>
      </c>
    </row>
    <row r="91" spans="1:39" x14ac:dyDescent="0.25">
      <c r="A91" s="1">
        <v>2009</v>
      </c>
      <c r="B91" s="1">
        <v>4</v>
      </c>
      <c r="C91" s="1">
        <v>0</v>
      </c>
      <c r="E91" s="1">
        <v>4</v>
      </c>
      <c r="F91" s="19">
        <v>0</v>
      </c>
      <c r="G91" s="8">
        <v>1</v>
      </c>
      <c r="H91" s="20">
        <v>1</v>
      </c>
      <c r="I91" s="1">
        <v>0</v>
      </c>
      <c r="J91" s="1">
        <v>2.4040369956698029E-2</v>
      </c>
      <c r="K91" s="19">
        <v>2.4040369956698029E-2</v>
      </c>
      <c r="L91" s="20">
        <v>0.975959630043302</v>
      </c>
      <c r="M91" s="19">
        <v>-2.4334056085054234E-2</v>
      </c>
      <c r="N91" s="20">
        <v>100</v>
      </c>
      <c r="AF91" s="1">
        <v>1.7338963934867518E-9</v>
      </c>
      <c r="AG91" s="1">
        <v>1</v>
      </c>
      <c r="AH91" s="1">
        <v>0</v>
      </c>
      <c r="AI91" s="1">
        <v>87</v>
      </c>
      <c r="AJ91" s="1">
        <v>0</v>
      </c>
      <c r="AK91" s="1">
        <v>0.73312883435582821</v>
      </c>
      <c r="AL91" s="1">
        <v>1</v>
      </c>
      <c r="AM91" s="1">
        <v>3.0674846625766694E-3</v>
      </c>
    </row>
    <row r="92" spans="1:39" x14ac:dyDescent="0.25">
      <c r="A92" s="1">
        <v>2009</v>
      </c>
      <c r="B92" s="1">
        <v>5</v>
      </c>
      <c r="C92" s="1">
        <v>0</v>
      </c>
      <c r="E92" s="1">
        <v>5</v>
      </c>
      <c r="F92" s="19">
        <v>0</v>
      </c>
      <c r="G92" s="8">
        <v>1</v>
      </c>
      <c r="H92" s="20">
        <v>1</v>
      </c>
      <c r="I92" s="1">
        <v>0</v>
      </c>
      <c r="J92" s="1">
        <v>6.2053379730803186E-3</v>
      </c>
      <c r="K92" s="19">
        <v>6.2053379730803186E-3</v>
      </c>
      <c r="L92" s="20">
        <v>0.99379466202691968</v>
      </c>
      <c r="M92" s="19">
        <v>-6.2246711033274232E-3</v>
      </c>
      <c r="N92" s="20">
        <v>100</v>
      </c>
      <c r="AF92" s="1">
        <v>1.7338963934867518E-9</v>
      </c>
      <c r="AG92" s="1">
        <v>1</v>
      </c>
      <c r="AH92" s="1">
        <v>0</v>
      </c>
      <c r="AI92" s="1">
        <v>88</v>
      </c>
      <c r="AJ92" s="1">
        <v>0</v>
      </c>
      <c r="AK92" s="1">
        <v>0.73006134969325154</v>
      </c>
      <c r="AL92" s="1">
        <v>1</v>
      </c>
      <c r="AM92" s="1">
        <v>3.0674846625766694E-3</v>
      </c>
    </row>
    <row r="93" spans="1:39" x14ac:dyDescent="0.25">
      <c r="A93" s="1">
        <v>2009</v>
      </c>
      <c r="B93" s="1">
        <v>6</v>
      </c>
      <c r="C93" s="1">
        <v>0</v>
      </c>
      <c r="E93" s="1">
        <v>6</v>
      </c>
      <c r="F93" s="19">
        <v>0</v>
      </c>
      <c r="G93" s="8">
        <v>1</v>
      </c>
      <c r="H93" s="20">
        <v>1</v>
      </c>
      <c r="I93" s="1">
        <v>0</v>
      </c>
      <c r="J93" s="1">
        <v>1.5803067924623103E-3</v>
      </c>
      <c r="K93" s="19">
        <v>1.5803067924623103E-3</v>
      </c>
      <c r="L93" s="20">
        <v>0.99841969320753765</v>
      </c>
      <c r="M93" s="19">
        <v>-1.5815567943393801E-3</v>
      </c>
      <c r="N93" s="20">
        <v>100</v>
      </c>
      <c r="AF93" s="1">
        <v>1.7338963934867518E-9</v>
      </c>
      <c r="AG93" s="1">
        <v>1</v>
      </c>
      <c r="AH93" s="1">
        <v>0</v>
      </c>
      <c r="AI93" s="1">
        <v>89</v>
      </c>
      <c r="AJ93" s="1">
        <v>0</v>
      </c>
      <c r="AK93" s="1">
        <v>0.72699386503067487</v>
      </c>
      <c r="AL93" s="1">
        <v>1</v>
      </c>
      <c r="AM93" s="1">
        <v>3.0674846625766694E-3</v>
      </c>
    </row>
    <row r="94" spans="1:39" x14ac:dyDescent="0.25">
      <c r="A94" s="1">
        <v>2009</v>
      </c>
      <c r="B94" s="1">
        <v>7</v>
      </c>
      <c r="C94" s="1">
        <v>0</v>
      </c>
      <c r="E94" s="1">
        <v>7</v>
      </c>
      <c r="F94" s="19">
        <v>0</v>
      </c>
      <c r="G94" s="8">
        <v>1</v>
      </c>
      <c r="H94" s="20">
        <v>1</v>
      </c>
      <c r="I94" s="1">
        <v>0</v>
      </c>
      <c r="J94" s="1">
        <v>4.0106387078276621E-4</v>
      </c>
      <c r="K94" s="19">
        <v>4.0106387078276621E-4</v>
      </c>
      <c r="L94" s="20">
        <v>0.99959893612921724</v>
      </c>
      <c r="M94" s="19">
        <v>-4.0114431840745837E-4</v>
      </c>
      <c r="N94" s="20">
        <v>100</v>
      </c>
      <c r="AF94" s="1">
        <v>1.7338963934867518E-9</v>
      </c>
      <c r="AG94" s="1">
        <v>1</v>
      </c>
      <c r="AH94" s="1">
        <v>0</v>
      </c>
      <c r="AI94" s="1">
        <v>90</v>
      </c>
      <c r="AJ94" s="1">
        <v>0</v>
      </c>
      <c r="AK94" s="1">
        <v>0.7239263803680982</v>
      </c>
      <c r="AL94" s="1">
        <v>1</v>
      </c>
      <c r="AM94" s="1">
        <v>3.0674846625766694E-3</v>
      </c>
    </row>
    <row r="95" spans="1:39" x14ac:dyDescent="0.25">
      <c r="A95" s="1">
        <v>2009</v>
      </c>
      <c r="B95" s="1">
        <v>8</v>
      </c>
      <c r="C95" s="1">
        <v>0</v>
      </c>
      <c r="E95" s="1">
        <v>8</v>
      </c>
      <c r="F95" s="19">
        <v>0</v>
      </c>
      <c r="G95" s="8">
        <v>1</v>
      </c>
      <c r="H95" s="20">
        <v>1</v>
      </c>
      <c r="I95" s="1">
        <v>0</v>
      </c>
      <c r="J95" s="1">
        <v>1.0169581360085144E-4</v>
      </c>
      <c r="K95" s="19">
        <v>1.0169581360085144E-4</v>
      </c>
      <c r="L95" s="20">
        <v>0.99989830418639913</v>
      </c>
      <c r="M95" s="19">
        <v>-1.0170098497072548E-4</v>
      </c>
      <c r="N95" s="20">
        <v>100</v>
      </c>
      <c r="AF95" s="1">
        <v>1.7338963934867518E-9</v>
      </c>
      <c r="AG95" s="1">
        <v>1</v>
      </c>
      <c r="AH95" s="1">
        <v>0</v>
      </c>
      <c r="AI95" s="1">
        <v>91</v>
      </c>
      <c r="AJ95" s="1">
        <v>0</v>
      </c>
      <c r="AK95" s="1">
        <v>0.72085889570552153</v>
      </c>
      <c r="AL95" s="1">
        <v>1</v>
      </c>
      <c r="AM95" s="1">
        <v>3.0674846625766694E-3</v>
      </c>
    </row>
    <row r="96" spans="1:39" x14ac:dyDescent="0.25">
      <c r="A96" s="1">
        <v>2009</v>
      </c>
      <c r="B96" s="1">
        <v>9</v>
      </c>
      <c r="C96" s="1">
        <v>0</v>
      </c>
      <c r="E96" s="1">
        <v>9</v>
      </c>
      <c r="F96" s="19">
        <v>0</v>
      </c>
      <c r="G96" s="8">
        <v>1</v>
      </c>
      <c r="H96" s="20">
        <v>1</v>
      </c>
      <c r="I96" s="1">
        <v>0</v>
      </c>
      <c r="J96" s="1">
        <v>2.5780749221259981E-5</v>
      </c>
      <c r="K96" s="19">
        <v>2.5780749221259981E-5</v>
      </c>
      <c r="L96" s="20">
        <v>0.99997421925077878</v>
      </c>
      <c r="M96" s="19">
        <v>-2.5781081550442884E-5</v>
      </c>
      <c r="N96" s="20">
        <v>100</v>
      </c>
      <c r="AF96" s="1">
        <v>1.7338963934867518E-9</v>
      </c>
      <c r="AG96" s="1">
        <v>1</v>
      </c>
      <c r="AH96" s="1">
        <v>0</v>
      </c>
      <c r="AI96" s="1">
        <v>92</v>
      </c>
      <c r="AJ96" s="1">
        <v>0</v>
      </c>
      <c r="AK96" s="1">
        <v>0.71779141104294486</v>
      </c>
      <c r="AL96" s="1">
        <v>1</v>
      </c>
      <c r="AM96" s="1">
        <v>3.0674846625767804E-3</v>
      </c>
    </row>
    <row r="97" spans="1:39" x14ac:dyDescent="0.25">
      <c r="A97" s="1">
        <v>2009</v>
      </c>
      <c r="B97" s="1">
        <v>10</v>
      </c>
      <c r="C97" s="1">
        <v>0</v>
      </c>
      <c r="E97" s="1">
        <v>10</v>
      </c>
      <c r="F97" s="19">
        <v>0</v>
      </c>
      <c r="G97" s="8">
        <v>1</v>
      </c>
      <c r="H97" s="20">
        <v>1</v>
      </c>
      <c r="I97" s="1">
        <v>0</v>
      </c>
      <c r="J97" s="1">
        <v>6.5352676739075796E-6</v>
      </c>
      <c r="K97" s="19">
        <v>6.5352676739075796E-6</v>
      </c>
      <c r="L97" s="20">
        <v>0.99999346473232609</v>
      </c>
      <c r="M97" s="19">
        <v>-6.535289028867595E-6</v>
      </c>
      <c r="N97" s="20">
        <v>100</v>
      </c>
      <c r="AF97" s="1">
        <v>1.7338963934867518E-9</v>
      </c>
      <c r="AG97" s="1">
        <v>1</v>
      </c>
      <c r="AH97" s="1">
        <v>0</v>
      </c>
      <c r="AI97" s="1">
        <v>93</v>
      </c>
      <c r="AJ97" s="1">
        <v>0</v>
      </c>
      <c r="AK97" s="1">
        <v>0.71472392638036808</v>
      </c>
      <c r="AL97" s="1">
        <v>1</v>
      </c>
      <c r="AM97" s="1">
        <v>3.0674846625766694E-3</v>
      </c>
    </row>
    <row r="98" spans="1:39" x14ac:dyDescent="0.25">
      <c r="A98" s="1">
        <v>2009</v>
      </c>
      <c r="B98" s="1">
        <v>11</v>
      </c>
      <c r="C98" s="1">
        <v>0</v>
      </c>
      <c r="E98" s="1">
        <v>11</v>
      </c>
      <c r="F98" s="19">
        <v>0</v>
      </c>
      <c r="G98" s="8">
        <v>1</v>
      </c>
      <c r="H98" s="20">
        <v>1</v>
      </c>
      <c r="I98" s="1">
        <v>0</v>
      </c>
      <c r="J98" s="1">
        <v>1.6566279587614957E-6</v>
      </c>
      <c r="K98" s="19">
        <v>1.6566279587614957E-6</v>
      </c>
      <c r="L98" s="20">
        <v>0.99999834337204119</v>
      </c>
      <c r="M98" s="19">
        <v>-1.6566293310222189E-6</v>
      </c>
      <c r="N98" s="20">
        <v>100</v>
      </c>
      <c r="AF98" s="1">
        <v>1.7338963934867518E-9</v>
      </c>
      <c r="AG98" s="1">
        <v>1</v>
      </c>
      <c r="AH98" s="1">
        <v>0</v>
      </c>
      <c r="AI98" s="1">
        <v>94</v>
      </c>
      <c r="AJ98" s="1">
        <v>0</v>
      </c>
      <c r="AK98" s="1">
        <v>0.71165644171779141</v>
      </c>
      <c r="AL98" s="1">
        <v>1</v>
      </c>
      <c r="AM98" s="1">
        <v>3.0674846625766694E-3</v>
      </c>
    </row>
    <row r="99" spans="1:39" x14ac:dyDescent="0.25">
      <c r="A99" s="1">
        <v>2009</v>
      </c>
      <c r="B99" s="1">
        <v>12</v>
      </c>
      <c r="C99" s="1">
        <v>0</v>
      </c>
      <c r="E99" s="1">
        <v>12</v>
      </c>
      <c r="F99" s="19">
        <v>0</v>
      </c>
      <c r="G99" s="8">
        <v>1</v>
      </c>
      <c r="H99" s="20">
        <v>1</v>
      </c>
      <c r="I99" s="1">
        <v>0</v>
      </c>
      <c r="J99" s="1">
        <v>4.1993784120716355E-7</v>
      </c>
      <c r="K99" s="19">
        <v>4.1993784120716355E-7</v>
      </c>
      <c r="L99" s="20">
        <v>0.99999958006215883</v>
      </c>
      <c r="M99" s="19">
        <v>-4.1993792934125924E-7</v>
      </c>
      <c r="N99" s="20">
        <v>100</v>
      </c>
      <c r="AF99" s="1">
        <v>1.7338963934867518E-9</v>
      </c>
      <c r="AG99" s="1">
        <v>1</v>
      </c>
      <c r="AH99" s="1">
        <v>0</v>
      </c>
      <c r="AI99" s="1">
        <v>95</v>
      </c>
      <c r="AJ99" s="1">
        <v>0</v>
      </c>
      <c r="AK99" s="1">
        <v>0.70858895705521474</v>
      </c>
      <c r="AL99" s="1">
        <v>1</v>
      </c>
      <c r="AM99" s="1">
        <v>3.0674846625767804E-3</v>
      </c>
    </row>
    <row r="100" spans="1:39" x14ac:dyDescent="0.25">
      <c r="A100" s="1">
        <v>2009</v>
      </c>
      <c r="B100" s="1">
        <v>13</v>
      </c>
      <c r="C100" s="1">
        <v>0</v>
      </c>
      <c r="E100" s="1">
        <v>13</v>
      </c>
      <c r="F100" s="19">
        <v>0</v>
      </c>
      <c r="G100" s="8">
        <v>1</v>
      </c>
      <c r="H100" s="20">
        <v>1</v>
      </c>
      <c r="I100" s="1">
        <v>0</v>
      </c>
      <c r="J100" s="1">
        <v>1.0644974735594648E-7</v>
      </c>
      <c r="K100" s="19">
        <v>1.0644974735594648E-7</v>
      </c>
      <c r="L100" s="20">
        <v>0.99999989355025265</v>
      </c>
      <c r="M100" s="19">
        <v>-1.0644975301596495E-7</v>
      </c>
      <c r="N100" s="20">
        <v>100</v>
      </c>
      <c r="AF100" s="1">
        <v>1.7338963934867518E-9</v>
      </c>
      <c r="AG100" s="1">
        <v>1</v>
      </c>
      <c r="AH100" s="1">
        <v>0</v>
      </c>
      <c r="AI100" s="1">
        <v>96</v>
      </c>
      <c r="AJ100" s="1">
        <v>0</v>
      </c>
      <c r="AK100" s="1">
        <v>0.70552147239263796</v>
      </c>
      <c r="AL100" s="1">
        <v>1</v>
      </c>
      <c r="AM100" s="1">
        <v>3.0674846625766694E-3</v>
      </c>
    </row>
    <row r="101" spans="1:39" x14ac:dyDescent="0.25">
      <c r="A101" s="1">
        <v>2009</v>
      </c>
      <c r="B101" s="1">
        <v>14</v>
      </c>
      <c r="C101" s="1">
        <v>0</v>
      </c>
      <c r="E101" s="1">
        <v>14</v>
      </c>
      <c r="F101" s="19">
        <v>0</v>
      </c>
      <c r="G101" s="8">
        <v>1</v>
      </c>
      <c r="H101" s="20">
        <v>1</v>
      </c>
      <c r="I101" s="1">
        <v>0</v>
      </c>
      <c r="J101" s="1">
        <v>2.6983865106646119E-8</v>
      </c>
      <c r="K101" s="19">
        <v>2.6983865106646119E-8</v>
      </c>
      <c r="L101" s="20">
        <v>0.99999997301613486</v>
      </c>
      <c r="M101" s="19">
        <v>-2.6983865506391585E-8</v>
      </c>
      <c r="N101" s="20">
        <v>100</v>
      </c>
      <c r="AF101" s="1">
        <v>1.7338963934867518E-9</v>
      </c>
      <c r="AG101" s="1">
        <v>1</v>
      </c>
      <c r="AH101" s="1">
        <v>0</v>
      </c>
      <c r="AI101" s="1">
        <v>97</v>
      </c>
      <c r="AJ101" s="1">
        <v>0</v>
      </c>
      <c r="AK101" s="1">
        <v>0.70245398773006129</v>
      </c>
      <c r="AL101" s="1">
        <v>1</v>
      </c>
      <c r="AM101" s="1">
        <v>3.0674846625766694E-3</v>
      </c>
    </row>
    <row r="102" spans="1:39" x14ac:dyDescent="0.25">
      <c r="A102" s="1">
        <v>2009</v>
      </c>
      <c r="B102" s="1">
        <v>15</v>
      </c>
      <c r="C102" s="1">
        <v>0</v>
      </c>
      <c r="E102" s="1">
        <v>15</v>
      </c>
      <c r="F102" s="19">
        <v>0</v>
      </c>
      <c r="G102" s="8">
        <v>1</v>
      </c>
      <c r="H102" s="20">
        <v>1</v>
      </c>
      <c r="I102" s="1">
        <v>0</v>
      </c>
      <c r="J102" s="1">
        <v>6.8401189386085056E-9</v>
      </c>
      <c r="K102" s="19">
        <v>6.8401189386085056E-9</v>
      </c>
      <c r="L102" s="20">
        <v>0.99999999315988108</v>
      </c>
      <c r="M102" s="19">
        <v>-6.8401189391121759E-9</v>
      </c>
      <c r="N102" s="20">
        <v>100</v>
      </c>
      <c r="AF102" s="1">
        <v>1.7338963934867518E-9</v>
      </c>
      <c r="AG102" s="1">
        <v>1</v>
      </c>
      <c r="AH102" s="1">
        <v>0</v>
      </c>
      <c r="AI102" s="1">
        <v>98</v>
      </c>
      <c r="AJ102" s="1">
        <v>0</v>
      </c>
      <c r="AK102" s="1">
        <v>0.69938650306748462</v>
      </c>
      <c r="AL102" s="1">
        <v>1</v>
      </c>
      <c r="AM102" s="1">
        <v>3.0674846625766694E-3</v>
      </c>
    </row>
    <row r="103" spans="1:39" x14ac:dyDescent="0.25">
      <c r="A103" s="1">
        <v>2009</v>
      </c>
      <c r="B103" s="1">
        <v>16</v>
      </c>
      <c r="C103" s="1">
        <v>0</v>
      </c>
      <c r="E103" s="1">
        <v>16</v>
      </c>
      <c r="F103" s="19">
        <v>0</v>
      </c>
      <c r="G103" s="8">
        <v>1</v>
      </c>
      <c r="H103" s="20">
        <v>1</v>
      </c>
      <c r="I103" s="1">
        <v>0</v>
      </c>
      <c r="J103" s="1">
        <v>1.7338963934867518E-9</v>
      </c>
      <c r="K103" s="19">
        <v>1.7338963934867518E-9</v>
      </c>
      <c r="L103" s="20">
        <v>0.99999999826610364</v>
      </c>
      <c r="M103" s="19">
        <v>-1.7338963613266597E-9</v>
      </c>
      <c r="N103" s="20">
        <v>100</v>
      </c>
      <c r="AF103" s="1">
        <v>1.7338963934867518E-9</v>
      </c>
      <c r="AG103" s="1">
        <v>1</v>
      </c>
      <c r="AH103" s="1">
        <v>0</v>
      </c>
      <c r="AI103" s="1">
        <v>99</v>
      </c>
      <c r="AJ103" s="1">
        <v>0</v>
      </c>
      <c r="AK103" s="1">
        <v>0.69631901840490795</v>
      </c>
      <c r="AL103" s="1">
        <v>1</v>
      </c>
      <c r="AM103" s="1">
        <v>3.0674846625766694E-3</v>
      </c>
    </row>
    <row r="104" spans="1:39" x14ac:dyDescent="0.25">
      <c r="A104" s="1">
        <v>2009</v>
      </c>
      <c r="B104" s="1">
        <v>17</v>
      </c>
      <c r="C104" s="1">
        <v>0</v>
      </c>
      <c r="E104" s="1">
        <v>17</v>
      </c>
      <c r="F104" s="19">
        <v>0</v>
      </c>
      <c r="G104" s="8">
        <v>1</v>
      </c>
      <c r="H104" s="20">
        <v>1</v>
      </c>
      <c r="I104" s="1">
        <v>0</v>
      </c>
      <c r="J104" s="1">
        <v>4.3952403735512039E-10</v>
      </c>
      <c r="K104" s="19">
        <v>4.3952403735512039E-10</v>
      </c>
      <c r="L104" s="20">
        <v>0.99999999956047592</v>
      </c>
      <c r="M104" s="19">
        <v>-4.3952408389169714E-10</v>
      </c>
      <c r="N104" s="20">
        <v>100</v>
      </c>
      <c r="AF104" s="1">
        <v>1.7338963934867518E-9</v>
      </c>
      <c r="AG104" s="1">
        <v>1</v>
      </c>
      <c r="AH104" s="1">
        <v>0</v>
      </c>
      <c r="AI104" s="1">
        <v>100</v>
      </c>
      <c r="AJ104" s="1">
        <v>0</v>
      </c>
      <c r="AK104" s="1">
        <v>0.69325153374233128</v>
      </c>
      <c r="AL104" s="1">
        <v>1</v>
      </c>
      <c r="AM104" s="1">
        <v>3.0674846625766694E-3</v>
      </c>
    </row>
    <row r="105" spans="1:39" x14ac:dyDescent="0.25">
      <c r="A105" s="1">
        <v>2009</v>
      </c>
      <c r="B105" s="1">
        <v>18</v>
      </c>
      <c r="C105" s="1">
        <v>0</v>
      </c>
      <c r="E105" s="1">
        <v>18</v>
      </c>
      <c r="F105" s="19">
        <v>0</v>
      </c>
      <c r="G105" s="8">
        <v>1</v>
      </c>
      <c r="H105" s="20">
        <v>1</v>
      </c>
      <c r="I105" s="1">
        <v>0</v>
      </c>
      <c r="J105" s="1">
        <v>1.1141460352069105E-10</v>
      </c>
      <c r="K105" s="19">
        <v>1.1141460352069105E-10</v>
      </c>
      <c r="L105" s="20">
        <v>0.99999999988858534</v>
      </c>
      <c r="M105" s="19">
        <v>-1.1141465528562479E-10</v>
      </c>
      <c r="N105" s="20">
        <v>100</v>
      </c>
      <c r="AF105" s="1">
        <v>1.7338963934867518E-9</v>
      </c>
      <c r="AG105" s="1">
        <v>1</v>
      </c>
      <c r="AH105" s="1">
        <v>0</v>
      </c>
      <c r="AI105" s="1">
        <v>101</v>
      </c>
      <c r="AJ105" s="1">
        <v>0</v>
      </c>
      <c r="AK105" s="1">
        <v>0.69018404907975461</v>
      </c>
      <c r="AL105" s="1">
        <v>1</v>
      </c>
      <c r="AM105" s="1">
        <v>3.0674846625766694E-3</v>
      </c>
    </row>
    <row r="106" spans="1:39" x14ac:dyDescent="0.25">
      <c r="A106" s="1">
        <v>2009</v>
      </c>
      <c r="B106" s="1">
        <v>19</v>
      </c>
      <c r="C106" s="1">
        <v>0</v>
      </c>
      <c r="E106" s="1">
        <v>19</v>
      </c>
      <c r="F106" s="19">
        <v>0</v>
      </c>
      <c r="G106" s="8">
        <v>1</v>
      </c>
      <c r="H106" s="20">
        <v>1</v>
      </c>
      <c r="I106" s="1">
        <v>0</v>
      </c>
      <c r="J106" s="1">
        <v>2.8242400459665391E-11</v>
      </c>
      <c r="K106" s="19">
        <v>2.8242400459665391E-11</v>
      </c>
      <c r="L106" s="20">
        <v>0.99999999997175759</v>
      </c>
      <c r="M106" s="19">
        <v>-2.8242408412325862E-11</v>
      </c>
      <c r="N106" s="20">
        <v>100</v>
      </c>
      <c r="AF106" s="1">
        <v>1.7338963934867518E-9</v>
      </c>
      <c r="AG106" s="1">
        <v>1</v>
      </c>
      <c r="AH106" s="1">
        <v>0</v>
      </c>
      <c r="AI106" s="1">
        <v>102</v>
      </c>
      <c r="AJ106" s="1">
        <v>0</v>
      </c>
      <c r="AK106" s="1">
        <v>0.68711656441717794</v>
      </c>
      <c r="AL106" s="1">
        <v>1</v>
      </c>
      <c r="AM106" s="1">
        <v>3.0674846625766694E-3</v>
      </c>
    </row>
    <row r="107" spans="1:39" x14ac:dyDescent="0.25">
      <c r="A107" s="1">
        <v>2009</v>
      </c>
      <c r="B107" s="1">
        <v>20</v>
      </c>
      <c r="C107" s="1">
        <v>0</v>
      </c>
      <c r="E107" s="1">
        <v>20</v>
      </c>
      <c r="F107" s="19">
        <v>0</v>
      </c>
      <c r="G107" s="8">
        <v>1</v>
      </c>
      <c r="H107" s="20">
        <v>1</v>
      </c>
      <c r="I107" s="1">
        <v>0</v>
      </c>
      <c r="J107" s="1">
        <v>7.1591439404660556E-12</v>
      </c>
      <c r="K107" s="19">
        <v>7.1591439404660556E-12</v>
      </c>
      <c r="L107" s="20">
        <v>0.99999999999284084</v>
      </c>
      <c r="M107" s="19">
        <v>-7.1591621520184859E-12</v>
      </c>
      <c r="N107" s="20">
        <v>100</v>
      </c>
      <c r="AF107" s="1">
        <v>6.8401189386085056E-9</v>
      </c>
      <c r="AG107" s="1">
        <v>1</v>
      </c>
      <c r="AH107" s="1">
        <v>0</v>
      </c>
      <c r="AI107" s="1">
        <v>103</v>
      </c>
      <c r="AJ107" s="1">
        <v>0</v>
      </c>
      <c r="AK107" s="1">
        <v>0.68404907975460127</v>
      </c>
      <c r="AL107" s="1">
        <v>1</v>
      </c>
      <c r="AM107" s="1">
        <v>3.0674846625766694E-3</v>
      </c>
    </row>
    <row r="108" spans="1:39" x14ac:dyDescent="0.25">
      <c r="A108" s="1">
        <v>2010</v>
      </c>
      <c r="B108" s="1">
        <v>1</v>
      </c>
      <c r="C108" s="1">
        <v>1</v>
      </c>
      <c r="E108" s="1">
        <v>1</v>
      </c>
      <c r="F108" s="19">
        <v>1</v>
      </c>
      <c r="G108" s="8">
        <v>0</v>
      </c>
      <c r="H108" s="20">
        <v>1</v>
      </c>
      <c r="I108" s="1">
        <v>1</v>
      </c>
      <c r="J108" s="1">
        <v>0.60195443561673745</v>
      </c>
      <c r="K108" s="19">
        <v>0.60195443561673745</v>
      </c>
      <c r="L108" s="20">
        <v>0.39804556438326255</v>
      </c>
      <c r="M108" s="19">
        <v>-0.50757352488211327</v>
      </c>
      <c r="N108" s="20">
        <v>100</v>
      </c>
      <c r="AF108" s="1">
        <v>6.8401189386085056E-9</v>
      </c>
      <c r="AG108" s="1">
        <v>1</v>
      </c>
      <c r="AH108" s="1">
        <v>0</v>
      </c>
      <c r="AI108" s="1">
        <v>104</v>
      </c>
      <c r="AJ108" s="1">
        <v>0</v>
      </c>
      <c r="AK108" s="1">
        <v>0.68098159509202461</v>
      </c>
      <c r="AL108" s="1">
        <v>1</v>
      </c>
      <c r="AM108" s="1">
        <v>3.0674846625766694E-3</v>
      </c>
    </row>
    <row r="109" spans="1:39" x14ac:dyDescent="0.25">
      <c r="A109" s="1">
        <v>2010</v>
      </c>
      <c r="B109" s="1">
        <v>2</v>
      </c>
      <c r="C109" s="1">
        <v>0</v>
      </c>
      <c r="E109" s="1">
        <v>2</v>
      </c>
      <c r="F109" s="19">
        <v>0</v>
      </c>
      <c r="G109" s="8">
        <v>1</v>
      </c>
      <c r="H109" s="20">
        <v>1</v>
      </c>
      <c r="I109" s="1">
        <v>0</v>
      </c>
      <c r="J109" s="1">
        <v>0.27711476779265831</v>
      </c>
      <c r="K109" s="19">
        <v>0.27711476779265831</v>
      </c>
      <c r="L109" s="20">
        <v>0.72288523220734169</v>
      </c>
      <c r="M109" s="19">
        <v>-0.32450480772606211</v>
      </c>
      <c r="N109" s="20">
        <v>100</v>
      </c>
      <c r="AF109" s="1">
        <v>6.8401189386085056E-9</v>
      </c>
      <c r="AG109" s="1">
        <v>1</v>
      </c>
      <c r="AH109" s="1">
        <v>0</v>
      </c>
      <c r="AI109" s="1">
        <v>105</v>
      </c>
      <c r="AJ109" s="1">
        <v>0</v>
      </c>
      <c r="AK109" s="1">
        <v>0.67791411042944794</v>
      </c>
      <c r="AL109" s="1">
        <v>1</v>
      </c>
      <c r="AM109" s="1">
        <v>3.0674846625767804E-3</v>
      </c>
    </row>
    <row r="110" spans="1:39" x14ac:dyDescent="0.25">
      <c r="A110" s="1">
        <v>2010</v>
      </c>
      <c r="B110" s="1">
        <v>3</v>
      </c>
      <c r="C110" s="1">
        <v>0</v>
      </c>
      <c r="E110" s="1">
        <v>3</v>
      </c>
      <c r="F110" s="19">
        <v>0</v>
      </c>
      <c r="G110" s="8">
        <v>1</v>
      </c>
      <c r="H110" s="20">
        <v>1</v>
      </c>
      <c r="I110" s="1">
        <v>0</v>
      </c>
      <c r="J110" s="1">
        <v>8.8567487006152093E-2</v>
      </c>
      <c r="K110" s="19">
        <v>8.8567487006152093E-2</v>
      </c>
      <c r="L110" s="20">
        <v>0.91143251299384787</v>
      </c>
      <c r="M110" s="19">
        <v>-9.2737727106565374E-2</v>
      </c>
      <c r="N110" s="20">
        <v>100</v>
      </c>
      <c r="AF110" s="1">
        <v>6.8401189386085056E-9</v>
      </c>
      <c r="AG110" s="1">
        <v>1</v>
      </c>
      <c r="AH110" s="1">
        <v>0</v>
      </c>
      <c r="AI110" s="1">
        <v>106</v>
      </c>
      <c r="AJ110" s="1">
        <v>0</v>
      </c>
      <c r="AK110" s="1">
        <v>0.67484662576687116</v>
      </c>
      <c r="AL110" s="1">
        <v>1</v>
      </c>
      <c r="AM110" s="1">
        <v>3.0674846625766694E-3</v>
      </c>
    </row>
    <row r="111" spans="1:39" x14ac:dyDescent="0.25">
      <c r="A111" s="1">
        <v>2010</v>
      </c>
      <c r="B111" s="1">
        <v>4</v>
      </c>
      <c r="C111" s="1">
        <v>0</v>
      </c>
      <c r="E111" s="1">
        <v>4</v>
      </c>
      <c r="F111" s="19">
        <v>0</v>
      </c>
      <c r="G111" s="8">
        <v>1</v>
      </c>
      <c r="H111" s="20">
        <v>1</v>
      </c>
      <c r="I111" s="1">
        <v>0</v>
      </c>
      <c r="J111" s="1">
        <v>2.4040369956698029E-2</v>
      </c>
      <c r="K111" s="19">
        <v>2.4040369956698029E-2</v>
      </c>
      <c r="L111" s="20">
        <v>0.975959630043302</v>
      </c>
      <c r="M111" s="19">
        <v>-2.4334056085054234E-2</v>
      </c>
      <c r="N111" s="20">
        <v>100</v>
      </c>
      <c r="AF111" s="1">
        <v>6.8401189386085056E-9</v>
      </c>
      <c r="AG111" s="1">
        <v>1</v>
      </c>
      <c r="AH111" s="1">
        <v>0</v>
      </c>
      <c r="AI111" s="1">
        <v>107</v>
      </c>
      <c r="AJ111" s="1">
        <v>0</v>
      </c>
      <c r="AK111" s="1">
        <v>0.67177914110429449</v>
      </c>
      <c r="AL111" s="1">
        <v>1</v>
      </c>
      <c r="AM111" s="1">
        <v>3.0674846625766694E-3</v>
      </c>
    </row>
    <row r="112" spans="1:39" x14ac:dyDescent="0.25">
      <c r="A112" s="1">
        <v>2010</v>
      </c>
      <c r="B112" s="1">
        <v>5</v>
      </c>
      <c r="C112" s="1">
        <v>0</v>
      </c>
      <c r="E112" s="1">
        <v>5</v>
      </c>
      <c r="F112" s="19">
        <v>0</v>
      </c>
      <c r="G112" s="8">
        <v>1</v>
      </c>
      <c r="H112" s="20">
        <v>1</v>
      </c>
      <c r="I112" s="1">
        <v>0</v>
      </c>
      <c r="J112" s="1">
        <v>6.2053379730803186E-3</v>
      </c>
      <c r="K112" s="19">
        <v>6.2053379730803186E-3</v>
      </c>
      <c r="L112" s="20">
        <v>0.99379466202691968</v>
      </c>
      <c r="M112" s="19">
        <v>-6.2246711033274232E-3</v>
      </c>
      <c r="N112" s="20">
        <v>100</v>
      </c>
      <c r="AF112" s="1">
        <v>6.8401189386085056E-9</v>
      </c>
      <c r="AG112" s="1">
        <v>1</v>
      </c>
      <c r="AH112" s="1">
        <v>0</v>
      </c>
      <c r="AI112" s="1">
        <v>108</v>
      </c>
      <c r="AJ112" s="1">
        <v>0</v>
      </c>
      <c r="AK112" s="1">
        <v>0.66871165644171782</v>
      </c>
      <c r="AL112" s="1">
        <v>1</v>
      </c>
      <c r="AM112" s="1">
        <v>3.0674846625767804E-3</v>
      </c>
    </row>
    <row r="113" spans="1:39" x14ac:dyDescent="0.25">
      <c r="A113" s="1">
        <v>2010</v>
      </c>
      <c r="B113" s="1">
        <v>6</v>
      </c>
      <c r="C113" s="1">
        <v>0</v>
      </c>
      <c r="E113" s="1">
        <v>6</v>
      </c>
      <c r="F113" s="19">
        <v>0</v>
      </c>
      <c r="G113" s="8">
        <v>1</v>
      </c>
      <c r="H113" s="20">
        <v>1</v>
      </c>
      <c r="I113" s="1">
        <v>0</v>
      </c>
      <c r="J113" s="1">
        <v>1.5803067924623103E-3</v>
      </c>
      <c r="K113" s="19">
        <v>1.5803067924623103E-3</v>
      </c>
      <c r="L113" s="20">
        <v>0.99841969320753765</v>
      </c>
      <c r="M113" s="19">
        <v>-1.5815567943393801E-3</v>
      </c>
      <c r="N113" s="20">
        <v>100</v>
      </c>
      <c r="AF113" s="1">
        <v>6.8401189386085056E-9</v>
      </c>
      <c r="AG113" s="1">
        <v>1</v>
      </c>
      <c r="AH113" s="1">
        <v>0</v>
      </c>
      <c r="AI113" s="1">
        <v>109</v>
      </c>
      <c r="AJ113" s="1">
        <v>0</v>
      </c>
      <c r="AK113" s="1">
        <v>0.66564417177914104</v>
      </c>
      <c r="AL113" s="1">
        <v>1</v>
      </c>
      <c r="AM113" s="1">
        <v>3.0674846625766694E-3</v>
      </c>
    </row>
    <row r="114" spans="1:39" x14ac:dyDescent="0.25">
      <c r="A114" s="1">
        <v>2010</v>
      </c>
      <c r="B114" s="1">
        <v>7</v>
      </c>
      <c r="C114" s="1">
        <v>0</v>
      </c>
      <c r="E114" s="1">
        <v>7</v>
      </c>
      <c r="F114" s="19">
        <v>0</v>
      </c>
      <c r="G114" s="8">
        <v>1</v>
      </c>
      <c r="H114" s="20">
        <v>1</v>
      </c>
      <c r="I114" s="1">
        <v>0</v>
      </c>
      <c r="J114" s="1">
        <v>4.0106387078276621E-4</v>
      </c>
      <c r="K114" s="19">
        <v>4.0106387078276621E-4</v>
      </c>
      <c r="L114" s="20">
        <v>0.99959893612921724</v>
      </c>
      <c r="M114" s="19">
        <v>-4.0114431840745837E-4</v>
      </c>
      <c r="N114" s="20">
        <v>100</v>
      </c>
      <c r="AF114" s="1">
        <v>6.8401189386085056E-9</v>
      </c>
      <c r="AG114" s="1">
        <v>1</v>
      </c>
      <c r="AH114" s="1">
        <v>0</v>
      </c>
      <c r="AI114" s="1">
        <v>110</v>
      </c>
      <c r="AJ114" s="1">
        <v>0</v>
      </c>
      <c r="AK114" s="1">
        <v>0.66257668711656437</v>
      </c>
      <c r="AL114" s="1">
        <v>1</v>
      </c>
      <c r="AM114" s="1">
        <v>3.0674846625766694E-3</v>
      </c>
    </row>
    <row r="115" spans="1:39" x14ac:dyDescent="0.25">
      <c r="A115" s="1">
        <v>2010</v>
      </c>
      <c r="B115" s="1">
        <v>8</v>
      </c>
      <c r="C115" s="1">
        <v>0</v>
      </c>
      <c r="E115" s="1">
        <v>8</v>
      </c>
      <c r="F115" s="19">
        <v>0</v>
      </c>
      <c r="G115" s="8">
        <v>1</v>
      </c>
      <c r="H115" s="20">
        <v>1</v>
      </c>
      <c r="I115" s="1">
        <v>0</v>
      </c>
      <c r="J115" s="1">
        <v>1.0169581360085144E-4</v>
      </c>
      <c r="K115" s="19">
        <v>1.0169581360085144E-4</v>
      </c>
      <c r="L115" s="20">
        <v>0.99989830418639913</v>
      </c>
      <c r="M115" s="19">
        <v>-1.0170098497072548E-4</v>
      </c>
      <c r="N115" s="20">
        <v>100</v>
      </c>
      <c r="AF115" s="1">
        <v>6.8401189386085056E-9</v>
      </c>
      <c r="AG115" s="1">
        <v>1</v>
      </c>
      <c r="AH115" s="1">
        <v>0</v>
      </c>
      <c r="AI115" s="1">
        <v>111</v>
      </c>
      <c r="AJ115" s="1">
        <v>0</v>
      </c>
      <c r="AK115" s="1">
        <v>0.6595092024539877</v>
      </c>
      <c r="AL115" s="1">
        <v>1</v>
      </c>
      <c r="AM115" s="1">
        <v>3.0674846625766694E-3</v>
      </c>
    </row>
    <row r="116" spans="1:39" x14ac:dyDescent="0.25">
      <c r="A116" s="1">
        <v>2010</v>
      </c>
      <c r="B116" s="1">
        <v>9</v>
      </c>
      <c r="C116" s="1">
        <v>0</v>
      </c>
      <c r="E116" s="1">
        <v>9</v>
      </c>
      <c r="F116" s="19">
        <v>0</v>
      </c>
      <c r="G116" s="8">
        <v>1</v>
      </c>
      <c r="H116" s="20">
        <v>1</v>
      </c>
      <c r="I116" s="1">
        <v>0</v>
      </c>
      <c r="J116" s="1">
        <v>2.5780749221259981E-5</v>
      </c>
      <c r="K116" s="19">
        <v>2.5780749221259981E-5</v>
      </c>
      <c r="L116" s="20">
        <v>0.99997421925077878</v>
      </c>
      <c r="M116" s="19">
        <v>-2.5781081550442884E-5</v>
      </c>
      <c r="N116" s="20">
        <v>100</v>
      </c>
      <c r="AF116" s="1">
        <v>6.8401189386085056E-9</v>
      </c>
      <c r="AG116" s="1">
        <v>1</v>
      </c>
      <c r="AH116" s="1">
        <v>0</v>
      </c>
      <c r="AI116" s="1">
        <v>112</v>
      </c>
      <c r="AJ116" s="1">
        <v>0</v>
      </c>
      <c r="AK116" s="1">
        <v>0.65644171779141103</v>
      </c>
      <c r="AL116" s="1">
        <v>1</v>
      </c>
      <c r="AM116" s="1">
        <v>3.0674846625766694E-3</v>
      </c>
    </row>
    <row r="117" spans="1:39" x14ac:dyDescent="0.25">
      <c r="A117" s="1">
        <v>2010</v>
      </c>
      <c r="B117" s="1">
        <v>10</v>
      </c>
      <c r="C117" s="1">
        <v>0</v>
      </c>
      <c r="E117" s="1">
        <v>10</v>
      </c>
      <c r="F117" s="19">
        <v>0</v>
      </c>
      <c r="G117" s="8">
        <v>1</v>
      </c>
      <c r="H117" s="20">
        <v>1</v>
      </c>
      <c r="I117" s="1">
        <v>0</v>
      </c>
      <c r="J117" s="1">
        <v>6.5352676739075796E-6</v>
      </c>
      <c r="K117" s="19">
        <v>6.5352676739075796E-6</v>
      </c>
      <c r="L117" s="20">
        <v>0.99999346473232609</v>
      </c>
      <c r="M117" s="19">
        <v>-6.535289028867595E-6</v>
      </c>
      <c r="N117" s="20">
        <v>100</v>
      </c>
      <c r="AF117" s="1">
        <v>6.8401189386085056E-9</v>
      </c>
      <c r="AG117" s="1">
        <v>1</v>
      </c>
      <c r="AH117" s="1">
        <v>0</v>
      </c>
      <c r="AI117" s="1">
        <v>113</v>
      </c>
      <c r="AJ117" s="1">
        <v>0</v>
      </c>
      <c r="AK117" s="1">
        <v>0.65337423312883436</v>
      </c>
      <c r="AL117" s="1">
        <v>1</v>
      </c>
      <c r="AM117" s="1">
        <v>3.0674846625766694E-3</v>
      </c>
    </row>
    <row r="118" spans="1:39" x14ac:dyDescent="0.25">
      <c r="A118" s="1">
        <v>2010</v>
      </c>
      <c r="B118" s="1">
        <v>11</v>
      </c>
      <c r="C118" s="1">
        <v>0</v>
      </c>
      <c r="E118" s="1">
        <v>11</v>
      </c>
      <c r="F118" s="19">
        <v>0</v>
      </c>
      <c r="G118" s="8">
        <v>1</v>
      </c>
      <c r="H118" s="20">
        <v>1</v>
      </c>
      <c r="I118" s="1">
        <v>0</v>
      </c>
      <c r="J118" s="1">
        <v>1.6566279587614957E-6</v>
      </c>
      <c r="K118" s="19">
        <v>1.6566279587614957E-6</v>
      </c>
      <c r="L118" s="20">
        <v>0.99999834337204119</v>
      </c>
      <c r="M118" s="19">
        <v>-1.6566293310222189E-6</v>
      </c>
      <c r="N118" s="20">
        <v>100</v>
      </c>
      <c r="AF118" s="1">
        <v>6.8401189386085056E-9</v>
      </c>
      <c r="AG118" s="1">
        <v>1</v>
      </c>
      <c r="AH118" s="1">
        <v>0</v>
      </c>
      <c r="AI118" s="1">
        <v>114</v>
      </c>
      <c r="AJ118" s="1">
        <v>0</v>
      </c>
      <c r="AK118" s="1">
        <v>0.65030674846625769</v>
      </c>
      <c r="AL118" s="1">
        <v>1</v>
      </c>
      <c r="AM118" s="1">
        <v>3.0674846625766694E-3</v>
      </c>
    </row>
    <row r="119" spans="1:39" x14ac:dyDescent="0.25">
      <c r="A119" s="1">
        <v>2010</v>
      </c>
      <c r="B119" s="1">
        <v>12</v>
      </c>
      <c r="C119" s="1">
        <v>0</v>
      </c>
      <c r="E119" s="1">
        <v>12</v>
      </c>
      <c r="F119" s="19">
        <v>0</v>
      </c>
      <c r="G119" s="8">
        <v>1</v>
      </c>
      <c r="H119" s="20">
        <v>1</v>
      </c>
      <c r="I119" s="1">
        <v>0</v>
      </c>
      <c r="J119" s="1">
        <v>4.1993784120716355E-7</v>
      </c>
      <c r="K119" s="19">
        <v>4.1993784120716355E-7</v>
      </c>
      <c r="L119" s="20">
        <v>0.99999958006215883</v>
      </c>
      <c r="M119" s="19">
        <v>-4.1993792934125924E-7</v>
      </c>
      <c r="N119" s="20">
        <v>100</v>
      </c>
      <c r="AF119" s="1">
        <v>6.8401189386085056E-9</v>
      </c>
      <c r="AG119" s="1">
        <v>1</v>
      </c>
      <c r="AH119" s="1">
        <v>0</v>
      </c>
      <c r="AI119" s="1">
        <v>115</v>
      </c>
      <c r="AJ119" s="1">
        <v>0</v>
      </c>
      <c r="AK119" s="1">
        <v>0.64723926380368102</v>
      </c>
      <c r="AL119" s="1">
        <v>1</v>
      </c>
      <c r="AM119" s="1">
        <v>3.0674846625766694E-3</v>
      </c>
    </row>
    <row r="120" spans="1:39" x14ac:dyDescent="0.25">
      <c r="A120" s="1">
        <v>2010</v>
      </c>
      <c r="B120" s="1">
        <v>13</v>
      </c>
      <c r="C120" s="1">
        <v>0</v>
      </c>
      <c r="E120" s="1">
        <v>13</v>
      </c>
      <c r="F120" s="19">
        <v>0</v>
      </c>
      <c r="G120" s="8">
        <v>1</v>
      </c>
      <c r="H120" s="20">
        <v>1</v>
      </c>
      <c r="I120" s="1">
        <v>0</v>
      </c>
      <c r="J120" s="1">
        <v>1.0644974735594648E-7</v>
      </c>
      <c r="K120" s="19">
        <v>1.0644974735594648E-7</v>
      </c>
      <c r="L120" s="20">
        <v>0.99999989355025265</v>
      </c>
      <c r="M120" s="19">
        <v>-1.0644975301596495E-7</v>
      </c>
      <c r="N120" s="20">
        <v>100</v>
      </c>
      <c r="AF120" s="1">
        <v>6.8401189386085056E-9</v>
      </c>
      <c r="AG120" s="1">
        <v>1</v>
      </c>
      <c r="AH120" s="1">
        <v>0</v>
      </c>
      <c r="AI120" s="1">
        <v>116</v>
      </c>
      <c r="AJ120" s="1">
        <v>0</v>
      </c>
      <c r="AK120" s="1">
        <v>0.64417177914110435</v>
      </c>
      <c r="AL120" s="1">
        <v>1</v>
      </c>
      <c r="AM120" s="1">
        <v>3.0674846625766694E-3</v>
      </c>
    </row>
    <row r="121" spans="1:39" x14ac:dyDescent="0.25">
      <c r="A121" s="1">
        <v>2010</v>
      </c>
      <c r="B121" s="1">
        <v>14</v>
      </c>
      <c r="C121" s="1">
        <v>0</v>
      </c>
      <c r="E121" s="1">
        <v>14</v>
      </c>
      <c r="F121" s="19">
        <v>0</v>
      </c>
      <c r="G121" s="8">
        <v>1</v>
      </c>
      <c r="H121" s="20">
        <v>1</v>
      </c>
      <c r="I121" s="1">
        <v>0</v>
      </c>
      <c r="J121" s="1">
        <v>2.6983865106646119E-8</v>
      </c>
      <c r="K121" s="19">
        <v>2.6983865106646119E-8</v>
      </c>
      <c r="L121" s="20">
        <v>0.99999997301613486</v>
      </c>
      <c r="M121" s="19">
        <v>-2.6983865506391585E-8</v>
      </c>
      <c r="N121" s="20">
        <v>100</v>
      </c>
      <c r="AF121" s="1">
        <v>6.8401189386085056E-9</v>
      </c>
      <c r="AG121" s="1">
        <v>1</v>
      </c>
      <c r="AH121" s="1">
        <v>0</v>
      </c>
      <c r="AI121" s="1">
        <v>117</v>
      </c>
      <c r="AJ121" s="1">
        <v>0</v>
      </c>
      <c r="AK121" s="1">
        <v>0.64110429447852768</v>
      </c>
      <c r="AL121" s="1">
        <v>1</v>
      </c>
      <c r="AM121" s="1">
        <v>3.0674846625767804E-3</v>
      </c>
    </row>
    <row r="122" spans="1:39" x14ac:dyDescent="0.25">
      <c r="A122" s="1">
        <v>2010</v>
      </c>
      <c r="B122" s="1">
        <v>15</v>
      </c>
      <c r="C122" s="1">
        <v>0</v>
      </c>
      <c r="E122" s="1">
        <v>15</v>
      </c>
      <c r="F122" s="19">
        <v>0</v>
      </c>
      <c r="G122" s="8">
        <v>1</v>
      </c>
      <c r="H122" s="20">
        <v>1</v>
      </c>
      <c r="I122" s="1">
        <v>0</v>
      </c>
      <c r="J122" s="1">
        <v>6.8401189386085056E-9</v>
      </c>
      <c r="K122" s="19">
        <v>6.8401189386085056E-9</v>
      </c>
      <c r="L122" s="20">
        <v>0.99999999315988108</v>
      </c>
      <c r="M122" s="19">
        <v>-6.8401189391121759E-9</v>
      </c>
      <c r="N122" s="20">
        <v>100</v>
      </c>
      <c r="AF122" s="1">
        <v>6.8401189386085056E-9</v>
      </c>
      <c r="AG122" s="1">
        <v>1</v>
      </c>
      <c r="AH122" s="1">
        <v>0</v>
      </c>
      <c r="AI122" s="1">
        <v>118</v>
      </c>
      <c r="AJ122" s="1">
        <v>0</v>
      </c>
      <c r="AK122" s="1">
        <v>0.6380368098159509</v>
      </c>
      <c r="AL122" s="1">
        <v>1</v>
      </c>
      <c r="AM122" s="1">
        <v>3.0674846625766694E-3</v>
      </c>
    </row>
    <row r="123" spans="1:39" x14ac:dyDescent="0.25">
      <c r="A123" s="1">
        <v>2010</v>
      </c>
      <c r="B123" s="1">
        <v>16</v>
      </c>
      <c r="C123" s="1">
        <v>0</v>
      </c>
      <c r="E123" s="1">
        <v>16</v>
      </c>
      <c r="F123" s="19">
        <v>0</v>
      </c>
      <c r="G123" s="8">
        <v>1</v>
      </c>
      <c r="H123" s="20">
        <v>1</v>
      </c>
      <c r="I123" s="1">
        <v>0</v>
      </c>
      <c r="J123" s="1">
        <v>1.7338963934867518E-9</v>
      </c>
      <c r="K123" s="19">
        <v>1.7338963934867518E-9</v>
      </c>
      <c r="L123" s="20">
        <v>0.99999999826610364</v>
      </c>
      <c r="M123" s="19">
        <v>-1.7338963613266597E-9</v>
      </c>
      <c r="N123" s="20">
        <v>100</v>
      </c>
      <c r="AF123" s="1">
        <v>2.6983865106646119E-8</v>
      </c>
      <c r="AG123" s="1">
        <v>1</v>
      </c>
      <c r="AH123" s="1">
        <v>0</v>
      </c>
      <c r="AI123" s="1">
        <v>119</v>
      </c>
      <c r="AJ123" s="1">
        <v>0</v>
      </c>
      <c r="AK123" s="1">
        <v>0.63496932515337423</v>
      </c>
      <c r="AL123" s="1">
        <v>1</v>
      </c>
      <c r="AM123" s="1">
        <v>3.0674846625766694E-3</v>
      </c>
    </row>
    <row r="124" spans="1:39" x14ac:dyDescent="0.25">
      <c r="A124" s="1">
        <v>2010</v>
      </c>
      <c r="B124" s="1">
        <v>17</v>
      </c>
      <c r="C124" s="1">
        <v>0</v>
      </c>
      <c r="E124" s="1">
        <v>17</v>
      </c>
      <c r="F124" s="19">
        <v>0</v>
      </c>
      <c r="G124" s="8">
        <v>1</v>
      </c>
      <c r="H124" s="20">
        <v>1</v>
      </c>
      <c r="I124" s="1">
        <v>0</v>
      </c>
      <c r="J124" s="1">
        <v>4.3952403735512039E-10</v>
      </c>
      <c r="K124" s="19">
        <v>4.3952403735512039E-10</v>
      </c>
      <c r="L124" s="20">
        <v>0.99999999956047592</v>
      </c>
      <c r="M124" s="19">
        <v>-4.3952408389169714E-10</v>
      </c>
      <c r="N124" s="20">
        <v>100</v>
      </c>
      <c r="AF124" s="1">
        <v>2.6983865106646119E-8</v>
      </c>
      <c r="AG124" s="1">
        <v>1</v>
      </c>
      <c r="AH124" s="1">
        <v>0</v>
      </c>
      <c r="AI124" s="1">
        <v>120</v>
      </c>
      <c r="AJ124" s="1">
        <v>0</v>
      </c>
      <c r="AK124" s="1">
        <v>0.63190184049079756</v>
      </c>
      <c r="AL124" s="1">
        <v>1</v>
      </c>
      <c r="AM124" s="1">
        <v>3.0674846625767804E-3</v>
      </c>
    </row>
    <row r="125" spans="1:39" x14ac:dyDescent="0.25">
      <c r="A125" s="1">
        <v>2010</v>
      </c>
      <c r="B125" s="1">
        <v>18</v>
      </c>
      <c r="C125" s="1">
        <v>0</v>
      </c>
      <c r="E125" s="1">
        <v>18</v>
      </c>
      <c r="F125" s="19">
        <v>0</v>
      </c>
      <c r="G125" s="8">
        <v>1</v>
      </c>
      <c r="H125" s="20">
        <v>1</v>
      </c>
      <c r="I125" s="1">
        <v>0</v>
      </c>
      <c r="J125" s="1">
        <v>1.1141460352069105E-10</v>
      </c>
      <c r="K125" s="19">
        <v>1.1141460352069105E-10</v>
      </c>
      <c r="L125" s="20">
        <v>0.99999999988858534</v>
      </c>
      <c r="M125" s="19">
        <v>-1.1141465528562479E-10</v>
      </c>
      <c r="N125" s="20">
        <v>100</v>
      </c>
      <c r="AF125" s="1">
        <v>2.6983865106646119E-8</v>
      </c>
      <c r="AG125" s="1">
        <v>1</v>
      </c>
      <c r="AH125" s="1">
        <v>0</v>
      </c>
      <c r="AI125" s="1">
        <v>121</v>
      </c>
      <c r="AJ125" s="1">
        <v>0</v>
      </c>
      <c r="AK125" s="1">
        <v>0.62883435582822078</v>
      </c>
      <c r="AL125" s="1">
        <v>1</v>
      </c>
      <c r="AM125" s="1">
        <v>3.0674846625766694E-3</v>
      </c>
    </row>
    <row r="126" spans="1:39" x14ac:dyDescent="0.25">
      <c r="A126" s="1">
        <v>2010</v>
      </c>
      <c r="B126" s="1">
        <v>19</v>
      </c>
      <c r="C126" s="1">
        <v>0</v>
      </c>
      <c r="E126" s="1">
        <v>19</v>
      </c>
      <c r="F126" s="19">
        <v>0</v>
      </c>
      <c r="G126" s="8">
        <v>1</v>
      </c>
      <c r="H126" s="20">
        <v>1</v>
      </c>
      <c r="I126" s="1">
        <v>0</v>
      </c>
      <c r="J126" s="1">
        <v>2.8242400459665391E-11</v>
      </c>
      <c r="K126" s="19">
        <v>2.8242400459665391E-11</v>
      </c>
      <c r="L126" s="20">
        <v>0.99999999997175759</v>
      </c>
      <c r="M126" s="19">
        <v>-2.8242408412325862E-11</v>
      </c>
      <c r="N126" s="20">
        <v>100</v>
      </c>
      <c r="AF126" s="1">
        <v>2.6983865106646119E-8</v>
      </c>
      <c r="AG126" s="1">
        <v>1</v>
      </c>
      <c r="AH126" s="1">
        <v>0</v>
      </c>
      <c r="AI126" s="1">
        <v>122</v>
      </c>
      <c r="AJ126" s="1">
        <v>0</v>
      </c>
      <c r="AK126" s="1">
        <v>0.62576687116564411</v>
      </c>
      <c r="AL126" s="1">
        <v>1</v>
      </c>
      <c r="AM126" s="1">
        <v>3.0674846625766694E-3</v>
      </c>
    </row>
    <row r="127" spans="1:39" x14ac:dyDescent="0.25">
      <c r="A127" s="1">
        <v>2010</v>
      </c>
      <c r="B127" s="1">
        <v>20</v>
      </c>
      <c r="C127" s="1">
        <v>0</v>
      </c>
      <c r="E127" s="1">
        <v>20</v>
      </c>
      <c r="F127" s="19">
        <v>0</v>
      </c>
      <c r="G127" s="8">
        <v>1</v>
      </c>
      <c r="H127" s="20">
        <v>1</v>
      </c>
      <c r="I127" s="1">
        <v>0</v>
      </c>
      <c r="J127" s="1">
        <v>7.1591439404660556E-12</v>
      </c>
      <c r="K127" s="19">
        <v>7.1591439404660556E-12</v>
      </c>
      <c r="L127" s="20">
        <v>0.99999999999284084</v>
      </c>
      <c r="M127" s="19">
        <v>-7.1591621520184859E-12</v>
      </c>
      <c r="N127" s="20">
        <v>100</v>
      </c>
      <c r="AF127" s="1">
        <v>2.6983865106646119E-8</v>
      </c>
      <c r="AG127" s="1">
        <v>1</v>
      </c>
      <c r="AH127" s="1">
        <v>0</v>
      </c>
      <c r="AI127" s="1">
        <v>123</v>
      </c>
      <c r="AJ127" s="1">
        <v>0</v>
      </c>
      <c r="AK127" s="1">
        <v>0.62269938650306744</v>
      </c>
      <c r="AL127" s="1">
        <v>1</v>
      </c>
      <c r="AM127" s="1">
        <v>3.0674846625766694E-3</v>
      </c>
    </row>
    <row r="128" spans="1:39" x14ac:dyDescent="0.25">
      <c r="A128" s="1">
        <v>2010</v>
      </c>
      <c r="B128" s="1">
        <v>21</v>
      </c>
      <c r="C128" s="1">
        <v>0</v>
      </c>
      <c r="E128" s="1">
        <v>21</v>
      </c>
      <c r="F128" s="19">
        <v>0</v>
      </c>
      <c r="G128" s="8">
        <v>1</v>
      </c>
      <c r="H128" s="20">
        <v>1</v>
      </c>
      <c r="I128" s="1">
        <v>0</v>
      </c>
      <c r="J128" s="1">
        <v>1.8147657821332525E-12</v>
      </c>
      <c r="K128" s="19">
        <v>1.8147657821332525E-12</v>
      </c>
      <c r="L128" s="20">
        <v>0.99999999999818523</v>
      </c>
      <c r="M128" s="19">
        <v>-1.8147705560539276E-12</v>
      </c>
      <c r="N128" s="20">
        <v>100</v>
      </c>
      <c r="AF128" s="1">
        <v>2.6983865106646119E-8</v>
      </c>
      <c r="AG128" s="1">
        <v>1</v>
      </c>
      <c r="AH128" s="1">
        <v>0</v>
      </c>
      <c r="AI128" s="1">
        <v>124</v>
      </c>
      <c r="AJ128" s="1">
        <v>0</v>
      </c>
      <c r="AK128" s="1">
        <v>0.61963190184049077</v>
      </c>
      <c r="AL128" s="1">
        <v>1</v>
      </c>
      <c r="AM128" s="1">
        <v>3.0674846625766694E-3</v>
      </c>
    </row>
    <row r="129" spans="1:39" x14ac:dyDescent="0.25">
      <c r="A129" s="1">
        <v>2010</v>
      </c>
      <c r="B129" s="1">
        <v>22</v>
      </c>
      <c r="C129" s="1">
        <v>0</v>
      </c>
      <c r="E129" s="1">
        <v>22</v>
      </c>
      <c r="F129" s="19">
        <v>0</v>
      </c>
      <c r="G129" s="8">
        <v>1</v>
      </c>
      <c r="H129" s="20">
        <v>1</v>
      </c>
      <c r="I129" s="1">
        <v>0</v>
      </c>
      <c r="J129" s="1">
        <v>4.6002355468413753E-13</v>
      </c>
      <c r="K129" s="19">
        <v>4.6002355468413753E-13</v>
      </c>
      <c r="L129" s="20">
        <v>0.99999999999953992</v>
      </c>
      <c r="M129" s="19">
        <v>-4.6007642140477069E-13</v>
      </c>
      <c r="N129" s="20">
        <v>100</v>
      </c>
      <c r="AF129" s="1">
        <v>2.6983865106646119E-8</v>
      </c>
      <c r="AG129" s="1">
        <v>1</v>
      </c>
      <c r="AH129" s="1">
        <v>0</v>
      </c>
      <c r="AI129" s="1">
        <v>125</v>
      </c>
      <c r="AJ129" s="1">
        <v>0</v>
      </c>
      <c r="AK129" s="1">
        <v>0.6165644171779141</v>
      </c>
      <c r="AL129" s="1">
        <v>1</v>
      </c>
      <c r="AM129" s="1">
        <v>3.0674846625766694E-3</v>
      </c>
    </row>
    <row r="130" spans="1:39" x14ac:dyDescent="0.25">
      <c r="A130" s="1">
        <v>2010</v>
      </c>
      <c r="B130" s="1">
        <v>23</v>
      </c>
      <c r="C130" s="1">
        <v>0</v>
      </c>
      <c r="E130" s="1">
        <v>23</v>
      </c>
      <c r="F130" s="19">
        <v>0</v>
      </c>
      <c r="G130" s="8">
        <v>1</v>
      </c>
      <c r="H130" s="20">
        <v>1</v>
      </c>
      <c r="I130" s="1">
        <v>0</v>
      </c>
      <c r="J130" s="1">
        <v>1.1661101005290803E-13</v>
      </c>
      <c r="K130" s="19">
        <v>1.1661101005290803E-13</v>
      </c>
      <c r="L130" s="20">
        <v>0.99999999999988343</v>
      </c>
      <c r="M130" s="19">
        <v>-1.1657341758564823E-13</v>
      </c>
      <c r="N130" s="20">
        <v>100</v>
      </c>
      <c r="AF130" s="1">
        <v>2.6983865106646119E-8</v>
      </c>
      <c r="AG130" s="1">
        <v>1</v>
      </c>
      <c r="AH130" s="1">
        <v>0</v>
      </c>
      <c r="AI130" s="1">
        <v>126</v>
      </c>
      <c r="AJ130" s="1">
        <v>0</v>
      </c>
      <c r="AK130" s="1">
        <v>0.61349693251533743</v>
      </c>
      <c r="AL130" s="1">
        <v>1</v>
      </c>
      <c r="AM130" s="1">
        <v>3.0674846625766694E-3</v>
      </c>
    </row>
    <row r="131" spans="1:39" x14ac:dyDescent="0.25">
      <c r="A131" s="1">
        <v>2010</v>
      </c>
      <c r="B131" s="1">
        <v>24</v>
      </c>
      <c r="C131" s="1">
        <v>0</v>
      </c>
      <c r="E131" s="1">
        <v>24</v>
      </c>
      <c r="F131" s="19">
        <v>0</v>
      </c>
      <c r="G131" s="8">
        <v>1</v>
      </c>
      <c r="H131" s="20">
        <v>1</v>
      </c>
      <c r="I131" s="1">
        <v>0</v>
      </c>
      <c r="J131" s="1">
        <v>2.9559633473317924E-14</v>
      </c>
      <c r="K131" s="19">
        <v>2.9559633473317924E-14</v>
      </c>
      <c r="L131" s="20">
        <v>0.99999999999997047</v>
      </c>
      <c r="M131" s="19">
        <v>-2.9531932455029599E-14</v>
      </c>
      <c r="N131" s="20">
        <v>100</v>
      </c>
      <c r="AF131" s="1">
        <v>2.6983865106646119E-8</v>
      </c>
      <c r="AG131" s="1">
        <v>1</v>
      </c>
      <c r="AH131" s="1">
        <v>0</v>
      </c>
      <c r="AI131" s="1">
        <v>127</v>
      </c>
      <c r="AJ131" s="1">
        <v>0</v>
      </c>
      <c r="AK131" s="1">
        <v>0.61042944785276076</v>
      </c>
      <c r="AL131" s="1">
        <v>1</v>
      </c>
      <c r="AM131" s="1">
        <v>3.0674846625766694E-3</v>
      </c>
    </row>
    <row r="132" spans="1:39" x14ac:dyDescent="0.25">
      <c r="A132" s="1">
        <v>2011</v>
      </c>
      <c r="B132" s="1">
        <v>1</v>
      </c>
      <c r="C132" s="1">
        <v>1</v>
      </c>
      <c r="E132" s="1">
        <v>1</v>
      </c>
      <c r="F132" s="19">
        <v>1</v>
      </c>
      <c r="G132" s="8">
        <v>0</v>
      </c>
      <c r="H132" s="20">
        <v>1</v>
      </c>
      <c r="I132" s="1">
        <v>1</v>
      </c>
      <c r="J132" s="1">
        <v>0.60195443561673745</v>
      </c>
      <c r="K132" s="19">
        <v>0.60195443561673745</v>
      </c>
      <c r="L132" s="20">
        <v>0.39804556438326255</v>
      </c>
      <c r="M132" s="19">
        <v>-0.50757352488211327</v>
      </c>
      <c r="N132" s="20">
        <v>100</v>
      </c>
      <c r="AF132" s="1">
        <v>2.6983865106646119E-8</v>
      </c>
      <c r="AG132" s="1">
        <v>1</v>
      </c>
      <c r="AH132" s="1">
        <v>0</v>
      </c>
      <c r="AI132" s="1">
        <v>128</v>
      </c>
      <c r="AJ132" s="1">
        <v>0</v>
      </c>
      <c r="AK132" s="1">
        <v>0.6073619631901841</v>
      </c>
      <c r="AL132" s="1">
        <v>1</v>
      </c>
      <c r="AM132" s="1">
        <v>3.0674846625766694E-3</v>
      </c>
    </row>
    <row r="133" spans="1:39" x14ac:dyDescent="0.25">
      <c r="A133" s="1">
        <v>2011</v>
      </c>
      <c r="B133" s="1">
        <v>2</v>
      </c>
      <c r="C133" s="1">
        <v>0</v>
      </c>
      <c r="E133" s="1">
        <v>2</v>
      </c>
      <c r="F133" s="19">
        <v>0</v>
      </c>
      <c r="G133" s="8">
        <v>1</v>
      </c>
      <c r="H133" s="20">
        <v>1</v>
      </c>
      <c r="I133" s="1">
        <v>0</v>
      </c>
      <c r="J133" s="1">
        <v>0.27711476779265831</v>
      </c>
      <c r="K133" s="19">
        <v>0.27711476779265831</v>
      </c>
      <c r="L133" s="20">
        <v>0.72288523220734169</v>
      </c>
      <c r="M133" s="19">
        <v>-0.32450480772606211</v>
      </c>
      <c r="N133" s="20">
        <v>100</v>
      </c>
      <c r="AF133" s="1">
        <v>2.6983865106646119E-8</v>
      </c>
      <c r="AG133" s="1">
        <v>1</v>
      </c>
      <c r="AH133" s="1">
        <v>0</v>
      </c>
      <c r="AI133" s="1">
        <v>129</v>
      </c>
      <c r="AJ133" s="1">
        <v>0</v>
      </c>
      <c r="AK133" s="1">
        <v>0.60429447852760743</v>
      </c>
      <c r="AL133" s="1">
        <v>1</v>
      </c>
      <c r="AM133" s="1">
        <v>3.0674846625766694E-3</v>
      </c>
    </row>
    <row r="134" spans="1:39" x14ac:dyDescent="0.25">
      <c r="A134" s="1">
        <v>2011</v>
      </c>
      <c r="B134" s="1">
        <v>3</v>
      </c>
      <c r="C134" s="1">
        <v>0</v>
      </c>
      <c r="E134" s="1">
        <v>3</v>
      </c>
      <c r="F134" s="19">
        <v>0</v>
      </c>
      <c r="G134" s="8">
        <v>1</v>
      </c>
      <c r="H134" s="20">
        <v>1</v>
      </c>
      <c r="I134" s="1">
        <v>0</v>
      </c>
      <c r="J134" s="1">
        <v>8.8567487006152093E-2</v>
      </c>
      <c r="K134" s="19">
        <v>8.8567487006152093E-2</v>
      </c>
      <c r="L134" s="20">
        <v>0.91143251299384787</v>
      </c>
      <c r="M134" s="19">
        <v>-9.2737727106565374E-2</v>
      </c>
      <c r="N134" s="20">
        <v>100</v>
      </c>
      <c r="AF134" s="1">
        <v>2.6983865106646119E-8</v>
      </c>
      <c r="AG134" s="1">
        <v>1</v>
      </c>
      <c r="AH134" s="1">
        <v>0</v>
      </c>
      <c r="AI134" s="1">
        <v>130</v>
      </c>
      <c r="AJ134" s="1">
        <v>0</v>
      </c>
      <c r="AK134" s="1">
        <v>0.60122699386503076</v>
      </c>
      <c r="AL134" s="1">
        <v>1</v>
      </c>
      <c r="AM134" s="1">
        <v>3.0674846625767804E-3</v>
      </c>
    </row>
    <row r="135" spans="1:39" x14ac:dyDescent="0.25">
      <c r="A135" s="1">
        <v>2011</v>
      </c>
      <c r="B135" s="1">
        <v>4</v>
      </c>
      <c r="C135" s="1">
        <v>0</v>
      </c>
      <c r="E135" s="1">
        <v>4</v>
      </c>
      <c r="F135" s="19">
        <v>0</v>
      </c>
      <c r="G135" s="8">
        <v>1</v>
      </c>
      <c r="H135" s="20">
        <v>1</v>
      </c>
      <c r="I135" s="1">
        <v>0</v>
      </c>
      <c r="J135" s="1">
        <v>2.4040369956698029E-2</v>
      </c>
      <c r="K135" s="19">
        <v>2.4040369956698029E-2</v>
      </c>
      <c r="L135" s="20">
        <v>0.975959630043302</v>
      </c>
      <c r="M135" s="19">
        <v>-2.4334056085054234E-2</v>
      </c>
      <c r="N135" s="20">
        <v>100</v>
      </c>
      <c r="AF135" s="1">
        <v>2.6983865106646119E-8</v>
      </c>
      <c r="AG135" s="1">
        <v>1</v>
      </c>
      <c r="AH135" s="1">
        <v>0</v>
      </c>
      <c r="AI135" s="1">
        <v>131</v>
      </c>
      <c r="AJ135" s="1">
        <v>0</v>
      </c>
      <c r="AK135" s="1">
        <v>0.59815950920245398</v>
      </c>
      <c r="AL135" s="1">
        <v>1</v>
      </c>
      <c r="AM135" s="1">
        <v>3.0674846625766694E-3</v>
      </c>
    </row>
    <row r="136" spans="1:39" x14ac:dyDescent="0.25">
      <c r="A136" s="1">
        <v>2011</v>
      </c>
      <c r="B136" s="1">
        <v>5</v>
      </c>
      <c r="C136" s="1">
        <v>0</v>
      </c>
      <c r="E136" s="1">
        <v>5</v>
      </c>
      <c r="F136" s="19">
        <v>0</v>
      </c>
      <c r="G136" s="8">
        <v>1</v>
      </c>
      <c r="H136" s="20">
        <v>1</v>
      </c>
      <c r="I136" s="1">
        <v>0</v>
      </c>
      <c r="J136" s="1">
        <v>6.2053379730803186E-3</v>
      </c>
      <c r="K136" s="19">
        <v>6.2053379730803186E-3</v>
      </c>
      <c r="L136" s="20">
        <v>0.99379466202691968</v>
      </c>
      <c r="M136" s="19">
        <v>-6.2246711033274232E-3</v>
      </c>
      <c r="N136" s="20">
        <v>100</v>
      </c>
      <c r="AF136" s="1">
        <v>2.6983865106646119E-8</v>
      </c>
      <c r="AG136" s="1">
        <v>1</v>
      </c>
      <c r="AH136" s="1">
        <v>0</v>
      </c>
      <c r="AI136" s="1">
        <v>132</v>
      </c>
      <c r="AJ136" s="1">
        <v>0</v>
      </c>
      <c r="AK136" s="1">
        <v>0.59509202453987731</v>
      </c>
      <c r="AL136" s="1">
        <v>1</v>
      </c>
      <c r="AM136" s="1">
        <v>3.0674846625766694E-3</v>
      </c>
    </row>
    <row r="137" spans="1:39" x14ac:dyDescent="0.25">
      <c r="A137" s="1">
        <v>2011</v>
      </c>
      <c r="B137" s="1">
        <v>6</v>
      </c>
      <c r="C137" s="1">
        <v>0</v>
      </c>
      <c r="E137" s="1">
        <v>6</v>
      </c>
      <c r="F137" s="19">
        <v>0</v>
      </c>
      <c r="G137" s="8">
        <v>1</v>
      </c>
      <c r="H137" s="20">
        <v>1</v>
      </c>
      <c r="I137" s="1">
        <v>0</v>
      </c>
      <c r="J137" s="1">
        <v>1.5803067924623103E-3</v>
      </c>
      <c r="K137" s="19">
        <v>1.5803067924623103E-3</v>
      </c>
      <c r="L137" s="20">
        <v>0.99841969320753765</v>
      </c>
      <c r="M137" s="19">
        <v>-1.5815567943393801E-3</v>
      </c>
      <c r="N137" s="20">
        <v>100</v>
      </c>
      <c r="AF137" s="1">
        <v>2.6983865106646119E-8</v>
      </c>
      <c r="AG137" s="1">
        <v>1</v>
      </c>
      <c r="AH137" s="1">
        <v>0</v>
      </c>
      <c r="AI137" s="1">
        <v>133</v>
      </c>
      <c r="AJ137" s="1">
        <v>0</v>
      </c>
      <c r="AK137" s="1">
        <v>0.59202453987730064</v>
      </c>
      <c r="AL137" s="1">
        <v>1</v>
      </c>
      <c r="AM137" s="1">
        <v>3.0674846625767804E-3</v>
      </c>
    </row>
    <row r="138" spans="1:39" x14ac:dyDescent="0.25">
      <c r="A138" s="1">
        <v>2011</v>
      </c>
      <c r="B138" s="1">
        <v>7</v>
      </c>
      <c r="C138" s="1">
        <v>0</v>
      </c>
      <c r="E138" s="1">
        <v>7</v>
      </c>
      <c r="F138" s="19">
        <v>0</v>
      </c>
      <c r="G138" s="8">
        <v>1</v>
      </c>
      <c r="H138" s="20">
        <v>1</v>
      </c>
      <c r="I138" s="1">
        <v>0</v>
      </c>
      <c r="J138" s="1">
        <v>4.0106387078276621E-4</v>
      </c>
      <c r="K138" s="19">
        <v>4.0106387078276621E-4</v>
      </c>
      <c r="L138" s="20">
        <v>0.99959893612921724</v>
      </c>
      <c r="M138" s="19">
        <v>-4.0114431840745837E-4</v>
      </c>
      <c r="N138" s="20">
        <v>100</v>
      </c>
      <c r="AF138" s="1">
        <v>2.6983865106646119E-8</v>
      </c>
      <c r="AG138" s="1">
        <v>1</v>
      </c>
      <c r="AH138" s="1">
        <v>0</v>
      </c>
      <c r="AI138" s="1">
        <v>134</v>
      </c>
      <c r="AJ138" s="1">
        <v>0</v>
      </c>
      <c r="AK138" s="1">
        <v>0.58895705521472386</v>
      </c>
      <c r="AL138" s="1">
        <v>1</v>
      </c>
      <c r="AM138" s="1">
        <v>3.0674846625766694E-3</v>
      </c>
    </row>
    <row r="139" spans="1:39" x14ac:dyDescent="0.25">
      <c r="A139" s="1">
        <v>2011</v>
      </c>
      <c r="B139" s="1">
        <v>8</v>
      </c>
      <c r="C139" s="1">
        <v>0</v>
      </c>
      <c r="E139" s="1">
        <v>8</v>
      </c>
      <c r="F139" s="19">
        <v>0</v>
      </c>
      <c r="G139" s="8">
        <v>1</v>
      </c>
      <c r="H139" s="20">
        <v>1</v>
      </c>
      <c r="I139" s="1">
        <v>0</v>
      </c>
      <c r="J139" s="1">
        <v>1.0169581360085144E-4</v>
      </c>
      <c r="K139" s="19">
        <v>1.0169581360085144E-4</v>
      </c>
      <c r="L139" s="20">
        <v>0.99989830418639913</v>
      </c>
      <c r="M139" s="19">
        <v>-1.0170098497072548E-4</v>
      </c>
      <c r="N139" s="20">
        <v>100</v>
      </c>
      <c r="AF139" s="1">
        <v>1.0644974735594648E-7</v>
      </c>
      <c r="AG139" s="1">
        <v>1</v>
      </c>
      <c r="AH139" s="1">
        <v>0</v>
      </c>
      <c r="AI139" s="1">
        <v>135</v>
      </c>
      <c r="AJ139" s="1">
        <v>0</v>
      </c>
      <c r="AK139" s="1">
        <v>0.58588957055214719</v>
      </c>
      <c r="AL139" s="1">
        <v>1</v>
      </c>
      <c r="AM139" s="1">
        <v>3.0674846625766694E-3</v>
      </c>
    </row>
    <row r="140" spans="1:39" x14ac:dyDescent="0.25">
      <c r="A140" s="1">
        <v>2011</v>
      </c>
      <c r="B140" s="1">
        <v>9</v>
      </c>
      <c r="C140" s="1">
        <v>0</v>
      </c>
      <c r="E140" s="1">
        <v>9</v>
      </c>
      <c r="F140" s="19">
        <v>0</v>
      </c>
      <c r="G140" s="8">
        <v>1</v>
      </c>
      <c r="H140" s="20">
        <v>1</v>
      </c>
      <c r="I140" s="1">
        <v>0</v>
      </c>
      <c r="J140" s="1">
        <v>2.5780749221259981E-5</v>
      </c>
      <c r="K140" s="19">
        <v>2.5780749221259981E-5</v>
      </c>
      <c r="L140" s="20">
        <v>0.99997421925077878</v>
      </c>
      <c r="M140" s="19">
        <v>-2.5781081550442884E-5</v>
      </c>
      <c r="N140" s="20">
        <v>100</v>
      </c>
      <c r="AF140" s="1">
        <v>1.0644974735594648E-7</v>
      </c>
      <c r="AG140" s="1">
        <v>1</v>
      </c>
      <c r="AH140" s="1">
        <v>0</v>
      </c>
      <c r="AI140" s="1">
        <v>136</v>
      </c>
      <c r="AJ140" s="1">
        <v>0</v>
      </c>
      <c r="AK140" s="1">
        <v>0.58282208588957052</v>
      </c>
      <c r="AL140" s="1">
        <v>1</v>
      </c>
      <c r="AM140" s="1">
        <v>3.0674846625766694E-3</v>
      </c>
    </row>
    <row r="141" spans="1:39" x14ac:dyDescent="0.25">
      <c r="A141" s="1">
        <v>2011</v>
      </c>
      <c r="B141" s="1">
        <v>10</v>
      </c>
      <c r="C141" s="1">
        <v>0</v>
      </c>
      <c r="E141" s="1">
        <v>10</v>
      </c>
      <c r="F141" s="19">
        <v>0</v>
      </c>
      <c r="G141" s="8">
        <v>1</v>
      </c>
      <c r="H141" s="20">
        <v>1</v>
      </c>
      <c r="I141" s="1">
        <v>0</v>
      </c>
      <c r="J141" s="1">
        <v>6.5352676739075796E-6</v>
      </c>
      <c r="K141" s="19">
        <v>6.5352676739075796E-6</v>
      </c>
      <c r="L141" s="20">
        <v>0.99999346473232609</v>
      </c>
      <c r="M141" s="19">
        <v>-6.535289028867595E-6</v>
      </c>
      <c r="N141" s="20">
        <v>100</v>
      </c>
      <c r="AF141" s="1">
        <v>1.0644974735594648E-7</v>
      </c>
      <c r="AG141" s="1">
        <v>1</v>
      </c>
      <c r="AH141" s="1">
        <v>0</v>
      </c>
      <c r="AI141" s="1">
        <v>137</v>
      </c>
      <c r="AJ141" s="1">
        <v>0</v>
      </c>
      <c r="AK141" s="1">
        <v>0.57975460122699385</v>
      </c>
      <c r="AL141" s="1">
        <v>1</v>
      </c>
      <c r="AM141" s="1">
        <v>3.0674846625766694E-3</v>
      </c>
    </row>
    <row r="142" spans="1:39" x14ac:dyDescent="0.25">
      <c r="A142" s="1">
        <v>2011</v>
      </c>
      <c r="B142" s="1">
        <v>11</v>
      </c>
      <c r="C142" s="1">
        <v>0</v>
      </c>
      <c r="E142" s="1">
        <v>11</v>
      </c>
      <c r="F142" s="19">
        <v>0</v>
      </c>
      <c r="G142" s="8">
        <v>1</v>
      </c>
      <c r="H142" s="20">
        <v>1</v>
      </c>
      <c r="I142" s="1">
        <v>0</v>
      </c>
      <c r="J142" s="1">
        <v>1.6566279587614957E-6</v>
      </c>
      <c r="K142" s="19">
        <v>1.6566279587614957E-6</v>
      </c>
      <c r="L142" s="20">
        <v>0.99999834337204119</v>
      </c>
      <c r="M142" s="19">
        <v>-1.6566293310222189E-6</v>
      </c>
      <c r="N142" s="20">
        <v>100</v>
      </c>
      <c r="AF142" s="1">
        <v>1.0644974735594648E-7</v>
      </c>
      <c r="AG142" s="1">
        <v>1</v>
      </c>
      <c r="AH142" s="1">
        <v>0</v>
      </c>
      <c r="AI142" s="1">
        <v>138</v>
      </c>
      <c r="AJ142" s="1">
        <v>0</v>
      </c>
      <c r="AK142" s="1">
        <v>0.57668711656441718</v>
      </c>
      <c r="AL142" s="1">
        <v>1</v>
      </c>
      <c r="AM142" s="1">
        <v>3.0674846625766694E-3</v>
      </c>
    </row>
    <row r="143" spans="1:39" x14ac:dyDescent="0.25">
      <c r="A143" s="1">
        <v>2011</v>
      </c>
      <c r="B143" s="1">
        <v>12</v>
      </c>
      <c r="C143" s="1">
        <v>0</v>
      </c>
      <c r="E143" s="1">
        <v>12</v>
      </c>
      <c r="F143" s="19">
        <v>0</v>
      </c>
      <c r="G143" s="8">
        <v>1</v>
      </c>
      <c r="H143" s="20">
        <v>1</v>
      </c>
      <c r="I143" s="1">
        <v>0</v>
      </c>
      <c r="J143" s="1">
        <v>4.1993784120716355E-7</v>
      </c>
      <c r="K143" s="19">
        <v>4.1993784120716355E-7</v>
      </c>
      <c r="L143" s="20">
        <v>0.99999958006215883</v>
      </c>
      <c r="M143" s="19">
        <v>-4.1993792934125924E-7</v>
      </c>
      <c r="N143" s="20">
        <v>100</v>
      </c>
      <c r="AF143" s="1">
        <v>1.0644974735594648E-7</v>
      </c>
      <c r="AG143" s="1">
        <v>1</v>
      </c>
      <c r="AH143" s="1">
        <v>0</v>
      </c>
      <c r="AI143" s="1">
        <v>139</v>
      </c>
      <c r="AJ143" s="1">
        <v>0</v>
      </c>
      <c r="AK143" s="1">
        <v>0.57361963190184051</v>
      </c>
      <c r="AL143" s="1">
        <v>1</v>
      </c>
      <c r="AM143" s="1">
        <v>3.0674846625766694E-3</v>
      </c>
    </row>
    <row r="144" spans="1:39" x14ac:dyDescent="0.25">
      <c r="A144" s="1">
        <v>2011</v>
      </c>
      <c r="B144" s="1">
        <v>13</v>
      </c>
      <c r="C144" s="1">
        <v>0</v>
      </c>
      <c r="E144" s="1">
        <v>13</v>
      </c>
      <c r="F144" s="19">
        <v>0</v>
      </c>
      <c r="G144" s="8">
        <v>1</v>
      </c>
      <c r="H144" s="20">
        <v>1</v>
      </c>
      <c r="I144" s="1">
        <v>0</v>
      </c>
      <c r="J144" s="1">
        <v>1.0644974735594648E-7</v>
      </c>
      <c r="K144" s="19">
        <v>1.0644974735594648E-7</v>
      </c>
      <c r="L144" s="20">
        <v>0.99999989355025265</v>
      </c>
      <c r="M144" s="19">
        <v>-1.0644975301596495E-7</v>
      </c>
      <c r="N144" s="20">
        <v>100</v>
      </c>
      <c r="AF144" s="1">
        <v>1.0644974735594648E-7</v>
      </c>
      <c r="AG144" s="1">
        <v>1</v>
      </c>
      <c r="AH144" s="1">
        <v>0</v>
      </c>
      <c r="AI144" s="1">
        <v>140</v>
      </c>
      <c r="AJ144" s="1">
        <v>0</v>
      </c>
      <c r="AK144" s="1">
        <v>0.57055214723926384</v>
      </c>
      <c r="AL144" s="1">
        <v>1</v>
      </c>
      <c r="AM144" s="1">
        <v>3.0674846625766694E-3</v>
      </c>
    </row>
    <row r="145" spans="1:39" x14ac:dyDescent="0.25">
      <c r="A145" s="1">
        <v>2011</v>
      </c>
      <c r="B145" s="1">
        <v>14</v>
      </c>
      <c r="C145" s="1">
        <v>0</v>
      </c>
      <c r="E145" s="1">
        <v>14</v>
      </c>
      <c r="F145" s="19">
        <v>0</v>
      </c>
      <c r="G145" s="8">
        <v>1</v>
      </c>
      <c r="H145" s="20">
        <v>1</v>
      </c>
      <c r="I145" s="1">
        <v>0</v>
      </c>
      <c r="J145" s="1">
        <v>2.6983865106646119E-8</v>
      </c>
      <c r="K145" s="19">
        <v>2.6983865106646119E-8</v>
      </c>
      <c r="L145" s="20">
        <v>0.99999997301613486</v>
      </c>
      <c r="M145" s="19">
        <v>-2.6983865506391585E-8</v>
      </c>
      <c r="N145" s="20">
        <v>100</v>
      </c>
      <c r="AF145" s="1">
        <v>1.0644974735594648E-7</v>
      </c>
      <c r="AG145" s="1">
        <v>1</v>
      </c>
      <c r="AH145" s="1">
        <v>0</v>
      </c>
      <c r="AI145" s="1">
        <v>141</v>
      </c>
      <c r="AJ145" s="1">
        <v>0</v>
      </c>
      <c r="AK145" s="1">
        <v>0.56748466257668717</v>
      </c>
      <c r="AL145" s="1">
        <v>1</v>
      </c>
      <c r="AM145" s="1">
        <v>3.0674846625766694E-3</v>
      </c>
    </row>
    <row r="146" spans="1:39" x14ac:dyDescent="0.25">
      <c r="A146" s="1">
        <v>2011</v>
      </c>
      <c r="B146" s="1">
        <v>15</v>
      </c>
      <c r="C146" s="1">
        <v>0</v>
      </c>
      <c r="E146" s="1">
        <v>15</v>
      </c>
      <c r="F146" s="19">
        <v>0</v>
      </c>
      <c r="G146" s="8">
        <v>1</v>
      </c>
      <c r="H146" s="20">
        <v>1</v>
      </c>
      <c r="I146" s="1">
        <v>0</v>
      </c>
      <c r="J146" s="1">
        <v>6.8401189386085056E-9</v>
      </c>
      <c r="K146" s="19">
        <v>6.8401189386085056E-9</v>
      </c>
      <c r="L146" s="20">
        <v>0.99999999315988108</v>
      </c>
      <c r="M146" s="19">
        <v>-6.8401189391121759E-9</v>
      </c>
      <c r="N146" s="20">
        <v>100</v>
      </c>
      <c r="AF146" s="1">
        <v>1.0644974735594648E-7</v>
      </c>
      <c r="AG146" s="1">
        <v>1</v>
      </c>
      <c r="AH146" s="1">
        <v>0</v>
      </c>
      <c r="AI146" s="1">
        <v>142</v>
      </c>
      <c r="AJ146" s="1">
        <v>0</v>
      </c>
      <c r="AK146" s="1">
        <v>0.5644171779141105</v>
      </c>
      <c r="AL146" s="1">
        <v>1</v>
      </c>
      <c r="AM146" s="1">
        <v>3.0674846625767804E-3</v>
      </c>
    </row>
    <row r="147" spans="1:39" x14ac:dyDescent="0.25">
      <c r="A147" s="1">
        <v>2011</v>
      </c>
      <c r="B147" s="1">
        <v>16</v>
      </c>
      <c r="C147" s="1">
        <v>0</v>
      </c>
      <c r="E147" s="1">
        <v>16</v>
      </c>
      <c r="F147" s="19">
        <v>0</v>
      </c>
      <c r="G147" s="8">
        <v>1</v>
      </c>
      <c r="H147" s="20">
        <v>1</v>
      </c>
      <c r="I147" s="1">
        <v>0</v>
      </c>
      <c r="J147" s="1">
        <v>1.7338963934867518E-9</v>
      </c>
      <c r="K147" s="19">
        <v>1.7338963934867518E-9</v>
      </c>
      <c r="L147" s="20">
        <v>0.99999999826610364</v>
      </c>
      <c r="M147" s="19">
        <v>-1.7338963613266597E-9</v>
      </c>
      <c r="N147" s="20">
        <v>100</v>
      </c>
      <c r="AF147" s="1">
        <v>1.0644974735594648E-7</v>
      </c>
      <c r="AG147" s="1">
        <v>1</v>
      </c>
      <c r="AH147" s="1">
        <v>0</v>
      </c>
      <c r="AI147" s="1">
        <v>143</v>
      </c>
      <c r="AJ147" s="1">
        <v>0</v>
      </c>
      <c r="AK147" s="1">
        <v>0.56134969325153372</v>
      </c>
      <c r="AL147" s="1">
        <v>1</v>
      </c>
      <c r="AM147" s="1">
        <v>3.0674846625766694E-3</v>
      </c>
    </row>
    <row r="148" spans="1:39" x14ac:dyDescent="0.25">
      <c r="A148" s="1">
        <v>2011</v>
      </c>
      <c r="B148" s="1">
        <v>17</v>
      </c>
      <c r="C148" s="1">
        <v>0</v>
      </c>
      <c r="E148" s="1">
        <v>17</v>
      </c>
      <c r="F148" s="19">
        <v>0</v>
      </c>
      <c r="G148" s="8">
        <v>1</v>
      </c>
      <c r="H148" s="20">
        <v>1</v>
      </c>
      <c r="I148" s="1">
        <v>0</v>
      </c>
      <c r="J148" s="1">
        <v>4.3952403735512039E-10</v>
      </c>
      <c r="K148" s="19">
        <v>4.3952403735512039E-10</v>
      </c>
      <c r="L148" s="20">
        <v>0.99999999956047592</v>
      </c>
      <c r="M148" s="19">
        <v>-4.3952408389169714E-10</v>
      </c>
      <c r="N148" s="20">
        <v>100</v>
      </c>
      <c r="AF148" s="1">
        <v>1.0644974735594648E-7</v>
      </c>
      <c r="AG148" s="1">
        <v>1</v>
      </c>
      <c r="AH148" s="1">
        <v>0</v>
      </c>
      <c r="AI148" s="1">
        <v>144</v>
      </c>
      <c r="AJ148" s="1">
        <v>0</v>
      </c>
      <c r="AK148" s="1">
        <v>0.55828220858895705</v>
      </c>
      <c r="AL148" s="1">
        <v>1</v>
      </c>
      <c r="AM148" s="1">
        <v>3.0674846625766694E-3</v>
      </c>
    </row>
    <row r="149" spans="1:39" x14ac:dyDescent="0.25">
      <c r="A149" s="1">
        <v>2011</v>
      </c>
      <c r="B149" s="1">
        <v>18</v>
      </c>
      <c r="C149" s="1">
        <v>0</v>
      </c>
      <c r="E149" s="1">
        <v>18</v>
      </c>
      <c r="F149" s="19">
        <v>0</v>
      </c>
      <c r="G149" s="8">
        <v>1</v>
      </c>
      <c r="H149" s="20">
        <v>1</v>
      </c>
      <c r="I149" s="1">
        <v>0</v>
      </c>
      <c r="J149" s="1">
        <v>1.1141460352069105E-10</v>
      </c>
      <c r="K149" s="19">
        <v>1.1141460352069105E-10</v>
      </c>
      <c r="L149" s="20">
        <v>0.99999999988858534</v>
      </c>
      <c r="M149" s="19">
        <v>-1.1141465528562479E-10</v>
      </c>
      <c r="N149" s="20">
        <v>100</v>
      </c>
      <c r="AF149" s="1">
        <v>1.0644974735594648E-7</v>
      </c>
      <c r="AG149" s="1">
        <v>1</v>
      </c>
      <c r="AH149" s="1">
        <v>0</v>
      </c>
      <c r="AI149" s="1">
        <v>145</v>
      </c>
      <c r="AJ149" s="1">
        <v>0</v>
      </c>
      <c r="AK149" s="1">
        <v>0.55521472392638038</v>
      </c>
      <c r="AL149" s="1">
        <v>1</v>
      </c>
      <c r="AM149" s="1">
        <v>3.0674846625767804E-3</v>
      </c>
    </row>
    <row r="150" spans="1:39" x14ac:dyDescent="0.25">
      <c r="A150" s="1">
        <v>2011</v>
      </c>
      <c r="B150" s="1">
        <v>19</v>
      </c>
      <c r="C150" s="1">
        <v>0</v>
      </c>
      <c r="E150" s="1">
        <v>19</v>
      </c>
      <c r="F150" s="19">
        <v>0</v>
      </c>
      <c r="G150" s="8">
        <v>1</v>
      </c>
      <c r="H150" s="20">
        <v>1</v>
      </c>
      <c r="I150" s="1">
        <v>0</v>
      </c>
      <c r="J150" s="1">
        <v>2.8242400459665391E-11</v>
      </c>
      <c r="K150" s="19">
        <v>2.8242400459665391E-11</v>
      </c>
      <c r="L150" s="20">
        <v>0.99999999997175759</v>
      </c>
      <c r="M150" s="19">
        <v>-2.8242408412325862E-11</v>
      </c>
      <c r="N150" s="20">
        <v>100</v>
      </c>
      <c r="AF150" s="1">
        <v>1.0644974735594648E-7</v>
      </c>
      <c r="AG150" s="1">
        <v>1</v>
      </c>
      <c r="AH150" s="1">
        <v>0</v>
      </c>
      <c r="AI150" s="1">
        <v>146</v>
      </c>
      <c r="AJ150" s="1">
        <v>0</v>
      </c>
      <c r="AK150" s="1">
        <v>0.5521472392638036</v>
      </c>
      <c r="AL150" s="1">
        <v>1</v>
      </c>
      <c r="AM150" s="1">
        <v>3.0674846625766694E-3</v>
      </c>
    </row>
    <row r="151" spans="1:39" x14ac:dyDescent="0.25">
      <c r="A151" s="1">
        <v>2011</v>
      </c>
      <c r="B151" s="1">
        <v>20</v>
      </c>
      <c r="C151" s="1">
        <v>0</v>
      </c>
      <c r="E151" s="1">
        <v>20</v>
      </c>
      <c r="F151" s="19">
        <v>0</v>
      </c>
      <c r="G151" s="8">
        <v>1</v>
      </c>
      <c r="H151" s="20">
        <v>1</v>
      </c>
      <c r="I151" s="1">
        <v>0</v>
      </c>
      <c r="J151" s="1">
        <v>7.1591439404660556E-12</v>
      </c>
      <c r="K151" s="19">
        <v>7.1591439404660556E-12</v>
      </c>
      <c r="L151" s="20">
        <v>0.99999999999284084</v>
      </c>
      <c r="M151" s="19">
        <v>-7.1591621520184859E-12</v>
      </c>
      <c r="N151" s="20">
        <v>100</v>
      </c>
      <c r="AF151" s="1">
        <v>1.0644974735594648E-7</v>
      </c>
      <c r="AG151" s="1">
        <v>1</v>
      </c>
      <c r="AH151" s="1">
        <v>0</v>
      </c>
      <c r="AI151" s="1">
        <v>147</v>
      </c>
      <c r="AJ151" s="1">
        <v>0</v>
      </c>
      <c r="AK151" s="1">
        <v>0.54907975460122693</v>
      </c>
      <c r="AL151" s="1">
        <v>1</v>
      </c>
      <c r="AM151" s="1">
        <v>3.0674846625766694E-3</v>
      </c>
    </row>
    <row r="152" spans="1:39" x14ac:dyDescent="0.25">
      <c r="A152" s="1">
        <v>2011</v>
      </c>
      <c r="B152" s="1">
        <v>21</v>
      </c>
      <c r="C152" s="1">
        <v>0</v>
      </c>
      <c r="E152" s="1">
        <v>21</v>
      </c>
      <c r="F152" s="19">
        <v>0</v>
      </c>
      <c r="G152" s="8">
        <v>1</v>
      </c>
      <c r="H152" s="20">
        <v>1</v>
      </c>
      <c r="I152" s="1">
        <v>0</v>
      </c>
      <c r="J152" s="1">
        <v>1.8147657821332525E-12</v>
      </c>
      <c r="K152" s="19">
        <v>1.8147657821332525E-12</v>
      </c>
      <c r="L152" s="20">
        <v>0.99999999999818523</v>
      </c>
      <c r="M152" s="19">
        <v>-1.8147705560539276E-12</v>
      </c>
      <c r="N152" s="20">
        <v>100</v>
      </c>
      <c r="AF152" s="1">
        <v>1.0644974735594648E-7</v>
      </c>
      <c r="AG152" s="1">
        <v>1</v>
      </c>
      <c r="AH152" s="1">
        <v>0</v>
      </c>
      <c r="AI152" s="1">
        <v>148</v>
      </c>
      <c r="AJ152" s="1">
        <v>0</v>
      </c>
      <c r="AK152" s="1">
        <v>0.54601226993865026</v>
      </c>
      <c r="AL152" s="1">
        <v>1</v>
      </c>
      <c r="AM152" s="1">
        <v>3.0674846625766694E-3</v>
      </c>
    </row>
    <row r="153" spans="1:39" x14ac:dyDescent="0.25">
      <c r="A153" s="1">
        <v>2011</v>
      </c>
      <c r="B153" s="1">
        <v>22</v>
      </c>
      <c r="C153" s="1">
        <v>0</v>
      </c>
      <c r="E153" s="1">
        <v>22</v>
      </c>
      <c r="F153" s="19">
        <v>0</v>
      </c>
      <c r="G153" s="8">
        <v>1</v>
      </c>
      <c r="H153" s="20">
        <v>1</v>
      </c>
      <c r="I153" s="1">
        <v>0</v>
      </c>
      <c r="J153" s="1">
        <v>4.6002355468413753E-13</v>
      </c>
      <c r="K153" s="19">
        <v>4.6002355468413753E-13</v>
      </c>
      <c r="L153" s="20">
        <v>0.99999999999953992</v>
      </c>
      <c r="M153" s="19">
        <v>-4.6007642140477069E-13</v>
      </c>
      <c r="N153" s="20">
        <v>100</v>
      </c>
      <c r="AF153" s="1">
        <v>1.0644974735594648E-7</v>
      </c>
      <c r="AG153" s="1">
        <v>1</v>
      </c>
      <c r="AH153" s="1">
        <v>0</v>
      </c>
      <c r="AI153" s="1">
        <v>149</v>
      </c>
      <c r="AJ153" s="1">
        <v>0</v>
      </c>
      <c r="AK153" s="1">
        <v>0.54294478527607359</v>
      </c>
      <c r="AL153" s="1">
        <v>1</v>
      </c>
      <c r="AM153" s="1">
        <v>3.0674846625766694E-3</v>
      </c>
    </row>
    <row r="154" spans="1:39" x14ac:dyDescent="0.25">
      <c r="A154" s="1">
        <v>2011</v>
      </c>
      <c r="B154" s="1">
        <v>23</v>
      </c>
      <c r="C154" s="1">
        <v>0</v>
      </c>
      <c r="E154" s="1">
        <v>23</v>
      </c>
      <c r="F154" s="19">
        <v>0</v>
      </c>
      <c r="G154" s="8">
        <v>1</v>
      </c>
      <c r="H154" s="20">
        <v>1</v>
      </c>
      <c r="I154" s="1">
        <v>0</v>
      </c>
      <c r="J154" s="1">
        <v>1.1661101005290803E-13</v>
      </c>
      <c r="K154" s="19">
        <v>1.1661101005290803E-13</v>
      </c>
      <c r="L154" s="20">
        <v>0.99999999999988343</v>
      </c>
      <c r="M154" s="19">
        <v>-1.1657341758564823E-13</v>
      </c>
      <c r="N154" s="20">
        <v>100</v>
      </c>
      <c r="AF154" s="1">
        <v>1.0644974735594648E-7</v>
      </c>
      <c r="AG154" s="1">
        <v>1</v>
      </c>
      <c r="AH154" s="1">
        <v>0</v>
      </c>
      <c r="AI154" s="1">
        <v>150</v>
      </c>
      <c r="AJ154" s="1">
        <v>0</v>
      </c>
      <c r="AK154" s="1">
        <v>0.53987730061349692</v>
      </c>
      <c r="AL154" s="1">
        <v>1</v>
      </c>
      <c r="AM154" s="1">
        <v>3.0674846625766694E-3</v>
      </c>
    </row>
    <row r="155" spans="1:39" x14ac:dyDescent="0.25">
      <c r="A155" s="1">
        <v>2011</v>
      </c>
      <c r="B155" s="1">
        <v>24</v>
      </c>
      <c r="C155" s="1">
        <v>0</v>
      </c>
      <c r="E155" s="1">
        <v>24</v>
      </c>
      <c r="F155" s="19">
        <v>0</v>
      </c>
      <c r="G155" s="8">
        <v>1</v>
      </c>
      <c r="H155" s="20">
        <v>1</v>
      </c>
      <c r="I155" s="1">
        <v>0</v>
      </c>
      <c r="J155" s="1">
        <v>2.9559633473317924E-14</v>
      </c>
      <c r="K155" s="19">
        <v>2.9559633473317924E-14</v>
      </c>
      <c r="L155" s="20">
        <v>0.99999999999997047</v>
      </c>
      <c r="M155" s="19">
        <v>-2.9531932455029599E-14</v>
      </c>
      <c r="N155" s="20">
        <v>100</v>
      </c>
      <c r="AF155" s="1">
        <v>4.1993784120716355E-7</v>
      </c>
      <c r="AG155" s="1">
        <v>1</v>
      </c>
      <c r="AH155" s="1">
        <v>0</v>
      </c>
      <c r="AI155" s="1">
        <v>151</v>
      </c>
      <c r="AJ155" s="1">
        <v>0</v>
      </c>
      <c r="AK155" s="1">
        <v>0.53680981595092025</v>
      </c>
      <c r="AL155" s="1">
        <v>1</v>
      </c>
      <c r="AM155" s="1">
        <v>3.0674846625766694E-3</v>
      </c>
    </row>
    <row r="156" spans="1:39" x14ac:dyDescent="0.25">
      <c r="A156" s="1">
        <v>2012</v>
      </c>
      <c r="B156" s="1">
        <v>1</v>
      </c>
      <c r="C156" s="1">
        <v>0</v>
      </c>
      <c r="E156" s="1">
        <v>1</v>
      </c>
      <c r="F156" s="19">
        <v>0</v>
      </c>
      <c r="G156" s="8">
        <v>1</v>
      </c>
      <c r="H156" s="20">
        <v>1</v>
      </c>
      <c r="I156" s="1">
        <v>0</v>
      </c>
      <c r="J156" s="1">
        <v>0.60195443561673745</v>
      </c>
      <c r="K156" s="19">
        <v>0.60195443561673745</v>
      </c>
      <c r="L156" s="20">
        <v>0.39804556438326255</v>
      </c>
      <c r="M156" s="19">
        <v>-0.92118879687538924</v>
      </c>
      <c r="N156" s="20">
        <v>0</v>
      </c>
      <c r="AF156" s="1">
        <v>4.1993784120716355E-7</v>
      </c>
      <c r="AG156" s="1">
        <v>1</v>
      </c>
      <c r="AH156" s="1">
        <v>0</v>
      </c>
      <c r="AI156" s="1">
        <v>152</v>
      </c>
      <c r="AJ156" s="1">
        <v>0</v>
      </c>
      <c r="AK156" s="1">
        <v>0.53374233128834359</v>
      </c>
      <c r="AL156" s="1">
        <v>1</v>
      </c>
      <c r="AM156" s="1">
        <v>3.0674846625766694E-3</v>
      </c>
    </row>
    <row r="157" spans="1:39" x14ac:dyDescent="0.25">
      <c r="A157" s="1">
        <v>2012</v>
      </c>
      <c r="B157" s="1">
        <v>2</v>
      </c>
      <c r="C157" s="1">
        <v>1</v>
      </c>
      <c r="E157" s="1">
        <v>2</v>
      </c>
      <c r="F157" s="19">
        <v>1</v>
      </c>
      <c r="G157" s="8">
        <v>0</v>
      </c>
      <c r="H157" s="20">
        <v>1</v>
      </c>
      <c r="I157" s="1">
        <v>1</v>
      </c>
      <c r="J157" s="1">
        <v>0.27711476779265831</v>
      </c>
      <c r="K157" s="19">
        <v>0.27711476779265831</v>
      </c>
      <c r="L157" s="20">
        <v>0.72288523220734169</v>
      </c>
      <c r="M157" s="19">
        <v>-1.2833235344421317</v>
      </c>
      <c r="N157" s="20">
        <v>0</v>
      </c>
      <c r="AF157" s="1">
        <v>4.1993784120716355E-7</v>
      </c>
      <c r="AG157" s="1">
        <v>1</v>
      </c>
      <c r="AH157" s="1">
        <v>0</v>
      </c>
      <c r="AI157" s="1">
        <v>153</v>
      </c>
      <c r="AJ157" s="1">
        <v>0</v>
      </c>
      <c r="AK157" s="1">
        <v>0.53067484662576692</v>
      </c>
      <c r="AL157" s="1">
        <v>1</v>
      </c>
      <c r="AM157" s="1">
        <v>3.0674846625766694E-3</v>
      </c>
    </row>
    <row r="158" spans="1:39" x14ac:dyDescent="0.25">
      <c r="A158" s="1">
        <v>2012</v>
      </c>
      <c r="B158" s="1">
        <v>3</v>
      </c>
      <c r="C158" s="1">
        <v>0</v>
      </c>
      <c r="E158" s="1">
        <v>3</v>
      </c>
      <c r="F158" s="19">
        <v>0</v>
      </c>
      <c r="G158" s="8">
        <v>1</v>
      </c>
      <c r="H158" s="20">
        <v>1</v>
      </c>
      <c r="I158" s="1">
        <v>0</v>
      </c>
      <c r="J158" s="1">
        <v>8.8567487006152093E-2</v>
      </c>
      <c r="K158" s="19">
        <v>8.8567487006152093E-2</v>
      </c>
      <c r="L158" s="20">
        <v>0.91143251299384787</v>
      </c>
      <c r="M158" s="19">
        <v>-9.2737727106565374E-2</v>
      </c>
      <c r="N158" s="20">
        <v>100</v>
      </c>
      <c r="AF158" s="1">
        <v>4.1993784120716355E-7</v>
      </c>
      <c r="AG158" s="1">
        <v>1</v>
      </c>
      <c r="AH158" s="1">
        <v>0</v>
      </c>
      <c r="AI158" s="1">
        <v>154</v>
      </c>
      <c r="AJ158" s="1">
        <v>0</v>
      </c>
      <c r="AK158" s="1">
        <v>0.52760736196319025</v>
      </c>
      <c r="AL158" s="1">
        <v>1</v>
      </c>
      <c r="AM158" s="1">
        <v>3.0674846625766694E-3</v>
      </c>
    </row>
    <row r="159" spans="1:39" x14ac:dyDescent="0.25">
      <c r="A159" s="1">
        <v>2012</v>
      </c>
      <c r="B159" s="1">
        <v>4</v>
      </c>
      <c r="C159" s="1">
        <v>0</v>
      </c>
      <c r="E159" s="1">
        <v>4</v>
      </c>
      <c r="F159" s="19">
        <v>0</v>
      </c>
      <c r="G159" s="8">
        <v>1</v>
      </c>
      <c r="H159" s="20">
        <v>1</v>
      </c>
      <c r="I159" s="1">
        <v>0</v>
      </c>
      <c r="J159" s="1">
        <v>2.4040369956698029E-2</v>
      </c>
      <c r="K159" s="19">
        <v>2.4040369956698029E-2</v>
      </c>
      <c r="L159" s="20">
        <v>0.975959630043302</v>
      </c>
      <c r="M159" s="19">
        <v>-2.4334056085054234E-2</v>
      </c>
      <c r="N159" s="20">
        <v>100</v>
      </c>
      <c r="AF159" s="1">
        <v>4.1993784120716355E-7</v>
      </c>
      <c r="AG159" s="1">
        <v>1</v>
      </c>
      <c r="AH159" s="1">
        <v>0</v>
      </c>
      <c r="AI159" s="1">
        <v>155</v>
      </c>
      <c r="AJ159" s="1">
        <v>0</v>
      </c>
      <c r="AK159" s="1">
        <v>0.52453987730061358</v>
      </c>
      <c r="AL159" s="1">
        <v>1</v>
      </c>
      <c r="AM159" s="1">
        <v>3.0674846625767804E-3</v>
      </c>
    </row>
    <row r="160" spans="1:39" x14ac:dyDescent="0.25">
      <c r="A160" s="1">
        <v>2012</v>
      </c>
      <c r="B160" s="1">
        <v>5</v>
      </c>
      <c r="C160" s="1">
        <v>0</v>
      </c>
      <c r="E160" s="1">
        <v>5</v>
      </c>
      <c r="F160" s="19">
        <v>0</v>
      </c>
      <c r="G160" s="8">
        <v>1</v>
      </c>
      <c r="H160" s="20">
        <v>1</v>
      </c>
      <c r="I160" s="1">
        <v>0</v>
      </c>
      <c r="J160" s="1">
        <v>6.2053379730803186E-3</v>
      </c>
      <c r="K160" s="19">
        <v>6.2053379730803186E-3</v>
      </c>
      <c r="L160" s="20">
        <v>0.99379466202691968</v>
      </c>
      <c r="M160" s="19">
        <v>-6.2246711033274232E-3</v>
      </c>
      <c r="N160" s="20">
        <v>100</v>
      </c>
      <c r="AF160" s="1">
        <v>4.1993784120716355E-7</v>
      </c>
      <c r="AG160" s="1">
        <v>1</v>
      </c>
      <c r="AH160" s="1">
        <v>0</v>
      </c>
      <c r="AI160" s="1">
        <v>156</v>
      </c>
      <c r="AJ160" s="1">
        <v>0</v>
      </c>
      <c r="AK160" s="1">
        <v>0.5214723926380368</v>
      </c>
      <c r="AL160" s="1">
        <v>1</v>
      </c>
      <c r="AM160" s="1">
        <v>3.0674846625766694E-3</v>
      </c>
    </row>
    <row r="161" spans="1:39" x14ac:dyDescent="0.25">
      <c r="A161" s="1">
        <v>2012</v>
      </c>
      <c r="B161" s="1">
        <v>6</v>
      </c>
      <c r="C161" s="1">
        <v>0</v>
      </c>
      <c r="E161" s="1">
        <v>6</v>
      </c>
      <c r="F161" s="19">
        <v>0</v>
      </c>
      <c r="G161" s="8">
        <v>1</v>
      </c>
      <c r="H161" s="20">
        <v>1</v>
      </c>
      <c r="I161" s="1">
        <v>0</v>
      </c>
      <c r="J161" s="1">
        <v>1.5803067924623103E-3</v>
      </c>
      <c r="K161" s="19">
        <v>1.5803067924623103E-3</v>
      </c>
      <c r="L161" s="20">
        <v>0.99841969320753765</v>
      </c>
      <c r="M161" s="19">
        <v>-1.5815567943393801E-3</v>
      </c>
      <c r="N161" s="20">
        <v>100</v>
      </c>
      <c r="AF161" s="1">
        <v>4.1993784120716355E-7</v>
      </c>
      <c r="AG161" s="1">
        <v>1</v>
      </c>
      <c r="AH161" s="1">
        <v>0</v>
      </c>
      <c r="AI161" s="1">
        <v>157</v>
      </c>
      <c r="AJ161" s="1">
        <v>0</v>
      </c>
      <c r="AK161" s="1">
        <v>0.51840490797546013</v>
      </c>
      <c r="AL161" s="1">
        <v>1</v>
      </c>
      <c r="AM161" s="1">
        <v>3.0674846625766694E-3</v>
      </c>
    </row>
    <row r="162" spans="1:39" x14ac:dyDescent="0.25">
      <c r="A162" s="1">
        <v>2012</v>
      </c>
      <c r="B162" s="1">
        <v>7</v>
      </c>
      <c r="C162" s="1">
        <v>0</v>
      </c>
      <c r="E162" s="1">
        <v>7</v>
      </c>
      <c r="F162" s="19">
        <v>0</v>
      </c>
      <c r="G162" s="8">
        <v>1</v>
      </c>
      <c r="H162" s="20">
        <v>1</v>
      </c>
      <c r="I162" s="1">
        <v>0</v>
      </c>
      <c r="J162" s="1">
        <v>4.0106387078276621E-4</v>
      </c>
      <c r="K162" s="19">
        <v>4.0106387078276621E-4</v>
      </c>
      <c r="L162" s="20">
        <v>0.99959893612921724</v>
      </c>
      <c r="M162" s="19">
        <v>-4.0114431840745837E-4</v>
      </c>
      <c r="N162" s="20">
        <v>100</v>
      </c>
      <c r="AF162" s="1">
        <v>4.1993784120716355E-7</v>
      </c>
      <c r="AG162" s="1">
        <v>1</v>
      </c>
      <c r="AH162" s="1">
        <v>0</v>
      </c>
      <c r="AI162" s="1">
        <v>158</v>
      </c>
      <c r="AJ162" s="1">
        <v>0</v>
      </c>
      <c r="AK162" s="1">
        <v>0.51533742331288346</v>
      </c>
      <c r="AL162" s="1">
        <v>1</v>
      </c>
      <c r="AM162" s="1">
        <v>3.0674846625767804E-3</v>
      </c>
    </row>
    <row r="163" spans="1:39" x14ac:dyDescent="0.25">
      <c r="A163" s="1">
        <v>2012</v>
      </c>
      <c r="B163" s="1">
        <v>8</v>
      </c>
      <c r="C163" s="1">
        <v>0</v>
      </c>
      <c r="E163" s="1">
        <v>8</v>
      </c>
      <c r="F163" s="19">
        <v>0</v>
      </c>
      <c r="G163" s="8">
        <v>1</v>
      </c>
      <c r="H163" s="20">
        <v>1</v>
      </c>
      <c r="I163" s="1">
        <v>0</v>
      </c>
      <c r="J163" s="1">
        <v>1.0169581360085144E-4</v>
      </c>
      <c r="K163" s="19">
        <v>1.0169581360085144E-4</v>
      </c>
      <c r="L163" s="20">
        <v>0.99989830418639913</v>
      </c>
      <c r="M163" s="19">
        <v>-1.0170098497072548E-4</v>
      </c>
      <c r="N163" s="20">
        <v>100</v>
      </c>
      <c r="AF163" s="1">
        <v>4.1993784120716355E-7</v>
      </c>
      <c r="AG163" s="1">
        <v>1</v>
      </c>
      <c r="AH163" s="1">
        <v>0</v>
      </c>
      <c r="AI163" s="1">
        <v>159</v>
      </c>
      <c r="AJ163" s="1">
        <v>0</v>
      </c>
      <c r="AK163" s="1">
        <v>0.51226993865030668</v>
      </c>
      <c r="AL163" s="1">
        <v>1</v>
      </c>
      <c r="AM163" s="1">
        <v>3.0674846625766694E-3</v>
      </c>
    </row>
    <row r="164" spans="1:39" x14ac:dyDescent="0.25">
      <c r="A164" s="1">
        <v>2012</v>
      </c>
      <c r="B164" s="1">
        <v>9</v>
      </c>
      <c r="C164" s="1">
        <v>0</v>
      </c>
      <c r="E164" s="1">
        <v>9</v>
      </c>
      <c r="F164" s="19">
        <v>0</v>
      </c>
      <c r="G164" s="8">
        <v>1</v>
      </c>
      <c r="H164" s="20">
        <v>1</v>
      </c>
      <c r="I164" s="1">
        <v>0</v>
      </c>
      <c r="J164" s="1">
        <v>2.5780749221259981E-5</v>
      </c>
      <c r="K164" s="19">
        <v>2.5780749221259981E-5</v>
      </c>
      <c r="L164" s="20">
        <v>0.99997421925077878</v>
      </c>
      <c r="M164" s="19">
        <v>-2.5781081550442884E-5</v>
      </c>
      <c r="N164" s="20">
        <v>100</v>
      </c>
      <c r="AF164" s="1">
        <v>4.1993784120716355E-7</v>
      </c>
      <c r="AG164" s="1">
        <v>1</v>
      </c>
      <c r="AH164" s="1">
        <v>0</v>
      </c>
      <c r="AI164" s="1">
        <v>160</v>
      </c>
      <c r="AJ164" s="1">
        <v>0</v>
      </c>
      <c r="AK164" s="1">
        <v>0.50920245398773001</v>
      </c>
      <c r="AL164" s="1">
        <v>1</v>
      </c>
      <c r="AM164" s="1">
        <v>3.0674846625766694E-3</v>
      </c>
    </row>
    <row r="165" spans="1:39" x14ac:dyDescent="0.25">
      <c r="A165" s="1">
        <v>2012</v>
      </c>
      <c r="B165" s="1">
        <v>10</v>
      </c>
      <c r="C165" s="1">
        <v>0</v>
      </c>
      <c r="E165" s="1">
        <v>10</v>
      </c>
      <c r="F165" s="19">
        <v>0</v>
      </c>
      <c r="G165" s="8">
        <v>1</v>
      </c>
      <c r="H165" s="20">
        <v>1</v>
      </c>
      <c r="I165" s="1">
        <v>0</v>
      </c>
      <c r="J165" s="1">
        <v>6.5352676739075796E-6</v>
      </c>
      <c r="K165" s="19">
        <v>6.5352676739075796E-6</v>
      </c>
      <c r="L165" s="20">
        <v>0.99999346473232609</v>
      </c>
      <c r="M165" s="19">
        <v>-6.535289028867595E-6</v>
      </c>
      <c r="N165" s="20">
        <v>100</v>
      </c>
      <c r="AF165" s="1">
        <v>4.1993784120716355E-7</v>
      </c>
      <c r="AG165" s="1">
        <v>1</v>
      </c>
      <c r="AH165" s="1">
        <v>0</v>
      </c>
      <c r="AI165" s="1">
        <v>161</v>
      </c>
      <c r="AJ165" s="1">
        <v>0</v>
      </c>
      <c r="AK165" s="1">
        <v>0.50613496932515334</v>
      </c>
      <c r="AL165" s="1">
        <v>1</v>
      </c>
      <c r="AM165" s="1">
        <v>3.0674846625766694E-3</v>
      </c>
    </row>
    <row r="166" spans="1:39" x14ac:dyDescent="0.25">
      <c r="A166" s="1">
        <v>2012</v>
      </c>
      <c r="B166" s="1">
        <v>11</v>
      </c>
      <c r="C166" s="1">
        <v>0</v>
      </c>
      <c r="E166" s="1">
        <v>11</v>
      </c>
      <c r="F166" s="19">
        <v>0</v>
      </c>
      <c r="G166" s="8">
        <v>1</v>
      </c>
      <c r="H166" s="20">
        <v>1</v>
      </c>
      <c r="I166" s="1">
        <v>0</v>
      </c>
      <c r="J166" s="1">
        <v>1.6566279587614957E-6</v>
      </c>
      <c r="K166" s="19">
        <v>1.6566279587614957E-6</v>
      </c>
      <c r="L166" s="20">
        <v>0.99999834337204119</v>
      </c>
      <c r="M166" s="19">
        <v>-1.6566293310222189E-6</v>
      </c>
      <c r="N166" s="20">
        <v>100</v>
      </c>
      <c r="AF166" s="1">
        <v>4.1993784120716355E-7</v>
      </c>
      <c r="AG166" s="1">
        <v>1</v>
      </c>
      <c r="AH166" s="1">
        <v>0</v>
      </c>
      <c r="AI166" s="1">
        <v>162</v>
      </c>
      <c r="AJ166" s="1">
        <v>0</v>
      </c>
      <c r="AK166" s="1">
        <v>0.50306748466257667</v>
      </c>
      <c r="AL166" s="1">
        <v>1</v>
      </c>
      <c r="AM166" s="1">
        <v>3.0674846625766694E-3</v>
      </c>
    </row>
    <row r="167" spans="1:39" x14ac:dyDescent="0.25">
      <c r="A167" s="1">
        <v>2012</v>
      </c>
      <c r="B167" s="1">
        <v>12</v>
      </c>
      <c r="C167" s="1">
        <v>0</v>
      </c>
      <c r="E167" s="1">
        <v>12</v>
      </c>
      <c r="F167" s="19">
        <v>0</v>
      </c>
      <c r="G167" s="8">
        <v>1</v>
      </c>
      <c r="H167" s="20">
        <v>1</v>
      </c>
      <c r="I167" s="1">
        <v>0</v>
      </c>
      <c r="J167" s="1">
        <v>4.1993784120716355E-7</v>
      </c>
      <c r="K167" s="19">
        <v>4.1993784120716355E-7</v>
      </c>
      <c r="L167" s="20">
        <v>0.99999958006215883</v>
      </c>
      <c r="M167" s="19">
        <v>-4.1993792934125924E-7</v>
      </c>
      <c r="N167" s="20">
        <v>100</v>
      </c>
      <c r="AF167" s="1">
        <v>4.1993784120716355E-7</v>
      </c>
      <c r="AG167" s="1">
        <v>1</v>
      </c>
      <c r="AH167" s="1">
        <v>0</v>
      </c>
      <c r="AI167" s="1">
        <v>163</v>
      </c>
      <c r="AJ167" s="1">
        <v>0</v>
      </c>
      <c r="AK167" s="1">
        <v>0.5</v>
      </c>
      <c r="AL167" s="1">
        <v>1</v>
      </c>
      <c r="AM167" s="1">
        <v>3.0674846625766694E-3</v>
      </c>
    </row>
    <row r="168" spans="1:39" x14ac:dyDescent="0.25">
      <c r="A168" s="1">
        <v>2012</v>
      </c>
      <c r="B168" s="1">
        <v>13</v>
      </c>
      <c r="C168" s="1">
        <v>0</v>
      </c>
      <c r="E168" s="1">
        <v>13</v>
      </c>
      <c r="F168" s="19">
        <v>0</v>
      </c>
      <c r="G168" s="8">
        <v>1</v>
      </c>
      <c r="H168" s="20">
        <v>1</v>
      </c>
      <c r="I168" s="1">
        <v>0</v>
      </c>
      <c r="J168" s="1">
        <v>1.0644974735594648E-7</v>
      </c>
      <c r="K168" s="19">
        <v>1.0644974735594648E-7</v>
      </c>
      <c r="L168" s="20">
        <v>0.99999989355025265</v>
      </c>
      <c r="M168" s="19">
        <v>-1.0644975301596495E-7</v>
      </c>
      <c r="N168" s="20">
        <v>100</v>
      </c>
      <c r="AF168" s="1">
        <v>4.1993784120716355E-7</v>
      </c>
      <c r="AG168" s="1">
        <v>1</v>
      </c>
      <c r="AH168" s="1">
        <v>0</v>
      </c>
      <c r="AI168" s="1">
        <v>164</v>
      </c>
      <c r="AJ168" s="1">
        <v>0</v>
      </c>
      <c r="AK168" s="1">
        <v>0.49693251533742333</v>
      </c>
      <c r="AL168" s="1">
        <v>1</v>
      </c>
      <c r="AM168" s="1">
        <v>3.0674846625766694E-3</v>
      </c>
    </row>
    <row r="169" spans="1:39" x14ac:dyDescent="0.25">
      <c r="A169" s="1">
        <v>2012</v>
      </c>
      <c r="B169" s="1">
        <v>14</v>
      </c>
      <c r="C169" s="1">
        <v>0</v>
      </c>
      <c r="E169" s="1">
        <v>14</v>
      </c>
      <c r="F169" s="19">
        <v>0</v>
      </c>
      <c r="G169" s="8">
        <v>1</v>
      </c>
      <c r="H169" s="20">
        <v>1</v>
      </c>
      <c r="I169" s="1">
        <v>0</v>
      </c>
      <c r="J169" s="1">
        <v>2.6983865106646119E-8</v>
      </c>
      <c r="K169" s="19">
        <v>2.6983865106646119E-8</v>
      </c>
      <c r="L169" s="20">
        <v>0.99999997301613486</v>
      </c>
      <c r="M169" s="19">
        <v>-2.6983865506391585E-8</v>
      </c>
      <c r="N169" s="20">
        <v>100</v>
      </c>
      <c r="AF169" s="1">
        <v>4.1993784120716355E-7</v>
      </c>
      <c r="AG169" s="1">
        <v>1</v>
      </c>
      <c r="AH169" s="1">
        <v>0</v>
      </c>
      <c r="AI169" s="1">
        <v>165</v>
      </c>
      <c r="AJ169" s="1">
        <v>0</v>
      </c>
      <c r="AK169" s="1">
        <v>0.49386503067484666</v>
      </c>
      <c r="AL169" s="1">
        <v>1</v>
      </c>
      <c r="AM169" s="1">
        <v>3.0674846625766694E-3</v>
      </c>
    </row>
    <row r="170" spans="1:39" x14ac:dyDescent="0.25">
      <c r="A170" s="1">
        <v>2012</v>
      </c>
      <c r="B170" s="1">
        <v>15</v>
      </c>
      <c r="C170" s="1">
        <v>0</v>
      </c>
      <c r="E170" s="1">
        <v>15</v>
      </c>
      <c r="F170" s="19">
        <v>0</v>
      </c>
      <c r="G170" s="8">
        <v>1</v>
      </c>
      <c r="H170" s="20">
        <v>1</v>
      </c>
      <c r="I170" s="1">
        <v>0</v>
      </c>
      <c r="J170" s="1">
        <v>6.8401189386085056E-9</v>
      </c>
      <c r="K170" s="19">
        <v>6.8401189386085056E-9</v>
      </c>
      <c r="L170" s="20">
        <v>0.99999999315988108</v>
      </c>
      <c r="M170" s="19">
        <v>-6.8401189391121759E-9</v>
      </c>
      <c r="N170" s="20">
        <v>100</v>
      </c>
      <c r="AF170" s="1">
        <v>4.1993784120716355E-7</v>
      </c>
      <c r="AG170" s="1">
        <v>1</v>
      </c>
      <c r="AH170" s="1">
        <v>0</v>
      </c>
      <c r="AI170" s="1">
        <v>166</v>
      </c>
      <c r="AJ170" s="1">
        <v>0</v>
      </c>
      <c r="AK170" s="1">
        <v>0.49079754601226999</v>
      </c>
      <c r="AL170" s="1">
        <v>1</v>
      </c>
      <c r="AM170" s="1">
        <v>3.0674846625767804E-3</v>
      </c>
    </row>
    <row r="171" spans="1:39" x14ac:dyDescent="0.25">
      <c r="A171" s="1">
        <v>2012</v>
      </c>
      <c r="B171" s="1">
        <v>16</v>
      </c>
      <c r="C171" s="1">
        <v>0</v>
      </c>
      <c r="E171" s="1">
        <v>16</v>
      </c>
      <c r="F171" s="19">
        <v>0</v>
      </c>
      <c r="G171" s="8">
        <v>1</v>
      </c>
      <c r="H171" s="20">
        <v>1</v>
      </c>
      <c r="I171" s="1">
        <v>0</v>
      </c>
      <c r="J171" s="1">
        <v>1.7338963934867518E-9</v>
      </c>
      <c r="K171" s="19">
        <v>1.7338963934867518E-9</v>
      </c>
      <c r="L171" s="20">
        <v>0.99999999826610364</v>
      </c>
      <c r="M171" s="19">
        <v>-1.7338963613266597E-9</v>
      </c>
      <c r="N171" s="20">
        <v>100</v>
      </c>
      <c r="AF171" s="1">
        <v>1.6566279587614957E-6</v>
      </c>
      <c r="AG171" s="1">
        <v>1</v>
      </c>
      <c r="AH171" s="1">
        <v>0</v>
      </c>
      <c r="AI171" s="1">
        <v>167</v>
      </c>
      <c r="AJ171" s="1">
        <v>0</v>
      </c>
      <c r="AK171" s="1">
        <v>0.48773006134969321</v>
      </c>
      <c r="AL171" s="1">
        <v>1</v>
      </c>
      <c r="AM171" s="1">
        <v>3.0674846625766694E-3</v>
      </c>
    </row>
    <row r="172" spans="1:39" x14ac:dyDescent="0.25">
      <c r="A172" s="1">
        <v>2012</v>
      </c>
      <c r="B172" s="1">
        <v>17</v>
      </c>
      <c r="C172" s="1">
        <v>0</v>
      </c>
      <c r="E172" s="1">
        <v>17</v>
      </c>
      <c r="F172" s="19">
        <v>0</v>
      </c>
      <c r="G172" s="8">
        <v>1</v>
      </c>
      <c r="H172" s="20">
        <v>1</v>
      </c>
      <c r="I172" s="1">
        <v>0</v>
      </c>
      <c r="J172" s="1">
        <v>4.3952403735512039E-10</v>
      </c>
      <c r="K172" s="19">
        <v>4.3952403735512039E-10</v>
      </c>
      <c r="L172" s="20">
        <v>0.99999999956047592</v>
      </c>
      <c r="M172" s="19">
        <v>-4.3952408389169714E-10</v>
      </c>
      <c r="N172" s="20">
        <v>100</v>
      </c>
      <c r="AF172" s="1">
        <v>1.6566279587614957E-6</v>
      </c>
      <c r="AG172" s="1">
        <v>1</v>
      </c>
      <c r="AH172" s="1">
        <v>0</v>
      </c>
      <c r="AI172" s="1">
        <v>168</v>
      </c>
      <c r="AJ172" s="1">
        <v>0</v>
      </c>
      <c r="AK172" s="1">
        <v>0.48466257668711654</v>
      </c>
      <c r="AL172" s="1">
        <v>1</v>
      </c>
      <c r="AM172" s="1">
        <v>3.0674846625766694E-3</v>
      </c>
    </row>
    <row r="173" spans="1:39" x14ac:dyDescent="0.25">
      <c r="A173" s="1">
        <v>2012</v>
      </c>
      <c r="B173" s="1">
        <v>18</v>
      </c>
      <c r="C173" s="1">
        <v>0</v>
      </c>
      <c r="E173" s="1">
        <v>18</v>
      </c>
      <c r="F173" s="19">
        <v>0</v>
      </c>
      <c r="G173" s="8">
        <v>1</v>
      </c>
      <c r="H173" s="20">
        <v>1</v>
      </c>
      <c r="I173" s="1">
        <v>0</v>
      </c>
      <c r="J173" s="1">
        <v>1.1141460352069105E-10</v>
      </c>
      <c r="K173" s="19">
        <v>1.1141460352069105E-10</v>
      </c>
      <c r="L173" s="20">
        <v>0.99999999988858534</v>
      </c>
      <c r="M173" s="19">
        <v>-1.1141465528562479E-10</v>
      </c>
      <c r="N173" s="20">
        <v>100</v>
      </c>
      <c r="AF173" s="1">
        <v>1.6566279587614957E-6</v>
      </c>
      <c r="AG173" s="1">
        <v>1</v>
      </c>
      <c r="AH173" s="1">
        <v>0</v>
      </c>
      <c r="AI173" s="1">
        <v>169</v>
      </c>
      <c r="AJ173" s="1">
        <v>0</v>
      </c>
      <c r="AK173" s="1">
        <v>0.48159509202453987</v>
      </c>
      <c r="AL173" s="1">
        <v>1</v>
      </c>
      <c r="AM173" s="1">
        <v>3.0674846625766694E-3</v>
      </c>
    </row>
    <row r="174" spans="1:39" x14ac:dyDescent="0.25">
      <c r="A174" s="1">
        <v>2012</v>
      </c>
      <c r="B174" s="1">
        <v>19</v>
      </c>
      <c r="C174" s="1">
        <v>0</v>
      </c>
      <c r="E174" s="1">
        <v>19</v>
      </c>
      <c r="F174" s="19">
        <v>0</v>
      </c>
      <c r="G174" s="8">
        <v>1</v>
      </c>
      <c r="H174" s="20">
        <v>1</v>
      </c>
      <c r="I174" s="1">
        <v>0</v>
      </c>
      <c r="J174" s="1">
        <v>2.8242400459665391E-11</v>
      </c>
      <c r="K174" s="19">
        <v>2.8242400459665391E-11</v>
      </c>
      <c r="L174" s="20">
        <v>0.99999999997175759</v>
      </c>
      <c r="M174" s="19">
        <v>-2.8242408412325862E-11</v>
      </c>
      <c r="N174" s="20">
        <v>100</v>
      </c>
      <c r="AF174" s="1">
        <v>1.6566279587614957E-6</v>
      </c>
      <c r="AG174" s="1">
        <v>1</v>
      </c>
      <c r="AH174" s="1">
        <v>0</v>
      </c>
      <c r="AI174" s="1">
        <v>170</v>
      </c>
      <c r="AJ174" s="1">
        <v>0</v>
      </c>
      <c r="AK174" s="1">
        <v>0.4785276073619632</v>
      </c>
      <c r="AL174" s="1">
        <v>1</v>
      </c>
      <c r="AM174" s="1">
        <v>3.0674846625766694E-3</v>
      </c>
    </row>
    <row r="175" spans="1:39" x14ac:dyDescent="0.25">
      <c r="A175" s="1">
        <v>2012</v>
      </c>
      <c r="B175" s="1">
        <v>20</v>
      </c>
      <c r="C175" s="1">
        <v>0</v>
      </c>
      <c r="E175" s="1">
        <v>20</v>
      </c>
      <c r="F175" s="19">
        <v>0</v>
      </c>
      <c r="G175" s="8">
        <v>1</v>
      </c>
      <c r="H175" s="20">
        <v>1</v>
      </c>
      <c r="I175" s="1">
        <v>0</v>
      </c>
      <c r="J175" s="1">
        <v>7.1591439404660556E-12</v>
      </c>
      <c r="K175" s="19">
        <v>7.1591439404660556E-12</v>
      </c>
      <c r="L175" s="20">
        <v>0.99999999999284084</v>
      </c>
      <c r="M175" s="19">
        <v>-7.1591621520184859E-12</v>
      </c>
      <c r="N175" s="20">
        <v>100</v>
      </c>
      <c r="AF175" s="1">
        <v>1.6566279587614957E-6</v>
      </c>
      <c r="AG175" s="1">
        <v>1</v>
      </c>
      <c r="AH175" s="1">
        <v>0</v>
      </c>
      <c r="AI175" s="1">
        <v>171</v>
      </c>
      <c r="AJ175" s="1">
        <v>0</v>
      </c>
      <c r="AK175" s="1">
        <v>0.47546012269938653</v>
      </c>
      <c r="AL175" s="1">
        <v>1</v>
      </c>
      <c r="AM175" s="1">
        <v>3.0674846625766694E-3</v>
      </c>
    </row>
    <row r="176" spans="1:39" x14ac:dyDescent="0.25">
      <c r="A176" s="1">
        <v>2012</v>
      </c>
      <c r="B176" s="1">
        <v>21</v>
      </c>
      <c r="C176" s="1">
        <v>0</v>
      </c>
      <c r="E176" s="1">
        <v>21</v>
      </c>
      <c r="F176" s="19">
        <v>0</v>
      </c>
      <c r="G176" s="8">
        <v>1</v>
      </c>
      <c r="H176" s="20">
        <v>1</v>
      </c>
      <c r="I176" s="1">
        <v>0</v>
      </c>
      <c r="J176" s="1">
        <v>1.8147657821332525E-12</v>
      </c>
      <c r="K176" s="19">
        <v>1.8147657821332525E-12</v>
      </c>
      <c r="L176" s="20">
        <v>0.99999999999818523</v>
      </c>
      <c r="M176" s="19">
        <v>-1.8147705560539276E-12</v>
      </c>
      <c r="N176" s="20">
        <v>100</v>
      </c>
      <c r="AF176" s="1">
        <v>1.6566279587614957E-6</v>
      </c>
      <c r="AG176" s="1">
        <v>1</v>
      </c>
      <c r="AH176" s="1">
        <v>0</v>
      </c>
      <c r="AI176" s="1">
        <v>172</v>
      </c>
      <c r="AJ176" s="1">
        <v>0</v>
      </c>
      <c r="AK176" s="1">
        <v>0.47239263803680986</v>
      </c>
      <c r="AL176" s="1">
        <v>1</v>
      </c>
      <c r="AM176" s="1">
        <v>3.0674846625767804E-3</v>
      </c>
    </row>
    <row r="177" spans="1:39" x14ac:dyDescent="0.25">
      <c r="A177" s="1">
        <v>2012</v>
      </c>
      <c r="B177" s="1">
        <v>22</v>
      </c>
      <c r="C177" s="1">
        <v>0</v>
      </c>
      <c r="E177" s="1">
        <v>22</v>
      </c>
      <c r="F177" s="19">
        <v>0</v>
      </c>
      <c r="G177" s="8">
        <v>1</v>
      </c>
      <c r="H177" s="20">
        <v>1</v>
      </c>
      <c r="I177" s="1">
        <v>0</v>
      </c>
      <c r="J177" s="1">
        <v>4.6002355468413753E-13</v>
      </c>
      <c r="K177" s="19">
        <v>4.6002355468413753E-13</v>
      </c>
      <c r="L177" s="20">
        <v>0.99999999999953992</v>
      </c>
      <c r="M177" s="19">
        <v>-4.6007642140477069E-13</v>
      </c>
      <c r="N177" s="20">
        <v>100</v>
      </c>
      <c r="AF177" s="1">
        <v>1.6566279587614957E-6</v>
      </c>
      <c r="AG177" s="1">
        <v>1</v>
      </c>
      <c r="AH177" s="1">
        <v>0</v>
      </c>
      <c r="AI177" s="1">
        <v>173</v>
      </c>
      <c r="AJ177" s="1">
        <v>0</v>
      </c>
      <c r="AK177" s="1">
        <v>0.46932515337423308</v>
      </c>
      <c r="AL177" s="1">
        <v>1</v>
      </c>
      <c r="AM177" s="1">
        <v>3.0674846625766694E-3</v>
      </c>
    </row>
    <row r="178" spans="1:39" x14ac:dyDescent="0.25">
      <c r="A178" s="1">
        <v>2012</v>
      </c>
      <c r="B178" s="1">
        <v>23</v>
      </c>
      <c r="C178" s="1">
        <v>0</v>
      </c>
      <c r="E178" s="1">
        <v>23</v>
      </c>
      <c r="F178" s="19">
        <v>0</v>
      </c>
      <c r="G178" s="8">
        <v>1</v>
      </c>
      <c r="H178" s="20">
        <v>1</v>
      </c>
      <c r="I178" s="1">
        <v>0</v>
      </c>
      <c r="J178" s="1">
        <v>1.1661101005290803E-13</v>
      </c>
      <c r="K178" s="19">
        <v>1.1661101005290803E-13</v>
      </c>
      <c r="L178" s="20">
        <v>0.99999999999988343</v>
      </c>
      <c r="M178" s="19">
        <v>-1.1657341758564823E-13</v>
      </c>
      <c r="N178" s="20">
        <v>100</v>
      </c>
      <c r="AF178" s="1">
        <v>1.6566279587614957E-6</v>
      </c>
      <c r="AG178" s="1">
        <v>1</v>
      </c>
      <c r="AH178" s="1">
        <v>0</v>
      </c>
      <c r="AI178" s="1">
        <v>174</v>
      </c>
      <c r="AJ178" s="1">
        <v>0</v>
      </c>
      <c r="AK178" s="1">
        <v>0.46625766871165641</v>
      </c>
      <c r="AL178" s="1">
        <v>1</v>
      </c>
      <c r="AM178" s="1">
        <v>3.0674846625766694E-3</v>
      </c>
    </row>
    <row r="179" spans="1:39" x14ac:dyDescent="0.25">
      <c r="A179" s="1">
        <v>2012</v>
      </c>
      <c r="B179" s="1">
        <v>24</v>
      </c>
      <c r="C179" s="1">
        <v>0</v>
      </c>
      <c r="E179" s="1">
        <v>24</v>
      </c>
      <c r="F179" s="19">
        <v>0</v>
      </c>
      <c r="G179" s="8">
        <v>1</v>
      </c>
      <c r="H179" s="20">
        <v>1</v>
      </c>
      <c r="I179" s="1">
        <v>0</v>
      </c>
      <c r="J179" s="1">
        <v>2.9559633473317924E-14</v>
      </c>
      <c r="K179" s="19">
        <v>2.9559633473317924E-14</v>
      </c>
      <c r="L179" s="20">
        <v>0.99999999999997047</v>
      </c>
      <c r="M179" s="19">
        <v>-2.9531932455029599E-14</v>
      </c>
      <c r="N179" s="20">
        <v>100</v>
      </c>
      <c r="AF179" s="1">
        <v>1.6566279587614957E-6</v>
      </c>
      <c r="AG179" s="1">
        <v>1</v>
      </c>
      <c r="AH179" s="1">
        <v>0</v>
      </c>
      <c r="AI179" s="1">
        <v>175</v>
      </c>
      <c r="AJ179" s="1">
        <v>0</v>
      </c>
      <c r="AK179" s="1">
        <v>0.46319018404907975</v>
      </c>
      <c r="AL179" s="1">
        <v>1</v>
      </c>
      <c r="AM179" s="1">
        <v>3.0674846625766694E-3</v>
      </c>
    </row>
    <row r="180" spans="1:39" x14ac:dyDescent="0.25">
      <c r="A180" s="1">
        <v>2013</v>
      </c>
      <c r="B180" s="1">
        <v>1</v>
      </c>
      <c r="C180" s="1">
        <v>1</v>
      </c>
      <c r="E180" s="1">
        <v>1</v>
      </c>
      <c r="F180" s="19">
        <v>1</v>
      </c>
      <c r="G180" s="8">
        <v>0</v>
      </c>
      <c r="H180" s="20">
        <v>1</v>
      </c>
      <c r="I180" s="1">
        <v>1</v>
      </c>
      <c r="J180" s="1">
        <v>0.60195443561673745</v>
      </c>
      <c r="K180" s="19">
        <v>0.60195443561673745</v>
      </c>
      <c r="L180" s="20">
        <v>0.39804556438326255</v>
      </c>
      <c r="M180" s="19">
        <v>-0.50757352488211327</v>
      </c>
      <c r="N180" s="20">
        <v>100</v>
      </c>
      <c r="AF180" s="1">
        <v>1.6566279587614957E-6</v>
      </c>
      <c r="AG180" s="1">
        <v>1</v>
      </c>
      <c r="AH180" s="1">
        <v>0</v>
      </c>
      <c r="AI180" s="1">
        <v>176</v>
      </c>
      <c r="AJ180" s="1">
        <v>0</v>
      </c>
      <c r="AK180" s="1">
        <v>0.46012269938650308</v>
      </c>
      <c r="AL180" s="1">
        <v>1</v>
      </c>
      <c r="AM180" s="1">
        <v>3.0674846625766694E-3</v>
      </c>
    </row>
    <row r="181" spans="1:39" x14ac:dyDescent="0.25">
      <c r="A181" s="1">
        <v>2013</v>
      </c>
      <c r="B181" s="1">
        <v>2</v>
      </c>
      <c r="C181" s="1">
        <v>0</v>
      </c>
      <c r="E181" s="1">
        <v>2</v>
      </c>
      <c r="F181" s="19">
        <v>0</v>
      </c>
      <c r="G181" s="8">
        <v>1</v>
      </c>
      <c r="H181" s="20">
        <v>1</v>
      </c>
      <c r="I181" s="1">
        <v>0</v>
      </c>
      <c r="J181" s="1">
        <v>0.27711476779265831</v>
      </c>
      <c r="K181" s="19">
        <v>0.27711476779265831</v>
      </c>
      <c r="L181" s="20">
        <v>0.72288523220734169</v>
      </c>
      <c r="M181" s="19">
        <v>-0.32450480772606211</v>
      </c>
      <c r="N181" s="20">
        <v>100</v>
      </c>
      <c r="AF181" s="1">
        <v>1.6566279587614957E-6</v>
      </c>
      <c r="AG181" s="1">
        <v>1</v>
      </c>
      <c r="AH181" s="1">
        <v>0</v>
      </c>
      <c r="AI181" s="1">
        <v>177</v>
      </c>
      <c r="AJ181" s="1">
        <v>0</v>
      </c>
      <c r="AK181" s="1">
        <v>0.45705521472392641</v>
      </c>
      <c r="AL181" s="1">
        <v>1</v>
      </c>
      <c r="AM181" s="1">
        <v>3.0674846625766694E-3</v>
      </c>
    </row>
    <row r="182" spans="1:39" x14ac:dyDescent="0.25">
      <c r="A182" s="1">
        <v>2013</v>
      </c>
      <c r="B182" s="1">
        <v>3</v>
      </c>
      <c r="C182" s="1">
        <v>0</v>
      </c>
      <c r="E182" s="1">
        <v>3</v>
      </c>
      <c r="F182" s="19">
        <v>0</v>
      </c>
      <c r="G182" s="8">
        <v>1</v>
      </c>
      <c r="H182" s="20">
        <v>1</v>
      </c>
      <c r="I182" s="1">
        <v>0</v>
      </c>
      <c r="J182" s="1">
        <v>8.8567487006152093E-2</v>
      </c>
      <c r="K182" s="19">
        <v>8.8567487006152093E-2</v>
      </c>
      <c r="L182" s="20">
        <v>0.91143251299384787</v>
      </c>
      <c r="M182" s="19">
        <v>-9.2737727106565374E-2</v>
      </c>
      <c r="N182" s="20">
        <v>100</v>
      </c>
      <c r="AF182" s="1">
        <v>1.6566279587614957E-6</v>
      </c>
      <c r="AG182" s="1">
        <v>1</v>
      </c>
      <c r="AH182" s="1">
        <v>0</v>
      </c>
      <c r="AI182" s="1">
        <v>178</v>
      </c>
      <c r="AJ182" s="1">
        <v>0</v>
      </c>
      <c r="AK182" s="1">
        <v>0.45398773006134974</v>
      </c>
      <c r="AL182" s="1">
        <v>1</v>
      </c>
      <c r="AM182" s="1">
        <v>3.0674846625767804E-3</v>
      </c>
    </row>
    <row r="183" spans="1:39" x14ac:dyDescent="0.25">
      <c r="A183" s="1">
        <v>2013</v>
      </c>
      <c r="B183" s="1">
        <v>4</v>
      </c>
      <c r="C183" s="1">
        <v>0</v>
      </c>
      <c r="E183" s="1">
        <v>4</v>
      </c>
      <c r="F183" s="19">
        <v>0</v>
      </c>
      <c r="G183" s="8">
        <v>1</v>
      </c>
      <c r="H183" s="20">
        <v>1</v>
      </c>
      <c r="I183" s="1">
        <v>0</v>
      </c>
      <c r="J183" s="1">
        <v>2.4040369956698029E-2</v>
      </c>
      <c r="K183" s="19">
        <v>2.4040369956698029E-2</v>
      </c>
      <c r="L183" s="20">
        <v>0.975959630043302</v>
      </c>
      <c r="M183" s="19">
        <v>-2.4334056085054234E-2</v>
      </c>
      <c r="N183" s="20">
        <v>100</v>
      </c>
      <c r="AF183" s="1">
        <v>1.6566279587614957E-6</v>
      </c>
      <c r="AG183" s="1">
        <v>1</v>
      </c>
      <c r="AH183" s="1">
        <v>0</v>
      </c>
      <c r="AI183" s="1">
        <v>179</v>
      </c>
      <c r="AJ183" s="1">
        <v>0</v>
      </c>
      <c r="AK183" s="1">
        <v>0.45092024539877296</v>
      </c>
      <c r="AL183" s="1">
        <v>1</v>
      </c>
      <c r="AM183" s="1">
        <v>3.0674846625766694E-3</v>
      </c>
    </row>
    <row r="184" spans="1:39" x14ac:dyDescent="0.25">
      <c r="A184" s="1">
        <v>2013</v>
      </c>
      <c r="B184" s="1">
        <v>5</v>
      </c>
      <c r="C184" s="1">
        <v>0</v>
      </c>
      <c r="E184" s="1">
        <v>5</v>
      </c>
      <c r="F184" s="19">
        <v>0</v>
      </c>
      <c r="G184" s="8">
        <v>1</v>
      </c>
      <c r="H184" s="20">
        <v>1</v>
      </c>
      <c r="I184" s="1">
        <v>0</v>
      </c>
      <c r="J184" s="1">
        <v>6.2053379730803186E-3</v>
      </c>
      <c r="K184" s="19">
        <v>6.2053379730803186E-3</v>
      </c>
      <c r="L184" s="20">
        <v>0.99379466202691968</v>
      </c>
      <c r="M184" s="19">
        <v>-6.2246711033274232E-3</v>
      </c>
      <c r="N184" s="20">
        <v>100</v>
      </c>
      <c r="AF184" s="1">
        <v>1.6566279587614957E-6</v>
      </c>
      <c r="AG184" s="1">
        <v>1</v>
      </c>
      <c r="AH184" s="1">
        <v>0</v>
      </c>
      <c r="AI184" s="1">
        <v>180</v>
      </c>
      <c r="AJ184" s="1">
        <v>0</v>
      </c>
      <c r="AK184" s="1">
        <v>0.44785276073619629</v>
      </c>
      <c r="AL184" s="1">
        <v>1</v>
      </c>
      <c r="AM184" s="1">
        <v>3.0674846625766694E-3</v>
      </c>
    </row>
    <row r="185" spans="1:39" x14ac:dyDescent="0.25">
      <c r="A185" s="1">
        <v>2013</v>
      </c>
      <c r="B185" s="1">
        <v>6</v>
      </c>
      <c r="C185" s="1">
        <v>0</v>
      </c>
      <c r="E185" s="1">
        <v>6</v>
      </c>
      <c r="F185" s="19">
        <v>0</v>
      </c>
      <c r="G185" s="8">
        <v>1</v>
      </c>
      <c r="H185" s="20">
        <v>1</v>
      </c>
      <c r="I185" s="1">
        <v>0</v>
      </c>
      <c r="J185" s="1">
        <v>1.5803067924623103E-3</v>
      </c>
      <c r="K185" s="19">
        <v>1.5803067924623103E-3</v>
      </c>
      <c r="L185" s="20">
        <v>0.99841969320753765</v>
      </c>
      <c r="M185" s="19">
        <v>-1.5815567943393801E-3</v>
      </c>
      <c r="N185" s="20">
        <v>100</v>
      </c>
      <c r="AF185" s="1">
        <v>1.6566279587614957E-6</v>
      </c>
      <c r="AG185" s="1">
        <v>1</v>
      </c>
      <c r="AH185" s="1">
        <v>0</v>
      </c>
      <c r="AI185" s="1">
        <v>181</v>
      </c>
      <c r="AJ185" s="1">
        <v>0</v>
      </c>
      <c r="AK185" s="1">
        <v>0.44478527607361962</v>
      </c>
      <c r="AL185" s="1">
        <v>1</v>
      </c>
      <c r="AM185" s="1">
        <v>3.0674846625766694E-3</v>
      </c>
    </row>
    <row r="186" spans="1:39" x14ac:dyDescent="0.25">
      <c r="A186" s="1">
        <v>2013</v>
      </c>
      <c r="B186" s="1">
        <v>7</v>
      </c>
      <c r="C186" s="1">
        <v>0</v>
      </c>
      <c r="E186" s="1">
        <v>7</v>
      </c>
      <c r="F186" s="19">
        <v>0</v>
      </c>
      <c r="G186" s="8">
        <v>1</v>
      </c>
      <c r="H186" s="20">
        <v>1</v>
      </c>
      <c r="I186" s="1">
        <v>0</v>
      </c>
      <c r="J186" s="1">
        <v>4.0106387078276621E-4</v>
      </c>
      <c r="K186" s="19">
        <v>4.0106387078276621E-4</v>
      </c>
      <c r="L186" s="20">
        <v>0.99959893612921724</v>
      </c>
      <c r="M186" s="19">
        <v>-4.0114431840745837E-4</v>
      </c>
      <c r="N186" s="20">
        <v>100</v>
      </c>
      <c r="AF186" s="1">
        <v>1.6566279587614957E-6</v>
      </c>
      <c r="AG186" s="1">
        <v>1</v>
      </c>
      <c r="AH186" s="1">
        <v>0</v>
      </c>
      <c r="AI186" s="1">
        <v>182</v>
      </c>
      <c r="AJ186" s="1">
        <v>0</v>
      </c>
      <c r="AK186" s="1">
        <v>0.44171779141104295</v>
      </c>
      <c r="AL186" s="1">
        <v>1</v>
      </c>
      <c r="AM186" s="1">
        <v>3.0674846625766694E-3</v>
      </c>
    </row>
    <row r="187" spans="1:39" x14ac:dyDescent="0.25">
      <c r="A187" s="1">
        <v>2013</v>
      </c>
      <c r="B187" s="1">
        <v>8</v>
      </c>
      <c r="C187" s="1">
        <v>0</v>
      </c>
      <c r="E187" s="1">
        <v>8</v>
      </c>
      <c r="F187" s="19">
        <v>0</v>
      </c>
      <c r="G187" s="8">
        <v>1</v>
      </c>
      <c r="H187" s="20">
        <v>1</v>
      </c>
      <c r="I187" s="1">
        <v>0</v>
      </c>
      <c r="J187" s="1">
        <v>1.0169581360085144E-4</v>
      </c>
      <c r="K187" s="19">
        <v>1.0169581360085144E-4</v>
      </c>
      <c r="L187" s="20">
        <v>0.99989830418639913</v>
      </c>
      <c r="M187" s="19">
        <v>-1.0170098497072548E-4</v>
      </c>
      <c r="N187" s="20">
        <v>100</v>
      </c>
      <c r="AF187" s="1">
        <v>6.5352676739075796E-6</v>
      </c>
      <c r="AG187" s="1">
        <v>1</v>
      </c>
      <c r="AH187" s="1">
        <v>0</v>
      </c>
      <c r="AI187" s="1">
        <v>183</v>
      </c>
      <c r="AJ187" s="1">
        <v>0</v>
      </c>
      <c r="AK187" s="1">
        <v>0.43865030674846628</v>
      </c>
      <c r="AL187" s="1">
        <v>1</v>
      </c>
      <c r="AM187" s="1">
        <v>3.0674846625766694E-3</v>
      </c>
    </row>
    <row r="188" spans="1:39" x14ac:dyDescent="0.25">
      <c r="A188" s="1">
        <v>2013</v>
      </c>
      <c r="B188" s="1">
        <v>9</v>
      </c>
      <c r="C188" s="1">
        <v>0</v>
      </c>
      <c r="E188" s="1">
        <v>9</v>
      </c>
      <c r="F188" s="19">
        <v>0</v>
      </c>
      <c r="G188" s="8">
        <v>1</v>
      </c>
      <c r="H188" s="20">
        <v>1</v>
      </c>
      <c r="I188" s="1">
        <v>0</v>
      </c>
      <c r="J188" s="1">
        <v>2.5780749221259981E-5</v>
      </c>
      <c r="K188" s="19">
        <v>2.5780749221259981E-5</v>
      </c>
      <c r="L188" s="20">
        <v>0.99997421925077878</v>
      </c>
      <c r="M188" s="19">
        <v>-2.5781081550442884E-5</v>
      </c>
      <c r="N188" s="20">
        <v>100</v>
      </c>
      <c r="AF188" s="1">
        <v>6.5352676739075796E-6</v>
      </c>
      <c r="AG188" s="1">
        <v>1</v>
      </c>
      <c r="AH188" s="1">
        <v>0</v>
      </c>
      <c r="AI188" s="1">
        <v>184</v>
      </c>
      <c r="AJ188" s="1">
        <v>0</v>
      </c>
      <c r="AK188" s="1">
        <v>0.43558282208588961</v>
      </c>
      <c r="AL188" s="1">
        <v>1</v>
      </c>
      <c r="AM188" s="1">
        <v>3.0674846625767804E-3</v>
      </c>
    </row>
    <row r="189" spans="1:39" x14ac:dyDescent="0.25">
      <c r="A189" s="1">
        <v>2013</v>
      </c>
      <c r="B189" s="1">
        <v>10</v>
      </c>
      <c r="C189" s="1">
        <v>0</v>
      </c>
      <c r="E189" s="1">
        <v>10</v>
      </c>
      <c r="F189" s="19">
        <v>0</v>
      </c>
      <c r="G189" s="8">
        <v>1</v>
      </c>
      <c r="H189" s="20">
        <v>1</v>
      </c>
      <c r="I189" s="1">
        <v>0</v>
      </c>
      <c r="J189" s="1">
        <v>6.5352676739075796E-6</v>
      </c>
      <c r="K189" s="19">
        <v>6.5352676739075796E-6</v>
      </c>
      <c r="L189" s="20">
        <v>0.99999346473232609</v>
      </c>
      <c r="M189" s="19">
        <v>-6.535289028867595E-6</v>
      </c>
      <c r="N189" s="20">
        <v>100</v>
      </c>
      <c r="AF189" s="1">
        <v>6.5352676739075796E-6</v>
      </c>
      <c r="AG189" s="1">
        <v>1</v>
      </c>
      <c r="AH189" s="1">
        <v>0</v>
      </c>
      <c r="AI189" s="1">
        <v>185</v>
      </c>
      <c r="AJ189" s="1">
        <v>0</v>
      </c>
      <c r="AK189" s="1">
        <v>0.43251533742331283</v>
      </c>
      <c r="AL189" s="1">
        <v>1</v>
      </c>
      <c r="AM189" s="1">
        <v>3.0674846625766694E-3</v>
      </c>
    </row>
    <row r="190" spans="1:39" x14ac:dyDescent="0.25">
      <c r="A190" s="1">
        <v>2013</v>
      </c>
      <c r="B190" s="1">
        <v>11</v>
      </c>
      <c r="C190" s="1">
        <v>0</v>
      </c>
      <c r="E190" s="1">
        <v>11</v>
      </c>
      <c r="F190" s="19">
        <v>0</v>
      </c>
      <c r="G190" s="8">
        <v>1</v>
      </c>
      <c r="H190" s="20">
        <v>1</v>
      </c>
      <c r="I190" s="1">
        <v>0</v>
      </c>
      <c r="J190" s="1">
        <v>1.6566279587614957E-6</v>
      </c>
      <c r="K190" s="19">
        <v>1.6566279587614957E-6</v>
      </c>
      <c r="L190" s="20">
        <v>0.99999834337204119</v>
      </c>
      <c r="M190" s="19">
        <v>-1.6566293310222189E-6</v>
      </c>
      <c r="N190" s="20">
        <v>100</v>
      </c>
      <c r="AF190" s="1">
        <v>6.5352676739075796E-6</v>
      </c>
      <c r="AG190" s="1">
        <v>1</v>
      </c>
      <c r="AH190" s="1">
        <v>0</v>
      </c>
      <c r="AI190" s="1">
        <v>186</v>
      </c>
      <c r="AJ190" s="1">
        <v>0</v>
      </c>
      <c r="AK190" s="1">
        <v>0.42944785276073616</v>
      </c>
      <c r="AL190" s="1">
        <v>1</v>
      </c>
      <c r="AM190" s="1">
        <v>3.0674846625766694E-3</v>
      </c>
    </row>
    <row r="191" spans="1:39" x14ac:dyDescent="0.25">
      <c r="A191" s="1">
        <v>2013</v>
      </c>
      <c r="B191" s="1">
        <v>12</v>
      </c>
      <c r="C191" s="1">
        <v>0</v>
      </c>
      <c r="E191" s="1">
        <v>12</v>
      </c>
      <c r="F191" s="19">
        <v>0</v>
      </c>
      <c r="G191" s="8">
        <v>1</v>
      </c>
      <c r="H191" s="20">
        <v>1</v>
      </c>
      <c r="I191" s="1">
        <v>0</v>
      </c>
      <c r="J191" s="1">
        <v>4.1993784120716355E-7</v>
      </c>
      <c r="K191" s="19">
        <v>4.1993784120716355E-7</v>
      </c>
      <c r="L191" s="20">
        <v>0.99999958006215883</v>
      </c>
      <c r="M191" s="19">
        <v>-4.1993792934125924E-7</v>
      </c>
      <c r="N191" s="20">
        <v>100</v>
      </c>
      <c r="AF191" s="1">
        <v>6.5352676739075796E-6</v>
      </c>
      <c r="AG191" s="1">
        <v>1</v>
      </c>
      <c r="AH191" s="1">
        <v>0</v>
      </c>
      <c r="AI191" s="1">
        <v>187</v>
      </c>
      <c r="AJ191" s="1">
        <v>0</v>
      </c>
      <c r="AK191" s="1">
        <v>0.42638036809815949</v>
      </c>
      <c r="AL191" s="1">
        <v>1</v>
      </c>
      <c r="AM191" s="1">
        <v>3.0674846625766694E-3</v>
      </c>
    </row>
    <row r="192" spans="1:39" x14ac:dyDescent="0.25">
      <c r="A192" s="1">
        <v>2013</v>
      </c>
      <c r="B192" s="1">
        <v>13</v>
      </c>
      <c r="C192" s="1">
        <v>0</v>
      </c>
      <c r="E192" s="1">
        <v>13</v>
      </c>
      <c r="F192" s="19">
        <v>0</v>
      </c>
      <c r="G192" s="8">
        <v>1</v>
      </c>
      <c r="H192" s="20">
        <v>1</v>
      </c>
      <c r="I192" s="1">
        <v>0</v>
      </c>
      <c r="J192" s="1">
        <v>1.0644974735594648E-7</v>
      </c>
      <c r="K192" s="19">
        <v>1.0644974735594648E-7</v>
      </c>
      <c r="L192" s="20">
        <v>0.99999989355025265</v>
      </c>
      <c r="M192" s="19">
        <v>-1.0644975301596495E-7</v>
      </c>
      <c r="N192" s="20">
        <v>100</v>
      </c>
      <c r="AF192" s="1">
        <v>6.5352676739075796E-6</v>
      </c>
      <c r="AG192" s="1">
        <v>1</v>
      </c>
      <c r="AH192" s="1">
        <v>0</v>
      </c>
      <c r="AI192" s="1">
        <v>188</v>
      </c>
      <c r="AJ192" s="1">
        <v>0</v>
      </c>
      <c r="AK192" s="1">
        <v>0.42331288343558282</v>
      </c>
      <c r="AL192" s="1">
        <v>1</v>
      </c>
      <c r="AM192" s="1">
        <v>3.0674846625766694E-3</v>
      </c>
    </row>
    <row r="193" spans="1:39" x14ac:dyDescent="0.25">
      <c r="A193" s="1">
        <v>2013</v>
      </c>
      <c r="B193" s="1">
        <v>14</v>
      </c>
      <c r="C193" s="1">
        <v>0</v>
      </c>
      <c r="E193" s="1">
        <v>14</v>
      </c>
      <c r="F193" s="19">
        <v>0</v>
      </c>
      <c r="G193" s="8">
        <v>1</v>
      </c>
      <c r="H193" s="20">
        <v>1</v>
      </c>
      <c r="I193" s="1">
        <v>0</v>
      </c>
      <c r="J193" s="1">
        <v>2.6983865106646119E-8</v>
      </c>
      <c r="K193" s="19">
        <v>2.6983865106646119E-8</v>
      </c>
      <c r="L193" s="20">
        <v>0.99999997301613486</v>
      </c>
      <c r="M193" s="19">
        <v>-2.6983865506391585E-8</v>
      </c>
      <c r="N193" s="20">
        <v>100</v>
      </c>
      <c r="AF193" s="1">
        <v>6.5352676739075796E-6</v>
      </c>
      <c r="AG193" s="1">
        <v>1</v>
      </c>
      <c r="AH193" s="1">
        <v>0</v>
      </c>
      <c r="AI193" s="1">
        <v>189</v>
      </c>
      <c r="AJ193" s="1">
        <v>0</v>
      </c>
      <c r="AK193" s="1">
        <v>0.42024539877300615</v>
      </c>
      <c r="AL193" s="1">
        <v>1</v>
      </c>
      <c r="AM193" s="1">
        <v>3.0674846625766694E-3</v>
      </c>
    </row>
    <row r="194" spans="1:39" x14ac:dyDescent="0.25">
      <c r="A194" s="1">
        <v>2013</v>
      </c>
      <c r="B194" s="1">
        <v>15</v>
      </c>
      <c r="C194" s="1">
        <v>0</v>
      </c>
      <c r="E194" s="1">
        <v>15</v>
      </c>
      <c r="F194" s="19">
        <v>0</v>
      </c>
      <c r="G194" s="8">
        <v>1</v>
      </c>
      <c r="H194" s="20">
        <v>1</v>
      </c>
      <c r="I194" s="1">
        <v>0</v>
      </c>
      <c r="J194" s="1">
        <v>6.8401189386085056E-9</v>
      </c>
      <c r="K194" s="19">
        <v>6.8401189386085056E-9</v>
      </c>
      <c r="L194" s="20">
        <v>0.99999999315988108</v>
      </c>
      <c r="M194" s="19">
        <v>-6.8401189391121759E-9</v>
      </c>
      <c r="N194" s="20">
        <v>100</v>
      </c>
      <c r="AF194" s="1">
        <v>6.5352676739075796E-6</v>
      </c>
      <c r="AG194" s="1">
        <v>1</v>
      </c>
      <c r="AH194" s="1">
        <v>0</v>
      </c>
      <c r="AI194" s="1">
        <v>190</v>
      </c>
      <c r="AJ194" s="1">
        <v>0</v>
      </c>
      <c r="AK194" s="1">
        <v>0.41717791411042948</v>
      </c>
      <c r="AL194" s="1">
        <v>1</v>
      </c>
      <c r="AM194" s="1">
        <v>3.0674846625766694E-3</v>
      </c>
    </row>
    <row r="195" spans="1:39" x14ac:dyDescent="0.25">
      <c r="A195" s="1">
        <v>2013</v>
      </c>
      <c r="B195" s="1">
        <v>16</v>
      </c>
      <c r="C195" s="1">
        <v>0</v>
      </c>
      <c r="E195" s="1">
        <v>16</v>
      </c>
      <c r="F195" s="19">
        <v>0</v>
      </c>
      <c r="G195" s="8">
        <v>1</v>
      </c>
      <c r="H195" s="20">
        <v>1</v>
      </c>
      <c r="I195" s="1">
        <v>0</v>
      </c>
      <c r="J195" s="1">
        <v>1.7338963934867518E-9</v>
      </c>
      <c r="K195" s="19">
        <v>1.7338963934867518E-9</v>
      </c>
      <c r="L195" s="20">
        <v>0.99999999826610364</v>
      </c>
      <c r="M195" s="19">
        <v>-1.7338963613266597E-9</v>
      </c>
      <c r="N195" s="20">
        <v>100</v>
      </c>
      <c r="AF195" s="1">
        <v>6.5352676739075796E-6</v>
      </c>
      <c r="AG195" s="1">
        <v>1</v>
      </c>
      <c r="AH195" s="1">
        <v>0</v>
      </c>
      <c r="AI195" s="1">
        <v>191</v>
      </c>
      <c r="AJ195" s="1">
        <v>0</v>
      </c>
      <c r="AK195" s="1">
        <v>0.41411042944785281</v>
      </c>
      <c r="AL195" s="1">
        <v>1</v>
      </c>
      <c r="AM195" s="1">
        <v>3.0674846625767804E-3</v>
      </c>
    </row>
    <row r="196" spans="1:39" x14ac:dyDescent="0.25">
      <c r="A196" s="1">
        <v>2013</v>
      </c>
      <c r="B196" s="1">
        <v>17</v>
      </c>
      <c r="C196" s="1">
        <v>0</v>
      </c>
      <c r="E196" s="1">
        <v>17</v>
      </c>
      <c r="F196" s="19">
        <v>0</v>
      </c>
      <c r="G196" s="8">
        <v>1</v>
      </c>
      <c r="H196" s="20">
        <v>1</v>
      </c>
      <c r="I196" s="1">
        <v>0</v>
      </c>
      <c r="J196" s="1">
        <v>4.3952403735512039E-10</v>
      </c>
      <c r="K196" s="19">
        <v>4.3952403735512039E-10</v>
      </c>
      <c r="L196" s="20">
        <v>0.99999999956047592</v>
      </c>
      <c r="M196" s="19">
        <v>-4.3952408389169714E-10</v>
      </c>
      <c r="N196" s="20">
        <v>100</v>
      </c>
      <c r="AF196" s="1">
        <v>6.5352676739075796E-6</v>
      </c>
      <c r="AG196" s="1">
        <v>1</v>
      </c>
      <c r="AH196" s="1">
        <v>0</v>
      </c>
      <c r="AI196" s="1">
        <v>192</v>
      </c>
      <c r="AJ196" s="1">
        <v>0</v>
      </c>
      <c r="AK196" s="1">
        <v>0.41104294478527603</v>
      </c>
      <c r="AL196" s="1">
        <v>1</v>
      </c>
      <c r="AM196" s="1">
        <v>3.0674846625766694E-3</v>
      </c>
    </row>
    <row r="197" spans="1:39" x14ac:dyDescent="0.25">
      <c r="A197" s="1">
        <v>2013</v>
      </c>
      <c r="B197" s="1">
        <v>18</v>
      </c>
      <c r="C197" s="1">
        <v>0</v>
      </c>
      <c r="E197" s="1">
        <v>18</v>
      </c>
      <c r="F197" s="19">
        <v>0</v>
      </c>
      <c r="G197" s="8">
        <v>1</v>
      </c>
      <c r="H197" s="20">
        <v>1</v>
      </c>
      <c r="I197" s="1">
        <v>0</v>
      </c>
      <c r="J197" s="1">
        <v>1.1141460352069105E-10</v>
      </c>
      <c r="K197" s="19">
        <v>1.1141460352069105E-10</v>
      </c>
      <c r="L197" s="20">
        <v>0.99999999988858534</v>
      </c>
      <c r="M197" s="19">
        <v>-1.1141465528562479E-10</v>
      </c>
      <c r="N197" s="20">
        <v>100</v>
      </c>
      <c r="AF197" s="1">
        <v>6.5352676739075796E-6</v>
      </c>
      <c r="AG197" s="1">
        <v>1</v>
      </c>
      <c r="AH197" s="1">
        <v>0</v>
      </c>
      <c r="AI197" s="1">
        <v>193</v>
      </c>
      <c r="AJ197" s="1">
        <v>0</v>
      </c>
      <c r="AK197" s="1">
        <v>0.40797546012269936</v>
      </c>
      <c r="AL197" s="1">
        <v>1</v>
      </c>
      <c r="AM197" s="1">
        <v>3.0674846625766694E-3</v>
      </c>
    </row>
    <row r="198" spans="1:39" x14ac:dyDescent="0.25">
      <c r="A198" s="1">
        <v>2013</v>
      </c>
      <c r="B198" s="1">
        <v>19</v>
      </c>
      <c r="C198" s="1">
        <v>0</v>
      </c>
      <c r="E198" s="1">
        <v>19</v>
      </c>
      <c r="F198" s="19">
        <v>0</v>
      </c>
      <c r="G198" s="8">
        <v>1</v>
      </c>
      <c r="H198" s="20">
        <v>1</v>
      </c>
      <c r="I198" s="1">
        <v>0</v>
      </c>
      <c r="J198" s="1">
        <v>2.8242400459665391E-11</v>
      </c>
      <c r="K198" s="19">
        <v>2.8242400459665391E-11</v>
      </c>
      <c r="L198" s="20">
        <v>0.99999999997175759</v>
      </c>
      <c r="M198" s="19">
        <v>-2.8242408412325862E-11</v>
      </c>
      <c r="N198" s="20">
        <v>100</v>
      </c>
      <c r="AF198" s="1">
        <v>6.5352676739075796E-6</v>
      </c>
      <c r="AG198" s="1">
        <v>1</v>
      </c>
      <c r="AH198" s="1">
        <v>0</v>
      </c>
      <c r="AI198" s="1">
        <v>194</v>
      </c>
      <c r="AJ198" s="1">
        <v>0</v>
      </c>
      <c r="AK198" s="1">
        <v>0.40490797546012269</v>
      </c>
      <c r="AL198" s="1">
        <v>1</v>
      </c>
      <c r="AM198" s="1">
        <v>3.0674846625766694E-3</v>
      </c>
    </row>
    <row r="199" spans="1:39" x14ac:dyDescent="0.25">
      <c r="A199" s="1">
        <v>2013</v>
      </c>
      <c r="B199" s="1">
        <v>20</v>
      </c>
      <c r="C199" s="1">
        <v>0</v>
      </c>
      <c r="E199" s="1">
        <v>20</v>
      </c>
      <c r="F199" s="19">
        <v>0</v>
      </c>
      <c r="G199" s="8">
        <v>1</v>
      </c>
      <c r="H199" s="20">
        <v>1</v>
      </c>
      <c r="I199" s="1">
        <v>0</v>
      </c>
      <c r="J199" s="1">
        <v>7.1591439404660556E-12</v>
      </c>
      <c r="K199" s="19">
        <v>7.1591439404660556E-12</v>
      </c>
      <c r="L199" s="20">
        <v>0.99999999999284084</v>
      </c>
      <c r="M199" s="19">
        <v>-7.1591621520184859E-12</v>
      </c>
      <c r="N199" s="20">
        <v>100</v>
      </c>
      <c r="AF199" s="1">
        <v>6.5352676739075796E-6</v>
      </c>
      <c r="AG199" s="1">
        <v>1</v>
      </c>
      <c r="AH199" s="1">
        <v>0</v>
      </c>
      <c r="AI199" s="1">
        <v>195</v>
      </c>
      <c r="AJ199" s="1">
        <v>0</v>
      </c>
      <c r="AK199" s="1">
        <v>0.40184049079754602</v>
      </c>
      <c r="AL199" s="1">
        <v>1</v>
      </c>
      <c r="AM199" s="1">
        <v>3.0674846625766694E-3</v>
      </c>
    </row>
    <row r="200" spans="1:39" x14ac:dyDescent="0.25">
      <c r="A200" s="1">
        <v>2013</v>
      </c>
      <c r="B200" s="1">
        <v>21</v>
      </c>
      <c r="C200" s="1">
        <v>0</v>
      </c>
      <c r="E200" s="1">
        <v>21</v>
      </c>
      <c r="F200" s="19">
        <v>0</v>
      </c>
      <c r="G200" s="8">
        <v>1</v>
      </c>
      <c r="H200" s="20">
        <v>1</v>
      </c>
      <c r="I200" s="1">
        <v>0</v>
      </c>
      <c r="J200" s="1">
        <v>1.8147657821332525E-12</v>
      </c>
      <c r="K200" s="19">
        <v>1.8147657821332525E-12</v>
      </c>
      <c r="L200" s="20">
        <v>0.99999999999818523</v>
      </c>
      <c r="M200" s="19">
        <v>-1.8147705560539276E-12</v>
      </c>
      <c r="N200" s="20">
        <v>100</v>
      </c>
      <c r="AF200" s="1">
        <v>6.5352676739075796E-6</v>
      </c>
      <c r="AG200" s="1">
        <v>1</v>
      </c>
      <c r="AH200" s="1">
        <v>0</v>
      </c>
      <c r="AI200" s="1">
        <v>196</v>
      </c>
      <c r="AJ200" s="1">
        <v>0</v>
      </c>
      <c r="AK200" s="1">
        <v>0.39877300613496935</v>
      </c>
      <c r="AL200" s="1">
        <v>1</v>
      </c>
      <c r="AM200" s="1">
        <v>3.0674846625766694E-3</v>
      </c>
    </row>
    <row r="201" spans="1:39" x14ac:dyDescent="0.25">
      <c r="A201" s="1">
        <v>2013</v>
      </c>
      <c r="B201" s="1">
        <v>22</v>
      </c>
      <c r="C201" s="1">
        <v>0</v>
      </c>
      <c r="E201" s="1">
        <v>22</v>
      </c>
      <c r="F201" s="19">
        <v>0</v>
      </c>
      <c r="G201" s="8">
        <v>1</v>
      </c>
      <c r="H201" s="20">
        <v>1</v>
      </c>
      <c r="I201" s="1">
        <v>0</v>
      </c>
      <c r="J201" s="1">
        <v>4.6002355468413753E-13</v>
      </c>
      <c r="K201" s="19">
        <v>4.6002355468413753E-13</v>
      </c>
      <c r="L201" s="20">
        <v>0.99999999999953992</v>
      </c>
      <c r="M201" s="19">
        <v>-4.6007642140477069E-13</v>
      </c>
      <c r="N201" s="20">
        <v>100</v>
      </c>
      <c r="AF201" s="1">
        <v>6.5352676739075796E-6</v>
      </c>
      <c r="AG201" s="1">
        <v>1</v>
      </c>
      <c r="AH201" s="1">
        <v>0</v>
      </c>
      <c r="AI201" s="1">
        <v>197</v>
      </c>
      <c r="AJ201" s="1">
        <v>0</v>
      </c>
      <c r="AK201" s="1">
        <v>0.39570552147239269</v>
      </c>
      <c r="AL201" s="1">
        <v>1</v>
      </c>
      <c r="AM201" s="1">
        <v>3.0674846625767804E-3</v>
      </c>
    </row>
    <row r="202" spans="1:39" x14ac:dyDescent="0.25">
      <c r="A202" s="1">
        <v>2014</v>
      </c>
      <c r="B202" s="1">
        <v>1</v>
      </c>
      <c r="C202" s="1">
        <v>1</v>
      </c>
      <c r="E202" s="1">
        <v>1</v>
      </c>
      <c r="F202" s="19">
        <v>1</v>
      </c>
      <c r="G202" s="8">
        <v>0</v>
      </c>
      <c r="H202" s="20">
        <v>1</v>
      </c>
      <c r="I202" s="1">
        <v>1</v>
      </c>
      <c r="J202" s="1">
        <v>0.60195443561673745</v>
      </c>
      <c r="K202" s="19">
        <v>0.60195443561673745</v>
      </c>
      <c r="L202" s="20">
        <v>0.39804556438326255</v>
      </c>
      <c r="M202" s="19">
        <v>-0.50757352488211327</v>
      </c>
      <c r="N202" s="20">
        <v>100</v>
      </c>
      <c r="AF202" s="1">
        <v>6.5352676739075796E-6</v>
      </c>
      <c r="AG202" s="1">
        <v>1</v>
      </c>
      <c r="AH202" s="1">
        <v>0</v>
      </c>
      <c r="AI202" s="1">
        <v>198</v>
      </c>
      <c r="AJ202" s="1">
        <v>0</v>
      </c>
      <c r="AK202" s="1">
        <v>0.3926380368098159</v>
      </c>
      <c r="AL202" s="1">
        <v>1</v>
      </c>
      <c r="AM202" s="1">
        <v>3.0674846625766694E-3</v>
      </c>
    </row>
    <row r="203" spans="1:39" x14ac:dyDescent="0.25">
      <c r="A203" s="1">
        <v>2014</v>
      </c>
      <c r="B203" s="1">
        <v>2</v>
      </c>
      <c r="C203" s="1">
        <v>0</v>
      </c>
      <c r="E203" s="1">
        <v>2</v>
      </c>
      <c r="F203" s="19">
        <v>0</v>
      </c>
      <c r="G203" s="8">
        <v>1</v>
      </c>
      <c r="H203" s="20">
        <v>1</v>
      </c>
      <c r="I203" s="1">
        <v>0</v>
      </c>
      <c r="J203" s="1">
        <v>0.27711476779265831</v>
      </c>
      <c r="K203" s="19">
        <v>0.27711476779265831</v>
      </c>
      <c r="L203" s="20">
        <v>0.72288523220734169</v>
      </c>
      <c r="M203" s="19">
        <v>-0.32450480772606211</v>
      </c>
      <c r="N203" s="20">
        <v>100</v>
      </c>
      <c r="AF203" s="1">
        <v>2.5780749221259981E-5</v>
      </c>
      <c r="AG203" s="1">
        <v>1</v>
      </c>
      <c r="AH203" s="1">
        <v>0</v>
      </c>
      <c r="AI203" s="1">
        <v>199</v>
      </c>
      <c r="AJ203" s="1">
        <v>0</v>
      </c>
      <c r="AK203" s="1">
        <v>0.38957055214723924</v>
      </c>
      <c r="AL203" s="1">
        <v>1</v>
      </c>
      <c r="AM203" s="1">
        <v>3.0674846625766694E-3</v>
      </c>
    </row>
    <row r="204" spans="1:39" x14ac:dyDescent="0.25">
      <c r="A204" s="1">
        <v>2014</v>
      </c>
      <c r="B204" s="1">
        <v>3</v>
      </c>
      <c r="C204" s="1">
        <v>0</v>
      </c>
      <c r="E204" s="1">
        <v>3</v>
      </c>
      <c r="F204" s="19">
        <v>0</v>
      </c>
      <c r="G204" s="8">
        <v>1</v>
      </c>
      <c r="H204" s="20">
        <v>1</v>
      </c>
      <c r="I204" s="1">
        <v>0</v>
      </c>
      <c r="J204" s="1">
        <v>8.8567487006152093E-2</v>
      </c>
      <c r="K204" s="19">
        <v>8.8567487006152093E-2</v>
      </c>
      <c r="L204" s="20">
        <v>0.91143251299384787</v>
      </c>
      <c r="M204" s="19">
        <v>-9.2737727106565374E-2</v>
      </c>
      <c r="N204" s="20">
        <v>100</v>
      </c>
      <c r="AF204" s="1">
        <v>2.5780749221259981E-5</v>
      </c>
      <c r="AG204" s="1">
        <v>1</v>
      </c>
      <c r="AH204" s="1">
        <v>0</v>
      </c>
      <c r="AI204" s="1">
        <v>200</v>
      </c>
      <c r="AJ204" s="1">
        <v>0</v>
      </c>
      <c r="AK204" s="1">
        <v>0.38650306748466257</v>
      </c>
      <c r="AL204" s="1">
        <v>1</v>
      </c>
      <c r="AM204" s="1">
        <v>3.0674846625766694E-3</v>
      </c>
    </row>
    <row r="205" spans="1:39" x14ac:dyDescent="0.25">
      <c r="A205" s="1">
        <v>2014</v>
      </c>
      <c r="B205" s="1">
        <v>4</v>
      </c>
      <c r="C205" s="1">
        <v>0</v>
      </c>
      <c r="E205" s="1">
        <v>4</v>
      </c>
      <c r="F205" s="19">
        <v>0</v>
      </c>
      <c r="G205" s="8">
        <v>1</v>
      </c>
      <c r="H205" s="20">
        <v>1</v>
      </c>
      <c r="I205" s="1">
        <v>0</v>
      </c>
      <c r="J205" s="1">
        <v>2.4040369956698029E-2</v>
      </c>
      <c r="K205" s="19">
        <v>2.4040369956698029E-2</v>
      </c>
      <c r="L205" s="20">
        <v>0.975959630043302</v>
      </c>
      <c r="M205" s="19">
        <v>-2.4334056085054234E-2</v>
      </c>
      <c r="N205" s="20">
        <v>100</v>
      </c>
      <c r="AF205" s="1">
        <v>2.5780749221259981E-5</v>
      </c>
      <c r="AG205" s="1">
        <v>1</v>
      </c>
      <c r="AH205" s="1">
        <v>0</v>
      </c>
      <c r="AI205" s="1">
        <v>201</v>
      </c>
      <c r="AJ205" s="1">
        <v>0</v>
      </c>
      <c r="AK205" s="1">
        <v>0.3834355828220859</v>
      </c>
      <c r="AL205" s="1">
        <v>1</v>
      </c>
      <c r="AM205" s="1">
        <v>3.0674846625766694E-3</v>
      </c>
    </row>
    <row r="206" spans="1:39" x14ac:dyDescent="0.25">
      <c r="A206" s="1">
        <v>2014</v>
      </c>
      <c r="B206" s="1">
        <v>5</v>
      </c>
      <c r="C206" s="1">
        <v>0</v>
      </c>
      <c r="E206" s="1">
        <v>5</v>
      </c>
      <c r="F206" s="19">
        <v>0</v>
      </c>
      <c r="G206" s="8">
        <v>1</v>
      </c>
      <c r="H206" s="20">
        <v>1</v>
      </c>
      <c r="I206" s="1">
        <v>0</v>
      </c>
      <c r="J206" s="1">
        <v>6.2053379730803186E-3</v>
      </c>
      <c r="K206" s="19">
        <v>6.2053379730803186E-3</v>
      </c>
      <c r="L206" s="20">
        <v>0.99379466202691968</v>
      </c>
      <c r="M206" s="19">
        <v>-6.2246711033274232E-3</v>
      </c>
      <c r="N206" s="20">
        <v>100</v>
      </c>
      <c r="AF206" s="1">
        <v>2.5780749221259981E-5</v>
      </c>
      <c r="AG206" s="1">
        <v>1</v>
      </c>
      <c r="AH206" s="1">
        <v>0</v>
      </c>
      <c r="AI206" s="1">
        <v>202</v>
      </c>
      <c r="AJ206" s="1">
        <v>0</v>
      </c>
      <c r="AK206" s="1">
        <v>0.38036809815950923</v>
      </c>
      <c r="AL206" s="1">
        <v>1</v>
      </c>
      <c r="AM206" s="1">
        <v>3.0674846625766694E-3</v>
      </c>
    </row>
    <row r="207" spans="1:39" x14ac:dyDescent="0.25">
      <c r="A207" s="1">
        <v>2014</v>
      </c>
      <c r="B207" s="1">
        <v>6</v>
      </c>
      <c r="C207" s="1">
        <v>0</v>
      </c>
      <c r="E207" s="1">
        <v>6</v>
      </c>
      <c r="F207" s="19">
        <v>0</v>
      </c>
      <c r="G207" s="8">
        <v>1</v>
      </c>
      <c r="H207" s="20">
        <v>1</v>
      </c>
      <c r="I207" s="1">
        <v>0</v>
      </c>
      <c r="J207" s="1">
        <v>1.5803067924623103E-3</v>
      </c>
      <c r="K207" s="19">
        <v>1.5803067924623103E-3</v>
      </c>
      <c r="L207" s="20">
        <v>0.99841969320753765</v>
      </c>
      <c r="M207" s="19">
        <v>-1.5815567943393801E-3</v>
      </c>
      <c r="N207" s="20">
        <v>100</v>
      </c>
      <c r="AF207" s="1">
        <v>2.5780749221259981E-5</v>
      </c>
      <c r="AG207" s="1">
        <v>1</v>
      </c>
      <c r="AH207" s="1">
        <v>0</v>
      </c>
      <c r="AI207" s="1">
        <v>203</v>
      </c>
      <c r="AJ207" s="1">
        <v>0</v>
      </c>
      <c r="AK207" s="1">
        <v>0.37730061349693256</v>
      </c>
      <c r="AL207" s="1">
        <v>1</v>
      </c>
      <c r="AM207" s="1">
        <v>3.0674846625767804E-3</v>
      </c>
    </row>
    <row r="208" spans="1:39" x14ac:dyDescent="0.25">
      <c r="A208" s="1">
        <v>2014</v>
      </c>
      <c r="B208" s="1">
        <v>7</v>
      </c>
      <c r="C208" s="1">
        <v>0</v>
      </c>
      <c r="E208" s="1">
        <v>7</v>
      </c>
      <c r="F208" s="19">
        <v>0</v>
      </c>
      <c r="G208" s="8">
        <v>1</v>
      </c>
      <c r="H208" s="20">
        <v>1</v>
      </c>
      <c r="I208" s="1">
        <v>0</v>
      </c>
      <c r="J208" s="1">
        <v>4.0106387078276621E-4</v>
      </c>
      <c r="K208" s="19">
        <v>4.0106387078276621E-4</v>
      </c>
      <c r="L208" s="20">
        <v>0.99959893612921724</v>
      </c>
      <c r="M208" s="19">
        <v>-4.0114431840745837E-4</v>
      </c>
      <c r="N208" s="20">
        <v>100</v>
      </c>
      <c r="AF208" s="1">
        <v>2.5780749221259981E-5</v>
      </c>
      <c r="AG208" s="1">
        <v>1</v>
      </c>
      <c r="AH208" s="1">
        <v>0</v>
      </c>
      <c r="AI208" s="1">
        <v>204</v>
      </c>
      <c r="AJ208" s="1">
        <v>0</v>
      </c>
      <c r="AK208" s="1">
        <v>0.37423312883435578</v>
      </c>
      <c r="AL208" s="1">
        <v>1</v>
      </c>
      <c r="AM208" s="1">
        <v>3.0674846625766694E-3</v>
      </c>
    </row>
    <row r="209" spans="1:39" x14ac:dyDescent="0.25">
      <c r="A209" s="1">
        <v>2014</v>
      </c>
      <c r="B209" s="1">
        <v>8</v>
      </c>
      <c r="C209" s="1">
        <v>0</v>
      </c>
      <c r="E209" s="1">
        <v>8</v>
      </c>
      <c r="F209" s="19">
        <v>0</v>
      </c>
      <c r="G209" s="8">
        <v>1</v>
      </c>
      <c r="H209" s="20">
        <v>1</v>
      </c>
      <c r="I209" s="1">
        <v>0</v>
      </c>
      <c r="J209" s="1">
        <v>1.0169581360085144E-4</v>
      </c>
      <c r="K209" s="19">
        <v>1.0169581360085144E-4</v>
      </c>
      <c r="L209" s="20">
        <v>0.99989830418639913</v>
      </c>
      <c r="M209" s="19">
        <v>-1.0170098497072548E-4</v>
      </c>
      <c r="N209" s="20">
        <v>100</v>
      </c>
      <c r="AF209" s="1">
        <v>2.5780749221259981E-5</v>
      </c>
      <c r="AG209" s="1">
        <v>1</v>
      </c>
      <c r="AH209" s="1">
        <v>0</v>
      </c>
      <c r="AI209" s="1">
        <v>205</v>
      </c>
      <c r="AJ209" s="1">
        <v>0</v>
      </c>
      <c r="AK209" s="1">
        <v>0.37116564417177911</v>
      </c>
      <c r="AL209" s="1">
        <v>1</v>
      </c>
      <c r="AM209" s="1">
        <v>3.0674846625766694E-3</v>
      </c>
    </row>
    <row r="210" spans="1:39" x14ac:dyDescent="0.25">
      <c r="A210" s="1">
        <v>2014</v>
      </c>
      <c r="B210" s="1">
        <v>9</v>
      </c>
      <c r="C210" s="1">
        <v>0</v>
      </c>
      <c r="E210" s="1">
        <v>9</v>
      </c>
      <c r="F210" s="19">
        <v>0</v>
      </c>
      <c r="G210" s="8">
        <v>1</v>
      </c>
      <c r="H210" s="20">
        <v>1</v>
      </c>
      <c r="I210" s="1">
        <v>0</v>
      </c>
      <c r="J210" s="1">
        <v>2.5780749221259981E-5</v>
      </c>
      <c r="K210" s="19">
        <v>2.5780749221259981E-5</v>
      </c>
      <c r="L210" s="20">
        <v>0.99997421925077878</v>
      </c>
      <c r="M210" s="19">
        <v>-2.5781081550442884E-5</v>
      </c>
      <c r="N210" s="20">
        <v>100</v>
      </c>
      <c r="AF210" s="1">
        <v>2.5780749221259981E-5</v>
      </c>
      <c r="AG210" s="1">
        <v>1</v>
      </c>
      <c r="AH210" s="1">
        <v>0</v>
      </c>
      <c r="AI210" s="1">
        <v>206</v>
      </c>
      <c r="AJ210" s="1">
        <v>0</v>
      </c>
      <c r="AK210" s="1">
        <v>0.36809815950920244</v>
      </c>
      <c r="AL210" s="1">
        <v>1</v>
      </c>
      <c r="AM210" s="1">
        <v>3.0674846625766694E-3</v>
      </c>
    </row>
    <row r="211" spans="1:39" x14ac:dyDescent="0.25">
      <c r="A211" s="1">
        <v>2014</v>
      </c>
      <c r="B211" s="1">
        <v>10</v>
      </c>
      <c r="C211" s="1">
        <v>0</v>
      </c>
      <c r="E211" s="1">
        <v>10</v>
      </c>
      <c r="F211" s="19">
        <v>0</v>
      </c>
      <c r="G211" s="8">
        <v>1</v>
      </c>
      <c r="H211" s="20">
        <v>1</v>
      </c>
      <c r="I211" s="1">
        <v>0</v>
      </c>
      <c r="J211" s="1">
        <v>6.5352676739075796E-6</v>
      </c>
      <c r="K211" s="19">
        <v>6.5352676739075796E-6</v>
      </c>
      <c r="L211" s="20">
        <v>0.99999346473232609</v>
      </c>
      <c r="M211" s="19">
        <v>-6.535289028867595E-6</v>
      </c>
      <c r="N211" s="20">
        <v>100</v>
      </c>
      <c r="AF211" s="1">
        <v>2.5780749221259981E-5</v>
      </c>
      <c r="AG211" s="1">
        <v>1</v>
      </c>
      <c r="AH211" s="1">
        <v>0</v>
      </c>
      <c r="AI211" s="1">
        <v>207</v>
      </c>
      <c r="AJ211" s="1">
        <v>0</v>
      </c>
      <c r="AK211" s="1">
        <v>0.36503067484662577</v>
      </c>
      <c r="AL211" s="1">
        <v>1</v>
      </c>
      <c r="AM211" s="1">
        <v>3.0674846625766694E-3</v>
      </c>
    </row>
    <row r="212" spans="1:39" x14ac:dyDescent="0.25">
      <c r="A212" s="1">
        <v>2014</v>
      </c>
      <c r="B212" s="1">
        <v>11</v>
      </c>
      <c r="C212" s="1">
        <v>0</v>
      </c>
      <c r="E212" s="1">
        <v>11</v>
      </c>
      <c r="F212" s="19">
        <v>0</v>
      </c>
      <c r="G212" s="8">
        <v>1</v>
      </c>
      <c r="H212" s="20">
        <v>1</v>
      </c>
      <c r="I212" s="1">
        <v>0</v>
      </c>
      <c r="J212" s="1">
        <v>1.6566279587614957E-6</v>
      </c>
      <c r="K212" s="19">
        <v>1.6566279587614957E-6</v>
      </c>
      <c r="L212" s="20">
        <v>0.99999834337204119</v>
      </c>
      <c r="M212" s="19">
        <v>-1.6566293310222189E-6</v>
      </c>
      <c r="N212" s="20">
        <v>100</v>
      </c>
      <c r="AF212" s="1">
        <v>2.5780749221259981E-5</v>
      </c>
      <c r="AG212" s="1">
        <v>1</v>
      </c>
      <c r="AH212" s="1">
        <v>0</v>
      </c>
      <c r="AI212" s="1">
        <v>208</v>
      </c>
      <c r="AJ212" s="1">
        <v>0</v>
      </c>
      <c r="AK212" s="1">
        <v>0.3619631901840491</v>
      </c>
      <c r="AL212" s="1">
        <v>1</v>
      </c>
      <c r="AM212" s="1">
        <v>3.0674846625766694E-3</v>
      </c>
    </row>
    <row r="213" spans="1:39" x14ac:dyDescent="0.25">
      <c r="A213" s="1">
        <v>2014</v>
      </c>
      <c r="B213" s="1">
        <v>12</v>
      </c>
      <c r="C213" s="1">
        <v>0</v>
      </c>
      <c r="E213" s="1">
        <v>12</v>
      </c>
      <c r="F213" s="19">
        <v>0</v>
      </c>
      <c r="G213" s="8">
        <v>1</v>
      </c>
      <c r="H213" s="20">
        <v>1</v>
      </c>
      <c r="I213" s="1">
        <v>0</v>
      </c>
      <c r="J213" s="1">
        <v>4.1993784120716355E-7</v>
      </c>
      <c r="K213" s="19">
        <v>4.1993784120716355E-7</v>
      </c>
      <c r="L213" s="20">
        <v>0.99999958006215883</v>
      </c>
      <c r="M213" s="19">
        <v>-4.1993792934125924E-7</v>
      </c>
      <c r="N213" s="20">
        <v>100</v>
      </c>
      <c r="AF213" s="1">
        <v>2.5780749221259981E-5</v>
      </c>
      <c r="AG213" s="1">
        <v>1</v>
      </c>
      <c r="AH213" s="1">
        <v>0</v>
      </c>
      <c r="AI213" s="1">
        <v>209</v>
      </c>
      <c r="AJ213" s="1">
        <v>0</v>
      </c>
      <c r="AK213" s="1">
        <v>0.35889570552147243</v>
      </c>
      <c r="AL213" s="1">
        <v>1</v>
      </c>
      <c r="AM213" s="1">
        <v>3.0674846625766694E-3</v>
      </c>
    </row>
    <row r="214" spans="1:39" x14ac:dyDescent="0.25">
      <c r="A214" s="1">
        <v>2014</v>
      </c>
      <c r="B214" s="1">
        <v>13</v>
      </c>
      <c r="C214" s="1">
        <v>0</v>
      </c>
      <c r="E214" s="1">
        <v>13</v>
      </c>
      <c r="F214" s="19">
        <v>0</v>
      </c>
      <c r="G214" s="8">
        <v>1</v>
      </c>
      <c r="H214" s="20">
        <v>1</v>
      </c>
      <c r="I214" s="1">
        <v>0</v>
      </c>
      <c r="J214" s="1">
        <v>1.0644974735594648E-7</v>
      </c>
      <c r="K214" s="19">
        <v>1.0644974735594648E-7</v>
      </c>
      <c r="L214" s="20">
        <v>0.99999989355025265</v>
      </c>
      <c r="M214" s="19">
        <v>-1.0644975301596495E-7</v>
      </c>
      <c r="N214" s="20">
        <v>100</v>
      </c>
      <c r="AF214" s="1">
        <v>2.5780749221259981E-5</v>
      </c>
      <c r="AG214" s="1">
        <v>1</v>
      </c>
      <c r="AH214" s="1">
        <v>0</v>
      </c>
      <c r="AI214" s="1">
        <v>210</v>
      </c>
      <c r="AJ214" s="1">
        <v>0</v>
      </c>
      <c r="AK214" s="1">
        <v>0.35582822085889576</v>
      </c>
      <c r="AL214" s="1">
        <v>1</v>
      </c>
      <c r="AM214" s="1">
        <v>3.0674846625767804E-3</v>
      </c>
    </row>
    <row r="215" spans="1:39" x14ac:dyDescent="0.25">
      <c r="A215" s="1">
        <v>2014</v>
      </c>
      <c r="B215" s="1">
        <v>14</v>
      </c>
      <c r="C215" s="1">
        <v>0</v>
      </c>
      <c r="E215" s="1">
        <v>14</v>
      </c>
      <c r="F215" s="19">
        <v>0</v>
      </c>
      <c r="G215" s="8">
        <v>1</v>
      </c>
      <c r="H215" s="20">
        <v>1</v>
      </c>
      <c r="I215" s="1">
        <v>0</v>
      </c>
      <c r="J215" s="1">
        <v>2.6983865106646119E-8</v>
      </c>
      <c r="K215" s="19">
        <v>2.6983865106646119E-8</v>
      </c>
      <c r="L215" s="20">
        <v>0.99999997301613486</v>
      </c>
      <c r="M215" s="19">
        <v>-2.6983865506391585E-8</v>
      </c>
      <c r="N215" s="20">
        <v>100</v>
      </c>
      <c r="AF215" s="1">
        <v>2.5780749221259981E-5</v>
      </c>
      <c r="AG215" s="1">
        <v>1</v>
      </c>
      <c r="AH215" s="1">
        <v>0</v>
      </c>
      <c r="AI215" s="1">
        <v>211</v>
      </c>
      <c r="AJ215" s="1">
        <v>0</v>
      </c>
      <c r="AK215" s="1">
        <v>0.35276073619631898</v>
      </c>
      <c r="AL215" s="1">
        <v>1</v>
      </c>
      <c r="AM215" s="1">
        <v>3.0674846625766694E-3</v>
      </c>
    </row>
    <row r="216" spans="1:39" x14ac:dyDescent="0.25">
      <c r="A216" s="1">
        <v>2014</v>
      </c>
      <c r="B216" s="1">
        <v>15</v>
      </c>
      <c r="C216" s="1">
        <v>0</v>
      </c>
      <c r="E216" s="1">
        <v>15</v>
      </c>
      <c r="F216" s="19">
        <v>0</v>
      </c>
      <c r="G216" s="8">
        <v>1</v>
      </c>
      <c r="H216" s="20">
        <v>1</v>
      </c>
      <c r="I216" s="1">
        <v>0</v>
      </c>
      <c r="J216" s="1">
        <v>6.8401189386085056E-9</v>
      </c>
      <c r="K216" s="19">
        <v>6.8401189386085056E-9</v>
      </c>
      <c r="L216" s="20">
        <v>0.99999999315988108</v>
      </c>
      <c r="M216" s="19">
        <v>-6.8401189391121759E-9</v>
      </c>
      <c r="N216" s="20">
        <v>100</v>
      </c>
      <c r="AF216" s="1">
        <v>2.5780749221259981E-5</v>
      </c>
      <c r="AG216" s="1">
        <v>1</v>
      </c>
      <c r="AH216" s="1">
        <v>0</v>
      </c>
      <c r="AI216" s="1">
        <v>212</v>
      </c>
      <c r="AJ216" s="1">
        <v>0</v>
      </c>
      <c r="AK216" s="1">
        <v>0.34969325153374231</v>
      </c>
      <c r="AL216" s="1">
        <v>1</v>
      </c>
      <c r="AM216" s="1">
        <v>3.0674846625766694E-3</v>
      </c>
    </row>
    <row r="217" spans="1:39" x14ac:dyDescent="0.25">
      <c r="A217" s="1">
        <v>2014</v>
      </c>
      <c r="B217" s="1">
        <v>16</v>
      </c>
      <c r="C217" s="1">
        <v>0</v>
      </c>
      <c r="E217" s="1">
        <v>16</v>
      </c>
      <c r="F217" s="19">
        <v>0</v>
      </c>
      <c r="G217" s="8">
        <v>1</v>
      </c>
      <c r="H217" s="20">
        <v>1</v>
      </c>
      <c r="I217" s="1">
        <v>0</v>
      </c>
      <c r="J217" s="1">
        <v>1.7338963934867518E-9</v>
      </c>
      <c r="K217" s="19">
        <v>1.7338963934867518E-9</v>
      </c>
      <c r="L217" s="20">
        <v>0.99999999826610364</v>
      </c>
      <c r="M217" s="19">
        <v>-1.7338963613266597E-9</v>
      </c>
      <c r="N217" s="20">
        <v>100</v>
      </c>
      <c r="AF217" s="1">
        <v>2.5780749221259981E-5</v>
      </c>
      <c r="AG217" s="1">
        <v>1</v>
      </c>
      <c r="AH217" s="1">
        <v>0</v>
      </c>
      <c r="AI217" s="1">
        <v>213</v>
      </c>
      <c r="AJ217" s="1">
        <v>0</v>
      </c>
      <c r="AK217" s="1">
        <v>0.34662576687116564</v>
      </c>
      <c r="AL217" s="1">
        <v>1</v>
      </c>
      <c r="AM217" s="1">
        <v>3.0674846625766694E-3</v>
      </c>
    </row>
    <row r="218" spans="1:39" x14ac:dyDescent="0.25">
      <c r="A218" s="1">
        <v>2014</v>
      </c>
      <c r="B218" s="1">
        <v>17</v>
      </c>
      <c r="C218" s="1">
        <v>0</v>
      </c>
      <c r="E218" s="1">
        <v>17</v>
      </c>
      <c r="F218" s="19">
        <v>0</v>
      </c>
      <c r="G218" s="8">
        <v>1</v>
      </c>
      <c r="H218" s="20">
        <v>1</v>
      </c>
      <c r="I218" s="1">
        <v>0</v>
      </c>
      <c r="J218" s="1">
        <v>4.3952403735512039E-10</v>
      </c>
      <c r="K218" s="19">
        <v>4.3952403735512039E-10</v>
      </c>
      <c r="L218" s="20">
        <v>0.99999999956047592</v>
      </c>
      <c r="M218" s="19">
        <v>-4.3952408389169714E-10</v>
      </c>
      <c r="N218" s="20">
        <v>100</v>
      </c>
      <c r="AF218" s="1">
        <v>2.5780749221259981E-5</v>
      </c>
      <c r="AG218" s="1">
        <v>1</v>
      </c>
      <c r="AH218" s="1">
        <v>0</v>
      </c>
      <c r="AI218" s="1">
        <v>214</v>
      </c>
      <c r="AJ218" s="1">
        <v>0</v>
      </c>
      <c r="AK218" s="1">
        <v>0.34355828220858897</v>
      </c>
      <c r="AL218" s="1">
        <v>1</v>
      </c>
      <c r="AM218" s="1">
        <v>3.0674846625766694E-3</v>
      </c>
    </row>
    <row r="219" spans="1:39" x14ac:dyDescent="0.25">
      <c r="A219" s="1">
        <v>2014</v>
      </c>
      <c r="B219" s="1">
        <v>18</v>
      </c>
      <c r="C219" s="1">
        <v>0</v>
      </c>
      <c r="E219" s="1">
        <v>18</v>
      </c>
      <c r="F219" s="19">
        <v>0</v>
      </c>
      <c r="G219" s="8">
        <v>1</v>
      </c>
      <c r="H219" s="20">
        <v>1</v>
      </c>
      <c r="I219" s="1">
        <v>0</v>
      </c>
      <c r="J219" s="1">
        <v>1.1141460352069105E-10</v>
      </c>
      <c r="K219" s="19">
        <v>1.1141460352069105E-10</v>
      </c>
      <c r="L219" s="20">
        <v>0.99999999988858534</v>
      </c>
      <c r="M219" s="19">
        <v>-1.1141465528562479E-10</v>
      </c>
      <c r="N219" s="20">
        <v>100</v>
      </c>
      <c r="AF219" s="1">
        <v>1.0169581360085144E-4</v>
      </c>
      <c r="AG219" s="1">
        <v>1</v>
      </c>
      <c r="AH219" s="1">
        <v>0</v>
      </c>
      <c r="AI219" s="1">
        <v>215</v>
      </c>
      <c r="AJ219" s="1">
        <v>0</v>
      </c>
      <c r="AK219" s="1">
        <v>0.3404907975460123</v>
      </c>
      <c r="AL219" s="1">
        <v>1</v>
      </c>
      <c r="AM219" s="1">
        <v>3.0674846625766694E-3</v>
      </c>
    </row>
    <row r="220" spans="1:39" x14ac:dyDescent="0.25">
      <c r="A220" s="1">
        <v>2014</v>
      </c>
      <c r="B220" s="1">
        <v>19</v>
      </c>
      <c r="C220" s="1">
        <v>0</v>
      </c>
      <c r="E220" s="1">
        <v>19</v>
      </c>
      <c r="F220" s="19">
        <v>0</v>
      </c>
      <c r="G220" s="8">
        <v>1</v>
      </c>
      <c r="H220" s="20">
        <v>1</v>
      </c>
      <c r="I220" s="1">
        <v>0</v>
      </c>
      <c r="J220" s="1">
        <v>2.8242400459665391E-11</v>
      </c>
      <c r="K220" s="19">
        <v>2.8242400459665391E-11</v>
      </c>
      <c r="L220" s="20">
        <v>0.99999999997175759</v>
      </c>
      <c r="M220" s="19">
        <v>-2.8242408412325862E-11</v>
      </c>
      <c r="N220" s="20">
        <v>100</v>
      </c>
      <c r="AF220" s="1">
        <v>1.0169581360085144E-4</v>
      </c>
      <c r="AG220" s="1">
        <v>1</v>
      </c>
      <c r="AH220" s="1">
        <v>0</v>
      </c>
      <c r="AI220" s="1">
        <v>216</v>
      </c>
      <c r="AJ220" s="1">
        <v>0</v>
      </c>
      <c r="AK220" s="1">
        <v>0.33742331288343563</v>
      </c>
      <c r="AL220" s="1">
        <v>1</v>
      </c>
      <c r="AM220" s="1">
        <v>3.0674846625767804E-3</v>
      </c>
    </row>
    <row r="221" spans="1:39" x14ac:dyDescent="0.25">
      <c r="A221" s="1">
        <v>2014</v>
      </c>
      <c r="B221" s="1">
        <v>20</v>
      </c>
      <c r="C221" s="1">
        <v>0</v>
      </c>
      <c r="E221" s="1">
        <v>20</v>
      </c>
      <c r="F221" s="19">
        <v>0</v>
      </c>
      <c r="G221" s="8">
        <v>1</v>
      </c>
      <c r="H221" s="20">
        <v>1</v>
      </c>
      <c r="I221" s="1">
        <v>0</v>
      </c>
      <c r="J221" s="1">
        <v>7.1591439404660556E-12</v>
      </c>
      <c r="K221" s="19">
        <v>7.1591439404660556E-12</v>
      </c>
      <c r="L221" s="20">
        <v>0.99999999999284084</v>
      </c>
      <c r="M221" s="19">
        <v>-7.1591621520184859E-12</v>
      </c>
      <c r="N221" s="20">
        <v>100</v>
      </c>
      <c r="AF221" s="1">
        <v>1.0169581360085144E-4</v>
      </c>
      <c r="AG221" s="1">
        <v>1</v>
      </c>
      <c r="AH221" s="1">
        <v>0</v>
      </c>
      <c r="AI221" s="1">
        <v>217</v>
      </c>
      <c r="AJ221" s="1">
        <v>0</v>
      </c>
      <c r="AK221" s="1">
        <v>0.33435582822085885</v>
      </c>
      <c r="AL221" s="1">
        <v>1</v>
      </c>
      <c r="AM221" s="1">
        <v>3.0674846625766694E-3</v>
      </c>
    </row>
    <row r="222" spans="1:39" x14ac:dyDescent="0.25">
      <c r="A222" s="1">
        <v>2014</v>
      </c>
      <c r="B222" s="1">
        <v>21</v>
      </c>
      <c r="C222" s="1">
        <v>0</v>
      </c>
      <c r="E222" s="1">
        <v>21</v>
      </c>
      <c r="F222" s="19">
        <v>0</v>
      </c>
      <c r="G222" s="8">
        <v>1</v>
      </c>
      <c r="H222" s="20">
        <v>1</v>
      </c>
      <c r="I222" s="1">
        <v>0</v>
      </c>
      <c r="J222" s="1">
        <v>1.8147657821332525E-12</v>
      </c>
      <c r="K222" s="19">
        <v>1.8147657821332525E-12</v>
      </c>
      <c r="L222" s="20">
        <v>0.99999999999818523</v>
      </c>
      <c r="M222" s="19">
        <v>-1.8147705560539276E-12</v>
      </c>
      <c r="N222" s="20">
        <v>100</v>
      </c>
      <c r="AF222" s="1">
        <v>1.0169581360085144E-4</v>
      </c>
      <c r="AG222" s="1">
        <v>1</v>
      </c>
      <c r="AH222" s="1">
        <v>0</v>
      </c>
      <c r="AI222" s="1">
        <v>218</v>
      </c>
      <c r="AJ222" s="1">
        <v>0</v>
      </c>
      <c r="AK222" s="1">
        <v>0.33128834355828218</v>
      </c>
      <c r="AL222" s="1">
        <v>1</v>
      </c>
      <c r="AM222" s="1">
        <v>3.0674846625766694E-3</v>
      </c>
    </row>
    <row r="223" spans="1:39" x14ac:dyDescent="0.25">
      <c r="A223" s="1">
        <v>2014</v>
      </c>
      <c r="B223" s="1">
        <v>22</v>
      </c>
      <c r="C223" s="1">
        <v>0</v>
      </c>
      <c r="E223" s="1">
        <v>22</v>
      </c>
      <c r="F223" s="19">
        <v>0</v>
      </c>
      <c r="G223" s="8">
        <v>1</v>
      </c>
      <c r="H223" s="20">
        <v>1</v>
      </c>
      <c r="I223" s="1">
        <v>0</v>
      </c>
      <c r="J223" s="1">
        <v>4.6002355468413753E-13</v>
      </c>
      <c r="K223" s="19">
        <v>4.6002355468413753E-13</v>
      </c>
      <c r="L223" s="20">
        <v>0.99999999999953992</v>
      </c>
      <c r="M223" s="19">
        <v>-4.6007642140477069E-13</v>
      </c>
      <c r="N223" s="20">
        <v>100</v>
      </c>
      <c r="AF223" s="1">
        <v>1.0169581360085144E-4</v>
      </c>
      <c r="AG223" s="1">
        <v>1</v>
      </c>
      <c r="AH223" s="1">
        <v>0</v>
      </c>
      <c r="AI223" s="1">
        <v>219</v>
      </c>
      <c r="AJ223" s="1">
        <v>0</v>
      </c>
      <c r="AK223" s="1">
        <v>0.32822085889570551</v>
      </c>
      <c r="AL223" s="1">
        <v>1</v>
      </c>
      <c r="AM223" s="1">
        <v>3.0674846625766694E-3</v>
      </c>
    </row>
    <row r="224" spans="1:39" x14ac:dyDescent="0.25">
      <c r="A224" s="1">
        <v>2015</v>
      </c>
      <c r="B224" s="1">
        <v>1</v>
      </c>
      <c r="C224" s="1">
        <v>0</v>
      </c>
      <c r="E224" s="1">
        <v>1</v>
      </c>
      <c r="F224" s="19">
        <v>0</v>
      </c>
      <c r="G224" s="8">
        <v>1</v>
      </c>
      <c r="H224" s="20">
        <v>1</v>
      </c>
      <c r="I224" s="1">
        <v>0</v>
      </c>
      <c r="J224" s="1">
        <v>0.60195443561673745</v>
      </c>
      <c r="K224" s="19">
        <v>0.60195443561673745</v>
      </c>
      <c r="L224" s="20">
        <v>0.39804556438326255</v>
      </c>
      <c r="M224" s="19">
        <v>-0.92118879687538924</v>
      </c>
      <c r="N224" s="20">
        <v>0</v>
      </c>
      <c r="AF224" s="1">
        <v>1.0169581360085144E-4</v>
      </c>
      <c r="AG224" s="1">
        <v>1</v>
      </c>
      <c r="AH224" s="1">
        <v>0</v>
      </c>
      <c r="AI224" s="1">
        <v>220</v>
      </c>
      <c r="AJ224" s="1">
        <v>0</v>
      </c>
      <c r="AK224" s="1">
        <v>0.32515337423312884</v>
      </c>
      <c r="AL224" s="1">
        <v>1</v>
      </c>
      <c r="AM224" s="1">
        <v>3.0674846625766694E-3</v>
      </c>
    </row>
    <row r="225" spans="1:39" x14ac:dyDescent="0.25">
      <c r="A225" s="1">
        <v>2015</v>
      </c>
      <c r="B225" s="1">
        <v>2</v>
      </c>
      <c r="C225" s="1">
        <v>1</v>
      </c>
      <c r="E225" s="1">
        <v>2</v>
      </c>
      <c r="F225" s="19">
        <v>1</v>
      </c>
      <c r="G225" s="8">
        <v>0</v>
      </c>
      <c r="H225" s="20">
        <v>1</v>
      </c>
      <c r="I225" s="1">
        <v>1</v>
      </c>
      <c r="J225" s="1">
        <v>0.27711476779265831</v>
      </c>
      <c r="K225" s="19">
        <v>0.27711476779265831</v>
      </c>
      <c r="L225" s="20">
        <v>0.72288523220734169</v>
      </c>
      <c r="M225" s="19">
        <v>-1.2833235344421317</v>
      </c>
      <c r="N225" s="20">
        <v>0</v>
      </c>
      <c r="AF225" s="1">
        <v>1.0169581360085144E-4</v>
      </c>
      <c r="AG225" s="1">
        <v>1</v>
      </c>
      <c r="AH225" s="1">
        <v>0</v>
      </c>
      <c r="AI225" s="1">
        <v>221</v>
      </c>
      <c r="AJ225" s="1">
        <v>0</v>
      </c>
      <c r="AK225" s="1">
        <v>0.32208588957055218</v>
      </c>
      <c r="AL225" s="1">
        <v>1</v>
      </c>
      <c r="AM225" s="1">
        <v>3.0674846625766694E-3</v>
      </c>
    </row>
    <row r="226" spans="1:39" x14ac:dyDescent="0.25">
      <c r="A226" s="1">
        <v>2015</v>
      </c>
      <c r="B226" s="1">
        <v>3</v>
      </c>
      <c r="C226" s="1">
        <v>0</v>
      </c>
      <c r="E226" s="1">
        <v>3</v>
      </c>
      <c r="F226" s="19">
        <v>0</v>
      </c>
      <c r="G226" s="8">
        <v>1</v>
      </c>
      <c r="H226" s="20">
        <v>1</v>
      </c>
      <c r="I226" s="1">
        <v>0</v>
      </c>
      <c r="J226" s="1">
        <v>8.8567487006152093E-2</v>
      </c>
      <c r="K226" s="19">
        <v>8.8567487006152093E-2</v>
      </c>
      <c r="L226" s="20">
        <v>0.91143251299384787</v>
      </c>
      <c r="M226" s="19">
        <v>-9.2737727106565374E-2</v>
      </c>
      <c r="N226" s="20">
        <v>100</v>
      </c>
      <c r="AF226" s="1">
        <v>1.0169581360085144E-4</v>
      </c>
      <c r="AG226" s="1">
        <v>1</v>
      </c>
      <c r="AH226" s="1">
        <v>0</v>
      </c>
      <c r="AI226" s="1">
        <v>222</v>
      </c>
      <c r="AJ226" s="1">
        <v>0</v>
      </c>
      <c r="AK226" s="1">
        <v>0.31901840490797551</v>
      </c>
      <c r="AL226" s="1">
        <v>1</v>
      </c>
      <c r="AM226" s="1">
        <v>3.0674846625767804E-3</v>
      </c>
    </row>
    <row r="227" spans="1:39" x14ac:dyDescent="0.25">
      <c r="A227" s="1">
        <v>2015</v>
      </c>
      <c r="B227" s="1">
        <v>4</v>
      </c>
      <c r="C227" s="1">
        <v>0</v>
      </c>
      <c r="E227" s="1">
        <v>4</v>
      </c>
      <c r="F227" s="19">
        <v>0</v>
      </c>
      <c r="G227" s="8">
        <v>1</v>
      </c>
      <c r="H227" s="20">
        <v>1</v>
      </c>
      <c r="I227" s="1">
        <v>0</v>
      </c>
      <c r="J227" s="1">
        <v>2.4040369956698029E-2</v>
      </c>
      <c r="K227" s="19">
        <v>2.4040369956698029E-2</v>
      </c>
      <c r="L227" s="20">
        <v>0.975959630043302</v>
      </c>
      <c r="M227" s="19">
        <v>-2.4334056085054234E-2</v>
      </c>
      <c r="N227" s="20">
        <v>100</v>
      </c>
      <c r="AF227" s="1">
        <v>1.0169581360085144E-4</v>
      </c>
      <c r="AG227" s="1">
        <v>1</v>
      </c>
      <c r="AH227" s="1">
        <v>0</v>
      </c>
      <c r="AI227" s="1">
        <v>223</v>
      </c>
      <c r="AJ227" s="1">
        <v>0</v>
      </c>
      <c r="AK227" s="1">
        <v>0.31595092024539873</v>
      </c>
      <c r="AL227" s="1">
        <v>1</v>
      </c>
      <c r="AM227" s="1">
        <v>3.0674846625766694E-3</v>
      </c>
    </row>
    <row r="228" spans="1:39" x14ac:dyDescent="0.25">
      <c r="A228" s="1">
        <v>2015</v>
      </c>
      <c r="B228" s="1">
        <v>5</v>
      </c>
      <c r="C228" s="1">
        <v>0</v>
      </c>
      <c r="E228" s="1">
        <v>5</v>
      </c>
      <c r="F228" s="19">
        <v>0</v>
      </c>
      <c r="G228" s="8">
        <v>1</v>
      </c>
      <c r="H228" s="20">
        <v>1</v>
      </c>
      <c r="I228" s="1">
        <v>0</v>
      </c>
      <c r="J228" s="1">
        <v>6.2053379730803186E-3</v>
      </c>
      <c r="K228" s="19">
        <v>6.2053379730803186E-3</v>
      </c>
      <c r="L228" s="20">
        <v>0.99379466202691968</v>
      </c>
      <c r="M228" s="19">
        <v>-6.2246711033274232E-3</v>
      </c>
      <c r="N228" s="20">
        <v>100</v>
      </c>
      <c r="AF228" s="1">
        <v>1.0169581360085144E-4</v>
      </c>
      <c r="AG228" s="1">
        <v>1</v>
      </c>
      <c r="AH228" s="1">
        <v>0</v>
      </c>
      <c r="AI228" s="1">
        <v>224</v>
      </c>
      <c r="AJ228" s="1">
        <v>0</v>
      </c>
      <c r="AK228" s="1">
        <v>0.31288343558282206</v>
      </c>
      <c r="AL228" s="1">
        <v>1</v>
      </c>
      <c r="AM228" s="1">
        <v>3.0674846625766694E-3</v>
      </c>
    </row>
    <row r="229" spans="1:39" x14ac:dyDescent="0.25">
      <c r="A229" s="1">
        <v>2015</v>
      </c>
      <c r="B229" s="1">
        <v>6</v>
      </c>
      <c r="C229" s="1">
        <v>0</v>
      </c>
      <c r="E229" s="1">
        <v>6</v>
      </c>
      <c r="F229" s="19">
        <v>0</v>
      </c>
      <c r="G229" s="8">
        <v>1</v>
      </c>
      <c r="H229" s="20">
        <v>1</v>
      </c>
      <c r="I229" s="1">
        <v>0</v>
      </c>
      <c r="J229" s="1">
        <v>1.5803067924623103E-3</v>
      </c>
      <c r="K229" s="19">
        <v>1.5803067924623103E-3</v>
      </c>
      <c r="L229" s="20">
        <v>0.99841969320753765</v>
      </c>
      <c r="M229" s="19">
        <v>-1.5815567943393801E-3</v>
      </c>
      <c r="N229" s="20">
        <v>100</v>
      </c>
      <c r="AF229" s="1">
        <v>1.0169581360085144E-4</v>
      </c>
      <c r="AG229" s="1">
        <v>1</v>
      </c>
      <c r="AH229" s="1">
        <v>0</v>
      </c>
      <c r="AI229" s="1">
        <v>225</v>
      </c>
      <c r="AJ229" s="1">
        <v>0</v>
      </c>
      <c r="AK229" s="1">
        <v>0.30981595092024539</v>
      </c>
      <c r="AL229" s="1">
        <v>1</v>
      </c>
      <c r="AM229" s="1">
        <v>3.0674846625766694E-3</v>
      </c>
    </row>
    <row r="230" spans="1:39" x14ac:dyDescent="0.25">
      <c r="A230" s="1">
        <v>2015</v>
      </c>
      <c r="B230" s="1">
        <v>7</v>
      </c>
      <c r="C230" s="1">
        <v>0</v>
      </c>
      <c r="E230" s="1">
        <v>7</v>
      </c>
      <c r="F230" s="19">
        <v>0</v>
      </c>
      <c r="G230" s="8">
        <v>1</v>
      </c>
      <c r="H230" s="20">
        <v>1</v>
      </c>
      <c r="I230" s="1">
        <v>0</v>
      </c>
      <c r="J230" s="1">
        <v>4.0106387078276621E-4</v>
      </c>
      <c r="K230" s="19">
        <v>4.0106387078276621E-4</v>
      </c>
      <c r="L230" s="20">
        <v>0.99959893612921724</v>
      </c>
      <c r="M230" s="19">
        <v>-4.0114431840745837E-4</v>
      </c>
      <c r="N230" s="20">
        <v>100</v>
      </c>
      <c r="AF230" s="1">
        <v>1.0169581360085144E-4</v>
      </c>
      <c r="AG230" s="1">
        <v>1</v>
      </c>
      <c r="AH230" s="1">
        <v>0</v>
      </c>
      <c r="AI230" s="1">
        <v>226</v>
      </c>
      <c r="AJ230" s="1">
        <v>0</v>
      </c>
      <c r="AK230" s="1">
        <v>0.30674846625766872</v>
      </c>
      <c r="AL230" s="1">
        <v>1</v>
      </c>
      <c r="AM230" s="1">
        <v>3.0674846625766694E-3</v>
      </c>
    </row>
    <row r="231" spans="1:39" x14ac:dyDescent="0.25">
      <c r="A231" s="1">
        <v>2015</v>
      </c>
      <c r="B231" s="1">
        <v>8</v>
      </c>
      <c r="C231" s="1">
        <v>0</v>
      </c>
      <c r="E231" s="1">
        <v>8</v>
      </c>
      <c r="F231" s="19">
        <v>0</v>
      </c>
      <c r="G231" s="8">
        <v>1</v>
      </c>
      <c r="H231" s="20">
        <v>1</v>
      </c>
      <c r="I231" s="1">
        <v>0</v>
      </c>
      <c r="J231" s="1">
        <v>1.0169581360085144E-4</v>
      </c>
      <c r="K231" s="19">
        <v>1.0169581360085144E-4</v>
      </c>
      <c r="L231" s="20">
        <v>0.99989830418639913</v>
      </c>
      <c r="M231" s="19">
        <v>-1.0170098497072548E-4</v>
      </c>
      <c r="N231" s="20">
        <v>100</v>
      </c>
      <c r="AF231" s="1">
        <v>1.0169581360085144E-4</v>
      </c>
      <c r="AG231" s="1">
        <v>1</v>
      </c>
      <c r="AH231" s="1">
        <v>0</v>
      </c>
      <c r="AI231" s="1">
        <v>227</v>
      </c>
      <c r="AJ231" s="1">
        <v>0</v>
      </c>
      <c r="AK231" s="1">
        <v>0.30368098159509205</v>
      </c>
      <c r="AL231" s="1">
        <v>1</v>
      </c>
      <c r="AM231" s="1">
        <v>3.0674846625766694E-3</v>
      </c>
    </row>
    <row r="232" spans="1:39" x14ac:dyDescent="0.25">
      <c r="A232" s="1">
        <v>2015</v>
      </c>
      <c r="B232" s="1">
        <v>9</v>
      </c>
      <c r="C232" s="1">
        <v>0</v>
      </c>
      <c r="E232" s="1">
        <v>9</v>
      </c>
      <c r="F232" s="19">
        <v>0</v>
      </c>
      <c r="G232" s="8">
        <v>1</v>
      </c>
      <c r="H232" s="20">
        <v>1</v>
      </c>
      <c r="I232" s="1">
        <v>0</v>
      </c>
      <c r="J232" s="1">
        <v>2.5780749221259981E-5</v>
      </c>
      <c r="K232" s="19">
        <v>2.5780749221259981E-5</v>
      </c>
      <c r="L232" s="20">
        <v>0.99997421925077878</v>
      </c>
      <c r="M232" s="19">
        <v>-2.5781081550442884E-5</v>
      </c>
      <c r="N232" s="20">
        <v>100</v>
      </c>
      <c r="AF232" s="1">
        <v>1.0169581360085144E-4</v>
      </c>
      <c r="AG232" s="1">
        <v>1</v>
      </c>
      <c r="AH232" s="1">
        <v>0</v>
      </c>
      <c r="AI232" s="1">
        <v>228</v>
      </c>
      <c r="AJ232" s="1">
        <v>0</v>
      </c>
      <c r="AK232" s="1">
        <v>0.30061349693251538</v>
      </c>
      <c r="AL232" s="1">
        <v>1</v>
      </c>
      <c r="AM232" s="1">
        <v>3.0674846625767804E-3</v>
      </c>
    </row>
    <row r="233" spans="1:39" x14ac:dyDescent="0.25">
      <c r="A233" s="1">
        <v>2015</v>
      </c>
      <c r="B233" s="1">
        <v>10</v>
      </c>
      <c r="C233" s="1">
        <v>0</v>
      </c>
      <c r="E233" s="1">
        <v>10</v>
      </c>
      <c r="F233" s="19">
        <v>0</v>
      </c>
      <c r="G233" s="8">
        <v>1</v>
      </c>
      <c r="H233" s="20">
        <v>1</v>
      </c>
      <c r="I233" s="1">
        <v>0</v>
      </c>
      <c r="J233" s="1">
        <v>6.5352676739075796E-6</v>
      </c>
      <c r="K233" s="19">
        <v>6.5352676739075796E-6</v>
      </c>
      <c r="L233" s="20">
        <v>0.99999346473232609</v>
      </c>
      <c r="M233" s="19">
        <v>-6.535289028867595E-6</v>
      </c>
      <c r="N233" s="20">
        <v>100</v>
      </c>
      <c r="AF233" s="1">
        <v>1.0169581360085144E-4</v>
      </c>
      <c r="AG233" s="1">
        <v>1</v>
      </c>
      <c r="AH233" s="1">
        <v>0</v>
      </c>
      <c r="AI233" s="1">
        <v>229</v>
      </c>
      <c r="AJ233" s="1">
        <v>0</v>
      </c>
      <c r="AK233" s="1">
        <v>0.2975460122699386</v>
      </c>
      <c r="AL233" s="1">
        <v>1</v>
      </c>
      <c r="AM233" s="1">
        <v>3.0674846625766694E-3</v>
      </c>
    </row>
    <row r="234" spans="1:39" x14ac:dyDescent="0.25">
      <c r="A234" s="1">
        <v>2015</v>
      </c>
      <c r="B234" s="1">
        <v>11</v>
      </c>
      <c r="C234" s="1">
        <v>0</v>
      </c>
      <c r="E234" s="1">
        <v>11</v>
      </c>
      <c r="F234" s="19">
        <v>0</v>
      </c>
      <c r="G234" s="8">
        <v>1</v>
      </c>
      <c r="H234" s="20">
        <v>1</v>
      </c>
      <c r="I234" s="1">
        <v>0</v>
      </c>
      <c r="J234" s="1">
        <v>1.6566279587614957E-6</v>
      </c>
      <c r="K234" s="19">
        <v>1.6566279587614957E-6</v>
      </c>
      <c r="L234" s="20">
        <v>0.99999834337204119</v>
      </c>
      <c r="M234" s="19">
        <v>-1.6566293310222189E-6</v>
      </c>
      <c r="N234" s="20">
        <v>100</v>
      </c>
      <c r="AF234" s="1">
        <v>1.0169581360085144E-4</v>
      </c>
      <c r="AG234" s="1">
        <v>1</v>
      </c>
      <c r="AH234" s="1">
        <v>0</v>
      </c>
      <c r="AI234" s="1">
        <v>230</v>
      </c>
      <c r="AJ234" s="1">
        <v>0</v>
      </c>
      <c r="AK234" s="1">
        <v>0.29447852760736193</v>
      </c>
      <c r="AL234" s="1">
        <v>1</v>
      </c>
      <c r="AM234" s="1">
        <v>3.0674846625766694E-3</v>
      </c>
    </row>
    <row r="235" spans="1:39" x14ac:dyDescent="0.25">
      <c r="A235" s="1">
        <v>2015</v>
      </c>
      <c r="B235" s="1">
        <v>12</v>
      </c>
      <c r="C235" s="1">
        <v>0</v>
      </c>
      <c r="E235" s="1">
        <v>12</v>
      </c>
      <c r="F235" s="19">
        <v>0</v>
      </c>
      <c r="G235" s="8">
        <v>1</v>
      </c>
      <c r="H235" s="20">
        <v>1</v>
      </c>
      <c r="I235" s="1">
        <v>0</v>
      </c>
      <c r="J235" s="1">
        <v>4.1993784120716355E-7</v>
      </c>
      <c r="K235" s="19">
        <v>4.1993784120716355E-7</v>
      </c>
      <c r="L235" s="20">
        <v>0.99999958006215883</v>
      </c>
      <c r="M235" s="19">
        <v>-4.1993792934125924E-7</v>
      </c>
      <c r="N235" s="20">
        <v>100</v>
      </c>
      <c r="AF235" s="1">
        <v>4.0106387078276621E-4</v>
      </c>
      <c r="AG235" s="1">
        <v>1</v>
      </c>
      <c r="AH235" s="1">
        <v>0</v>
      </c>
      <c r="AI235" s="1">
        <v>231</v>
      </c>
      <c r="AJ235" s="1">
        <v>0</v>
      </c>
      <c r="AK235" s="1">
        <v>0.29141104294478526</v>
      </c>
      <c r="AL235" s="1">
        <v>1</v>
      </c>
      <c r="AM235" s="1">
        <v>3.0674846625766694E-3</v>
      </c>
    </row>
    <row r="236" spans="1:39" x14ac:dyDescent="0.25">
      <c r="A236" s="1">
        <v>2015</v>
      </c>
      <c r="B236" s="1">
        <v>13</v>
      </c>
      <c r="C236" s="1">
        <v>0</v>
      </c>
      <c r="E236" s="1">
        <v>13</v>
      </c>
      <c r="F236" s="19">
        <v>0</v>
      </c>
      <c r="G236" s="8">
        <v>1</v>
      </c>
      <c r="H236" s="20">
        <v>1</v>
      </c>
      <c r="I236" s="1">
        <v>0</v>
      </c>
      <c r="J236" s="1">
        <v>1.0644974735594648E-7</v>
      </c>
      <c r="K236" s="19">
        <v>1.0644974735594648E-7</v>
      </c>
      <c r="L236" s="20">
        <v>0.99999989355025265</v>
      </c>
      <c r="M236" s="19">
        <v>-1.0644975301596495E-7</v>
      </c>
      <c r="N236" s="20">
        <v>100</v>
      </c>
      <c r="AF236" s="1">
        <v>4.0106387078276621E-4</v>
      </c>
      <c r="AG236" s="1">
        <v>1</v>
      </c>
      <c r="AH236" s="1">
        <v>0</v>
      </c>
      <c r="AI236" s="1">
        <v>232</v>
      </c>
      <c r="AJ236" s="1">
        <v>0</v>
      </c>
      <c r="AK236" s="1">
        <v>0.28834355828220859</v>
      </c>
      <c r="AL236" s="1">
        <v>1</v>
      </c>
      <c r="AM236" s="1">
        <v>3.0674846625766694E-3</v>
      </c>
    </row>
    <row r="237" spans="1:39" x14ac:dyDescent="0.25">
      <c r="A237" s="1">
        <v>2015</v>
      </c>
      <c r="B237" s="1">
        <v>14</v>
      </c>
      <c r="C237" s="1">
        <v>0</v>
      </c>
      <c r="E237" s="1">
        <v>14</v>
      </c>
      <c r="F237" s="19">
        <v>0</v>
      </c>
      <c r="G237" s="8">
        <v>1</v>
      </c>
      <c r="H237" s="20">
        <v>1</v>
      </c>
      <c r="I237" s="1">
        <v>0</v>
      </c>
      <c r="J237" s="1">
        <v>2.6983865106646119E-8</v>
      </c>
      <c r="K237" s="19">
        <v>2.6983865106646119E-8</v>
      </c>
      <c r="L237" s="20">
        <v>0.99999997301613486</v>
      </c>
      <c r="M237" s="19">
        <v>-2.6983865506391585E-8</v>
      </c>
      <c r="N237" s="20">
        <v>100</v>
      </c>
      <c r="AF237" s="1">
        <v>4.0106387078276621E-4</v>
      </c>
      <c r="AG237" s="1">
        <v>1</v>
      </c>
      <c r="AH237" s="1">
        <v>0</v>
      </c>
      <c r="AI237" s="1">
        <v>233</v>
      </c>
      <c r="AJ237" s="1">
        <v>0</v>
      </c>
      <c r="AK237" s="1">
        <v>0.28527607361963192</v>
      </c>
      <c r="AL237" s="1">
        <v>1</v>
      </c>
      <c r="AM237" s="1">
        <v>3.0674846625766694E-3</v>
      </c>
    </row>
    <row r="238" spans="1:39" x14ac:dyDescent="0.25">
      <c r="A238" s="1">
        <v>2015</v>
      </c>
      <c r="B238" s="1">
        <v>15</v>
      </c>
      <c r="C238" s="1">
        <v>0</v>
      </c>
      <c r="E238" s="1">
        <v>15</v>
      </c>
      <c r="F238" s="19">
        <v>0</v>
      </c>
      <c r="G238" s="8">
        <v>1</v>
      </c>
      <c r="H238" s="20">
        <v>1</v>
      </c>
      <c r="I238" s="1">
        <v>0</v>
      </c>
      <c r="J238" s="1">
        <v>6.8401189386085056E-9</v>
      </c>
      <c r="K238" s="19">
        <v>6.8401189386085056E-9</v>
      </c>
      <c r="L238" s="20">
        <v>0.99999999315988108</v>
      </c>
      <c r="M238" s="19">
        <v>-6.8401189391121759E-9</v>
      </c>
      <c r="N238" s="20">
        <v>100</v>
      </c>
      <c r="AF238" s="1">
        <v>4.0106387078276621E-4</v>
      </c>
      <c r="AG238" s="1">
        <v>1</v>
      </c>
      <c r="AH238" s="1">
        <v>0</v>
      </c>
      <c r="AI238" s="1">
        <v>234</v>
      </c>
      <c r="AJ238" s="1">
        <v>0</v>
      </c>
      <c r="AK238" s="1">
        <v>0.28220858895705525</v>
      </c>
      <c r="AL238" s="1">
        <v>1</v>
      </c>
      <c r="AM238" s="1">
        <v>3.0674846625766694E-3</v>
      </c>
    </row>
    <row r="239" spans="1:39" x14ac:dyDescent="0.25">
      <c r="A239" s="1">
        <v>2015</v>
      </c>
      <c r="B239" s="1">
        <v>16</v>
      </c>
      <c r="C239" s="1">
        <v>0</v>
      </c>
      <c r="E239" s="1">
        <v>16</v>
      </c>
      <c r="F239" s="19">
        <v>0</v>
      </c>
      <c r="G239" s="8">
        <v>1</v>
      </c>
      <c r="H239" s="20">
        <v>1</v>
      </c>
      <c r="I239" s="1">
        <v>0</v>
      </c>
      <c r="J239" s="1">
        <v>1.7338963934867518E-9</v>
      </c>
      <c r="K239" s="19">
        <v>1.7338963934867518E-9</v>
      </c>
      <c r="L239" s="20">
        <v>0.99999999826610364</v>
      </c>
      <c r="M239" s="19">
        <v>-1.7338963613266597E-9</v>
      </c>
      <c r="N239" s="20">
        <v>100</v>
      </c>
      <c r="AF239" s="1">
        <v>4.0106387078276621E-4</v>
      </c>
      <c r="AG239" s="1">
        <v>1</v>
      </c>
      <c r="AH239" s="1">
        <v>0</v>
      </c>
      <c r="AI239" s="1">
        <v>235</v>
      </c>
      <c r="AJ239" s="1">
        <v>0</v>
      </c>
      <c r="AK239" s="1">
        <v>0.27914110429447858</v>
      </c>
      <c r="AL239" s="1">
        <v>1</v>
      </c>
      <c r="AM239" s="1">
        <v>3.0674846625767804E-3</v>
      </c>
    </row>
    <row r="240" spans="1:39" x14ac:dyDescent="0.25">
      <c r="A240" s="1">
        <v>2015</v>
      </c>
      <c r="B240" s="1">
        <v>17</v>
      </c>
      <c r="C240" s="1">
        <v>0</v>
      </c>
      <c r="E240" s="1">
        <v>17</v>
      </c>
      <c r="F240" s="19">
        <v>0</v>
      </c>
      <c r="G240" s="8">
        <v>1</v>
      </c>
      <c r="H240" s="20">
        <v>1</v>
      </c>
      <c r="I240" s="1">
        <v>0</v>
      </c>
      <c r="J240" s="1">
        <v>4.3952403735512039E-10</v>
      </c>
      <c r="K240" s="19">
        <v>4.3952403735512039E-10</v>
      </c>
      <c r="L240" s="20">
        <v>0.99999999956047592</v>
      </c>
      <c r="M240" s="19">
        <v>-4.3952408389169714E-10</v>
      </c>
      <c r="N240" s="20">
        <v>100</v>
      </c>
      <c r="AF240" s="1">
        <v>4.0106387078276621E-4</v>
      </c>
      <c r="AG240" s="1">
        <v>1</v>
      </c>
      <c r="AH240" s="1">
        <v>0</v>
      </c>
      <c r="AI240" s="1">
        <v>236</v>
      </c>
      <c r="AJ240" s="1">
        <v>0</v>
      </c>
      <c r="AK240" s="1">
        <v>0.2760736196319018</v>
      </c>
      <c r="AL240" s="1">
        <v>1</v>
      </c>
      <c r="AM240" s="1">
        <v>3.0674846625766694E-3</v>
      </c>
    </row>
    <row r="241" spans="1:39" x14ac:dyDescent="0.25">
      <c r="A241" s="1">
        <v>2015</v>
      </c>
      <c r="B241" s="1">
        <v>18</v>
      </c>
      <c r="C241" s="1">
        <v>0</v>
      </c>
      <c r="E241" s="1">
        <v>18</v>
      </c>
      <c r="F241" s="19">
        <v>0</v>
      </c>
      <c r="G241" s="8">
        <v>1</v>
      </c>
      <c r="H241" s="20">
        <v>1</v>
      </c>
      <c r="I241" s="1">
        <v>0</v>
      </c>
      <c r="J241" s="1">
        <v>1.1141460352069105E-10</v>
      </c>
      <c r="K241" s="19">
        <v>1.1141460352069105E-10</v>
      </c>
      <c r="L241" s="20">
        <v>0.99999999988858534</v>
      </c>
      <c r="M241" s="19">
        <v>-1.1141465528562479E-10</v>
      </c>
      <c r="N241" s="20">
        <v>100</v>
      </c>
      <c r="AF241" s="1">
        <v>4.0106387078276621E-4</v>
      </c>
      <c r="AG241" s="1">
        <v>1</v>
      </c>
      <c r="AH241" s="1">
        <v>0</v>
      </c>
      <c r="AI241" s="1">
        <v>237</v>
      </c>
      <c r="AJ241" s="1">
        <v>0</v>
      </c>
      <c r="AK241" s="1">
        <v>0.27300613496932513</v>
      </c>
      <c r="AL241" s="1">
        <v>1</v>
      </c>
      <c r="AM241" s="1">
        <v>3.0674846625766694E-3</v>
      </c>
    </row>
    <row r="242" spans="1:39" x14ac:dyDescent="0.25">
      <c r="A242" s="1">
        <v>2015</v>
      </c>
      <c r="B242" s="1">
        <v>19</v>
      </c>
      <c r="C242" s="1">
        <v>0</v>
      </c>
      <c r="E242" s="1">
        <v>19</v>
      </c>
      <c r="F242" s="19">
        <v>0</v>
      </c>
      <c r="G242" s="8">
        <v>1</v>
      </c>
      <c r="H242" s="20">
        <v>1</v>
      </c>
      <c r="I242" s="1">
        <v>0</v>
      </c>
      <c r="J242" s="1">
        <v>2.8242400459665391E-11</v>
      </c>
      <c r="K242" s="19">
        <v>2.8242400459665391E-11</v>
      </c>
      <c r="L242" s="20">
        <v>0.99999999997175759</v>
      </c>
      <c r="M242" s="19">
        <v>-2.8242408412325862E-11</v>
      </c>
      <c r="N242" s="20">
        <v>100</v>
      </c>
      <c r="AF242" s="1">
        <v>4.0106387078276621E-4</v>
      </c>
      <c r="AG242" s="1">
        <v>1</v>
      </c>
      <c r="AH242" s="1">
        <v>0</v>
      </c>
      <c r="AI242" s="1">
        <v>238</v>
      </c>
      <c r="AJ242" s="1">
        <v>0</v>
      </c>
      <c r="AK242" s="1">
        <v>0.26993865030674846</v>
      </c>
      <c r="AL242" s="1">
        <v>1</v>
      </c>
      <c r="AM242" s="1">
        <v>3.0674846625766694E-3</v>
      </c>
    </row>
    <row r="243" spans="1:39" x14ac:dyDescent="0.25">
      <c r="A243" s="1">
        <v>2015</v>
      </c>
      <c r="B243" s="1">
        <v>20</v>
      </c>
      <c r="C243" s="1">
        <v>0</v>
      </c>
      <c r="E243" s="1">
        <v>20</v>
      </c>
      <c r="F243" s="19">
        <v>0</v>
      </c>
      <c r="G243" s="8">
        <v>1</v>
      </c>
      <c r="H243" s="20">
        <v>1</v>
      </c>
      <c r="I243" s="1">
        <v>0</v>
      </c>
      <c r="J243" s="1">
        <v>7.1591439404660556E-12</v>
      </c>
      <c r="K243" s="19">
        <v>7.1591439404660556E-12</v>
      </c>
      <c r="L243" s="20">
        <v>0.99999999999284084</v>
      </c>
      <c r="M243" s="19">
        <v>-7.1591621520184859E-12</v>
      </c>
      <c r="N243" s="20">
        <v>100</v>
      </c>
      <c r="AF243" s="1">
        <v>4.0106387078276621E-4</v>
      </c>
      <c r="AG243" s="1">
        <v>1</v>
      </c>
      <c r="AH243" s="1">
        <v>0</v>
      </c>
      <c r="AI243" s="1">
        <v>239</v>
      </c>
      <c r="AJ243" s="1">
        <v>0</v>
      </c>
      <c r="AK243" s="1">
        <v>0.26687116564417179</v>
      </c>
      <c r="AL243" s="1">
        <v>1</v>
      </c>
      <c r="AM243" s="1">
        <v>3.0674846625766694E-3</v>
      </c>
    </row>
    <row r="244" spans="1:39" x14ac:dyDescent="0.25">
      <c r="A244" s="1">
        <v>2016</v>
      </c>
      <c r="B244" s="1">
        <v>1</v>
      </c>
      <c r="C244" s="1">
        <v>0</v>
      </c>
      <c r="E244" s="1">
        <v>1</v>
      </c>
      <c r="F244" s="19">
        <v>0</v>
      </c>
      <c r="G244" s="8">
        <v>1</v>
      </c>
      <c r="H244" s="20">
        <v>1</v>
      </c>
      <c r="I244" s="1">
        <v>0</v>
      </c>
      <c r="J244" s="1">
        <v>0.60195443561673745</v>
      </c>
      <c r="K244" s="19">
        <v>0.60195443561673745</v>
      </c>
      <c r="L244" s="20">
        <v>0.39804556438326255</v>
      </c>
      <c r="M244" s="19">
        <v>-0.92118879687538924</v>
      </c>
      <c r="N244" s="20">
        <v>0</v>
      </c>
      <c r="AF244" s="1">
        <v>4.0106387078276621E-4</v>
      </c>
      <c r="AG244" s="1">
        <v>1</v>
      </c>
      <c r="AH244" s="1">
        <v>0</v>
      </c>
      <c r="AI244" s="1">
        <v>240</v>
      </c>
      <c r="AJ244" s="1">
        <v>0</v>
      </c>
      <c r="AK244" s="1">
        <v>0.26380368098159512</v>
      </c>
      <c r="AL244" s="1">
        <v>1</v>
      </c>
      <c r="AM244" s="1">
        <v>3.0674846625766694E-3</v>
      </c>
    </row>
    <row r="245" spans="1:39" x14ac:dyDescent="0.25">
      <c r="A245" s="1">
        <v>2016</v>
      </c>
      <c r="B245" s="1">
        <v>2</v>
      </c>
      <c r="C245" s="1">
        <v>0</v>
      </c>
      <c r="E245" s="1">
        <v>2</v>
      </c>
      <c r="F245" s="19">
        <v>0</v>
      </c>
      <c r="G245" s="8">
        <v>1</v>
      </c>
      <c r="H245" s="20">
        <v>1</v>
      </c>
      <c r="I245" s="1">
        <v>0</v>
      </c>
      <c r="J245" s="1">
        <v>0.27711476779265831</v>
      </c>
      <c r="K245" s="19">
        <v>0.27711476779265831</v>
      </c>
      <c r="L245" s="20">
        <v>0.72288523220734169</v>
      </c>
      <c r="M245" s="19">
        <v>-0.32450480772606211</v>
      </c>
      <c r="N245" s="20">
        <v>100</v>
      </c>
      <c r="AF245" s="1">
        <v>4.0106387078276621E-4</v>
      </c>
      <c r="AG245" s="1">
        <v>1</v>
      </c>
      <c r="AH245" s="1">
        <v>0</v>
      </c>
      <c r="AI245" s="1">
        <v>241</v>
      </c>
      <c r="AJ245" s="1">
        <v>0</v>
      </c>
      <c r="AK245" s="1">
        <v>0.26073619631901845</v>
      </c>
      <c r="AL245" s="1">
        <v>1</v>
      </c>
      <c r="AM245" s="1">
        <v>3.0674846625767804E-3</v>
      </c>
    </row>
    <row r="246" spans="1:39" x14ac:dyDescent="0.25">
      <c r="A246" s="1">
        <v>2016</v>
      </c>
      <c r="B246" s="1">
        <v>3</v>
      </c>
      <c r="C246" s="1">
        <v>1</v>
      </c>
      <c r="E246" s="1">
        <v>3</v>
      </c>
      <c r="F246" s="19">
        <v>1</v>
      </c>
      <c r="G246" s="8">
        <v>0</v>
      </c>
      <c r="H246" s="20">
        <v>1</v>
      </c>
      <c r="I246" s="1">
        <v>1</v>
      </c>
      <c r="J246" s="1">
        <v>8.8567487006152093E-2</v>
      </c>
      <c r="K246" s="19">
        <v>8.8567487006152093E-2</v>
      </c>
      <c r="L246" s="20">
        <v>0.91143251299384787</v>
      </c>
      <c r="M246" s="19">
        <v>-2.4239904525319802</v>
      </c>
      <c r="N246" s="20">
        <v>0</v>
      </c>
      <c r="AF246" s="1">
        <v>4.0106387078276621E-4</v>
      </c>
      <c r="AG246" s="1">
        <v>1</v>
      </c>
      <c r="AH246" s="1">
        <v>0</v>
      </c>
      <c r="AI246" s="1">
        <v>242</v>
      </c>
      <c r="AJ246" s="1">
        <v>0</v>
      </c>
      <c r="AK246" s="1">
        <v>0.25766871165644167</v>
      </c>
      <c r="AL246" s="1">
        <v>1</v>
      </c>
      <c r="AM246" s="1">
        <v>3.0674846625766694E-3</v>
      </c>
    </row>
    <row r="247" spans="1:39" x14ac:dyDescent="0.25">
      <c r="A247" s="1">
        <v>2016</v>
      </c>
      <c r="B247" s="1">
        <v>4</v>
      </c>
      <c r="C247" s="1">
        <v>0</v>
      </c>
      <c r="E247" s="1">
        <v>4</v>
      </c>
      <c r="F247" s="19">
        <v>0</v>
      </c>
      <c r="G247" s="8">
        <v>1</v>
      </c>
      <c r="H247" s="20">
        <v>1</v>
      </c>
      <c r="I247" s="1">
        <v>0</v>
      </c>
      <c r="J247" s="1">
        <v>2.4040369956698029E-2</v>
      </c>
      <c r="K247" s="19">
        <v>2.4040369956698029E-2</v>
      </c>
      <c r="L247" s="20">
        <v>0.975959630043302</v>
      </c>
      <c r="M247" s="19">
        <v>-2.4334056085054234E-2</v>
      </c>
      <c r="N247" s="20">
        <v>100</v>
      </c>
      <c r="AF247" s="1">
        <v>4.0106387078276621E-4</v>
      </c>
      <c r="AG247" s="1">
        <v>1</v>
      </c>
      <c r="AH247" s="1">
        <v>0</v>
      </c>
      <c r="AI247" s="1">
        <v>243</v>
      </c>
      <c r="AJ247" s="1">
        <v>0</v>
      </c>
      <c r="AK247" s="1">
        <v>0.254601226993865</v>
      </c>
      <c r="AL247" s="1">
        <v>1</v>
      </c>
      <c r="AM247" s="1">
        <v>3.0674846625766694E-3</v>
      </c>
    </row>
    <row r="248" spans="1:39" x14ac:dyDescent="0.25">
      <c r="A248" s="1">
        <v>2016</v>
      </c>
      <c r="B248" s="1">
        <v>5</v>
      </c>
      <c r="C248" s="1">
        <v>0</v>
      </c>
      <c r="E248" s="1">
        <v>5</v>
      </c>
      <c r="F248" s="19">
        <v>0</v>
      </c>
      <c r="G248" s="8">
        <v>1</v>
      </c>
      <c r="H248" s="20">
        <v>1</v>
      </c>
      <c r="I248" s="1">
        <v>0</v>
      </c>
      <c r="J248" s="1">
        <v>6.2053379730803186E-3</v>
      </c>
      <c r="K248" s="19">
        <v>6.2053379730803186E-3</v>
      </c>
      <c r="L248" s="20">
        <v>0.99379466202691968</v>
      </c>
      <c r="M248" s="19">
        <v>-6.2246711033274232E-3</v>
      </c>
      <c r="N248" s="20">
        <v>100</v>
      </c>
      <c r="AF248" s="1">
        <v>4.0106387078276621E-4</v>
      </c>
      <c r="AG248" s="1">
        <v>1</v>
      </c>
      <c r="AH248" s="1">
        <v>0</v>
      </c>
      <c r="AI248" s="1">
        <v>244</v>
      </c>
      <c r="AJ248" s="1">
        <v>0</v>
      </c>
      <c r="AK248" s="1">
        <v>0.25153374233128833</v>
      </c>
      <c r="AL248" s="1">
        <v>1</v>
      </c>
      <c r="AM248" s="1">
        <v>3.0674846625766694E-3</v>
      </c>
    </row>
    <row r="249" spans="1:39" x14ac:dyDescent="0.25">
      <c r="A249" s="1">
        <v>2016</v>
      </c>
      <c r="B249" s="1">
        <v>6</v>
      </c>
      <c r="C249" s="1">
        <v>0</v>
      </c>
      <c r="E249" s="1">
        <v>6</v>
      </c>
      <c r="F249" s="19">
        <v>0</v>
      </c>
      <c r="G249" s="8">
        <v>1</v>
      </c>
      <c r="H249" s="20">
        <v>1</v>
      </c>
      <c r="I249" s="1">
        <v>0</v>
      </c>
      <c r="J249" s="1">
        <v>1.5803067924623103E-3</v>
      </c>
      <c r="K249" s="19">
        <v>1.5803067924623103E-3</v>
      </c>
      <c r="L249" s="20">
        <v>0.99841969320753765</v>
      </c>
      <c r="M249" s="19">
        <v>-1.5815567943393801E-3</v>
      </c>
      <c r="N249" s="20">
        <v>100</v>
      </c>
      <c r="AF249" s="1">
        <v>4.0106387078276621E-4</v>
      </c>
      <c r="AG249" s="1">
        <v>1</v>
      </c>
      <c r="AH249" s="1">
        <v>0</v>
      </c>
      <c r="AI249" s="1">
        <v>245</v>
      </c>
      <c r="AJ249" s="1">
        <v>0</v>
      </c>
      <c r="AK249" s="1">
        <v>0.24846625766871167</v>
      </c>
      <c r="AL249" s="1">
        <v>1</v>
      </c>
      <c r="AM249" s="1">
        <v>3.0674846625766694E-3</v>
      </c>
    </row>
    <row r="250" spans="1:39" x14ac:dyDescent="0.25">
      <c r="A250" s="1">
        <v>2016</v>
      </c>
      <c r="B250" s="1">
        <v>7</v>
      </c>
      <c r="C250" s="1">
        <v>0</v>
      </c>
      <c r="E250" s="1">
        <v>7</v>
      </c>
      <c r="F250" s="19">
        <v>0</v>
      </c>
      <c r="G250" s="8">
        <v>1</v>
      </c>
      <c r="H250" s="20">
        <v>1</v>
      </c>
      <c r="I250" s="1">
        <v>0</v>
      </c>
      <c r="J250" s="1">
        <v>4.0106387078276621E-4</v>
      </c>
      <c r="K250" s="19">
        <v>4.0106387078276621E-4</v>
      </c>
      <c r="L250" s="20">
        <v>0.99959893612921724</v>
      </c>
      <c r="M250" s="19">
        <v>-4.0114431840745837E-4</v>
      </c>
      <c r="N250" s="20">
        <v>100</v>
      </c>
      <c r="AF250" s="1">
        <v>4.0106387078276621E-4</v>
      </c>
      <c r="AG250" s="1">
        <v>1</v>
      </c>
      <c r="AH250" s="1">
        <v>0</v>
      </c>
      <c r="AI250" s="1">
        <v>246</v>
      </c>
      <c r="AJ250" s="1">
        <v>0</v>
      </c>
      <c r="AK250" s="1">
        <v>0.245398773006135</v>
      </c>
      <c r="AL250" s="1">
        <v>1</v>
      </c>
      <c r="AM250" s="1">
        <v>3.0674846625766694E-3</v>
      </c>
    </row>
    <row r="251" spans="1:39" x14ac:dyDescent="0.25">
      <c r="A251" s="1">
        <v>2016</v>
      </c>
      <c r="B251" s="1">
        <v>8</v>
      </c>
      <c r="C251" s="1">
        <v>0</v>
      </c>
      <c r="E251" s="1">
        <v>8</v>
      </c>
      <c r="F251" s="19">
        <v>0</v>
      </c>
      <c r="G251" s="8">
        <v>1</v>
      </c>
      <c r="H251" s="20">
        <v>1</v>
      </c>
      <c r="I251" s="1">
        <v>0</v>
      </c>
      <c r="J251" s="1">
        <v>1.0169581360085144E-4</v>
      </c>
      <c r="K251" s="19">
        <v>1.0169581360085144E-4</v>
      </c>
      <c r="L251" s="20">
        <v>0.99989830418639913</v>
      </c>
      <c r="M251" s="19">
        <v>-1.0170098497072548E-4</v>
      </c>
      <c r="N251" s="20">
        <v>100</v>
      </c>
      <c r="AF251" s="1">
        <v>1.5803067924623103E-3</v>
      </c>
      <c r="AG251" s="1">
        <v>1</v>
      </c>
      <c r="AH251" s="1">
        <v>0</v>
      </c>
      <c r="AI251" s="1">
        <v>247</v>
      </c>
      <c r="AJ251" s="1">
        <v>0</v>
      </c>
      <c r="AK251" s="1">
        <v>0.24233128834355833</v>
      </c>
      <c r="AL251" s="1">
        <v>1</v>
      </c>
      <c r="AM251" s="1">
        <v>3.0674846625767804E-3</v>
      </c>
    </row>
    <row r="252" spans="1:39" x14ac:dyDescent="0.25">
      <c r="A252" s="1">
        <v>2016</v>
      </c>
      <c r="B252" s="1">
        <v>9</v>
      </c>
      <c r="C252" s="1">
        <v>0</v>
      </c>
      <c r="E252" s="1">
        <v>9</v>
      </c>
      <c r="F252" s="19">
        <v>0</v>
      </c>
      <c r="G252" s="8">
        <v>1</v>
      </c>
      <c r="H252" s="20">
        <v>1</v>
      </c>
      <c r="I252" s="1">
        <v>0</v>
      </c>
      <c r="J252" s="1">
        <v>2.5780749221259981E-5</v>
      </c>
      <c r="K252" s="19">
        <v>2.5780749221259981E-5</v>
      </c>
      <c r="L252" s="20">
        <v>0.99997421925077878</v>
      </c>
      <c r="M252" s="19">
        <v>-2.5781081550442884E-5</v>
      </c>
      <c r="N252" s="20">
        <v>100</v>
      </c>
      <c r="AF252" s="1">
        <v>1.5803067924623103E-3</v>
      </c>
      <c r="AG252" s="1">
        <v>1</v>
      </c>
      <c r="AH252" s="1">
        <v>0</v>
      </c>
      <c r="AI252" s="1">
        <v>248</v>
      </c>
      <c r="AJ252" s="1">
        <v>0</v>
      </c>
      <c r="AK252" s="1">
        <v>0.23926380368098155</v>
      </c>
      <c r="AL252" s="1">
        <v>1</v>
      </c>
      <c r="AM252" s="1">
        <v>3.0674846625766694E-3</v>
      </c>
    </row>
    <row r="253" spans="1:39" x14ac:dyDescent="0.25">
      <c r="A253" s="1">
        <v>2016</v>
      </c>
      <c r="B253" s="1">
        <v>10</v>
      </c>
      <c r="C253" s="1">
        <v>0</v>
      </c>
      <c r="E253" s="1">
        <v>10</v>
      </c>
      <c r="F253" s="19">
        <v>0</v>
      </c>
      <c r="G253" s="8">
        <v>1</v>
      </c>
      <c r="H253" s="20">
        <v>1</v>
      </c>
      <c r="I253" s="1">
        <v>0</v>
      </c>
      <c r="J253" s="1">
        <v>6.5352676739075796E-6</v>
      </c>
      <c r="K253" s="19">
        <v>6.5352676739075796E-6</v>
      </c>
      <c r="L253" s="20">
        <v>0.99999346473232609</v>
      </c>
      <c r="M253" s="19">
        <v>-6.535289028867595E-6</v>
      </c>
      <c r="N253" s="20">
        <v>100</v>
      </c>
      <c r="AF253" s="1">
        <v>1.5803067924623103E-3</v>
      </c>
      <c r="AG253" s="1">
        <v>1</v>
      </c>
      <c r="AH253" s="1">
        <v>0</v>
      </c>
      <c r="AI253" s="1">
        <v>249</v>
      </c>
      <c r="AJ253" s="1">
        <v>0</v>
      </c>
      <c r="AK253" s="1">
        <v>0.23619631901840488</v>
      </c>
      <c r="AL253" s="1">
        <v>1</v>
      </c>
      <c r="AM253" s="1">
        <v>3.0674846625766694E-3</v>
      </c>
    </row>
    <row r="254" spans="1:39" x14ac:dyDescent="0.25">
      <c r="A254" s="1">
        <v>2016</v>
      </c>
      <c r="B254" s="1">
        <v>11</v>
      </c>
      <c r="C254" s="1">
        <v>0</v>
      </c>
      <c r="E254" s="1">
        <v>11</v>
      </c>
      <c r="F254" s="19">
        <v>0</v>
      </c>
      <c r="G254" s="8">
        <v>1</v>
      </c>
      <c r="H254" s="20">
        <v>1</v>
      </c>
      <c r="I254" s="1">
        <v>0</v>
      </c>
      <c r="J254" s="1">
        <v>1.6566279587614957E-6</v>
      </c>
      <c r="K254" s="19">
        <v>1.6566279587614957E-6</v>
      </c>
      <c r="L254" s="20">
        <v>0.99999834337204119</v>
      </c>
      <c r="M254" s="19">
        <v>-1.6566293310222189E-6</v>
      </c>
      <c r="N254" s="20">
        <v>100</v>
      </c>
      <c r="AF254" s="1">
        <v>1.5803067924623103E-3</v>
      </c>
      <c r="AG254" s="1">
        <v>1</v>
      </c>
      <c r="AH254" s="1">
        <v>0</v>
      </c>
      <c r="AI254" s="1">
        <v>250</v>
      </c>
      <c r="AJ254" s="1">
        <v>0</v>
      </c>
      <c r="AK254" s="1">
        <v>0.23312883435582821</v>
      </c>
      <c r="AL254" s="1">
        <v>1</v>
      </c>
      <c r="AM254" s="1">
        <v>3.0674846625766694E-3</v>
      </c>
    </row>
    <row r="255" spans="1:39" x14ac:dyDescent="0.25">
      <c r="A255" s="1">
        <v>2016</v>
      </c>
      <c r="B255" s="1">
        <v>12</v>
      </c>
      <c r="C255" s="1">
        <v>0</v>
      </c>
      <c r="E255" s="1">
        <v>12</v>
      </c>
      <c r="F255" s="19">
        <v>0</v>
      </c>
      <c r="G255" s="8">
        <v>1</v>
      </c>
      <c r="H255" s="20">
        <v>1</v>
      </c>
      <c r="I255" s="1">
        <v>0</v>
      </c>
      <c r="J255" s="1">
        <v>4.1993784120716355E-7</v>
      </c>
      <c r="K255" s="19">
        <v>4.1993784120716355E-7</v>
      </c>
      <c r="L255" s="20">
        <v>0.99999958006215883</v>
      </c>
      <c r="M255" s="19">
        <v>-4.1993792934125924E-7</v>
      </c>
      <c r="N255" s="20">
        <v>100</v>
      </c>
      <c r="AF255" s="1">
        <v>1.5803067924623103E-3</v>
      </c>
      <c r="AG255" s="1">
        <v>1</v>
      </c>
      <c r="AH255" s="1">
        <v>0</v>
      </c>
      <c r="AI255" s="1">
        <v>251</v>
      </c>
      <c r="AJ255" s="1">
        <v>0</v>
      </c>
      <c r="AK255" s="1">
        <v>0.23006134969325154</v>
      </c>
      <c r="AL255" s="1">
        <v>1</v>
      </c>
      <c r="AM255" s="1">
        <v>3.0674846625766694E-3</v>
      </c>
    </row>
    <row r="256" spans="1:39" x14ac:dyDescent="0.25">
      <c r="A256" s="1">
        <v>2016</v>
      </c>
      <c r="B256" s="1">
        <v>13</v>
      </c>
      <c r="C256" s="1">
        <v>0</v>
      </c>
      <c r="E256" s="1">
        <v>13</v>
      </c>
      <c r="F256" s="19">
        <v>0</v>
      </c>
      <c r="G256" s="8">
        <v>1</v>
      </c>
      <c r="H256" s="20">
        <v>1</v>
      </c>
      <c r="I256" s="1">
        <v>0</v>
      </c>
      <c r="J256" s="1">
        <v>1.0644974735594648E-7</v>
      </c>
      <c r="K256" s="19">
        <v>1.0644974735594648E-7</v>
      </c>
      <c r="L256" s="20">
        <v>0.99999989355025265</v>
      </c>
      <c r="M256" s="19">
        <v>-1.0644975301596495E-7</v>
      </c>
      <c r="N256" s="20">
        <v>100</v>
      </c>
      <c r="AF256" s="1">
        <v>1.5803067924623103E-3</v>
      </c>
      <c r="AG256" s="1">
        <v>1</v>
      </c>
      <c r="AH256" s="1">
        <v>0</v>
      </c>
      <c r="AI256" s="1">
        <v>252</v>
      </c>
      <c r="AJ256" s="1">
        <v>0</v>
      </c>
      <c r="AK256" s="1">
        <v>0.22699386503067487</v>
      </c>
      <c r="AL256" s="1">
        <v>1</v>
      </c>
      <c r="AM256" s="1">
        <v>3.0674846625766694E-3</v>
      </c>
    </row>
    <row r="257" spans="1:39" x14ac:dyDescent="0.25">
      <c r="A257" s="1">
        <v>2016</v>
      </c>
      <c r="B257" s="1">
        <v>14</v>
      </c>
      <c r="C257" s="1">
        <v>0</v>
      </c>
      <c r="E257" s="1">
        <v>14</v>
      </c>
      <c r="F257" s="19">
        <v>0</v>
      </c>
      <c r="G257" s="8">
        <v>1</v>
      </c>
      <c r="H257" s="20">
        <v>1</v>
      </c>
      <c r="I257" s="1">
        <v>0</v>
      </c>
      <c r="J257" s="1">
        <v>2.6983865106646119E-8</v>
      </c>
      <c r="K257" s="19">
        <v>2.6983865106646119E-8</v>
      </c>
      <c r="L257" s="20">
        <v>0.99999997301613486</v>
      </c>
      <c r="M257" s="19">
        <v>-2.6983865506391585E-8</v>
      </c>
      <c r="N257" s="20">
        <v>100</v>
      </c>
      <c r="AF257" s="1">
        <v>1.5803067924623103E-3</v>
      </c>
      <c r="AG257" s="1">
        <v>1</v>
      </c>
      <c r="AH257" s="1">
        <v>0</v>
      </c>
      <c r="AI257" s="1">
        <v>253</v>
      </c>
      <c r="AJ257" s="1">
        <v>0</v>
      </c>
      <c r="AK257" s="1">
        <v>0.2239263803680982</v>
      </c>
      <c r="AL257" s="1">
        <v>1</v>
      </c>
      <c r="AM257" s="1">
        <v>3.0674846625767804E-3</v>
      </c>
    </row>
    <row r="258" spans="1:39" x14ac:dyDescent="0.25">
      <c r="A258" s="1">
        <v>2016</v>
      </c>
      <c r="B258" s="1">
        <v>15</v>
      </c>
      <c r="C258" s="1">
        <v>0</v>
      </c>
      <c r="E258" s="1">
        <v>15</v>
      </c>
      <c r="F258" s="19">
        <v>0</v>
      </c>
      <c r="G258" s="8">
        <v>1</v>
      </c>
      <c r="H258" s="20">
        <v>1</v>
      </c>
      <c r="I258" s="1">
        <v>0</v>
      </c>
      <c r="J258" s="1">
        <v>6.8401189386085056E-9</v>
      </c>
      <c r="K258" s="19">
        <v>6.8401189386085056E-9</v>
      </c>
      <c r="L258" s="20">
        <v>0.99999999315988108</v>
      </c>
      <c r="M258" s="19">
        <v>-6.8401189391121759E-9</v>
      </c>
      <c r="N258" s="20">
        <v>100</v>
      </c>
      <c r="AF258" s="1">
        <v>1.5803067924623103E-3</v>
      </c>
      <c r="AG258" s="1">
        <v>1</v>
      </c>
      <c r="AH258" s="1">
        <v>0</v>
      </c>
      <c r="AI258" s="1">
        <v>254</v>
      </c>
      <c r="AJ258" s="1">
        <v>0</v>
      </c>
      <c r="AK258" s="1">
        <v>0.22085889570552142</v>
      </c>
      <c r="AL258" s="1">
        <v>1</v>
      </c>
      <c r="AM258" s="1">
        <v>3.0674846625766694E-3</v>
      </c>
    </row>
    <row r="259" spans="1:39" x14ac:dyDescent="0.25">
      <c r="A259" s="1">
        <v>2016</v>
      </c>
      <c r="B259" s="1">
        <v>16</v>
      </c>
      <c r="C259" s="1">
        <v>0</v>
      </c>
      <c r="E259" s="1">
        <v>16</v>
      </c>
      <c r="F259" s="19">
        <v>0</v>
      </c>
      <c r="G259" s="8">
        <v>1</v>
      </c>
      <c r="H259" s="20">
        <v>1</v>
      </c>
      <c r="I259" s="1">
        <v>0</v>
      </c>
      <c r="J259" s="1">
        <v>1.7338963934867518E-9</v>
      </c>
      <c r="K259" s="19">
        <v>1.7338963934867518E-9</v>
      </c>
      <c r="L259" s="20">
        <v>0.99999999826610364</v>
      </c>
      <c r="M259" s="19">
        <v>-1.7338963613266597E-9</v>
      </c>
      <c r="N259" s="20">
        <v>100</v>
      </c>
      <c r="AF259" s="1">
        <v>1.5803067924623103E-3</v>
      </c>
      <c r="AG259" s="1">
        <v>1</v>
      </c>
      <c r="AH259" s="1">
        <v>0</v>
      </c>
      <c r="AI259" s="1">
        <v>255</v>
      </c>
      <c r="AJ259" s="1">
        <v>0</v>
      </c>
      <c r="AK259" s="1">
        <v>0.21779141104294475</v>
      </c>
      <c r="AL259" s="1">
        <v>1</v>
      </c>
      <c r="AM259" s="1">
        <v>3.0674846625766694E-3</v>
      </c>
    </row>
    <row r="260" spans="1:39" x14ac:dyDescent="0.25">
      <c r="A260" s="1">
        <v>2016</v>
      </c>
      <c r="B260" s="1">
        <v>17</v>
      </c>
      <c r="C260" s="1">
        <v>0</v>
      </c>
      <c r="E260" s="1">
        <v>17</v>
      </c>
      <c r="F260" s="19">
        <v>0</v>
      </c>
      <c r="G260" s="8">
        <v>1</v>
      </c>
      <c r="H260" s="20">
        <v>1</v>
      </c>
      <c r="I260" s="1">
        <v>0</v>
      </c>
      <c r="J260" s="1">
        <v>4.3952403735512039E-10</v>
      </c>
      <c r="K260" s="19">
        <v>4.3952403735512039E-10</v>
      </c>
      <c r="L260" s="20">
        <v>0.99999999956047592</v>
      </c>
      <c r="M260" s="19">
        <v>-4.3952408389169714E-10</v>
      </c>
      <c r="N260" s="20">
        <v>100</v>
      </c>
      <c r="AF260" s="1">
        <v>1.5803067924623103E-3</v>
      </c>
      <c r="AG260" s="1">
        <v>1</v>
      </c>
      <c r="AH260" s="1">
        <v>0</v>
      </c>
      <c r="AI260" s="1">
        <v>256</v>
      </c>
      <c r="AJ260" s="1">
        <v>0</v>
      </c>
      <c r="AK260" s="1">
        <v>0.21472392638036808</v>
      </c>
      <c r="AL260" s="1">
        <v>1</v>
      </c>
      <c r="AM260" s="1">
        <v>3.0674846625766694E-3</v>
      </c>
    </row>
    <row r="261" spans="1:39" x14ac:dyDescent="0.25">
      <c r="A261" s="1">
        <v>2016</v>
      </c>
      <c r="B261" s="1">
        <v>18</v>
      </c>
      <c r="C261" s="1">
        <v>0</v>
      </c>
      <c r="E261" s="1">
        <v>18</v>
      </c>
      <c r="F261" s="19">
        <v>0</v>
      </c>
      <c r="G261" s="8">
        <v>1</v>
      </c>
      <c r="H261" s="20">
        <v>1</v>
      </c>
      <c r="I261" s="1">
        <v>0</v>
      </c>
      <c r="J261" s="1">
        <v>1.1141460352069105E-10</v>
      </c>
      <c r="K261" s="19">
        <v>1.1141460352069105E-10</v>
      </c>
      <c r="L261" s="20">
        <v>0.99999999988858534</v>
      </c>
      <c r="M261" s="19">
        <v>-1.1141465528562479E-10</v>
      </c>
      <c r="N261" s="20">
        <v>100</v>
      </c>
      <c r="AF261" s="1">
        <v>1.5803067924623103E-3</v>
      </c>
      <c r="AG261" s="1">
        <v>1</v>
      </c>
      <c r="AH261" s="1">
        <v>0</v>
      </c>
      <c r="AI261" s="1">
        <v>257</v>
      </c>
      <c r="AJ261" s="1">
        <v>0</v>
      </c>
      <c r="AK261" s="1">
        <v>0.21165644171779141</v>
      </c>
      <c r="AL261" s="1">
        <v>1</v>
      </c>
      <c r="AM261" s="1">
        <v>3.0674846625766694E-3</v>
      </c>
    </row>
    <row r="262" spans="1:39" x14ac:dyDescent="0.25">
      <c r="A262" s="1">
        <v>2016</v>
      </c>
      <c r="B262" s="1">
        <v>19</v>
      </c>
      <c r="C262" s="1">
        <v>0</v>
      </c>
      <c r="E262" s="1">
        <v>19</v>
      </c>
      <c r="F262" s="19">
        <v>0</v>
      </c>
      <c r="G262" s="8">
        <v>1</v>
      </c>
      <c r="H262" s="20">
        <v>1</v>
      </c>
      <c r="I262" s="1">
        <v>0</v>
      </c>
      <c r="J262" s="1">
        <v>2.8242400459665391E-11</v>
      </c>
      <c r="K262" s="19">
        <v>2.8242400459665391E-11</v>
      </c>
      <c r="L262" s="20">
        <v>0.99999999997175759</v>
      </c>
      <c r="M262" s="19">
        <v>-2.8242408412325862E-11</v>
      </c>
      <c r="N262" s="20">
        <v>100</v>
      </c>
      <c r="AF262" s="1">
        <v>1.5803067924623103E-3</v>
      </c>
      <c r="AG262" s="1">
        <v>1</v>
      </c>
      <c r="AH262" s="1">
        <v>0</v>
      </c>
      <c r="AI262" s="1">
        <v>258</v>
      </c>
      <c r="AJ262" s="1">
        <v>0</v>
      </c>
      <c r="AK262" s="1">
        <v>0.20858895705521474</v>
      </c>
      <c r="AL262" s="1">
        <v>1</v>
      </c>
      <c r="AM262" s="1">
        <v>3.0674846625766694E-3</v>
      </c>
    </row>
    <row r="263" spans="1:39" x14ac:dyDescent="0.25">
      <c r="A263" s="1">
        <v>2016</v>
      </c>
      <c r="B263" s="1">
        <v>20</v>
      </c>
      <c r="C263" s="1">
        <v>0</v>
      </c>
      <c r="E263" s="1">
        <v>20</v>
      </c>
      <c r="F263" s="19">
        <v>0</v>
      </c>
      <c r="G263" s="8">
        <v>1</v>
      </c>
      <c r="H263" s="20">
        <v>1</v>
      </c>
      <c r="I263" s="1">
        <v>0</v>
      </c>
      <c r="J263" s="1">
        <v>7.1591439404660556E-12</v>
      </c>
      <c r="K263" s="19">
        <v>7.1591439404660556E-12</v>
      </c>
      <c r="L263" s="20">
        <v>0.99999999999284084</v>
      </c>
      <c r="M263" s="19">
        <v>-7.1591621520184859E-12</v>
      </c>
      <c r="N263" s="20">
        <v>100</v>
      </c>
      <c r="AF263" s="1">
        <v>1.5803067924623103E-3</v>
      </c>
      <c r="AG263" s="1">
        <v>1</v>
      </c>
      <c r="AH263" s="1">
        <v>0</v>
      </c>
      <c r="AI263" s="1">
        <v>259</v>
      </c>
      <c r="AJ263" s="1">
        <v>0</v>
      </c>
      <c r="AK263" s="1">
        <v>0.20552147239263807</v>
      </c>
      <c r="AL263" s="1">
        <v>1</v>
      </c>
      <c r="AM263" s="1">
        <v>3.0674846625766694E-3</v>
      </c>
    </row>
    <row r="264" spans="1:39" x14ac:dyDescent="0.25">
      <c r="A264" s="1">
        <v>2016</v>
      </c>
      <c r="B264" s="1">
        <v>21</v>
      </c>
      <c r="C264" s="1">
        <v>0</v>
      </c>
      <c r="E264" s="1">
        <v>21</v>
      </c>
      <c r="F264" s="19">
        <v>0</v>
      </c>
      <c r="G264" s="8">
        <v>1</v>
      </c>
      <c r="H264" s="20">
        <v>1</v>
      </c>
      <c r="I264" s="1">
        <v>0</v>
      </c>
      <c r="J264" s="1">
        <v>1.8147657821332525E-12</v>
      </c>
      <c r="K264" s="19">
        <v>1.8147657821332525E-12</v>
      </c>
      <c r="L264" s="20">
        <v>0.99999999999818523</v>
      </c>
      <c r="M264" s="19">
        <v>-1.8147705560539276E-12</v>
      </c>
      <c r="N264" s="20">
        <v>100</v>
      </c>
      <c r="AF264" s="1">
        <v>1.5803067924623103E-3</v>
      </c>
      <c r="AG264" s="1">
        <v>1</v>
      </c>
      <c r="AH264" s="1">
        <v>0</v>
      </c>
      <c r="AI264" s="1">
        <v>260</v>
      </c>
      <c r="AJ264" s="1">
        <v>0</v>
      </c>
      <c r="AK264" s="1">
        <v>0.2024539877300614</v>
      </c>
      <c r="AL264" s="1">
        <v>1</v>
      </c>
      <c r="AM264" s="1">
        <v>3.0674846625767804E-3</v>
      </c>
    </row>
    <row r="265" spans="1:39" x14ac:dyDescent="0.25">
      <c r="A265" s="1">
        <v>2016</v>
      </c>
      <c r="B265" s="1">
        <v>22</v>
      </c>
      <c r="C265" s="1">
        <v>0</v>
      </c>
      <c r="E265" s="1">
        <v>22</v>
      </c>
      <c r="F265" s="19">
        <v>0</v>
      </c>
      <c r="G265" s="8">
        <v>1</v>
      </c>
      <c r="H265" s="20">
        <v>1</v>
      </c>
      <c r="I265" s="1">
        <v>0</v>
      </c>
      <c r="J265" s="1">
        <v>4.6002355468413753E-13</v>
      </c>
      <c r="K265" s="19">
        <v>4.6002355468413753E-13</v>
      </c>
      <c r="L265" s="20">
        <v>0.99999999999953992</v>
      </c>
      <c r="M265" s="19">
        <v>-4.6007642140477069E-13</v>
      </c>
      <c r="N265" s="20">
        <v>100</v>
      </c>
      <c r="AF265" s="1">
        <v>1.5803067924623103E-3</v>
      </c>
      <c r="AG265" s="1">
        <v>1</v>
      </c>
      <c r="AH265" s="1">
        <v>0</v>
      </c>
      <c r="AI265" s="1">
        <v>261</v>
      </c>
      <c r="AJ265" s="1">
        <v>0</v>
      </c>
      <c r="AK265" s="1">
        <v>0.19938650306748462</v>
      </c>
      <c r="AL265" s="1">
        <v>1</v>
      </c>
      <c r="AM265" s="1">
        <v>3.0674846625766694E-3</v>
      </c>
    </row>
    <row r="266" spans="1:39" x14ac:dyDescent="0.25">
      <c r="A266" s="1">
        <v>2017</v>
      </c>
      <c r="B266" s="1">
        <v>1</v>
      </c>
      <c r="C266" s="1">
        <v>0</v>
      </c>
      <c r="E266" s="1">
        <v>1</v>
      </c>
      <c r="F266" s="19">
        <v>0</v>
      </c>
      <c r="G266" s="8">
        <v>1</v>
      </c>
      <c r="H266" s="20">
        <v>1</v>
      </c>
      <c r="I266" s="1">
        <v>0</v>
      </c>
      <c r="J266" s="1">
        <v>0.60195443561673745</v>
      </c>
      <c r="K266" s="19">
        <v>0.60195443561673745</v>
      </c>
      <c r="L266" s="20">
        <v>0.39804556438326255</v>
      </c>
      <c r="M266" s="19">
        <v>-0.92118879687538924</v>
      </c>
      <c r="N266" s="20">
        <v>0</v>
      </c>
      <c r="AF266" s="1">
        <v>1.5803067924623103E-3</v>
      </c>
      <c r="AG266" s="1">
        <v>1</v>
      </c>
      <c r="AH266" s="1">
        <v>0</v>
      </c>
      <c r="AI266" s="1">
        <v>262</v>
      </c>
      <c r="AJ266" s="1">
        <v>0</v>
      </c>
      <c r="AK266" s="1">
        <v>0.19631901840490795</v>
      </c>
      <c r="AL266" s="1">
        <v>1</v>
      </c>
      <c r="AM266" s="1">
        <v>3.0674846625766694E-3</v>
      </c>
    </row>
    <row r="267" spans="1:39" x14ac:dyDescent="0.25">
      <c r="A267" s="1">
        <v>2017</v>
      </c>
      <c r="B267" s="1">
        <v>2</v>
      </c>
      <c r="C267" s="1">
        <v>1</v>
      </c>
      <c r="E267" s="1">
        <v>2</v>
      </c>
      <c r="F267" s="19">
        <v>1</v>
      </c>
      <c r="G267" s="8">
        <v>0</v>
      </c>
      <c r="H267" s="20">
        <v>1</v>
      </c>
      <c r="I267" s="1">
        <v>1</v>
      </c>
      <c r="J267" s="1">
        <v>0.27711476779265831</v>
      </c>
      <c r="K267" s="19">
        <v>0.27711476779265831</v>
      </c>
      <c r="L267" s="20">
        <v>0.72288523220734169</v>
      </c>
      <c r="M267" s="19">
        <v>-1.2833235344421317</v>
      </c>
      <c r="N267" s="20">
        <v>0</v>
      </c>
      <c r="AF267" s="1">
        <v>6.2053379730803186E-3</v>
      </c>
      <c r="AG267" s="1">
        <v>1</v>
      </c>
      <c r="AH267" s="1">
        <v>0</v>
      </c>
      <c r="AI267" s="1">
        <v>263</v>
      </c>
      <c r="AJ267" s="1">
        <v>0</v>
      </c>
      <c r="AK267" s="1">
        <v>0.19325153374233128</v>
      </c>
      <c r="AL267" s="1">
        <v>1</v>
      </c>
      <c r="AM267" s="1">
        <v>3.0674846625766694E-3</v>
      </c>
    </row>
    <row r="268" spans="1:39" x14ac:dyDescent="0.25">
      <c r="A268" s="1">
        <v>2017</v>
      </c>
      <c r="B268" s="1">
        <v>3</v>
      </c>
      <c r="C268" s="1">
        <v>0</v>
      </c>
      <c r="E268" s="1">
        <v>3</v>
      </c>
      <c r="F268" s="19">
        <v>0</v>
      </c>
      <c r="G268" s="8">
        <v>1</v>
      </c>
      <c r="H268" s="20">
        <v>1</v>
      </c>
      <c r="I268" s="1">
        <v>0</v>
      </c>
      <c r="J268" s="1">
        <v>8.8567487006152093E-2</v>
      </c>
      <c r="K268" s="19">
        <v>8.8567487006152093E-2</v>
      </c>
      <c r="L268" s="20">
        <v>0.91143251299384787</v>
      </c>
      <c r="M268" s="19">
        <v>-9.2737727106565374E-2</v>
      </c>
      <c r="N268" s="20">
        <v>100</v>
      </c>
      <c r="AF268" s="1">
        <v>6.2053379730803186E-3</v>
      </c>
      <c r="AG268" s="1">
        <v>1</v>
      </c>
      <c r="AH268" s="1">
        <v>0</v>
      </c>
      <c r="AI268" s="1">
        <v>264</v>
      </c>
      <c r="AJ268" s="1">
        <v>0</v>
      </c>
      <c r="AK268" s="1">
        <v>0.19018404907975461</v>
      </c>
      <c r="AL268" s="1">
        <v>1</v>
      </c>
      <c r="AM268" s="1">
        <v>3.0674846625766694E-3</v>
      </c>
    </row>
    <row r="269" spans="1:39" x14ac:dyDescent="0.25">
      <c r="A269" s="1">
        <v>2017</v>
      </c>
      <c r="B269" s="1">
        <v>4</v>
      </c>
      <c r="C269" s="1">
        <v>0</v>
      </c>
      <c r="E269" s="1">
        <v>4</v>
      </c>
      <c r="F269" s="19">
        <v>0</v>
      </c>
      <c r="G269" s="8">
        <v>1</v>
      </c>
      <c r="H269" s="20">
        <v>1</v>
      </c>
      <c r="I269" s="1">
        <v>0</v>
      </c>
      <c r="J269" s="1">
        <v>2.4040369956698029E-2</v>
      </c>
      <c r="K269" s="19">
        <v>2.4040369956698029E-2</v>
      </c>
      <c r="L269" s="20">
        <v>0.975959630043302</v>
      </c>
      <c r="M269" s="19">
        <v>-2.4334056085054234E-2</v>
      </c>
      <c r="N269" s="20">
        <v>100</v>
      </c>
      <c r="AF269" s="1">
        <v>6.2053379730803186E-3</v>
      </c>
      <c r="AG269" s="1">
        <v>1</v>
      </c>
      <c r="AH269" s="1">
        <v>0</v>
      </c>
      <c r="AI269" s="1">
        <v>265</v>
      </c>
      <c r="AJ269" s="1">
        <v>0</v>
      </c>
      <c r="AK269" s="1">
        <v>0.18711656441717794</v>
      </c>
      <c r="AL269" s="1">
        <v>1</v>
      </c>
      <c r="AM269" s="1">
        <v>3.0674846625766694E-3</v>
      </c>
    </row>
    <row r="270" spans="1:39" x14ac:dyDescent="0.25">
      <c r="A270" s="1">
        <v>2017</v>
      </c>
      <c r="B270" s="1">
        <v>5</v>
      </c>
      <c r="C270" s="1">
        <v>0</v>
      </c>
      <c r="E270" s="1">
        <v>5</v>
      </c>
      <c r="F270" s="19">
        <v>0</v>
      </c>
      <c r="G270" s="8">
        <v>1</v>
      </c>
      <c r="H270" s="20">
        <v>1</v>
      </c>
      <c r="I270" s="1">
        <v>0</v>
      </c>
      <c r="J270" s="1">
        <v>6.2053379730803186E-3</v>
      </c>
      <c r="K270" s="19">
        <v>6.2053379730803186E-3</v>
      </c>
      <c r="L270" s="20">
        <v>0.99379466202691968</v>
      </c>
      <c r="M270" s="19">
        <v>-6.2246711033274232E-3</v>
      </c>
      <c r="N270" s="20">
        <v>100</v>
      </c>
      <c r="AF270" s="1">
        <v>6.2053379730803186E-3</v>
      </c>
      <c r="AG270" s="1">
        <v>1</v>
      </c>
      <c r="AH270" s="1">
        <v>0</v>
      </c>
      <c r="AI270" s="1">
        <v>266</v>
      </c>
      <c r="AJ270" s="1">
        <v>0</v>
      </c>
      <c r="AK270" s="1">
        <v>0.18404907975460127</v>
      </c>
      <c r="AL270" s="1">
        <v>1</v>
      </c>
      <c r="AM270" s="1">
        <v>3.0674846625767804E-3</v>
      </c>
    </row>
    <row r="271" spans="1:39" x14ac:dyDescent="0.25">
      <c r="A271" s="1">
        <v>2017</v>
      </c>
      <c r="B271" s="1">
        <v>6</v>
      </c>
      <c r="C271" s="1">
        <v>0</v>
      </c>
      <c r="E271" s="1">
        <v>6</v>
      </c>
      <c r="F271" s="19">
        <v>0</v>
      </c>
      <c r="G271" s="8">
        <v>1</v>
      </c>
      <c r="H271" s="20">
        <v>1</v>
      </c>
      <c r="I271" s="1">
        <v>0</v>
      </c>
      <c r="J271" s="1">
        <v>1.5803067924623103E-3</v>
      </c>
      <c r="K271" s="19">
        <v>1.5803067924623103E-3</v>
      </c>
      <c r="L271" s="20">
        <v>0.99841969320753765</v>
      </c>
      <c r="M271" s="19">
        <v>-1.5815567943393801E-3</v>
      </c>
      <c r="N271" s="20">
        <v>100</v>
      </c>
      <c r="AF271" s="1">
        <v>6.2053379730803186E-3</v>
      </c>
      <c r="AG271" s="1">
        <v>1</v>
      </c>
      <c r="AH271" s="1">
        <v>0</v>
      </c>
      <c r="AI271" s="1">
        <v>267</v>
      </c>
      <c r="AJ271" s="1">
        <v>0</v>
      </c>
      <c r="AK271" s="1">
        <v>0.18098159509202449</v>
      </c>
      <c r="AL271" s="1">
        <v>1</v>
      </c>
      <c r="AM271" s="1">
        <v>3.0674846625766694E-3</v>
      </c>
    </row>
    <row r="272" spans="1:39" x14ac:dyDescent="0.25">
      <c r="A272" s="1">
        <v>2017</v>
      </c>
      <c r="B272" s="1">
        <v>7</v>
      </c>
      <c r="C272" s="1">
        <v>0</v>
      </c>
      <c r="E272" s="1">
        <v>7</v>
      </c>
      <c r="F272" s="19">
        <v>0</v>
      </c>
      <c r="G272" s="8">
        <v>1</v>
      </c>
      <c r="H272" s="20">
        <v>1</v>
      </c>
      <c r="I272" s="1">
        <v>0</v>
      </c>
      <c r="J272" s="1">
        <v>4.0106387078276621E-4</v>
      </c>
      <c r="K272" s="19">
        <v>4.0106387078276621E-4</v>
      </c>
      <c r="L272" s="20">
        <v>0.99959893612921724</v>
      </c>
      <c r="M272" s="19">
        <v>-4.0114431840745837E-4</v>
      </c>
      <c r="N272" s="20">
        <v>100</v>
      </c>
      <c r="AF272" s="1">
        <v>6.2053379730803186E-3</v>
      </c>
      <c r="AG272" s="1">
        <v>1</v>
      </c>
      <c r="AH272" s="1">
        <v>0</v>
      </c>
      <c r="AI272" s="1">
        <v>268</v>
      </c>
      <c r="AJ272" s="1">
        <v>0</v>
      </c>
      <c r="AK272" s="1">
        <v>0.17791411042944782</v>
      </c>
      <c r="AL272" s="1">
        <v>1</v>
      </c>
      <c r="AM272" s="1">
        <v>3.0674846625766694E-3</v>
      </c>
    </row>
    <row r="273" spans="1:39" x14ac:dyDescent="0.25">
      <c r="A273" s="1">
        <v>2017</v>
      </c>
      <c r="B273" s="1">
        <v>8</v>
      </c>
      <c r="C273" s="1">
        <v>0</v>
      </c>
      <c r="E273" s="1">
        <v>8</v>
      </c>
      <c r="F273" s="19">
        <v>0</v>
      </c>
      <c r="G273" s="8">
        <v>1</v>
      </c>
      <c r="H273" s="20">
        <v>1</v>
      </c>
      <c r="I273" s="1">
        <v>0</v>
      </c>
      <c r="J273" s="1">
        <v>1.0169581360085144E-4</v>
      </c>
      <c r="K273" s="19">
        <v>1.0169581360085144E-4</v>
      </c>
      <c r="L273" s="20">
        <v>0.99989830418639913</v>
      </c>
      <c r="M273" s="19">
        <v>-1.0170098497072548E-4</v>
      </c>
      <c r="N273" s="20">
        <v>100</v>
      </c>
      <c r="AF273" s="1">
        <v>6.2053379730803186E-3</v>
      </c>
      <c r="AG273" s="1">
        <v>1</v>
      </c>
      <c r="AH273" s="1">
        <v>0</v>
      </c>
      <c r="AI273" s="1">
        <v>269</v>
      </c>
      <c r="AJ273" s="1">
        <v>0</v>
      </c>
      <c r="AK273" s="1">
        <v>0.17484662576687116</v>
      </c>
      <c r="AL273" s="1">
        <v>1</v>
      </c>
      <c r="AM273" s="1">
        <v>3.0674846625766694E-3</v>
      </c>
    </row>
    <row r="274" spans="1:39" x14ac:dyDescent="0.25">
      <c r="A274" s="1">
        <v>2017</v>
      </c>
      <c r="B274" s="1">
        <v>9</v>
      </c>
      <c r="C274" s="1">
        <v>0</v>
      </c>
      <c r="E274" s="1">
        <v>9</v>
      </c>
      <c r="F274" s="19">
        <v>0</v>
      </c>
      <c r="G274" s="8">
        <v>1</v>
      </c>
      <c r="H274" s="20">
        <v>1</v>
      </c>
      <c r="I274" s="1">
        <v>0</v>
      </c>
      <c r="J274" s="1">
        <v>2.5780749221259981E-5</v>
      </c>
      <c r="K274" s="19">
        <v>2.5780749221259981E-5</v>
      </c>
      <c r="L274" s="20">
        <v>0.99997421925077878</v>
      </c>
      <c r="M274" s="19">
        <v>-2.5781081550442884E-5</v>
      </c>
      <c r="N274" s="20">
        <v>100</v>
      </c>
      <c r="AF274" s="1">
        <v>6.2053379730803186E-3</v>
      </c>
      <c r="AG274" s="1">
        <v>1</v>
      </c>
      <c r="AH274" s="1">
        <v>0</v>
      </c>
      <c r="AI274" s="1">
        <v>270</v>
      </c>
      <c r="AJ274" s="1">
        <v>0</v>
      </c>
      <c r="AK274" s="1">
        <v>0.17177914110429449</v>
      </c>
      <c r="AL274" s="1">
        <v>1</v>
      </c>
      <c r="AM274" s="1">
        <v>3.0674846625766694E-3</v>
      </c>
    </row>
    <row r="275" spans="1:39" x14ac:dyDescent="0.25">
      <c r="A275" s="1">
        <v>2017</v>
      </c>
      <c r="B275" s="1">
        <v>10</v>
      </c>
      <c r="C275" s="1">
        <v>0</v>
      </c>
      <c r="E275" s="1">
        <v>10</v>
      </c>
      <c r="F275" s="19">
        <v>0</v>
      </c>
      <c r="G275" s="8">
        <v>1</v>
      </c>
      <c r="H275" s="20">
        <v>1</v>
      </c>
      <c r="I275" s="1">
        <v>0</v>
      </c>
      <c r="J275" s="1">
        <v>6.5352676739075796E-6</v>
      </c>
      <c r="K275" s="19">
        <v>6.5352676739075796E-6</v>
      </c>
      <c r="L275" s="20">
        <v>0.99999346473232609</v>
      </c>
      <c r="M275" s="19">
        <v>-6.535289028867595E-6</v>
      </c>
      <c r="N275" s="20">
        <v>100</v>
      </c>
      <c r="AF275" s="1">
        <v>6.2053379730803186E-3</v>
      </c>
      <c r="AG275" s="1">
        <v>1</v>
      </c>
      <c r="AH275" s="1">
        <v>0</v>
      </c>
      <c r="AI275" s="1">
        <v>271</v>
      </c>
      <c r="AJ275" s="1">
        <v>0</v>
      </c>
      <c r="AK275" s="1">
        <v>0.16871165644171782</v>
      </c>
      <c r="AL275" s="1">
        <v>1</v>
      </c>
      <c r="AM275" s="1">
        <v>3.0674846625766694E-3</v>
      </c>
    </row>
    <row r="276" spans="1:39" x14ac:dyDescent="0.25">
      <c r="A276" s="1">
        <v>2017</v>
      </c>
      <c r="B276" s="1">
        <v>11</v>
      </c>
      <c r="C276" s="1">
        <v>0</v>
      </c>
      <c r="E276" s="1">
        <v>11</v>
      </c>
      <c r="F276" s="19">
        <v>0</v>
      </c>
      <c r="G276" s="8">
        <v>1</v>
      </c>
      <c r="H276" s="20">
        <v>1</v>
      </c>
      <c r="I276" s="1">
        <v>0</v>
      </c>
      <c r="J276" s="1">
        <v>1.6566279587614957E-6</v>
      </c>
      <c r="K276" s="19">
        <v>1.6566279587614957E-6</v>
      </c>
      <c r="L276" s="20">
        <v>0.99999834337204119</v>
      </c>
      <c r="M276" s="19">
        <v>-1.6566293310222189E-6</v>
      </c>
      <c r="N276" s="20">
        <v>100</v>
      </c>
      <c r="AF276" s="1">
        <v>6.2053379730803186E-3</v>
      </c>
      <c r="AG276" s="1">
        <v>1</v>
      </c>
      <c r="AH276" s="1">
        <v>0</v>
      </c>
      <c r="AI276" s="1">
        <v>272</v>
      </c>
      <c r="AJ276" s="1">
        <v>0</v>
      </c>
      <c r="AK276" s="1">
        <v>0.16564417177914115</v>
      </c>
      <c r="AL276" s="1">
        <v>1</v>
      </c>
      <c r="AM276" s="1">
        <v>3.0674846625767804E-3</v>
      </c>
    </row>
    <row r="277" spans="1:39" x14ac:dyDescent="0.25">
      <c r="A277" s="1">
        <v>2017</v>
      </c>
      <c r="B277" s="1">
        <v>12</v>
      </c>
      <c r="C277" s="1">
        <v>0</v>
      </c>
      <c r="E277" s="1">
        <v>12</v>
      </c>
      <c r="F277" s="19">
        <v>0</v>
      </c>
      <c r="G277" s="8">
        <v>1</v>
      </c>
      <c r="H277" s="20">
        <v>1</v>
      </c>
      <c r="I277" s="1">
        <v>0</v>
      </c>
      <c r="J277" s="1">
        <v>4.1993784120716355E-7</v>
      </c>
      <c r="K277" s="19">
        <v>4.1993784120716355E-7</v>
      </c>
      <c r="L277" s="20">
        <v>0.99999958006215883</v>
      </c>
      <c r="M277" s="19">
        <v>-4.1993792934125924E-7</v>
      </c>
      <c r="N277" s="20">
        <v>100</v>
      </c>
      <c r="AF277" s="1">
        <v>6.2053379730803186E-3</v>
      </c>
      <c r="AG277" s="1">
        <v>1</v>
      </c>
      <c r="AH277" s="1">
        <v>0</v>
      </c>
      <c r="AI277" s="1">
        <v>273</v>
      </c>
      <c r="AJ277" s="1">
        <v>0</v>
      </c>
      <c r="AK277" s="1">
        <v>0.16257668711656437</v>
      </c>
      <c r="AL277" s="1">
        <v>1</v>
      </c>
      <c r="AM277" s="1">
        <v>3.0674846625766694E-3</v>
      </c>
    </row>
    <row r="278" spans="1:39" x14ac:dyDescent="0.25">
      <c r="A278" s="1">
        <v>2017</v>
      </c>
      <c r="B278" s="1">
        <v>13</v>
      </c>
      <c r="C278" s="1">
        <v>0</v>
      </c>
      <c r="E278" s="1">
        <v>13</v>
      </c>
      <c r="F278" s="19">
        <v>0</v>
      </c>
      <c r="G278" s="8">
        <v>1</v>
      </c>
      <c r="H278" s="20">
        <v>1</v>
      </c>
      <c r="I278" s="1">
        <v>0</v>
      </c>
      <c r="J278" s="1">
        <v>1.0644974735594648E-7</v>
      </c>
      <c r="K278" s="19">
        <v>1.0644974735594648E-7</v>
      </c>
      <c r="L278" s="20">
        <v>0.99999989355025265</v>
      </c>
      <c r="M278" s="19">
        <v>-1.0644975301596495E-7</v>
      </c>
      <c r="N278" s="20">
        <v>100</v>
      </c>
      <c r="AF278" s="1">
        <v>6.2053379730803186E-3</v>
      </c>
      <c r="AG278" s="1">
        <v>1</v>
      </c>
      <c r="AH278" s="1">
        <v>0</v>
      </c>
      <c r="AI278" s="1">
        <v>274</v>
      </c>
      <c r="AJ278" s="1">
        <v>0</v>
      </c>
      <c r="AK278" s="1">
        <v>0.1595092024539877</v>
      </c>
      <c r="AL278" s="1">
        <v>1</v>
      </c>
      <c r="AM278" s="1">
        <v>3.0674846625766694E-3</v>
      </c>
    </row>
    <row r="279" spans="1:39" x14ac:dyDescent="0.25">
      <c r="A279" s="1">
        <v>2017</v>
      </c>
      <c r="B279" s="1">
        <v>14</v>
      </c>
      <c r="C279" s="1">
        <v>0</v>
      </c>
      <c r="E279" s="1">
        <v>14</v>
      </c>
      <c r="F279" s="19">
        <v>0</v>
      </c>
      <c r="G279" s="8">
        <v>1</v>
      </c>
      <c r="H279" s="20">
        <v>1</v>
      </c>
      <c r="I279" s="1">
        <v>0</v>
      </c>
      <c r="J279" s="1">
        <v>2.6983865106646119E-8</v>
      </c>
      <c r="K279" s="19">
        <v>2.6983865106646119E-8</v>
      </c>
      <c r="L279" s="20">
        <v>0.99999997301613486</v>
      </c>
      <c r="M279" s="19">
        <v>-2.6983865506391585E-8</v>
      </c>
      <c r="N279" s="20">
        <v>100</v>
      </c>
      <c r="AF279" s="1">
        <v>6.2053379730803186E-3</v>
      </c>
      <c r="AG279" s="1">
        <v>1</v>
      </c>
      <c r="AH279" s="1">
        <v>0</v>
      </c>
      <c r="AI279" s="1">
        <v>275</v>
      </c>
      <c r="AJ279" s="1">
        <v>0</v>
      </c>
      <c r="AK279" s="1">
        <v>0.15644171779141103</v>
      </c>
      <c r="AL279" s="1">
        <v>1</v>
      </c>
      <c r="AM279" s="1">
        <v>3.0674846625766694E-3</v>
      </c>
    </row>
    <row r="280" spans="1:39" x14ac:dyDescent="0.25">
      <c r="A280" s="1">
        <v>2017</v>
      </c>
      <c r="B280" s="1">
        <v>15</v>
      </c>
      <c r="C280" s="1">
        <v>0</v>
      </c>
      <c r="E280" s="1">
        <v>15</v>
      </c>
      <c r="F280" s="19">
        <v>0</v>
      </c>
      <c r="G280" s="8">
        <v>1</v>
      </c>
      <c r="H280" s="20">
        <v>1</v>
      </c>
      <c r="I280" s="1">
        <v>0</v>
      </c>
      <c r="J280" s="1">
        <v>6.8401189386085056E-9</v>
      </c>
      <c r="K280" s="19">
        <v>6.8401189386085056E-9</v>
      </c>
      <c r="L280" s="20">
        <v>0.99999999315988108</v>
      </c>
      <c r="M280" s="19">
        <v>-6.8401189391121759E-9</v>
      </c>
      <c r="N280" s="20">
        <v>100</v>
      </c>
      <c r="AF280" s="1">
        <v>6.2053379730803186E-3</v>
      </c>
      <c r="AG280" s="1">
        <v>1</v>
      </c>
      <c r="AH280" s="1">
        <v>0</v>
      </c>
      <c r="AI280" s="1">
        <v>276</v>
      </c>
      <c r="AJ280" s="1">
        <v>0</v>
      </c>
      <c r="AK280" s="1">
        <v>0.15337423312883436</v>
      </c>
      <c r="AL280" s="1">
        <v>1</v>
      </c>
      <c r="AM280" s="1">
        <v>3.0674846625766694E-3</v>
      </c>
    </row>
    <row r="281" spans="1:39" x14ac:dyDescent="0.25">
      <c r="A281" s="1">
        <v>2017</v>
      </c>
      <c r="B281" s="1">
        <v>16</v>
      </c>
      <c r="C281" s="1">
        <v>0</v>
      </c>
      <c r="E281" s="1">
        <v>16</v>
      </c>
      <c r="F281" s="19">
        <v>0</v>
      </c>
      <c r="G281" s="8">
        <v>1</v>
      </c>
      <c r="H281" s="20">
        <v>1</v>
      </c>
      <c r="I281" s="1">
        <v>0</v>
      </c>
      <c r="J281" s="1">
        <v>1.7338963934867518E-9</v>
      </c>
      <c r="K281" s="19">
        <v>1.7338963934867518E-9</v>
      </c>
      <c r="L281" s="20">
        <v>0.99999999826610364</v>
      </c>
      <c r="M281" s="19">
        <v>-1.7338963613266597E-9</v>
      </c>
      <c r="N281" s="20">
        <v>100</v>
      </c>
      <c r="AF281" s="1">
        <v>6.2053379730803186E-3</v>
      </c>
      <c r="AG281" s="1">
        <v>1</v>
      </c>
      <c r="AH281" s="1">
        <v>0</v>
      </c>
      <c r="AI281" s="1">
        <v>277</v>
      </c>
      <c r="AJ281" s="1">
        <v>0</v>
      </c>
      <c r="AK281" s="1">
        <v>0.15030674846625769</v>
      </c>
      <c r="AL281" s="1">
        <v>1</v>
      </c>
      <c r="AM281" s="1">
        <v>3.0674846625766694E-3</v>
      </c>
    </row>
    <row r="282" spans="1:39" x14ac:dyDescent="0.25">
      <c r="A282" s="1">
        <v>2017</v>
      </c>
      <c r="B282" s="1">
        <v>17</v>
      </c>
      <c r="C282" s="1">
        <v>0</v>
      </c>
      <c r="E282" s="1">
        <v>17</v>
      </c>
      <c r="F282" s="19">
        <v>0</v>
      </c>
      <c r="G282" s="8">
        <v>1</v>
      </c>
      <c r="H282" s="20">
        <v>1</v>
      </c>
      <c r="I282" s="1">
        <v>0</v>
      </c>
      <c r="J282" s="1">
        <v>4.3952403735512039E-10</v>
      </c>
      <c r="K282" s="19">
        <v>4.3952403735512039E-10</v>
      </c>
      <c r="L282" s="20">
        <v>0.99999999956047592</v>
      </c>
      <c r="M282" s="19">
        <v>-4.3952408389169714E-10</v>
      </c>
      <c r="N282" s="20">
        <v>100</v>
      </c>
      <c r="AF282" s="1">
        <v>6.2053379730803186E-3</v>
      </c>
      <c r="AG282" s="1">
        <v>1</v>
      </c>
      <c r="AH282" s="1">
        <v>0</v>
      </c>
      <c r="AI282" s="1">
        <v>278</v>
      </c>
      <c r="AJ282" s="1">
        <v>0</v>
      </c>
      <c r="AK282" s="1">
        <v>0.14723926380368102</v>
      </c>
      <c r="AL282" s="1">
        <v>1</v>
      </c>
      <c r="AM282" s="1">
        <v>3.0674846625767804E-3</v>
      </c>
    </row>
    <row r="283" spans="1:39" x14ac:dyDescent="0.25">
      <c r="A283" s="1">
        <v>2017</v>
      </c>
      <c r="B283" s="1">
        <v>18</v>
      </c>
      <c r="C283" s="1">
        <v>0</v>
      </c>
      <c r="E283" s="1">
        <v>18</v>
      </c>
      <c r="F283" s="19">
        <v>0</v>
      </c>
      <c r="G283" s="8">
        <v>1</v>
      </c>
      <c r="H283" s="20">
        <v>1</v>
      </c>
      <c r="I283" s="1">
        <v>0</v>
      </c>
      <c r="J283" s="1">
        <v>1.1141460352069105E-10</v>
      </c>
      <c r="K283" s="19">
        <v>1.1141460352069105E-10</v>
      </c>
      <c r="L283" s="20">
        <v>0.99999999988858534</v>
      </c>
      <c r="M283" s="19">
        <v>-1.1141465528562479E-10</v>
      </c>
      <c r="N283" s="20">
        <v>100</v>
      </c>
      <c r="AF283" s="1">
        <v>2.4040369956698029E-2</v>
      </c>
      <c r="AG283" s="1">
        <v>1</v>
      </c>
      <c r="AH283" s="1">
        <v>0</v>
      </c>
      <c r="AI283" s="1">
        <v>279</v>
      </c>
      <c r="AJ283" s="1">
        <v>0</v>
      </c>
      <c r="AK283" s="1">
        <v>0.14417177914110424</v>
      </c>
      <c r="AL283" s="1">
        <v>1</v>
      </c>
      <c r="AM283" s="1">
        <v>3.0674846625766694E-3</v>
      </c>
    </row>
    <row r="284" spans="1:39" x14ac:dyDescent="0.25">
      <c r="A284" s="1">
        <v>2017</v>
      </c>
      <c r="B284" s="1">
        <v>19</v>
      </c>
      <c r="C284" s="1">
        <v>0</v>
      </c>
      <c r="E284" s="1">
        <v>19</v>
      </c>
      <c r="F284" s="19">
        <v>0</v>
      </c>
      <c r="G284" s="8">
        <v>1</v>
      </c>
      <c r="H284" s="20">
        <v>1</v>
      </c>
      <c r="I284" s="1">
        <v>0</v>
      </c>
      <c r="J284" s="1">
        <v>2.8242400459665391E-11</v>
      </c>
      <c r="K284" s="19">
        <v>2.8242400459665391E-11</v>
      </c>
      <c r="L284" s="20">
        <v>0.99999999997175759</v>
      </c>
      <c r="M284" s="19">
        <v>-2.8242408412325862E-11</v>
      </c>
      <c r="N284" s="20">
        <v>100</v>
      </c>
      <c r="AF284" s="1">
        <v>2.4040369956698029E-2</v>
      </c>
      <c r="AG284" s="1">
        <v>1</v>
      </c>
      <c r="AH284" s="1">
        <v>0</v>
      </c>
      <c r="AI284" s="1">
        <v>280</v>
      </c>
      <c r="AJ284" s="1">
        <v>0</v>
      </c>
      <c r="AK284" s="1">
        <v>0.14110429447852757</v>
      </c>
      <c r="AL284" s="1">
        <v>1</v>
      </c>
      <c r="AM284" s="1">
        <v>3.0674846625766694E-3</v>
      </c>
    </row>
    <row r="285" spans="1:39" x14ac:dyDescent="0.25">
      <c r="A285" s="1">
        <v>2017</v>
      </c>
      <c r="B285" s="1">
        <v>20</v>
      </c>
      <c r="C285" s="1">
        <v>0</v>
      </c>
      <c r="E285" s="1">
        <v>20</v>
      </c>
      <c r="F285" s="19">
        <v>0</v>
      </c>
      <c r="G285" s="8">
        <v>1</v>
      </c>
      <c r="H285" s="20">
        <v>1</v>
      </c>
      <c r="I285" s="1">
        <v>0</v>
      </c>
      <c r="J285" s="1">
        <v>7.1591439404660556E-12</v>
      </c>
      <c r="K285" s="19">
        <v>7.1591439404660556E-12</v>
      </c>
      <c r="L285" s="20">
        <v>0.99999999999284084</v>
      </c>
      <c r="M285" s="19">
        <v>-7.1591621520184859E-12</v>
      </c>
      <c r="N285" s="20">
        <v>100</v>
      </c>
      <c r="AF285" s="1">
        <v>2.4040369956698029E-2</v>
      </c>
      <c r="AG285" s="1">
        <v>1</v>
      </c>
      <c r="AH285" s="1">
        <v>0</v>
      </c>
      <c r="AI285" s="1">
        <v>281</v>
      </c>
      <c r="AJ285" s="1">
        <v>0</v>
      </c>
      <c r="AK285" s="1">
        <v>0.1380368098159509</v>
      </c>
      <c r="AL285" s="1">
        <v>1</v>
      </c>
      <c r="AM285" s="1">
        <v>3.0674846625766694E-3</v>
      </c>
    </row>
    <row r="286" spans="1:39" x14ac:dyDescent="0.25">
      <c r="A286" s="1">
        <v>2018</v>
      </c>
      <c r="B286" s="1">
        <v>1</v>
      </c>
      <c r="C286" s="1">
        <v>1</v>
      </c>
      <c r="E286" s="1">
        <v>1</v>
      </c>
      <c r="F286" s="19">
        <v>1</v>
      </c>
      <c r="G286" s="8">
        <v>0</v>
      </c>
      <c r="H286" s="20">
        <v>1</v>
      </c>
      <c r="I286" s="1">
        <v>1</v>
      </c>
      <c r="J286" s="1">
        <v>0.60195443561673745</v>
      </c>
      <c r="K286" s="19">
        <v>0.60195443561673745</v>
      </c>
      <c r="L286" s="20">
        <v>0.39804556438326255</v>
      </c>
      <c r="M286" s="19">
        <v>-0.50757352488211327</v>
      </c>
      <c r="N286" s="20">
        <v>100</v>
      </c>
      <c r="AF286" s="1">
        <v>2.4040369956698029E-2</v>
      </c>
      <c r="AG286" s="1">
        <v>1</v>
      </c>
      <c r="AH286" s="1">
        <v>0</v>
      </c>
      <c r="AI286" s="1">
        <v>282</v>
      </c>
      <c r="AJ286" s="1">
        <v>0</v>
      </c>
      <c r="AK286" s="1">
        <v>0.13496932515337423</v>
      </c>
      <c r="AL286" s="1">
        <v>1</v>
      </c>
      <c r="AM286" s="1">
        <v>3.0674846625766694E-3</v>
      </c>
    </row>
    <row r="287" spans="1:39" x14ac:dyDescent="0.25">
      <c r="A287" s="1">
        <v>2018</v>
      </c>
      <c r="B287" s="1">
        <v>2</v>
      </c>
      <c r="C287" s="1">
        <v>0</v>
      </c>
      <c r="E287" s="1">
        <v>2</v>
      </c>
      <c r="F287" s="19">
        <v>0</v>
      </c>
      <c r="G287" s="8">
        <v>1</v>
      </c>
      <c r="H287" s="20">
        <v>1</v>
      </c>
      <c r="I287" s="1">
        <v>0</v>
      </c>
      <c r="J287" s="1">
        <v>0.27711476779265831</v>
      </c>
      <c r="K287" s="19">
        <v>0.27711476779265831</v>
      </c>
      <c r="L287" s="20">
        <v>0.72288523220734169</v>
      </c>
      <c r="M287" s="19">
        <v>-0.32450480772606211</v>
      </c>
      <c r="N287" s="20">
        <v>100</v>
      </c>
      <c r="AF287" s="1">
        <v>2.4040369956698029E-2</v>
      </c>
      <c r="AG287" s="1">
        <v>1</v>
      </c>
      <c r="AH287" s="1">
        <v>0</v>
      </c>
      <c r="AI287" s="1">
        <v>283</v>
      </c>
      <c r="AJ287" s="1">
        <v>0</v>
      </c>
      <c r="AK287" s="1">
        <v>0.13190184049079756</v>
      </c>
      <c r="AL287" s="1">
        <v>1</v>
      </c>
      <c r="AM287" s="1">
        <v>3.0674846625766694E-3</v>
      </c>
    </row>
    <row r="288" spans="1:39" x14ac:dyDescent="0.25">
      <c r="A288" s="1">
        <v>2018</v>
      </c>
      <c r="B288" s="1">
        <v>3</v>
      </c>
      <c r="C288" s="1">
        <v>0</v>
      </c>
      <c r="E288" s="1">
        <v>3</v>
      </c>
      <c r="F288" s="19">
        <v>0</v>
      </c>
      <c r="G288" s="8">
        <v>1</v>
      </c>
      <c r="H288" s="20">
        <v>1</v>
      </c>
      <c r="I288" s="1">
        <v>0</v>
      </c>
      <c r="J288" s="1">
        <v>8.8567487006152093E-2</v>
      </c>
      <c r="K288" s="19">
        <v>8.8567487006152093E-2</v>
      </c>
      <c r="L288" s="20">
        <v>0.91143251299384787</v>
      </c>
      <c r="M288" s="19">
        <v>-9.2737727106565374E-2</v>
      </c>
      <c r="N288" s="20">
        <v>100</v>
      </c>
      <c r="AF288" s="1">
        <v>2.4040369956698029E-2</v>
      </c>
      <c r="AG288" s="1">
        <v>1</v>
      </c>
      <c r="AH288" s="1">
        <v>0</v>
      </c>
      <c r="AI288" s="1">
        <v>284</v>
      </c>
      <c r="AJ288" s="1">
        <v>0</v>
      </c>
      <c r="AK288" s="1">
        <v>0.12883435582822089</v>
      </c>
      <c r="AL288" s="1">
        <v>1</v>
      </c>
      <c r="AM288" s="1">
        <v>3.0674846625766694E-3</v>
      </c>
    </row>
    <row r="289" spans="1:39" x14ac:dyDescent="0.25">
      <c r="A289" s="1">
        <v>2018</v>
      </c>
      <c r="B289" s="1">
        <v>4</v>
      </c>
      <c r="C289" s="1">
        <v>0</v>
      </c>
      <c r="E289" s="1">
        <v>4</v>
      </c>
      <c r="F289" s="19">
        <v>0</v>
      </c>
      <c r="G289" s="8">
        <v>1</v>
      </c>
      <c r="H289" s="20">
        <v>1</v>
      </c>
      <c r="I289" s="1">
        <v>0</v>
      </c>
      <c r="J289" s="1">
        <v>2.4040369956698029E-2</v>
      </c>
      <c r="K289" s="19">
        <v>2.4040369956698029E-2</v>
      </c>
      <c r="L289" s="20">
        <v>0.975959630043302</v>
      </c>
      <c r="M289" s="19">
        <v>-2.4334056085054234E-2</v>
      </c>
      <c r="N289" s="20">
        <v>100</v>
      </c>
      <c r="AF289" s="1">
        <v>2.4040369956698029E-2</v>
      </c>
      <c r="AG289" s="1">
        <v>1</v>
      </c>
      <c r="AH289" s="1">
        <v>0</v>
      </c>
      <c r="AI289" s="1">
        <v>285</v>
      </c>
      <c r="AJ289" s="1">
        <v>0</v>
      </c>
      <c r="AK289" s="1">
        <v>0.12576687116564422</v>
      </c>
      <c r="AL289" s="1">
        <v>1</v>
      </c>
      <c r="AM289" s="1">
        <v>3.0674846625767804E-3</v>
      </c>
    </row>
    <row r="290" spans="1:39" x14ac:dyDescent="0.25">
      <c r="A290" s="1">
        <v>2018</v>
      </c>
      <c r="B290" s="1">
        <v>5</v>
      </c>
      <c r="C290" s="1">
        <v>0</v>
      </c>
      <c r="E290" s="1">
        <v>5</v>
      </c>
      <c r="F290" s="19">
        <v>0</v>
      </c>
      <c r="G290" s="8">
        <v>1</v>
      </c>
      <c r="H290" s="20">
        <v>1</v>
      </c>
      <c r="I290" s="1">
        <v>0</v>
      </c>
      <c r="J290" s="1">
        <v>6.2053379730803186E-3</v>
      </c>
      <c r="K290" s="19">
        <v>6.2053379730803186E-3</v>
      </c>
      <c r="L290" s="20">
        <v>0.99379466202691968</v>
      </c>
      <c r="M290" s="19">
        <v>-6.2246711033274232E-3</v>
      </c>
      <c r="N290" s="20">
        <v>100</v>
      </c>
      <c r="AF290" s="1">
        <v>2.4040369956698029E-2</v>
      </c>
      <c r="AG290" s="1">
        <v>1</v>
      </c>
      <c r="AH290" s="1">
        <v>0</v>
      </c>
      <c r="AI290" s="1">
        <v>286</v>
      </c>
      <c r="AJ290" s="1">
        <v>0</v>
      </c>
      <c r="AK290" s="1">
        <v>0.12269938650306744</v>
      </c>
      <c r="AL290" s="1">
        <v>1</v>
      </c>
      <c r="AM290" s="1">
        <v>3.0674846625766694E-3</v>
      </c>
    </row>
    <row r="291" spans="1:39" x14ac:dyDescent="0.25">
      <c r="A291" s="1">
        <v>2018</v>
      </c>
      <c r="B291" s="1">
        <v>6</v>
      </c>
      <c r="C291" s="1">
        <v>0</v>
      </c>
      <c r="E291" s="1">
        <v>6</v>
      </c>
      <c r="F291" s="19">
        <v>0</v>
      </c>
      <c r="G291" s="8">
        <v>1</v>
      </c>
      <c r="H291" s="20">
        <v>1</v>
      </c>
      <c r="I291" s="1">
        <v>0</v>
      </c>
      <c r="J291" s="1">
        <v>1.5803067924623103E-3</v>
      </c>
      <c r="K291" s="19">
        <v>1.5803067924623103E-3</v>
      </c>
      <c r="L291" s="20">
        <v>0.99841969320753765</v>
      </c>
      <c r="M291" s="19">
        <v>-1.5815567943393801E-3</v>
      </c>
      <c r="N291" s="20">
        <v>100</v>
      </c>
      <c r="AF291" s="1">
        <v>2.4040369956698029E-2</v>
      </c>
      <c r="AG291" s="1">
        <v>1</v>
      </c>
      <c r="AH291" s="1">
        <v>0</v>
      </c>
      <c r="AI291" s="1">
        <v>287</v>
      </c>
      <c r="AJ291" s="1">
        <v>0</v>
      </c>
      <c r="AK291" s="1">
        <v>0.11963190184049077</v>
      </c>
      <c r="AL291" s="1">
        <v>1</v>
      </c>
      <c r="AM291" s="1">
        <v>3.0674846625766694E-3</v>
      </c>
    </row>
    <row r="292" spans="1:39" x14ac:dyDescent="0.25">
      <c r="A292" s="1">
        <v>2018</v>
      </c>
      <c r="B292" s="1">
        <v>7</v>
      </c>
      <c r="C292" s="1">
        <v>0</v>
      </c>
      <c r="E292" s="1">
        <v>7</v>
      </c>
      <c r="F292" s="19">
        <v>0</v>
      </c>
      <c r="G292" s="8">
        <v>1</v>
      </c>
      <c r="H292" s="20">
        <v>1</v>
      </c>
      <c r="I292" s="1">
        <v>0</v>
      </c>
      <c r="J292" s="1">
        <v>4.0106387078276621E-4</v>
      </c>
      <c r="K292" s="19">
        <v>4.0106387078276621E-4</v>
      </c>
      <c r="L292" s="20">
        <v>0.99959893612921724</v>
      </c>
      <c r="M292" s="19">
        <v>-4.0114431840745837E-4</v>
      </c>
      <c r="N292" s="20">
        <v>100</v>
      </c>
      <c r="AF292" s="1">
        <v>2.4040369956698029E-2</v>
      </c>
      <c r="AG292" s="1">
        <v>1</v>
      </c>
      <c r="AH292" s="1">
        <v>0</v>
      </c>
      <c r="AI292" s="1">
        <v>288</v>
      </c>
      <c r="AJ292" s="1">
        <v>0</v>
      </c>
      <c r="AK292" s="1">
        <v>0.1165644171779141</v>
      </c>
      <c r="AL292" s="1">
        <v>1</v>
      </c>
      <c r="AM292" s="1">
        <v>3.0674846625766694E-3</v>
      </c>
    </row>
    <row r="293" spans="1:39" x14ac:dyDescent="0.25">
      <c r="A293" s="1">
        <v>2018</v>
      </c>
      <c r="B293" s="1">
        <v>8</v>
      </c>
      <c r="C293" s="1">
        <v>0</v>
      </c>
      <c r="E293" s="1">
        <v>8</v>
      </c>
      <c r="F293" s="19">
        <v>0</v>
      </c>
      <c r="G293" s="8">
        <v>1</v>
      </c>
      <c r="H293" s="20">
        <v>1</v>
      </c>
      <c r="I293" s="1">
        <v>0</v>
      </c>
      <c r="J293" s="1">
        <v>1.0169581360085144E-4</v>
      </c>
      <c r="K293" s="19">
        <v>1.0169581360085144E-4</v>
      </c>
      <c r="L293" s="20">
        <v>0.99989830418639913</v>
      </c>
      <c r="M293" s="19">
        <v>-1.0170098497072548E-4</v>
      </c>
      <c r="N293" s="20">
        <v>100</v>
      </c>
      <c r="AF293" s="1">
        <v>2.4040369956698029E-2</v>
      </c>
      <c r="AG293" s="1">
        <v>1</v>
      </c>
      <c r="AH293" s="1">
        <v>0</v>
      </c>
      <c r="AI293" s="1">
        <v>289</v>
      </c>
      <c r="AJ293" s="1">
        <v>0</v>
      </c>
      <c r="AK293" s="1">
        <v>0.11349693251533743</v>
      </c>
      <c r="AL293" s="1">
        <v>1</v>
      </c>
      <c r="AM293" s="1">
        <v>3.0674846625766694E-3</v>
      </c>
    </row>
    <row r="294" spans="1:39" x14ac:dyDescent="0.25">
      <c r="A294" s="1">
        <v>2018</v>
      </c>
      <c r="B294" s="1">
        <v>9</v>
      </c>
      <c r="C294" s="1">
        <v>0</v>
      </c>
      <c r="E294" s="1">
        <v>9</v>
      </c>
      <c r="F294" s="19">
        <v>0</v>
      </c>
      <c r="G294" s="8">
        <v>1</v>
      </c>
      <c r="H294" s="20">
        <v>1</v>
      </c>
      <c r="I294" s="1">
        <v>0</v>
      </c>
      <c r="J294" s="1">
        <v>2.5780749221259981E-5</v>
      </c>
      <c r="K294" s="19">
        <v>2.5780749221259981E-5</v>
      </c>
      <c r="L294" s="20">
        <v>0.99997421925077878</v>
      </c>
      <c r="M294" s="19">
        <v>-2.5781081550442884E-5</v>
      </c>
      <c r="N294" s="20">
        <v>100</v>
      </c>
      <c r="AF294" s="1">
        <v>2.4040369956698029E-2</v>
      </c>
      <c r="AG294" s="1">
        <v>1</v>
      </c>
      <c r="AH294" s="1">
        <v>0</v>
      </c>
      <c r="AI294" s="1">
        <v>290</v>
      </c>
      <c r="AJ294" s="1">
        <v>0</v>
      </c>
      <c r="AK294" s="1">
        <v>0.11042944785276076</v>
      </c>
      <c r="AL294" s="1">
        <v>1</v>
      </c>
      <c r="AM294" s="1">
        <v>3.0674846625766694E-3</v>
      </c>
    </row>
    <row r="295" spans="1:39" x14ac:dyDescent="0.25">
      <c r="A295" s="1">
        <v>2018</v>
      </c>
      <c r="B295" s="1">
        <v>10</v>
      </c>
      <c r="C295" s="1">
        <v>0</v>
      </c>
      <c r="E295" s="1">
        <v>10</v>
      </c>
      <c r="F295" s="19">
        <v>0</v>
      </c>
      <c r="G295" s="8">
        <v>1</v>
      </c>
      <c r="H295" s="20">
        <v>1</v>
      </c>
      <c r="I295" s="1">
        <v>0</v>
      </c>
      <c r="J295" s="1">
        <v>6.5352676739075796E-6</v>
      </c>
      <c r="K295" s="19">
        <v>6.5352676739075796E-6</v>
      </c>
      <c r="L295" s="20">
        <v>0.99999346473232609</v>
      </c>
      <c r="M295" s="19">
        <v>-6.535289028867595E-6</v>
      </c>
      <c r="N295" s="20">
        <v>100</v>
      </c>
      <c r="AF295" s="1">
        <v>2.4040369956698029E-2</v>
      </c>
      <c r="AG295" s="1">
        <v>1</v>
      </c>
      <c r="AH295" s="1">
        <v>0</v>
      </c>
      <c r="AI295" s="1">
        <v>291</v>
      </c>
      <c r="AJ295" s="1">
        <v>0</v>
      </c>
      <c r="AK295" s="1">
        <v>0.1073619631901841</v>
      </c>
      <c r="AL295" s="1">
        <v>1</v>
      </c>
      <c r="AM295" s="1">
        <v>3.0674846625767804E-3</v>
      </c>
    </row>
    <row r="296" spans="1:39" x14ac:dyDescent="0.25">
      <c r="A296" s="1">
        <v>2018</v>
      </c>
      <c r="B296" s="1">
        <v>11</v>
      </c>
      <c r="C296" s="1">
        <v>0</v>
      </c>
      <c r="E296" s="1">
        <v>11</v>
      </c>
      <c r="F296" s="19">
        <v>0</v>
      </c>
      <c r="G296" s="8">
        <v>1</v>
      </c>
      <c r="H296" s="20">
        <v>1</v>
      </c>
      <c r="I296" s="1">
        <v>0</v>
      </c>
      <c r="J296" s="1">
        <v>1.6566279587614957E-6</v>
      </c>
      <c r="K296" s="19">
        <v>1.6566279587614957E-6</v>
      </c>
      <c r="L296" s="20">
        <v>0.99999834337204119</v>
      </c>
      <c r="M296" s="19">
        <v>-1.6566293310222189E-6</v>
      </c>
      <c r="N296" s="20">
        <v>100</v>
      </c>
      <c r="AF296" s="1">
        <v>2.4040369956698029E-2</v>
      </c>
      <c r="AG296" s="1">
        <v>1</v>
      </c>
      <c r="AH296" s="1">
        <v>0</v>
      </c>
      <c r="AI296" s="1">
        <v>292</v>
      </c>
      <c r="AJ296" s="1">
        <v>0</v>
      </c>
      <c r="AK296" s="1">
        <v>0.10429447852760731</v>
      </c>
      <c r="AL296" s="1">
        <v>1</v>
      </c>
      <c r="AM296" s="1">
        <v>3.0674846625766694E-3</v>
      </c>
    </row>
    <row r="297" spans="1:39" x14ac:dyDescent="0.25">
      <c r="A297" s="1">
        <v>2018</v>
      </c>
      <c r="B297" s="1">
        <v>12</v>
      </c>
      <c r="C297" s="1">
        <v>0</v>
      </c>
      <c r="E297" s="1">
        <v>12</v>
      </c>
      <c r="F297" s="19">
        <v>0</v>
      </c>
      <c r="G297" s="8">
        <v>1</v>
      </c>
      <c r="H297" s="20">
        <v>1</v>
      </c>
      <c r="I297" s="1">
        <v>0</v>
      </c>
      <c r="J297" s="1">
        <v>4.1993784120716355E-7</v>
      </c>
      <c r="K297" s="19">
        <v>4.1993784120716355E-7</v>
      </c>
      <c r="L297" s="20">
        <v>0.99999958006215883</v>
      </c>
      <c r="M297" s="19">
        <v>-4.1993792934125924E-7</v>
      </c>
      <c r="N297" s="20">
        <v>100</v>
      </c>
      <c r="AF297" s="1">
        <v>2.4040369956698029E-2</v>
      </c>
      <c r="AG297" s="1">
        <v>1</v>
      </c>
      <c r="AH297" s="1">
        <v>0</v>
      </c>
      <c r="AI297" s="1">
        <v>293</v>
      </c>
      <c r="AJ297" s="1">
        <v>0</v>
      </c>
      <c r="AK297" s="1">
        <v>0.10122699386503065</v>
      </c>
      <c r="AL297" s="1">
        <v>1</v>
      </c>
      <c r="AM297" s="1">
        <v>3.0674846625766694E-3</v>
      </c>
    </row>
    <row r="298" spans="1:39" x14ac:dyDescent="0.25">
      <c r="A298" s="1">
        <v>2018</v>
      </c>
      <c r="B298" s="1">
        <v>13</v>
      </c>
      <c r="C298" s="1">
        <v>0</v>
      </c>
      <c r="E298" s="1">
        <v>13</v>
      </c>
      <c r="F298" s="19">
        <v>0</v>
      </c>
      <c r="G298" s="8">
        <v>1</v>
      </c>
      <c r="H298" s="20">
        <v>1</v>
      </c>
      <c r="I298" s="1">
        <v>0</v>
      </c>
      <c r="J298" s="1">
        <v>1.0644974735594648E-7</v>
      </c>
      <c r="K298" s="19">
        <v>1.0644974735594648E-7</v>
      </c>
      <c r="L298" s="20">
        <v>0.99999989355025265</v>
      </c>
      <c r="M298" s="19">
        <v>-1.0644975301596495E-7</v>
      </c>
      <c r="N298" s="20">
        <v>100</v>
      </c>
      <c r="AF298" s="1">
        <v>2.4040369956698029E-2</v>
      </c>
      <c r="AG298" s="1">
        <v>1</v>
      </c>
      <c r="AH298" s="1">
        <v>0</v>
      </c>
      <c r="AI298" s="1">
        <v>294</v>
      </c>
      <c r="AJ298" s="1">
        <v>0</v>
      </c>
      <c r="AK298" s="1">
        <v>9.8159509202453976E-2</v>
      </c>
      <c r="AL298" s="1">
        <v>1</v>
      </c>
      <c r="AM298" s="1">
        <v>3.0674846625766694E-3</v>
      </c>
    </row>
    <row r="299" spans="1:39" x14ac:dyDescent="0.25">
      <c r="A299" s="1">
        <v>2018</v>
      </c>
      <c r="B299" s="1">
        <v>14</v>
      </c>
      <c r="C299" s="1">
        <v>0</v>
      </c>
      <c r="E299" s="1">
        <v>14</v>
      </c>
      <c r="F299" s="19">
        <v>0</v>
      </c>
      <c r="G299" s="8">
        <v>1</v>
      </c>
      <c r="H299" s="20">
        <v>1</v>
      </c>
      <c r="I299" s="1">
        <v>0</v>
      </c>
      <c r="J299" s="1">
        <v>2.6983865106646119E-8</v>
      </c>
      <c r="K299" s="19">
        <v>2.6983865106646119E-8</v>
      </c>
      <c r="L299" s="20">
        <v>0.99999997301613486</v>
      </c>
      <c r="M299" s="19">
        <v>-2.6983865506391585E-8</v>
      </c>
      <c r="N299" s="20">
        <v>100</v>
      </c>
      <c r="AF299" s="1">
        <v>8.8567487006152093E-2</v>
      </c>
      <c r="AG299" s="1">
        <v>1</v>
      </c>
      <c r="AH299" s="1">
        <v>0</v>
      </c>
      <c r="AI299" s="1">
        <v>295</v>
      </c>
      <c r="AJ299" s="1">
        <v>0</v>
      </c>
      <c r="AK299" s="1">
        <v>9.5092024539877307E-2</v>
      </c>
      <c r="AL299" s="1">
        <v>1</v>
      </c>
      <c r="AM299" s="1">
        <v>3.0674846625766694E-3</v>
      </c>
    </row>
    <row r="300" spans="1:39" x14ac:dyDescent="0.25">
      <c r="A300" s="1">
        <v>2018</v>
      </c>
      <c r="B300" s="1">
        <v>15</v>
      </c>
      <c r="C300" s="1">
        <v>0</v>
      </c>
      <c r="E300" s="1">
        <v>15</v>
      </c>
      <c r="F300" s="19">
        <v>0</v>
      </c>
      <c r="G300" s="8">
        <v>1</v>
      </c>
      <c r="H300" s="20">
        <v>1</v>
      </c>
      <c r="I300" s="1">
        <v>0</v>
      </c>
      <c r="J300" s="1">
        <v>6.8401189386085056E-9</v>
      </c>
      <c r="K300" s="19">
        <v>6.8401189386085056E-9</v>
      </c>
      <c r="L300" s="20">
        <v>0.99999999315988108</v>
      </c>
      <c r="M300" s="19">
        <v>-6.8401189391121759E-9</v>
      </c>
      <c r="N300" s="20">
        <v>100</v>
      </c>
      <c r="AF300" s="1">
        <v>8.8567487006152093E-2</v>
      </c>
      <c r="AG300" s="1">
        <v>1</v>
      </c>
      <c r="AH300" s="1">
        <v>0</v>
      </c>
      <c r="AI300" s="1">
        <v>296</v>
      </c>
      <c r="AJ300" s="1">
        <v>0</v>
      </c>
      <c r="AK300" s="1">
        <v>9.2024539877300637E-2</v>
      </c>
      <c r="AL300" s="1">
        <v>1</v>
      </c>
      <c r="AM300" s="1">
        <v>3.0674846625766694E-3</v>
      </c>
    </row>
    <row r="301" spans="1:39" x14ac:dyDescent="0.25">
      <c r="A301" s="1">
        <v>2018</v>
      </c>
      <c r="B301" s="1">
        <v>16</v>
      </c>
      <c r="C301" s="1">
        <v>0</v>
      </c>
      <c r="E301" s="1">
        <v>16</v>
      </c>
      <c r="F301" s="19">
        <v>0</v>
      </c>
      <c r="G301" s="8">
        <v>1</v>
      </c>
      <c r="H301" s="20">
        <v>1</v>
      </c>
      <c r="I301" s="1">
        <v>0</v>
      </c>
      <c r="J301" s="1">
        <v>1.7338963934867518E-9</v>
      </c>
      <c r="K301" s="19">
        <v>1.7338963934867518E-9</v>
      </c>
      <c r="L301" s="20">
        <v>0.99999999826610364</v>
      </c>
      <c r="M301" s="19">
        <v>-1.7338963613266597E-9</v>
      </c>
      <c r="N301" s="20">
        <v>100</v>
      </c>
      <c r="AF301" s="1">
        <v>8.8567487006152093E-2</v>
      </c>
      <c r="AG301" s="1">
        <v>1</v>
      </c>
      <c r="AH301" s="1">
        <v>0</v>
      </c>
      <c r="AI301" s="1">
        <v>297</v>
      </c>
      <c r="AJ301" s="1">
        <v>0</v>
      </c>
      <c r="AK301" s="1">
        <v>8.8957055214723968E-2</v>
      </c>
      <c r="AL301" s="1">
        <v>1</v>
      </c>
      <c r="AM301" s="1">
        <v>3.0674846625767804E-3</v>
      </c>
    </row>
    <row r="302" spans="1:39" x14ac:dyDescent="0.25">
      <c r="A302" s="1">
        <v>2018</v>
      </c>
      <c r="B302" s="1">
        <v>17</v>
      </c>
      <c r="C302" s="1">
        <v>0</v>
      </c>
      <c r="E302" s="1">
        <v>17</v>
      </c>
      <c r="F302" s="19">
        <v>0</v>
      </c>
      <c r="G302" s="8">
        <v>1</v>
      </c>
      <c r="H302" s="20">
        <v>1</v>
      </c>
      <c r="I302" s="1">
        <v>0</v>
      </c>
      <c r="J302" s="1">
        <v>4.3952403735512039E-10</v>
      </c>
      <c r="K302" s="19">
        <v>4.3952403735512039E-10</v>
      </c>
      <c r="L302" s="20">
        <v>0.99999999956047592</v>
      </c>
      <c r="M302" s="19">
        <v>-4.3952408389169714E-10</v>
      </c>
      <c r="N302" s="20">
        <v>100</v>
      </c>
      <c r="AF302" s="1">
        <v>8.8567487006152093E-2</v>
      </c>
      <c r="AG302" s="1">
        <v>1</v>
      </c>
      <c r="AH302" s="1">
        <v>0</v>
      </c>
      <c r="AI302" s="1">
        <v>298</v>
      </c>
      <c r="AJ302" s="1">
        <v>0</v>
      </c>
      <c r="AK302" s="1">
        <v>8.5889570552147187E-2</v>
      </c>
      <c r="AL302" s="1">
        <v>1</v>
      </c>
      <c r="AM302" s="1">
        <v>3.0674846625766694E-3</v>
      </c>
    </row>
    <row r="303" spans="1:39" x14ac:dyDescent="0.25">
      <c r="A303" s="1">
        <v>2018</v>
      </c>
      <c r="B303" s="1">
        <v>18</v>
      </c>
      <c r="C303" s="1">
        <v>0</v>
      </c>
      <c r="E303" s="1">
        <v>18</v>
      </c>
      <c r="F303" s="19">
        <v>0</v>
      </c>
      <c r="G303" s="8">
        <v>1</v>
      </c>
      <c r="H303" s="20">
        <v>1</v>
      </c>
      <c r="I303" s="1">
        <v>0</v>
      </c>
      <c r="J303" s="1">
        <v>1.1141460352069105E-10</v>
      </c>
      <c r="K303" s="19">
        <v>1.1141460352069105E-10</v>
      </c>
      <c r="L303" s="20">
        <v>0.99999999988858534</v>
      </c>
      <c r="M303" s="19">
        <v>-1.1141465528562479E-10</v>
      </c>
      <c r="N303" s="20">
        <v>100</v>
      </c>
      <c r="AF303" s="1">
        <v>8.8567487006152093E-2</v>
      </c>
      <c r="AG303" s="1">
        <v>1</v>
      </c>
      <c r="AH303" s="1">
        <v>0</v>
      </c>
      <c r="AI303" s="1">
        <v>299</v>
      </c>
      <c r="AJ303" s="1">
        <v>0</v>
      </c>
      <c r="AK303" s="1">
        <v>8.2822085889570518E-2</v>
      </c>
      <c r="AL303" s="1">
        <v>1</v>
      </c>
      <c r="AM303" s="1">
        <v>3.0674846625766694E-3</v>
      </c>
    </row>
    <row r="304" spans="1:39" x14ac:dyDescent="0.25">
      <c r="A304" s="1">
        <v>2018</v>
      </c>
      <c r="B304" s="1">
        <v>19</v>
      </c>
      <c r="C304" s="1">
        <v>0</v>
      </c>
      <c r="E304" s="1">
        <v>19</v>
      </c>
      <c r="F304" s="19">
        <v>0</v>
      </c>
      <c r="G304" s="8">
        <v>1</v>
      </c>
      <c r="H304" s="20">
        <v>1</v>
      </c>
      <c r="I304" s="1">
        <v>0</v>
      </c>
      <c r="J304" s="1">
        <v>2.8242400459665391E-11</v>
      </c>
      <c r="K304" s="19">
        <v>2.8242400459665391E-11</v>
      </c>
      <c r="L304" s="20">
        <v>0.99999999997175759</v>
      </c>
      <c r="M304" s="19">
        <v>-2.8242408412325862E-11</v>
      </c>
      <c r="N304" s="20">
        <v>100</v>
      </c>
      <c r="AF304" s="1">
        <v>8.8567487006152093E-2</v>
      </c>
      <c r="AG304" s="1">
        <v>1</v>
      </c>
      <c r="AH304" s="1">
        <v>0</v>
      </c>
      <c r="AI304" s="1">
        <v>300</v>
      </c>
      <c r="AJ304" s="1">
        <v>0</v>
      </c>
      <c r="AK304" s="1">
        <v>7.9754601226993849E-2</v>
      </c>
      <c r="AL304" s="1">
        <v>1</v>
      </c>
      <c r="AM304" s="1">
        <v>3.0674846625766694E-3</v>
      </c>
    </row>
    <row r="305" spans="1:39" x14ac:dyDescent="0.25">
      <c r="A305" s="1">
        <v>2018</v>
      </c>
      <c r="B305" s="1">
        <v>20</v>
      </c>
      <c r="C305" s="1">
        <v>0</v>
      </c>
      <c r="E305" s="1">
        <v>20</v>
      </c>
      <c r="F305" s="19">
        <v>0</v>
      </c>
      <c r="G305" s="8">
        <v>1</v>
      </c>
      <c r="H305" s="20">
        <v>1</v>
      </c>
      <c r="I305" s="1">
        <v>0</v>
      </c>
      <c r="J305" s="1">
        <v>7.1591439404660556E-12</v>
      </c>
      <c r="K305" s="19">
        <v>7.1591439404660556E-12</v>
      </c>
      <c r="L305" s="20">
        <v>0.99999999999284084</v>
      </c>
      <c r="M305" s="19">
        <v>-7.1591621520184859E-12</v>
      </c>
      <c r="N305" s="20">
        <v>100</v>
      </c>
      <c r="AF305" s="1">
        <v>8.8567487006152093E-2</v>
      </c>
      <c r="AG305" s="1">
        <v>1</v>
      </c>
      <c r="AH305" s="1">
        <v>0</v>
      </c>
      <c r="AI305" s="1">
        <v>301</v>
      </c>
      <c r="AJ305" s="1">
        <v>0</v>
      </c>
      <c r="AK305" s="1">
        <v>7.6687116564417179E-2</v>
      </c>
      <c r="AL305" s="1">
        <v>1</v>
      </c>
      <c r="AM305" s="1">
        <v>3.0674846625766694E-3</v>
      </c>
    </row>
    <row r="306" spans="1:39" x14ac:dyDescent="0.25">
      <c r="A306" s="1">
        <v>2019</v>
      </c>
      <c r="B306" s="1">
        <v>1</v>
      </c>
      <c r="C306" s="1">
        <v>1</v>
      </c>
      <c r="E306" s="1">
        <v>1</v>
      </c>
      <c r="F306" s="19">
        <v>1</v>
      </c>
      <c r="G306" s="8">
        <v>0</v>
      </c>
      <c r="H306" s="20">
        <v>1</v>
      </c>
      <c r="I306" s="1">
        <v>1</v>
      </c>
      <c r="J306" s="1">
        <v>0.60195443561673745</v>
      </c>
      <c r="K306" s="19">
        <v>0.60195443561673745</v>
      </c>
      <c r="L306" s="20">
        <v>0.39804556438326255</v>
      </c>
      <c r="M306" s="19">
        <v>-0.50757352488211327</v>
      </c>
      <c r="N306" s="20">
        <v>100</v>
      </c>
      <c r="AF306" s="1">
        <v>8.8567487006152093E-2</v>
      </c>
      <c r="AG306" s="1">
        <v>1</v>
      </c>
      <c r="AH306" s="1">
        <v>0</v>
      </c>
      <c r="AI306" s="1">
        <v>302</v>
      </c>
      <c r="AJ306" s="1">
        <v>0</v>
      </c>
      <c r="AK306" s="1">
        <v>7.361963190184051E-2</v>
      </c>
      <c r="AL306" s="1">
        <v>1</v>
      </c>
      <c r="AM306" s="1">
        <v>3.0674846625766694E-3</v>
      </c>
    </row>
    <row r="307" spans="1:39" x14ac:dyDescent="0.25">
      <c r="A307" s="1">
        <v>2019</v>
      </c>
      <c r="B307" s="1">
        <v>2</v>
      </c>
      <c r="C307" s="1">
        <v>0</v>
      </c>
      <c r="E307" s="1">
        <v>2</v>
      </c>
      <c r="F307" s="19">
        <v>0</v>
      </c>
      <c r="G307" s="8">
        <v>1</v>
      </c>
      <c r="H307" s="20">
        <v>1</v>
      </c>
      <c r="I307" s="1">
        <v>0</v>
      </c>
      <c r="J307" s="1">
        <v>0.27711476779265831</v>
      </c>
      <c r="K307" s="19">
        <v>0.27711476779265831</v>
      </c>
      <c r="L307" s="20">
        <v>0.72288523220734169</v>
      </c>
      <c r="M307" s="19">
        <v>-0.32450480772606211</v>
      </c>
      <c r="N307" s="20">
        <v>100</v>
      </c>
      <c r="AF307" s="1">
        <v>8.8567487006152093E-2</v>
      </c>
      <c r="AG307" s="1">
        <v>1</v>
      </c>
      <c r="AH307" s="1">
        <v>0</v>
      </c>
      <c r="AI307" s="1">
        <v>303</v>
      </c>
      <c r="AJ307" s="1">
        <v>0</v>
      </c>
      <c r="AK307" s="1">
        <v>7.055214723926384E-2</v>
      </c>
      <c r="AL307" s="1">
        <v>1</v>
      </c>
      <c r="AM307" s="1">
        <v>0</v>
      </c>
    </row>
    <row r="308" spans="1:39" x14ac:dyDescent="0.25">
      <c r="A308" s="1">
        <v>2019</v>
      </c>
      <c r="B308" s="1">
        <v>3</v>
      </c>
      <c r="C308" s="1">
        <v>0</v>
      </c>
      <c r="E308" s="1">
        <v>3</v>
      </c>
      <c r="F308" s="19">
        <v>0</v>
      </c>
      <c r="G308" s="8">
        <v>1</v>
      </c>
      <c r="H308" s="20">
        <v>1</v>
      </c>
      <c r="I308" s="1">
        <v>0</v>
      </c>
      <c r="J308" s="1">
        <v>8.8567487006152093E-2</v>
      </c>
      <c r="K308" s="19">
        <v>8.8567487006152093E-2</v>
      </c>
      <c r="L308" s="20">
        <v>0.91143251299384787</v>
      </c>
      <c r="M308" s="19">
        <v>-9.2737727106565374E-2</v>
      </c>
      <c r="N308" s="20">
        <v>100</v>
      </c>
      <c r="AF308" s="1">
        <v>8.8567487006152093E-2</v>
      </c>
      <c r="AG308" s="1">
        <v>0</v>
      </c>
      <c r="AH308" s="1">
        <v>1</v>
      </c>
      <c r="AI308" s="1">
        <v>303</v>
      </c>
      <c r="AJ308" s="1">
        <v>1</v>
      </c>
      <c r="AK308" s="1">
        <v>7.055214723926384E-2</v>
      </c>
      <c r="AL308" s="1">
        <v>0.9375</v>
      </c>
      <c r="AM308" s="1">
        <v>0</v>
      </c>
    </row>
    <row r="309" spans="1:39" x14ac:dyDescent="0.25">
      <c r="A309" s="1">
        <v>2019</v>
      </c>
      <c r="B309" s="1">
        <v>4</v>
      </c>
      <c r="C309" s="1">
        <v>0</v>
      </c>
      <c r="E309" s="1">
        <v>4</v>
      </c>
      <c r="F309" s="19">
        <v>0</v>
      </c>
      <c r="G309" s="8">
        <v>1</v>
      </c>
      <c r="H309" s="20">
        <v>1</v>
      </c>
      <c r="I309" s="1">
        <v>0</v>
      </c>
      <c r="J309" s="1">
        <v>2.4040369956698029E-2</v>
      </c>
      <c r="K309" s="19">
        <v>2.4040369956698029E-2</v>
      </c>
      <c r="L309" s="20">
        <v>0.975959630043302</v>
      </c>
      <c r="M309" s="19">
        <v>-2.4334056085054234E-2</v>
      </c>
      <c r="N309" s="20">
        <v>100</v>
      </c>
      <c r="AF309" s="1">
        <v>8.8567487006152093E-2</v>
      </c>
      <c r="AG309" s="1">
        <v>0</v>
      </c>
      <c r="AH309" s="1">
        <v>1</v>
      </c>
      <c r="AI309" s="1">
        <v>303</v>
      </c>
      <c r="AJ309" s="1">
        <v>2</v>
      </c>
      <c r="AK309" s="1">
        <v>7.055214723926384E-2</v>
      </c>
      <c r="AL309" s="1">
        <v>0.875</v>
      </c>
      <c r="AM309" s="1">
        <v>2.6840490797545857E-3</v>
      </c>
    </row>
    <row r="310" spans="1:39" x14ac:dyDescent="0.25">
      <c r="A310" s="1">
        <v>2019</v>
      </c>
      <c r="B310" s="1">
        <v>5</v>
      </c>
      <c r="C310" s="1">
        <v>0</v>
      </c>
      <c r="E310" s="1">
        <v>5</v>
      </c>
      <c r="F310" s="19">
        <v>0</v>
      </c>
      <c r="G310" s="8">
        <v>1</v>
      </c>
      <c r="H310" s="20">
        <v>1</v>
      </c>
      <c r="I310" s="1">
        <v>0</v>
      </c>
      <c r="J310" s="1">
        <v>6.2053379730803186E-3</v>
      </c>
      <c r="K310" s="19">
        <v>6.2053379730803186E-3</v>
      </c>
      <c r="L310" s="20">
        <v>0.99379466202691968</v>
      </c>
      <c r="M310" s="19">
        <v>-6.2246711033274232E-3</v>
      </c>
      <c r="N310" s="20">
        <v>100</v>
      </c>
      <c r="AF310" s="1">
        <v>8.8567487006152093E-2</v>
      </c>
      <c r="AG310" s="1">
        <v>1</v>
      </c>
      <c r="AH310" s="1">
        <v>0</v>
      </c>
      <c r="AI310" s="1">
        <v>304</v>
      </c>
      <c r="AJ310" s="1">
        <v>2</v>
      </c>
      <c r="AK310" s="1">
        <v>6.7484662576687171E-2</v>
      </c>
      <c r="AL310" s="1">
        <v>0.875</v>
      </c>
      <c r="AM310" s="1">
        <v>2.6840490797546829E-3</v>
      </c>
    </row>
    <row r="311" spans="1:39" x14ac:dyDescent="0.25">
      <c r="A311" s="1">
        <v>2019</v>
      </c>
      <c r="B311" s="1">
        <v>6</v>
      </c>
      <c r="C311" s="1">
        <v>0</v>
      </c>
      <c r="E311" s="1">
        <v>6</v>
      </c>
      <c r="F311" s="19">
        <v>0</v>
      </c>
      <c r="G311" s="8">
        <v>1</v>
      </c>
      <c r="H311" s="20">
        <v>1</v>
      </c>
      <c r="I311" s="1">
        <v>0</v>
      </c>
      <c r="J311" s="1">
        <v>1.5803067924623103E-3</v>
      </c>
      <c r="K311" s="19">
        <v>1.5803067924623103E-3</v>
      </c>
      <c r="L311" s="20">
        <v>0.99841969320753765</v>
      </c>
      <c r="M311" s="19">
        <v>-1.5815567943393801E-3</v>
      </c>
      <c r="N311" s="20">
        <v>100</v>
      </c>
      <c r="AF311" s="1">
        <v>8.8567487006152093E-2</v>
      </c>
      <c r="AG311" s="1">
        <v>1</v>
      </c>
      <c r="AH311" s="1">
        <v>0</v>
      </c>
      <c r="AI311" s="1">
        <v>305</v>
      </c>
      <c r="AJ311" s="1">
        <v>2</v>
      </c>
      <c r="AK311" s="1">
        <v>6.4417177914110391E-2</v>
      </c>
      <c r="AL311" s="1">
        <v>0.875</v>
      </c>
      <c r="AM311" s="1">
        <v>2.6840490797545857E-3</v>
      </c>
    </row>
    <row r="312" spans="1:39" x14ac:dyDescent="0.25">
      <c r="A312" s="1">
        <v>2019</v>
      </c>
      <c r="B312" s="1">
        <v>7</v>
      </c>
      <c r="C312" s="1">
        <v>0</v>
      </c>
      <c r="E312" s="1">
        <v>7</v>
      </c>
      <c r="F312" s="19">
        <v>0</v>
      </c>
      <c r="G312" s="8">
        <v>1</v>
      </c>
      <c r="H312" s="20">
        <v>1</v>
      </c>
      <c r="I312" s="1">
        <v>0</v>
      </c>
      <c r="J312" s="1">
        <v>4.0106387078276621E-4</v>
      </c>
      <c r="K312" s="19">
        <v>4.0106387078276621E-4</v>
      </c>
      <c r="L312" s="20">
        <v>0.99959893612921724</v>
      </c>
      <c r="M312" s="19">
        <v>-4.0114431840745837E-4</v>
      </c>
      <c r="N312" s="20">
        <v>100</v>
      </c>
      <c r="AF312" s="1">
        <v>8.8567487006152093E-2</v>
      </c>
      <c r="AG312" s="1">
        <v>1</v>
      </c>
      <c r="AH312" s="1">
        <v>0</v>
      </c>
      <c r="AI312" s="1">
        <v>306</v>
      </c>
      <c r="AJ312" s="1">
        <v>2</v>
      </c>
      <c r="AK312" s="1">
        <v>6.1349693251533721E-2</v>
      </c>
      <c r="AL312" s="1">
        <v>0.875</v>
      </c>
      <c r="AM312" s="1">
        <v>2.6840490797545857E-3</v>
      </c>
    </row>
    <row r="313" spans="1:39" x14ac:dyDescent="0.25">
      <c r="A313" s="1">
        <v>2019</v>
      </c>
      <c r="B313" s="1">
        <v>8</v>
      </c>
      <c r="C313" s="1">
        <v>0</v>
      </c>
      <c r="E313" s="1">
        <v>8</v>
      </c>
      <c r="F313" s="19">
        <v>0</v>
      </c>
      <c r="G313" s="8">
        <v>1</v>
      </c>
      <c r="H313" s="20">
        <v>1</v>
      </c>
      <c r="I313" s="1">
        <v>0</v>
      </c>
      <c r="J313" s="1">
        <v>1.0169581360085144E-4</v>
      </c>
      <c r="K313" s="19">
        <v>1.0169581360085144E-4</v>
      </c>
      <c r="L313" s="20">
        <v>0.99989830418639913</v>
      </c>
      <c r="M313" s="19">
        <v>-1.0170098497072548E-4</v>
      </c>
      <c r="N313" s="20">
        <v>100</v>
      </c>
      <c r="AF313" s="1">
        <v>8.8567487006152093E-2</v>
      </c>
      <c r="AG313" s="1">
        <v>1</v>
      </c>
      <c r="AH313" s="1">
        <v>0</v>
      </c>
      <c r="AI313" s="1">
        <v>307</v>
      </c>
      <c r="AJ313" s="1">
        <v>2</v>
      </c>
      <c r="AK313" s="1">
        <v>5.8282208588957052E-2</v>
      </c>
      <c r="AL313" s="1">
        <v>0.875</v>
      </c>
      <c r="AM313" s="1">
        <v>2.6840490797545857E-3</v>
      </c>
    </row>
    <row r="314" spans="1:39" x14ac:dyDescent="0.25">
      <c r="A314" s="1">
        <v>2019</v>
      </c>
      <c r="B314" s="1">
        <v>9</v>
      </c>
      <c r="C314" s="1">
        <v>0</v>
      </c>
      <c r="E314" s="1">
        <v>9</v>
      </c>
      <c r="F314" s="19">
        <v>0</v>
      </c>
      <c r="G314" s="8">
        <v>1</v>
      </c>
      <c r="H314" s="20">
        <v>1</v>
      </c>
      <c r="I314" s="1">
        <v>0</v>
      </c>
      <c r="J314" s="1">
        <v>2.5780749221259981E-5</v>
      </c>
      <c r="K314" s="19">
        <v>2.5780749221259981E-5</v>
      </c>
      <c r="L314" s="20">
        <v>0.99997421925077878</v>
      </c>
      <c r="M314" s="19">
        <v>-2.5781081550442884E-5</v>
      </c>
      <c r="N314" s="20">
        <v>100</v>
      </c>
      <c r="AF314" s="1">
        <v>8.8567487006152093E-2</v>
      </c>
      <c r="AG314" s="1">
        <v>1</v>
      </c>
      <c r="AH314" s="1">
        <v>0</v>
      </c>
      <c r="AI314" s="1">
        <v>308</v>
      </c>
      <c r="AJ314" s="1">
        <v>2</v>
      </c>
      <c r="AK314" s="1">
        <v>5.5214723926380382E-2</v>
      </c>
      <c r="AL314" s="1">
        <v>0.875</v>
      </c>
      <c r="AM314" s="1">
        <v>2.6840490797545857E-3</v>
      </c>
    </row>
    <row r="315" spans="1:39" x14ac:dyDescent="0.25">
      <c r="A315" s="1">
        <v>2019</v>
      </c>
      <c r="B315" s="1">
        <v>10</v>
      </c>
      <c r="C315" s="1">
        <v>0</v>
      </c>
      <c r="E315" s="1">
        <v>10</v>
      </c>
      <c r="F315" s="19">
        <v>0</v>
      </c>
      <c r="G315" s="8">
        <v>1</v>
      </c>
      <c r="H315" s="20">
        <v>1</v>
      </c>
      <c r="I315" s="1">
        <v>0</v>
      </c>
      <c r="J315" s="1">
        <v>6.5352676739075796E-6</v>
      </c>
      <c r="K315" s="19">
        <v>6.5352676739075796E-6</v>
      </c>
      <c r="L315" s="20">
        <v>0.99999346473232609</v>
      </c>
      <c r="M315" s="19">
        <v>-6.535289028867595E-6</v>
      </c>
      <c r="N315" s="20">
        <v>100</v>
      </c>
      <c r="AF315" s="1">
        <v>0.27711476779265831</v>
      </c>
      <c r="AG315" s="1">
        <v>1</v>
      </c>
      <c r="AH315" s="1">
        <v>0</v>
      </c>
      <c r="AI315" s="1">
        <v>309</v>
      </c>
      <c r="AJ315" s="1">
        <v>2</v>
      </c>
      <c r="AK315" s="1">
        <v>5.2147239263803713E-2</v>
      </c>
      <c r="AL315" s="1">
        <v>0.875</v>
      </c>
      <c r="AM315" s="1">
        <v>0</v>
      </c>
    </row>
    <row r="316" spans="1:39" x14ac:dyDescent="0.25">
      <c r="A316" s="1">
        <v>2019</v>
      </c>
      <c r="B316" s="1">
        <v>11</v>
      </c>
      <c r="C316" s="1">
        <v>0</v>
      </c>
      <c r="E316" s="1">
        <v>11</v>
      </c>
      <c r="F316" s="19">
        <v>0</v>
      </c>
      <c r="G316" s="8">
        <v>1</v>
      </c>
      <c r="H316" s="20">
        <v>1</v>
      </c>
      <c r="I316" s="1">
        <v>0</v>
      </c>
      <c r="J316" s="1">
        <v>1.6566279587614957E-6</v>
      </c>
      <c r="K316" s="19">
        <v>1.6566279587614957E-6</v>
      </c>
      <c r="L316" s="20">
        <v>0.99999834337204119</v>
      </c>
      <c r="M316" s="19">
        <v>-1.6566293310222189E-6</v>
      </c>
      <c r="N316" s="20">
        <v>100</v>
      </c>
      <c r="AF316" s="1">
        <v>0.27711476779265831</v>
      </c>
      <c r="AG316" s="1">
        <v>0</v>
      </c>
      <c r="AH316" s="1">
        <v>1</v>
      </c>
      <c r="AI316" s="1">
        <v>309</v>
      </c>
      <c r="AJ316" s="1">
        <v>3</v>
      </c>
      <c r="AK316" s="1">
        <v>5.2147239263803713E-2</v>
      </c>
      <c r="AL316" s="1">
        <v>0.8125</v>
      </c>
      <c r="AM316" s="1">
        <v>2.4923312883435439E-3</v>
      </c>
    </row>
    <row r="317" spans="1:39" x14ac:dyDescent="0.25">
      <c r="A317" s="1">
        <v>2019</v>
      </c>
      <c r="B317" s="1">
        <v>12</v>
      </c>
      <c r="C317" s="1">
        <v>0</v>
      </c>
      <c r="E317" s="1">
        <v>12</v>
      </c>
      <c r="F317" s="19">
        <v>0</v>
      </c>
      <c r="G317" s="8">
        <v>1</v>
      </c>
      <c r="H317" s="20">
        <v>1</v>
      </c>
      <c r="I317" s="1">
        <v>0</v>
      </c>
      <c r="J317" s="1">
        <v>4.1993784120716355E-7</v>
      </c>
      <c r="K317" s="19">
        <v>4.1993784120716355E-7</v>
      </c>
      <c r="L317" s="20">
        <v>0.99999958006215883</v>
      </c>
      <c r="M317" s="19">
        <v>-4.1993792934125924E-7</v>
      </c>
      <c r="N317" s="20">
        <v>100</v>
      </c>
      <c r="AF317" s="1">
        <v>0.27711476779265831</v>
      </c>
      <c r="AG317" s="1">
        <v>1</v>
      </c>
      <c r="AH317" s="1">
        <v>0</v>
      </c>
      <c r="AI317" s="1">
        <v>310</v>
      </c>
      <c r="AJ317" s="1">
        <v>3</v>
      </c>
      <c r="AK317" s="1">
        <v>4.9079754601227044E-2</v>
      </c>
      <c r="AL317" s="1">
        <v>0.8125</v>
      </c>
      <c r="AM317" s="1">
        <v>2.4923312883436341E-3</v>
      </c>
    </row>
    <row r="318" spans="1:39" x14ac:dyDescent="0.25">
      <c r="A318" s="1">
        <v>2019</v>
      </c>
      <c r="B318" s="1">
        <v>13</v>
      </c>
      <c r="C318" s="1">
        <v>0</v>
      </c>
      <c r="E318" s="1">
        <v>13</v>
      </c>
      <c r="F318" s="19">
        <v>0</v>
      </c>
      <c r="G318" s="8">
        <v>1</v>
      </c>
      <c r="H318" s="20">
        <v>1</v>
      </c>
      <c r="I318" s="1">
        <v>0</v>
      </c>
      <c r="J318" s="1">
        <v>1.0644974735594648E-7</v>
      </c>
      <c r="K318" s="19">
        <v>1.0644974735594648E-7</v>
      </c>
      <c r="L318" s="20">
        <v>0.99999989355025265</v>
      </c>
      <c r="M318" s="19">
        <v>-1.0644975301596495E-7</v>
      </c>
      <c r="N318" s="20">
        <v>100</v>
      </c>
      <c r="AF318" s="1">
        <v>0.27711476779265831</v>
      </c>
      <c r="AG318" s="1">
        <v>1</v>
      </c>
      <c r="AH318" s="1">
        <v>0</v>
      </c>
      <c r="AI318" s="1">
        <v>311</v>
      </c>
      <c r="AJ318" s="1">
        <v>3</v>
      </c>
      <c r="AK318" s="1">
        <v>4.6012269938650263E-2</v>
      </c>
      <c r="AL318" s="1">
        <v>0.8125</v>
      </c>
      <c r="AM318" s="1">
        <v>0</v>
      </c>
    </row>
    <row r="319" spans="1:39" x14ac:dyDescent="0.25">
      <c r="A319" s="1">
        <v>2019</v>
      </c>
      <c r="B319" s="1">
        <v>14</v>
      </c>
      <c r="C319" s="1">
        <v>0</v>
      </c>
      <c r="E319" s="1">
        <v>14</v>
      </c>
      <c r="F319" s="19">
        <v>0</v>
      </c>
      <c r="G319" s="8">
        <v>1</v>
      </c>
      <c r="H319" s="20">
        <v>1</v>
      </c>
      <c r="I319" s="1">
        <v>0</v>
      </c>
      <c r="J319" s="1">
        <v>2.6983865106646119E-8</v>
      </c>
      <c r="K319" s="19">
        <v>2.6983865106646119E-8</v>
      </c>
      <c r="L319" s="20">
        <v>0.99999997301613486</v>
      </c>
      <c r="M319" s="19">
        <v>-2.6983865506391585E-8</v>
      </c>
      <c r="N319" s="20">
        <v>100</v>
      </c>
      <c r="AF319" s="1">
        <v>0.27711476779265831</v>
      </c>
      <c r="AG319" s="1">
        <v>0</v>
      </c>
      <c r="AH319" s="1">
        <v>1</v>
      </c>
      <c r="AI319" s="1">
        <v>311</v>
      </c>
      <c r="AJ319" s="1">
        <v>4</v>
      </c>
      <c r="AK319" s="1">
        <v>4.6012269938650263E-2</v>
      </c>
      <c r="AL319" s="1">
        <v>0.75</v>
      </c>
      <c r="AM319" s="1">
        <v>2.3006134969325021E-3</v>
      </c>
    </row>
    <row r="320" spans="1:39" x14ac:dyDescent="0.25">
      <c r="A320" s="1">
        <v>2019</v>
      </c>
      <c r="B320" s="1">
        <v>15</v>
      </c>
      <c r="C320" s="1">
        <v>0</v>
      </c>
      <c r="E320" s="1">
        <v>15</v>
      </c>
      <c r="F320" s="19">
        <v>0</v>
      </c>
      <c r="G320" s="8">
        <v>1</v>
      </c>
      <c r="H320" s="20">
        <v>1</v>
      </c>
      <c r="I320" s="1">
        <v>0</v>
      </c>
      <c r="J320" s="1">
        <v>6.8401189386085056E-9</v>
      </c>
      <c r="K320" s="19">
        <v>6.8401189386085056E-9</v>
      </c>
      <c r="L320" s="20">
        <v>0.99999999315988108</v>
      </c>
      <c r="M320" s="19">
        <v>-6.8401189391121759E-9</v>
      </c>
      <c r="N320" s="20">
        <v>100</v>
      </c>
      <c r="AF320" s="1">
        <v>0.27711476779265831</v>
      </c>
      <c r="AG320" s="1">
        <v>1</v>
      </c>
      <c r="AH320" s="1">
        <v>0</v>
      </c>
      <c r="AI320" s="1">
        <v>312</v>
      </c>
      <c r="AJ320" s="1">
        <v>4</v>
      </c>
      <c r="AK320" s="1">
        <v>4.2944785276073594E-2</v>
      </c>
      <c r="AL320" s="1">
        <v>0.75</v>
      </c>
      <c r="AM320" s="1">
        <v>0</v>
      </c>
    </row>
    <row r="321" spans="1:39" x14ac:dyDescent="0.25">
      <c r="A321" s="1">
        <v>2019</v>
      </c>
      <c r="B321" s="1">
        <v>16</v>
      </c>
      <c r="C321" s="1">
        <v>0</v>
      </c>
      <c r="E321" s="1">
        <v>16</v>
      </c>
      <c r="F321" s="19">
        <v>0</v>
      </c>
      <c r="G321" s="8">
        <v>1</v>
      </c>
      <c r="H321" s="20">
        <v>1</v>
      </c>
      <c r="I321" s="1">
        <v>0</v>
      </c>
      <c r="J321" s="1">
        <v>1.7338963934867518E-9</v>
      </c>
      <c r="K321" s="19">
        <v>1.7338963934867518E-9</v>
      </c>
      <c r="L321" s="20">
        <v>0.99999999826610364</v>
      </c>
      <c r="M321" s="19">
        <v>-1.7338963613266597E-9</v>
      </c>
      <c r="N321" s="20">
        <v>100</v>
      </c>
      <c r="AF321" s="1">
        <v>0.27711476779265831</v>
      </c>
      <c r="AG321" s="1">
        <v>0</v>
      </c>
      <c r="AH321" s="1">
        <v>1</v>
      </c>
      <c r="AI321" s="1">
        <v>312</v>
      </c>
      <c r="AJ321" s="1">
        <v>5</v>
      </c>
      <c r="AK321" s="1">
        <v>4.2944785276073594E-2</v>
      </c>
      <c r="AL321" s="1">
        <v>0.6875</v>
      </c>
      <c r="AM321" s="1">
        <v>2.1088957055214602E-3</v>
      </c>
    </row>
    <row r="322" spans="1:39" x14ac:dyDescent="0.25">
      <c r="A322" s="1">
        <v>2019</v>
      </c>
      <c r="B322" s="1">
        <v>17</v>
      </c>
      <c r="C322" s="1">
        <v>0</v>
      </c>
      <c r="E322" s="1">
        <v>17</v>
      </c>
      <c r="F322" s="19">
        <v>0</v>
      </c>
      <c r="G322" s="8">
        <v>1</v>
      </c>
      <c r="H322" s="20">
        <v>1</v>
      </c>
      <c r="I322" s="1">
        <v>0</v>
      </c>
      <c r="J322" s="1">
        <v>4.3952403735512039E-10</v>
      </c>
      <c r="K322" s="19">
        <v>4.3952403735512039E-10</v>
      </c>
      <c r="L322" s="20">
        <v>0.99999999956047592</v>
      </c>
      <c r="M322" s="19">
        <v>-4.3952408389169714E-10</v>
      </c>
      <c r="N322" s="20">
        <v>100</v>
      </c>
      <c r="AF322" s="1">
        <v>0.27711476779265831</v>
      </c>
      <c r="AG322" s="1">
        <v>1</v>
      </c>
      <c r="AH322" s="1">
        <v>0</v>
      </c>
      <c r="AI322" s="1">
        <v>313</v>
      </c>
      <c r="AJ322" s="1">
        <v>5</v>
      </c>
      <c r="AK322" s="1">
        <v>3.9877300613496924E-2</v>
      </c>
      <c r="AL322" s="1">
        <v>0.6875</v>
      </c>
      <c r="AM322" s="1">
        <v>2.1088957055214602E-3</v>
      </c>
    </row>
    <row r="323" spans="1:39" x14ac:dyDescent="0.25">
      <c r="A323" s="1">
        <v>2019</v>
      </c>
      <c r="B323" s="1">
        <v>18</v>
      </c>
      <c r="C323" s="1">
        <v>0</v>
      </c>
      <c r="E323" s="1">
        <v>18</v>
      </c>
      <c r="F323" s="19">
        <v>0</v>
      </c>
      <c r="G323" s="8">
        <v>1</v>
      </c>
      <c r="H323" s="20">
        <v>1</v>
      </c>
      <c r="I323" s="1">
        <v>0</v>
      </c>
      <c r="J323" s="1">
        <v>1.1141460352069105E-10</v>
      </c>
      <c r="K323" s="19">
        <v>1.1141460352069105E-10</v>
      </c>
      <c r="L323" s="20">
        <v>0.99999999988858534</v>
      </c>
      <c r="M323" s="19">
        <v>-1.1141465528562479E-10</v>
      </c>
      <c r="N323" s="20">
        <v>100</v>
      </c>
      <c r="AF323" s="1">
        <v>0.27711476779265831</v>
      </c>
      <c r="AG323" s="1">
        <v>1</v>
      </c>
      <c r="AH323" s="1">
        <v>0</v>
      </c>
      <c r="AI323" s="1">
        <v>314</v>
      </c>
      <c r="AJ323" s="1">
        <v>5</v>
      </c>
      <c r="AK323" s="1">
        <v>3.6809815950920255E-2</v>
      </c>
      <c r="AL323" s="1">
        <v>0.6875</v>
      </c>
      <c r="AM323" s="1">
        <v>2.1088957055214602E-3</v>
      </c>
    </row>
    <row r="324" spans="1:39" x14ac:dyDescent="0.25">
      <c r="A324" s="1">
        <v>2019</v>
      </c>
      <c r="B324" s="1">
        <v>19</v>
      </c>
      <c r="C324" s="1">
        <v>0</v>
      </c>
      <c r="E324" s="1">
        <v>19</v>
      </c>
      <c r="F324" s="19">
        <v>0</v>
      </c>
      <c r="G324" s="8">
        <v>1</v>
      </c>
      <c r="H324" s="20">
        <v>1</v>
      </c>
      <c r="I324" s="1">
        <v>0</v>
      </c>
      <c r="J324" s="1">
        <v>2.8242400459665391E-11</v>
      </c>
      <c r="K324" s="19">
        <v>2.8242400459665391E-11</v>
      </c>
      <c r="L324" s="20">
        <v>0.99999999997175759</v>
      </c>
      <c r="M324" s="19">
        <v>-2.8242408412325862E-11</v>
      </c>
      <c r="N324" s="20">
        <v>100</v>
      </c>
      <c r="AF324" s="1">
        <v>0.27711476779265831</v>
      </c>
      <c r="AG324" s="1">
        <v>1</v>
      </c>
      <c r="AH324" s="1">
        <v>0</v>
      </c>
      <c r="AI324" s="1">
        <v>315</v>
      </c>
      <c r="AJ324" s="1">
        <v>5</v>
      </c>
      <c r="AK324" s="1">
        <v>3.3742331288343586E-2</v>
      </c>
      <c r="AL324" s="1">
        <v>0.6875</v>
      </c>
      <c r="AM324" s="1">
        <v>2.1088957055214602E-3</v>
      </c>
    </row>
    <row r="325" spans="1:39" x14ac:dyDescent="0.25">
      <c r="A325" s="1">
        <v>2019</v>
      </c>
      <c r="B325" s="1">
        <v>20</v>
      </c>
      <c r="C325" s="1">
        <v>0</v>
      </c>
      <c r="E325" s="1">
        <v>20</v>
      </c>
      <c r="F325" s="19">
        <v>0</v>
      </c>
      <c r="G325" s="8">
        <v>1</v>
      </c>
      <c r="H325" s="20">
        <v>1</v>
      </c>
      <c r="I325" s="1">
        <v>0</v>
      </c>
      <c r="J325" s="1">
        <v>7.1591439404660556E-12</v>
      </c>
      <c r="K325" s="19">
        <v>7.1591439404660556E-12</v>
      </c>
      <c r="L325" s="20">
        <v>0.99999999999284084</v>
      </c>
      <c r="M325" s="19">
        <v>-7.1591621520184859E-12</v>
      </c>
      <c r="N325" s="20">
        <v>100</v>
      </c>
      <c r="AF325" s="1">
        <v>0.27711476779265831</v>
      </c>
      <c r="AG325" s="1">
        <v>1</v>
      </c>
      <c r="AH325" s="1">
        <v>0</v>
      </c>
      <c r="AI325" s="1">
        <v>316</v>
      </c>
      <c r="AJ325" s="1">
        <v>5</v>
      </c>
      <c r="AK325" s="1">
        <v>3.0674846625766916E-2</v>
      </c>
      <c r="AL325" s="1">
        <v>0.6875</v>
      </c>
      <c r="AM325" s="1">
        <v>0</v>
      </c>
    </row>
    <row r="326" spans="1:39" x14ac:dyDescent="0.25">
      <c r="A326" s="1">
        <v>2021</v>
      </c>
      <c r="B326" s="1">
        <v>1</v>
      </c>
      <c r="C326" s="1">
        <v>0</v>
      </c>
      <c r="E326" s="1">
        <v>1</v>
      </c>
      <c r="F326" s="19">
        <v>0</v>
      </c>
      <c r="G326" s="8">
        <v>1</v>
      </c>
      <c r="H326" s="20">
        <v>1</v>
      </c>
      <c r="I326" s="1">
        <v>0</v>
      </c>
      <c r="J326" s="1">
        <v>0.60195443561673745</v>
      </c>
      <c r="K326" s="19">
        <v>0.60195443561673745</v>
      </c>
      <c r="L326" s="20">
        <v>0.39804556438326255</v>
      </c>
      <c r="M326" s="19">
        <v>-0.92118879687538924</v>
      </c>
      <c r="N326" s="20">
        <v>0</v>
      </c>
      <c r="AF326" s="1">
        <v>0.27711476779265831</v>
      </c>
      <c r="AG326" s="1">
        <v>0</v>
      </c>
      <c r="AH326" s="1">
        <v>1</v>
      </c>
      <c r="AI326" s="1">
        <v>316</v>
      </c>
      <c r="AJ326" s="1">
        <v>6</v>
      </c>
      <c r="AK326" s="1">
        <v>3.0674846625766916E-2</v>
      </c>
      <c r="AL326" s="1">
        <v>0.625</v>
      </c>
      <c r="AM326" s="1">
        <v>1.9171779141104878E-3</v>
      </c>
    </row>
    <row r="327" spans="1:39" x14ac:dyDescent="0.25">
      <c r="A327" s="1">
        <v>2021</v>
      </c>
      <c r="B327" s="1">
        <v>2</v>
      </c>
      <c r="C327" s="1">
        <v>1</v>
      </c>
      <c r="E327" s="1">
        <v>2</v>
      </c>
      <c r="F327" s="19">
        <v>1</v>
      </c>
      <c r="G327" s="8">
        <v>0</v>
      </c>
      <c r="H327" s="20">
        <v>1</v>
      </c>
      <c r="I327" s="1">
        <v>1</v>
      </c>
      <c r="J327" s="1">
        <v>0.27711476779265831</v>
      </c>
      <c r="K327" s="19">
        <v>0.27711476779265831</v>
      </c>
      <c r="L327" s="20">
        <v>0.72288523220734169</v>
      </c>
      <c r="M327" s="19">
        <v>-1.2833235344421317</v>
      </c>
      <c r="N327" s="20">
        <v>0</v>
      </c>
      <c r="AF327" s="1">
        <v>0.27711476779265831</v>
      </c>
      <c r="AG327" s="1">
        <v>1</v>
      </c>
      <c r="AH327" s="1">
        <v>0</v>
      </c>
      <c r="AI327" s="1">
        <v>317</v>
      </c>
      <c r="AJ327" s="1">
        <v>6</v>
      </c>
      <c r="AK327" s="1">
        <v>2.7607361963190136E-2</v>
      </c>
      <c r="AL327" s="1">
        <v>0.625</v>
      </c>
      <c r="AM327" s="1">
        <v>0</v>
      </c>
    </row>
    <row r="328" spans="1:39" x14ac:dyDescent="0.25">
      <c r="A328" s="1">
        <v>2021</v>
      </c>
      <c r="B328" s="1">
        <v>3</v>
      </c>
      <c r="C328" s="1">
        <v>0</v>
      </c>
      <c r="E328" s="1">
        <v>3</v>
      </c>
      <c r="F328" s="19">
        <v>0</v>
      </c>
      <c r="G328" s="8">
        <v>1</v>
      </c>
      <c r="H328" s="20">
        <v>1</v>
      </c>
      <c r="I328" s="1">
        <v>0</v>
      </c>
      <c r="J328" s="1">
        <v>8.8567487006152093E-2</v>
      </c>
      <c r="K328" s="19">
        <v>8.8567487006152093E-2</v>
      </c>
      <c r="L328" s="20">
        <v>0.91143251299384787</v>
      </c>
      <c r="M328" s="19">
        <v>-9.2737727106565374E-2</v>
      </c>
      <c r="N328" s="20">
        <v>100</v>
      </c>
      <c r="AF328" s="1">
        <v>0.27711476779265831</v>
      </c>
      <c r="AG328" s="1">
        <v>0</v>
      </c>
      <c r="AH328" s="1">
        <v>1</v>
      </c>
      <c r="AI328" s="1">
        <v>317</v>
      </c>
      <c r="AJ328" s="1">
        <v>7</v>
      </c>
      <c r="AK328" s="1">
        <v>2.7607361963190136E-2</v>
      </c>
      <c r="AL328" s="1">
        <v>0.5625</v>
      </c>
      <c r="AM328" s="1">
        <v>1.7254601226993765E-3</v>
      </c>
    </row>
    <row r="329" spans="1:39" x14ac:dyDescent="0.25">
      <c r="A329" s="1">
        <v>2021</v>
      </c>
      <c r="B329" s="1">
        <v>4</v>
      </c>
      <c r="C329" s="1">
        <v>0</v>
      </c>
      <c r="E329" s="1">
        <v>4</v>
      </c>
      <c r="F329" s="19">
        <v>0</v>
      </c>
      <c r="G329" s="8">
        <v>1</v>
      </c>
      <c r="H329" s="20">
        <v>1</v>
      </c>
      <c r="I329" s="1">
        <v>0</v>
      </c>
      <c r="J329" s="1">
        <v>2.4040369956698029E-2</v>
      </c>
      <c r="K329" s="19">
        <v>2.4040369956698029E-2</v>
      </c>
      <c r="L329" s="20">
        <v>0.975959630043302</v>
      </c>
      <c r="M329" s="19">
        <v>-2.4334056085054234E-2</v>
      </c>
      <c r="N329" s="20">
        <v>100</v>
      </c>
      <c r="AF329" s="1">
        <v>0.27711476779265831</v>
      </c>
      <c r="AG329" s="1">
        <v>1</v>
      </c>
      <c r="AH329" s="1">
        <v>0</v>
      </c>
      <c r="AI329" s="1">
        <v>318</v>
      </c>
      <c r="AJ329" s="1">
        <v>7</v>
      </c>
      <c r="AK329" s="1">
        <v>2.4539877300613466E-2</v>
      </c>
      <c r="AL329" s="1">
        <v>0.5625</v>
      </c>
      <c r="AM329" s="1">
        <v>1.7254601226993765E-3</v>
      </c>
    </row>
    <row r="330" spans="1:39" x14ac:dyDescent="0.25">
      <c r="A330" s="1">
        <v>2021</v>
      </c>
      <c r="B330" s="1">
        <v>5</v>
      </c>
      <c r="C330" s="1">
        <v>0</v>
      </c>
      <c r="E330" s="1">
        <v>5</v>
      </c>
      <c r="F330" s="19">
        <v>0</v>
      </c>
      <c r="G330" s="8">
        <v>1</v>
      </c>
      <c r="H330" s="20">
        <v>1</v>
      </c>
      <c r="I330" s="1">
        <v>0</v>
      </c>
      <c r="J330" s="1">
        <v>6.2053379730803186E-3</v>
      </c>
      <c r="K330" s="19">
        <v>6.2053379730803186E-3</v>
      </c>
      <c r="L330" s="20">
        <v>0.99379466202691968</v>
      </c>
      <c r="M330" s="19">
        <v>-6.2246711033274232E-3</v>
      </c>
      <c r="N330" s="20">
        <v>100</v>
      </c>
      <c r="AF330" s="1">
        <v>0.27711476779265831</v>
      </c>
      <c r="AG330" s="1">
        <v>1</v>
      </c>
      <c r="AH330" s="1">
        <v>0</v>
      </c>
      <c r="AI330" s="1">
        <v>319</v>
      </c>
      <c r="AJ330" s="1">
        <v>7</v>
      </c>
      <c r="AK330" s="1">
        <v>2.1472392638036797E-2</v>
      </c>
      <c r="AL330" s="1">
        <v>0.5625</v>
      </c>
      <c r="AM330" s="1">
        <v>0</v>
      </c>
    </row>
    <row r="331" spans="1:39" x14ac:dyDescent="0.25">
      <c r="A331" s="1">
        <v>2021</v>
      </c>
      <c r="B331" s="1">
        <v>6</v>
      </c>
      <c r="C331" s="1">
        <v>0</v>
      </c>
      <c r="E331" s="1">
        <v>6</v>
      </c>
      <c r="F331" s="19">
        <v>0</v>
      </c>
      <c r="G331" s="8">
        <v>1</v>
      </c>
      <c r="H331" s="20">
        <v>1</v>
      </c>
      <c r="I331" s="1">
        <v>0</v>
      </c>
      <c r="J331" s="1">
        <v>1.5803067924623103E-3</v>
      </c>
      <c r="K331" s="19">
        <v>1.5803067924623103E-3</v>
      </c>
      <c r="L331" s="20">
        <v>0.99841969320753765</v>
      </c>
      <c r="M331" s="19">
        <v>-1.5815567943393801E-3</v>
      </c>
      <c r="N331" s="20">
        <v>100</v>
      </c>
      <c r="AF331" s="1">
        <v>0.60195443561673745</v>
      </c>
      <c r="AG331" s="1">
        <v>0</v>
      </c>
      <c r="AH331" s="1">
        <v>1</v>
      </c>
      <c r="AI331" s="1">
        <v>319</v>
      </c>
      <c r="AJ331" s="1">
        <v>8</v>
      </c>
      <c r="AK331" s="1">
        <v>2.1472392638036797E-2</v>
      </c>
      <c r="AL331" s="1">
        <v>0.5</v>
      </c>
      <c r="AM331" s="1">
        <v>1.5337423312883347E-3</v>
      </c>
    </row>
    <row r="332" spans="1:39" x14ac:dyDescent="0.25">
      <c r="A332" s="1">
        <v>2021</v>
      </c>
      <c r="B332" s="1">
        <v>7</v>
      </c>
      <c r="C332" s="1">
        <v>0</v>
      </c>
      <c r="E332" s="1">
        <v>7</v>
      </c>
      <c r="F332" s="19">
        <v>0</v>
      </c>
      <c r="G332" s="8">
        <v>1</v>
      </c>
      <c r="H332" s="20">
        <v>1</v>
      </c>
      <c r="I332" s="1">
        <v>0</v>
      </c>
      <c r="J332" s="1">
        <v>4.0106387078276621E-4</v>
      </c>
      <c r="K332" s="19">
        <v>4.0106387078276621E-4</v>
      </c>
      <c r="L332" s="20">
        <v>0.99959893612921724</v>
      </c>
      <c r="M332" s="19">
        <v>-4.0114431840745837E-4</v>
      </c>
      <c r="N332" s="20">
        <v>100</v>
      </c>
      <c r="AF332" s="1">
        <v>0.60195443561673745</v>
      </c>
      <c r="AG332" s="1">
        <v>1</v>
      </c>
      <c r="AH332" s="1">
        <v>0</v>
      </c>
      <c r="AI332" s="1">
        <v>320</v>
      </c>
      <c r="AJ332" s="1">
        <v>8</v>
      </c>
      <c r="AK332" s="1">
        <v>1.8404907975460127E-2</v>
      </c>
      <c r="AL332" s="1">
        <v>0.5</v>
      </c>
      <c r="AM332" s="1">
        <v>0</v>
      </c>
    </row>
    <row r="333" spans="1:39" x14ac:dyDescent="0.25">
      <c r="A333" s="1">
        <v>2021</v>
      </c>
      <c r="B333" s="1">
        <v>8</v>
      </c>
      <c r="C333" s="1">
        <v>0</v>
      </c>
      <c r="E333" s="1">
        <v>8</v>
      </c>
      <c r="F333" s="19">
        <v>0</v>
      </c>
      <c r="G333" s="8">
        <v>1</v>
      </c>
      <c r="H333" s="20">
        <v>1</v>
      </c>
      <c r="I333" s="1">
        <v>0</v>
      </c>
      <c r="J333" s="1">
        <v>1.0169581360085144E-4</v>
      </c>
      <c r="K333" s="19">
        <v>1.0169581360085144E-4</v>
      </c>
      <c r="L333" s="20">
        <v>0.99989830418639913</v>
      </c>
      <c r="M333" s="19">
        <v>-1.0170098497072548E-4</v>
      </c>
      <c r="N333" s="20">
        <v>100</v>
      </c>
      <c r="AF333" s="1">
        <v>0.60195443561673745</v>
      </c>
      <c r="AG333" s="1">
        <v>0</v>
      </c>
      <c r="AH333" s="1">
        <v>1</v>
      </c>
      <c r="AI333" s="1">
        <v>320</v>
      </c>
      <c r="AJ333" s="1">
        <v>9</v>
      </c>
      <c r="AK333" s="1">
        <v>1.8404907975460127E-2</v>
      </c>
      <c r="AL333" s="1">
        <v>0.4375</v>
      </c>
      <c r="AM333" s="1">
        <v>1.3420245398772929E-3</v>
      </c>
    </row>
    <row r="334" spans="1:39" x14ac:dyDescent="0.25">
      <c r="A334" s="1">
        <v>2021</v>
      </c>
      <c r="B334" s="1">
        <v>9</v>
      </c>
      <c r="C334" s="1">
        <v>0</v>
      </c>
      <c r="E334" s="1">
        <v>9</v>
      </c>
      <c r="F334" s="19">
        <v>0</v>
      </c>
      <c r="G334" s="8">
        <v>1</v>
      </c>
      <c r="H334" s="20">
        <v>1</v>
      </c>
      <c r="I334" s="1">
        <v>0</v>
      </c>
      <c r="J334" s="1">
        <v>2.5780749221259981E-5</v>
      </c>
      <c r="K334" s="19">
        <v>2.5780749221259981E-5</v>
      </c>
      <c r="L334" s="20">
        <v>0.99997421925077878</v>
      </c>
      <c r="M334" s="19">
        <v>-2.5781081550442884E-5</v>
      </c>
      <c r="N334" s="20">
        <v>100</v>
      </c>
      <c r="AF334" s="1">
        <v>0.60195443561673745</v>
      </c>
      <c r="AG334" s="1">
        <v>1</v>
      </c>
      <c r="AH334" s="1">
        <v>0</v>
      </c>
      <c r="AI334" s="1">
        <v>321</v>
      </c>
      <c r="AJ334" s="1">
        <v>9</v>
      </c>
      <c r="AK334" s="1">
        <v>1.5337423312883458E-2</v>
      </c>
      <c r="AL334" s="1">
        <v>0.4375</v>
      </c>
      <c r="AM334" s="1">
        <v>0</v>
      </c>
    </row>
    <row r="335" spans="1:39" x14ac:dyDescent="0.25">
      <c r="A335" s="1">
        <v>2021</v>
      </c>
      <c r="B335" s="1">
        <v>10</v>
      </c>
      <c r="C335" s="1">
        <v>0</v>
      </c>
      <c r="E335" s="1">
        <v>10</v>
      </c>
      <c r="F335" s="19">
        <v>0</v>
      </c>
      <c r="G335" s="8">
        <v>1</v>
      </c>
      <c r="H335" s="20">
        <v>1</v>
      </c>
      <c r="I335" s="1">
        <v>0</v>
      </c>
      <c r="J335" s="1">
        <v>6.5352676739075796E-6</v>
      </c>
      <c r="K335" s="19">
        <v>6.5352676739075796E-6</v>
      </c>
      <c r="L335" s="20">
        <v>0.99999346473232609</v>
      </c>
      <c r="M335" s="19">
        <v>-6.535289028867595E-6</v>
      </c>
      <c r="N335" s="20">
        <v>100</v>
      </c>
      <c r="AF335" s="1">
        <v>0.60195443561673745</v>
      </c>
      <c r="AG335" s="1">
        <v>0</v>
      </c>
      <c r="AH335" s="1">
        <v>1</v>
      </c>
      <c r="AI335" s="1">
        <v>321</v>
      </c>
      <c r="AJ335" s="1">
        <v>10</v>
      </c>
      <c r="AK335" s="1">
        <v>1.5337423312883458E-2</v>
      </c>
      <c r="AL335" s="1">
        <v>0.375</v>
      </c>
      <c r="AM335" s="1">
        <v>0</v>
      </c>
    </row>
    <row r="336" spans="1:39" x14ac:dyDescent="0.25">
      <c r="A336" s="1">
        <v>2021</v>
      </c>
      <c r="B336" s="1">
        <v>11</v>
      </c>
      <c r="C336" s="1">
        <v>0</v>
      </c>
      <c r="E336" s="1">
        <v>11</v>
      </c>
      <c r="F336" s="19">
        <v>0</v>
      </c>
      <c r="G336" s="8">
        <v>1</v>
      </c>
      <c r="H336" s="20">
        <v>1</v>
      </c>
      <c r="I336" s="1">
        <v>0</v>
      </c>
      <c r="J336" s="1">
        <v>1.6566279587614957E-6</v>
      </c>
      <c r="K336" s="19">
        <v>1.6566279587614957E-6</v>
      </c>
      <c r="L336" s="20">
        <v>0.99999834337204119</v>
      </c>
      <c r="M336" s="19">
        <v>-1.6566293310222189E-6</v>
      </c>
      <c r="N336" s="20">
        <v>100</v>
      </c>
      <c r="AF336" s="1">
        <v>0.60195443561673745</v>
      </c>
      <c r="AG336" s="1">
        <v>0</v>
      </c>
      <c r="AH336" s="1">
        <v>1</v>
      </c>
      <c r="AI336" s="1">
        <v>321</v>
      </c>
      <c r="AJ336" s="1">
        <v>11</v>
      </c>
      <c r="AK336" s="1">
        <v>1.5337423312883458E-2</v>
      </c>
      <c r="AL336" s="1">
        <v>0.3125</v>
      </c>
      <c r="AM336" s="1">
        <v>9.5858895705520919E-4</v>
      </c>
    </row>
    <row r="337" spans="1:39" x14ac:dyDescent="0.25">
      <c r="A337" s="1">
        <v>2021</v>
      </c>
      <c r="B337" s="1">
        <v>12</v>
      </c>
      <c r="C337" s="1">
        <v>0</v>
      </c>
      <c r="E337" s="1">
        <v>12</v>
      </c>
      <c r="F337" s="19">
        <v>0</v>
      </c>
      <c r="G337" s="8">
        <v>1</v>
      </c>
      <c r="H337" s="20">
        <v>1</v>
      </c>
      <c r="I337" s="1">
        <v>0</v>
      </c>
      <c r="J337" s="1">
        <v>4.1993784120716355E-7</v>
      </c>
      <c r="K337" s="19">
        <v>4.1993784120716355E-7</v>
      </c>
      <c r="L337" s="20">
        <v>0.99999958006215883</v>
      </c>
      <c r="M337" s="19">
        <v>-4.1993792934125924E-7</v>
      </c>
      <c r="N337" s="20">
        <v>100</v>
      </c>
      <c r="AF337" s="1">
        <v>0.60195443561673745</v>
      </c>
      <c r="AG337" s="1">
        <v>1</v>
      </c>
      <c r="AH337" s="1">
        <v>0</v>
      </c>
      <c r="AI337" s="1">
        <v>322</v>
      </c>
      <c r="AJ337" s="1">
        <v>11</v>
      </c>
      <c r="AK337" s="1">
        <v>1.2269938650306789E-2</v>
      </c>
      <c r="AL337" s="1">
        <v>0.3125</v>
      </c>
      <c r="AM337" s="1">
        <v>0</v>
      </c>
    </row>
    <row r="338" spans="1:39" x14ac:dyDescent="0.25">
      <c r="A338" s="1">
        <v>2021</v>
      </c>
      <c r="B338" s="1">
        <v>13</v>
      </c>
      <c r="C338" s="1">
        <v>0</v>
      </c>
      <c r="E338" s="1">
        <v>13</v>
      </c>
      <c r="F338" s="19">
        <v>0</v>
      </c>
      <c r="G338" s="8">
        <v>1</v>
      </c>
      <c r="H338" s="20">
        <v>1</v>
      </c>
      <c r="I338" s="1">
        <v>0</v>
      </c>
      <c r="J338" s="1">
        <v>1.0644974735594648E-7</v>
      </c>
      <c r="K338" s="19">
        <v>1.0644974735594648E-7</v>
      </c>
      <c r="L338" s="20">
        <v>0.99999989355025265</v>
      </c>
      <c r="M338" s="19">
        <v>-1.0644975301596495E-7</v>
      </c>
      <c r="N338" s="20">
        <v>100</v>
      </c>
      <c r="AF338" s="1">
        <v>0.60195443561673745</v>
      </c>
      <c r="AG338" s="1">
        <v>0</v>
      </c>
      <c r="AH338" s="1">
        <v>1</v>
      </c>
      <c r="AI338" s="1">
        <v>322</v>
      </c>
      <c r="AJ338" s="1">
        <v>12</v>
      </c>
      <c r="AK338" s="1">
        <v>1.2269938650306789E-2</v>
      </c>
      <c r="AL338" s="1">
        <v>0.25</v>
      </c>
      <c r="AM338" s="1">
        <v>0</v>
      </c>
    </row>
    <row r="339" spans="1:39" x14ac:dyDescent="0.25">
      <c r="A339" s="1">
        <v>2021</v>
      </c>
      <c r="B339" s="1">
        <v>14</v>
      </c>
      <c r="C339" s="1">
        <v>0</v>
      </c>
      <c r="E339" s="1">
        <v>14</v>
      </c>
      <c r="F339" s="19">
        <v>0</v>
      </c>
      <c r="G339" s="8">
        <v>1</v>
      </c>
      <c r="H339" s="20">
        <v>1</v>
      </c>
      <c r="I339" s="1">
        <v>0</v>
      </c>
      <c r="J339" s="1">
        <v>2.6983865106646119E-8</v>
      </c>
      <c r="K339" s="19">
        <v>2.6983865106646119E-8</v>
      </c>
      <c r="L339" s="20">
        <v>0.99999997301613486</v>
      </c>
      <c r="M339" s="19">
        <v>-2.6983865506391585E-8</v>
      </c>
      <c r="N339" s="20">
        <v>100</v>
      </c>
      <c r="AF339" s="1">
        <v>0.60195443561673745</v>
      </c>
      <c r="AG339" s="1">
        <v>0</v>
      </c>
      <c r="AH339" s="1">
        <v>1</v>
      </c>
      <c r="AI339" s="1">
        <v>322</v>
      </c>
      <c r="AJ339" s="1">
        <v>13</v>
      </c>
      <c r="AK339" s="1">
        <v>1.2269938650306789E-2</v>
      </c>
      <c r="AL339" s="1">
        <v>0.1875</v>
      </c>
      <c r="AM339" s="1">
        <v>0</v>
      </c>
    </row>
    <row r="340" spans="1:39" x14ac:dyDescent="0.25">
      <c r="A340" s="1">
        <v>2021</v>
      </c>
      <c r="B340" s="1">
        <v>15</v>
      </c>
      <c r="C340" s="1">
        <v>0</v>
      </c>
      <c r="E340" s="1">
        <v>15</v>
      </c>
      <c r="F340" s="19">
        <v>0</v>
      </c>
      <c r="G340" s="8">
        <v>1</v>
      </c>
      <c r="H340" s="20">
        <v>1</v>
      </c>
      <c r="I340" s="1">
        <v>0</v>
      </c>
      <c r="J340" s="1">
        <v>6.8401189386085056E-9</v>
      </c>
      <c r="K340" s="19">
        <v>6.8401189386085056E-9</v>
      </c>
      <c r="L340" s="20">
        <v>0.99999999315988108</v>
      </c>
      <c r="M340" s="19">
        <v>-6.8401189391121759E-9</v>
      </c>
      <c r="N340" s="20">
        <v>100</v>
      </c>
      <c r="AF340" s="1">
        <v>0.60195443561673745</v>
      </c>
      <c r="AG340" s="1">
        <v>0</v>
      </c>
      <c r="AH340" s="1">
        <v>1</v>
      </c>
      <c r="AI340" s="1">
        <v>322</v>
      </c>
      <c r="AJ340" s="1">
        <v>14</v>
      </c>
      <c r="AK340" s="1">
        <v>1.2269938650306789E-2</v>
      </c>
      <c r="AL340" s="1">
        <v>0.125</v>
      </c>
      <c r="AM340" s="1">
        <v>3.8343558282209755E-4</v>
      </c>
    </row>
    <row r="341" spans="1:39" x14ac:dyDescent="0.25">
      <c r="A341" s="1">
        <v>2021</v>
      </c>
      <c r="B341" s="1">
        <v>16</v>
      </c>
      <c r="C341" s="1">
        <v>0</v>
      </c>
      <c r="E341" s="1">
        <v>16</v>
      </c>
      <c r="F341" s="19">
        <v>0</v>
      </c>
      <c r="G341" s="8">
        <v>1</v>
      </c>
      <c r="H341" s="20">
        <v>1</v>
      </c>
      <c r="I341" s="1">
        <v>0</v>
      </c>
      <c r="J341" s="1">
        <v>1.7338963934867518E-9</v>
      </c>
      <c r="K341" s="19">
        <v>1.7338963934867518E-9</v>
      </c>
      <c r="L341" s="20">
        <v>0.99999999826610364</v>
      </c>
      <c r="M341" s="19">
        <v>-1.7338963613266597E-9</v>
      </c>
      <c r="N341" s="20">
        <v>100</v>
      </c>
      <c r="AF341" s="1">
        <v>0.60195443561673745</v>
      </c>
      <c r="AG341" s="1">
        <v>1</v>
      </c>
      <c r="AH341" s="1">
        <v>0</v>
      </c>
      <c r="AI341" s="1">
        <v>323</v>
      </c>
      <c r="AJ341" s="1">
        <v>14</v>
      </c>
      <c r="AK341" s="1">
        <v>9.2024539877300082E-3</v>
      </c>
      <c r="AL341" s="1">
        <v>0.125</v>
      </c>
      <c r="AM341" s="1">
        <v>3.8343558282208368E-4</v>
      </c>
    </row>
    <row r="342" spans="1:39" x14ac:dyDescent="0.25">
      <c r="A342" s="1">
        <v>2021</v>
      </c>
      <c r="B342" s="1">
        <v>17</v>
      </c>
      <c r="C342" s="1">
        <v>0</v>
      </c>
      <c r="E342" s="1">
        <v>17</v>
      </c>
      <c r="F342" s="19">
        <v>0</v>
      </c>
      <c r="G342" s="8">
        <v>1</v>
      </c>
      <c r="H342" s="20">
        <v>1</v>
      </c>
      <c r="I342" s="1">
        <v>0</v>
      </c>
      <c r="J342" s="1">
        <v>4.3952403735512039E-10</v>
      </c>
      <c r="K342" s="19">
        <v>4.3952403735512039E-10</v>
      </c>
      <c r="L342" s="20">
        <v>0.99999999956047592</v>
      </c>
      <c r="M342" s="19">
        <v>-4.3952408389169714E-10</v>
      </c>
      <c r="N342" s="20">
        <v>100</v>
      </c>
      <c r="AF342" s="1">
        <v>0.60195443561673745</v>
      </c>
      <c r="AG342" s="1">
        <v>1</v>
      </c>
      <c r="AH342" s="1">
        <v>0</v>
      </c>
      <c r="AI342" s="1">
        <v>324</v>
      </c>
      <c r="AJ342" s="1">
        <v>14</v>
      </c>
      <c r="AK342" s="1">
        <v>6.1349693251533388E-3</v>
      </c>
      <c r="AL342" s="1">
        <v>0.125</v>
      </c>
      <c r="AM342" s="1">
        <v>0</v>
      </c>
    </row>
    <row r="343" spans="1:39" x14ac:dyDescent="0.25">
      <c r="A343" s="1">
        <v>2021</v>
      </c>
      <c r="B343" s="1">
        <v>18</v>
      </c>
      <c r="C343" s="1">
        <v>0</v>
      </c>
      <c r="E343" s="1">
        <v>18</v>
      </c>
      <c r="F343" s="19">
        <v>0</v>
      </c>
      <c r="G343" s="8">
        <v>1</v>
      </c>
      <c r="H343" s="20">
        <v>1</v>
      </c>
      <c r="I343" s="1">
        <v>0</v>
      </c>
      <c r="J343" s="1">
        <v>1.1141460352069105E-10</v>
      </c>
      <c r="K343" s="19">
        <v>1.1141460352069105E-10</v>
      </c>
      <c r="L343" s="20">
        <v>0.99999999988858534</v>
      </c>
      <c r="M343" s="19">
        <v>-1.1141465528562479E-10</v>
      </c>
      <c r="N343" s="20">
        <v>100</v>
      </c>
      <c r="AF343" s="1">
        <v>0.60195443561673745</v>
      </c>
      <c r="AG343" s="1">
        <v>0</v>
      </c>
      <c r="AH343" s="1">
        <v>1</v>
      </c>
      <c r="AI343" s="1">
        <v>324</v>
      </c>
      <c r="AJ343" s="1">
        <v>15</v>
      </c>
      <c r="AK343" s="1">
        <v>6.1349693251533388E-3</v>
      </c>
      <c r="AL343" s="1">
        <v>6.25E-2</v>
      </c>
      <c r="AM343" s="1">
        <v>1.9171779141104184E-4</v>
      </c>
    </row>
    <row r="344" spans="1:39" x14ac:dyDescent="0.25">
      <c r="A344" s="1">
        <v>2021</v>
      </c>
      <c r="B344" s="1">
        <v>19</v>
      </c>
      <c r="C344" s="1">
        <v>0</v>
      </c>
      <c r="E344" s="1">
        <v>19</v>
      </c>
      <c r="F344" s="19">
        <v>0</v>
      </c>
      <c r="G344" s="8">
        <v>1</v>
      </c>
      <c r="H344" s="20">
        <v>1</v>
      </c>
      <c r="I344" s="1">
        <v>0</v>
      </c>
      <c r="J344" s="1">
        <v>2.8242400459665391E-11</v>
      </c>
      <c r="K344" s="19">
        <v>2.8242400459665391E-11</v>
      </c>
      <c r="L344" s="20">
        <v>0.99999999997175759</v>
      </c>
      <c r="M344" s="19">
        <v>-2.8242408412325862E-11</v>
      </c>
      <c r="N344" s="20">
        <v>100</v>
      </c>
      <c r="AF344" s="1">
        <v>0.60195443561673745</v>
      </c>
      <c r="AG344" s="1">
        <v>1</v>
      </c>
      <c r="AH344" s="1">
        <v>0</v>
      </c>
      <c r="AI344" s="1">
        <v>325</v>
      </c>
      <c r="AJ344" s="1">
        <v>15</v>
      </c>
      <c r="AK344" s="1">
        <v>3.0674846625766694E-3</v>
      </c>
      <c r="AL344" s="1">
        <v>6.25E-2</v>
      </c>
      <c r="AM344" s="1">
        <v>0</v>
      </c>
    </row>
    <row r="345" spans="1:39" x14ac:dyDescent="0.25">
      <c r="A345" s="1">
        <v>2021</v>
      </c>
      <c r="B345" s="1">
        <v>20</v>
      </c>
      <c r="C345" s="1">
        <v>0</v>
      </c>
      <c r="E345" s="1">
        <v>20</v>
      </c>
      <c r="F345" s="16">
        <v>0</v>
      </c>
      <c r="G345" s="21">
        <v>1</v>
      </c>
      <c r="H345" s="20">
        <v>1</v>
      </c>
      <c r="I345" s="1">
        <v>0</v>
      </c>
      <c r="J345" s="1">
        <v>7.1591439404660556E-12</v>
      </c>
      <c r="K345" s="19">
        <v>7.1591439404660556E-12</v>
      </c>
      <c r="L345" s="20">
        <v>0.99999999999284084</v>
      </c>
      <c r="M345" s="19">
        <v>-7.1591621520184859E-12</v>
      </c>
      <c r="N345" s="20">
        <v>100</v>
      </c>
      <c r="AF345" s="1">
        <v>0.60195443561673745</v>
      </c>
      <c r="AG345" s="1">
        <v>0</v>
      </c>
      <c r="AH345" s="1">
        <v>1</v>
      </c>
      <c r="AI345" s="1">
        <v>325</v>
      </c>
      <c r="AJ345" s="1">
        <v>16</v>
      </c>
      <c r="AK345" s="1">
        <v>3.0674846625766694E-3</v>
      </c>
      <c r="AL345" s="1">
        <v>0</v>
      </c>
      <c r="AM345" s="1">
        <v>0</v>
      </c>
    </row>
    <row r="346" spans="1:39" x14ac:dyDescent="0.25">
      <c r="E346" s="26"/>
      <c r="F346" s="26">
        <v>16</v>
      </c>
      <c r="G346" s="26">
        <v>326</v>
      </c>
      <c r="H346" s="42">
        <v>342</v>
      </c>
      <c r="I346" s="42"/>
      <c r="J346" s="42"/>
      <c r="K346" s="42">
        <v>16</v>
      </c>
      <c r="L346" s="42">
        <v>325.99999999999932</v>
      </c>
      <c r="M346" s="42">
        <v>-27.671805580925188</v>
      </c>
      <c r="N346" s="42">
        <v>95.906432748538009</v>
      </c>
      <c r="AF346" s="9">
        <v>0.60195443561673745</v>
      </c>
      <c r="AG346" s="9">
        <v>1</v>
      </c>
      <c r="AH346" s="9">
        <v>0</v>
      </c>
      <c r="AI346" s="9">
        <v>326</v>
      </c>
      <c r="AJ346" s="9">
        <v>16</v>
      </c>
      <c r="AK346" s="9">
        <v>0</v>
      </c>
      <c r="AL346" s="9">
        <v>0</v>
      </c>
      <c r="AM346" s="9">
        <v>0</v>
      </c>
    </row>
    <row r="347" spans="1:39" ht="15.75" thickBot="1" x14ac:dyDescent="0.3">
      <c r="AM347" s="1">
        <v>0.9714340490797545</v>
      </c>
    </row>
    <row r="348" spans="1:39" ht="15.75" thickTop="1" x14ac:dyDescent="0.25">
      <c r="E348" s="25"/>
      <c r="F348" s="25" t="s">
        <v>149</v>
      </c>
      <c r="G348" s="25" t="s">
        <v>150</v>
      </c>
      <c r="H348" s="25" t="s">
        <v>151</v>
      </c>
      <c r="I348" s="25" t="s">
        <v>140</v>
      </c>
      <c r="J348" s="25" t="s">
        <v>152</v>
      </c>
      <c r="K348" s="25" t="s">
        <v>153</v>
      </c>
      <c r="L348" s="25" t="s">
        <v>154</v>
      </c>
    </row>
    <row r="349" spans="1:39" x14ac:dyDescent="0.25">
      <c r="E349" s="1" t="s">
        <v>155</v>
      </c>
      <c r="F349" s="1">
        <v>1.7860492707026214</v>
      </c>
      <c r="G349" s="1">
        <v>0.73607398002711877</v>
      </c>
      <c r="H349" s="1">
        <v>5.8876764927690317</v>
      </c>
      <c r="I349" s="34">
        <v>1.5247204925658583E-2</v>
      </c>
      <c r="J349" s="1">
        <v>5.9658364420256591</v>
      </c>
    </row>
    <row r="350" spans="1:39" x14ac:dyDescent="0.25">
      <c r="E350" s="9" t="s">
        <v>117</v>
      </c>
      <c r="F350" s="9">
        <v>-1.3724339987093455</v>
      </c>
      <c r="G350" s="9">
        <v>0.35439569073969557</v>
      </c>
      <c r="H350" s="9">
        <v>14.99705800733663</v>
      </c>
      <c r="I350" s="35">
        <v>1.0767891732132823E-4</v>
      </c>
      <c r="J350" s="9">
        <v>0.25348921564013371</v>
      </c>
      <c r="K350" s="9">
        <v>0.12656025136453966</v>
      </c>
      <c r="L350" s="9">
        <v>0.50771693128806505</v>
      </c>
    </row>
  </sheetData>
  <autoFilter ref="A3:C3" xr:uid="{24DB62AE-7830-48A2-B352-C6AB55E684F5}"/>
  <mergeCells count="1">
    <mergeCell ref="AP2:AQ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98D9F-ECEA-48A9-97D3-8C2A665D9CF2}">
  <dimension ref="A1:AQ269"/>
  <sheetViews>
    <sheetView showGridLines="0" zoomScale="80" zoomScaleNormal="80" workbookViewId="0">
      <selection activeCell="AP2" sqref="AP2:AQ2"/>
    </sheetView>
  </sheetViews>
  <sheetFormatPr defaultRowHeight="15" outlineLevelCol="1" x14ac:dyDescent="0.25"/>
  <cols>
    <col min="1" max="1" width="10.28515625" style="1" bestFit="1" customWidth="1"/>
    <col min="2" max="2" width="21.7109375" style="1" bestFit="1" customWidth="1"/>
    <col min="3" max="3" width="22" style="1" bestFit="1" customWidth="1"/>
    <col min="4" max="4" width="9.140625" style="1"/>
    <col min="5" max="5" width="20.28515625" style="1" hidden="1" customWidth="1" outlineLevel="1"/>
    <col min="6" max="6" width="13.7109375" style="1" hidden="1" customWidth="1" outlineLevel="1"/>
    <col min="7" max="12" width="13" style="1" hidden="1" customWidth="1" outlineLevel="1"/>
    <col min="13" max="13" width="13.7109375" style="1" hidden="1" customWidth="1" outlineLevel="1"/>
    <col min="14" max="14" width="13" style="1" hidden="1" customWidth="1" outlineLevel="1"/>
    <col min="15" max="16" width="9.140625" style="1" hidden="1" customWidth="1" outlineLevel="1"/>
    <col min="17" max="17" width="13.7109375" style="1" hidden="1" customWidth="1" outlineLevel="1"/>
    <col min="18" max="18" width="9.140625" style="1" hidden="1" customWidth="1" outlineLevel="1"/>
    <col min="19" max="19" width="9.5703125" style="1" hidden="1" customWidth="1" outlineLevel="1"/>
    <col min="20" max="20" width="13.7109375" style="1" hidden="1" customWidth="1" outlineLevel="1"/>
    <col min="21" max="21" width="9.140625" style="1" hidden="1" customWidth="1" outlineLevel="1"/>
    <col min="22" max="22" width="18.7109375" style="1" hidden="1" customWidth="1" outlineLevel="1"/>
    <col min="23" max="23" width="13.7109375" style="1" hidden="1" customWidth="1" outlineLevel="1"/>
    <col min="24" max="24" width="9.140625" style="1" hidden="1" customWidth="1" outlineLevel="1"/>
    <col min="25" max="25" width="13" style="1" hidden="1" customWidth="1" outlineLevel="1"/>
    <col min="26" max="26" width="9.140625" style="1" hidden="1" customWidth="1" outlineLevel="1"/>
    <col min="27" max="27" width="21" style="1" hidden="1" customWidth="1" outlineLevel="1"/>
    <col min="28" max="28" width="8.85546875" style="1" hidden="1" customWidth="1" outlineLevel="1"/>
    <col min="29" max="30" width="13" style="1" hidden="1" customWidth="1" outlineLevel="1"/>
    <col min="31" max="31" width="9.140625" style="1" hidden="1" customWidth="1" outlineLevel="1"/>
    <col min="32" max="32" width="13" style="1" hidden="1" customWidth="1" outlineLevel="1"/>
    <col min="33" max="33" width="8" style="1" hidden="1" customWidth="1" outlineLevel="1"/>
    <col min="34" max="34" width="8.5703125" style="1" hidden="1" customWidth="1" outlineLevel="1"/>
    <col min="35" max="35" width="9.85546875" style="1" hidden="1" customWidth="1" outlineLevel="1"/>
    <col min="36" max="36" width="9.42578125" style="1" hidden="1" customWidth="1" outlineLevel="1"/>
    <col min="37" max="37" width="13" style="1" hidden="1" customWidth="1" outlineLevel="1"/>
    <col min="38" max="38" width="7.7109375" style="1" hidden="1" customWidth="1" outlineLevel="1"/>
    <col min="39" max="39" width="13" style="1" hidden="1" customWidth="1" outlineLevel="1"/>
    <col min="40" max="40" width="9.140625" style="1" collapsed="1"/>
    <col min="41" max="41" width="9.140625" style="1"/>
    <col min="42" max="42" width="18.140625" style="1" bestFit="1" customWidth="1"/>
    <col min="43" max="43" width="26.85546875" style="1" bestFit="1" customWidth="1"/>
    <col min="44" max="16384" width="9.140625" style="1"/>
  </cols>
  <sheetData>
    <row r="1" spans="1:43" x14ac:dyDescent="0.25">
      <c r="A1" s="6">
        <v>1</v>
      </c>
      <c r="B1" s="7" t="s">
        <v>119</v>
      </c>
      <c r="E1" s="1" t="s">
        <v>121</v>
      </c>
      <c r="AA1" s="1" t="s">
        <v>123</v>
      </c>
      <c r="AF1" s="1" t="s">
        <v>159</v>
      </c>
    </row>
    <row r="2" spans="1:43" ht="15.75" thickBot="1" x14ac:dyDescent="0.3">
      <c r="A2" s="6">
        <v>0</v>
      </c>
      <c r="B2" s="7" t="s">
        <v>120</v>
      </c>
      <c r="AP2" s="49" t="s">
        <v>166</v>
      </c>
      <c r="AQ2" s="49"/>
    </row>
    <row r="3" spans="1:43" ht="15.75" thickTop="1" x14ac:dyDescent="0.25">
      <c r="A3" s="4" t="s">
        <v>2</v>
      </c>
      <c r="B3" s="4" t="s">
        <v>117</v>
      </c>
      <c r="C3" s="4" t="s">
        <v>118</v>
      </c>
      <c r="E3" s="41" t="s">
        <v>117</v>
      </c>
      <c r="F3" s="41" t="s">
        <v>126</v>
      </c>
      <c r="G3" s="41" t="s">
        <v>127</v>
      </c>
      <c r="H3" s="41" t="s">
        <v>128</v>
      </c>
      <c r="I3" s="41" t="s">
        <v>129</v>
      </c>
      <c r="J3" s="41" t="s">
        <v>130</v>
      </c>
      <c r="K3" s="41" t="s">
        <v>131</v>
      </c>
      <c r="L3" s="41" t="s">
        <v>132</v>
      </c>
      <c r="M3" s="41" t="s">
        <v>133</v>
      </c>
      <c r="N3" s="41" t="s">
        <v>134</v>
      </c>
      <c r="Q3" s="1" t="s">
        <v>135</v>
      </c>
      <c r="S3" s="1" t="s">
        <v>136</v>
      </c>
      <c r="T3" s="43">
        <v>-60.170145171928354</v>
      </c>
      <c r="V3" s="1" t="s">
        <v>148</v>
      </c>
      <c r="Y3" s="1" t="s">
        <v>122</v>
      </c>
      <c r="AB3" s="1" t="s">
        <v>156</v>
      </c>
      <c r="AC3" s="1" t="s">
        <v>157</v>
      </c>
      <c r="AF3" s="25" t="s">
        <v>130</v>
      </c>
      <c r="AG3" s="25" t="s">
        <v>127</v>
      </c>
      <c r="AH3" s="25" t="s">
        <v>126</v>
      </c>
      <c r="AI3" s="25" t="s">
        <v>160</v>
      </c>
      <c r="AJ3" s="25" t="s">
        <v>161</v>
      </c>
      <c r="AK3" s="25" t="s">
        <v>162</v>
      </c>
      <c r="AL3" s="25" t="s">
        <v>163</v>
      </c>
      <c r="AM3" s="25" t="s">
        <v>125</v>
      </c>
      <c r="AP3" s="5" t="s">
        <v>164</v>
      </c>
      <c r="AQ3" s="5" t="s">
        <v>165</v>
      </c>
    </row>
    <row r="4" spans="1:43" x14ac:dyDescent="0.25">
      <c r="A4" s="1">
        <v>2005</v>
      </c>
      <c r="B4" s="1">
        <v>1</v>
      </c>
      <c r="C4" s="1">
        <v>1</v>
      </c>
      <c r="E4" s="1">
        <v>1</v>
      </c>
      <c r="F4" s="19">
        <v>1</v>
      </c>
      <c r="G4" s="8">
        <v>0</v>
      </c>
      <c r="H4" s="20">
        <v>1</v>
      </c>
      <c r="I4" s="1">
        <v>1</v>
      </c>
      <c r="J4" s="1">
        <v>0.66214040676408426</v>
      </c>
      <c r="K4" s="39">
        <v>0.66214040676408426</v>
      </c>
      <c r="L4" s="40">
        <v>0.33785959323591574</v>
      </c>
      <c r="M4" s="39">
        <v>-0.41227765072425826</v>
      </c>
      <c r="N4" s="40">
        <v>100</v>
      </c>
      <c r="S4" s="1" t="s">
        <v>137</v>
      </c>
      <c r="T4" s="13">
        <v>-25.390125238738978</v>
      </c>
      <c r="V4" s="39">
        <v>0.66401283929331889</v>
      </c>
      <c r="W4" s="40">
        <v>-0.28854211411571329</v>
      </c>
      <c r="Y4" s="43">
        <v>1.631899115888874E-15</v>
      </c>
      <c r="AA4" s="1" t="s">
        <v>131</v>
      </c>
      <c r="AB4" s="39">
        <v>9</v>
      </c>
      <c r="AC4" s="40">
        <v>5</v>
      </c>
      <c r="AD4" s="1">
        <v>14</v>
      </c>
      <c r="AI4" s="1">
        <v>0</v>
      </c>
      <c r="AJ4" s="1">
        <v>0</v>
      </c>
      <c r="AK4" s="1">
        <v>1</v>
      </c>
      <c r="AL4" s="1">
        <v>1</v>
      </c>
      <c r="AM4" s="1">
        <v>4.0816326530612734E-3</v>
      </c>
      <c r="AP4" s="3">
        <v>1</v>
      </c>
      <c r="AQ4" s="33">
        <f>1/(1+EXP(-($F$268+($F$269*AP4))))</f>
        <v>0.66214040676408426</v>
      </c>
    </row>
    <row r="5" spans="1:43" x14ac:dyDescent="0.25">
      <c r="A5" s="1">
        <v>2005</v>
      </c>
      <c r="B5" s="1">
        <v>2</v>
      </c>
      <c r="C5" s="1">
        <v>0</v>
      </c>
      <c r="E5" s="1">
        <v>2</v>
      </c>
      <c r="F5" s="19">
        <v>0</v>
      </c>
      <c r="G5" s="8">
        <v>1</v>
      </c>
      <c r="H5" s="20">
        <v>1</v>
      </c>
      <c r="I5" s="1">
        <v>0</v>
      </c>
      <c r="J5" s="1">
        <v>0.31204916940874267</v>
      </c>
      <c r="K5" s="19">
        <v>0.31204916940874267</v>
      </c>
      <c r="L5" s="20">
        <v>0.68795083059125739</v>
      </c>
      <c r="M5" s="19">
        <v>-0.3740379107665629</v>
      </c>
      <c r="N5" s="20">
        <v>100</v>
      </c>
      <c r="Q5" s="43">
        <v>2.1362510459774358</v>
      </c>
      <c r="V5" s="16">
        <v>-0.28854211411571334</v>
      </c>
      <c r="W5" s="17">
        <v>0.15372008384066416</v>
      </c>
      <c r="Y5" s="13">
        <v>2.0765077295633102E-15</v>
      </c>
      <c r="AA5" s="1" t="s">
        <v>132</v>
      </c>
      <c r="AB5" s="16">
        <v>7</v>
      </c>
      <c r="AC5" s="17">
        <v>240</v>
      </c>
      <c r="AD5" s="1">
        <v>247</v>
      </c>
      <c r="AF5" s="1">
        <v>4.7272125050767657E-15</v>
      </c>
      <c r="AG5" s="1">
        <v>1</v>
      </c>
      <c r="AH5" s="1">
        <v>0</v>
      </c>
      <c r="AI5" s="1">
        <v>1</v>
      </c>
      <c r="AJ5" s="1">
        <v>0</v>
      </c>
      <c r="AK5" s="1">
        <v>0.99591836734693873</v>
      </c>
      <c r="AL5" s="1">
        <v>1</v>
      </c>
      <c r="AM5" s="1">
        <v>4.0816326530611624E-3</v>
      </c>
      <c r="AP5" s="3">
        <v>2</v>
      </c>
      <c r="AQ5" s="33">
        <f t="shared" ref="AQ5:AQ23" si="0">1/(1+EXP(-($F$268+($F$269*AP5))))</f>
        <v>0.31204916940874267</v>
      </c>
    </row>
    <row r="6" spans="1:43" x14ac:dyDescent="0.25">
      <c r="A6" s="1">
        <v>2005</v>
      </c>
      <c r="B6" s="1">
        <v>3</v>
      </c>
      <c r="C6" s="1">
        <v>0</v>
      </c>
      <c r="E6" s="1">
        <v>3</v>
      </c>
      <c r="F6" s="19">
        <v>0</v>
      </c>
      <c r="G6" s="8">
        <v>1</v>
      </c>
      <c r="H6" s="20">
        <v>1</v>
      </c>
      <c r="I6" s="1">
        <v>0</v>
      </c>
      <c r="J6" s="1">
        <v>9.500839417988817E-2</v>
      </c>
      <c r="K6" s="19">
        <v>9.500839417988817E-2</v>
      </c>
      <c r="L6" s="20">
        <v>0.90499160582011184</v>
      </c>
      <c r="M6" s="19">
        <v>-9.9829610662120122E-2</v>
      </c>
      <c r="N6" s="20">
        <v>100</v>
      </c>
      <c r="Q6" s="13">
        <v>-1.4634038222707038</v>
      </c>
      <c r="S6" s="1" t="s">
        <v>138</v>
      </c>
      <c r="T6" s="43">
        <v>69.560039866378759</v>
      </c>
      <c r="AB6" s="1">
        <v>16</v>
      </c>
      <c r="AC6" s="1">
        <v>245</v>
      </c>
      <c r="AD6" s="1">
        <v>261</v>
      </c>
      <c r="AF6" s="1">
        <v>4.7272125050767657E-15</v>
      </c>
      <c r="AG6" s="1">
        <v>1</v>
      </c>
      <c r="AH6" s="1">
        <v>0</v>
      </c>
      <c r="AI6" s="1">
        <v>2</v>
      </c>
      <c r="AJ6" s="1">
        <v>0</v>
      </c>
      <c r="AK6" s="1">
        <v>0.99183673469387756</v>
      </c>
      <c r="AL6" s="1">
        <v>1</v>
      </c>
      <c r="AM6" s="1">
        <v>4.0816326530612734E-3</v>
      </c>
      <c r="AP6" s="3">
        <v>3</v>
      </c>
      <c r="AQ6" s="33">
        <f t="shared" si="0"/>
        <v>9.500839417988817E-2</v>
      </c>
    </row>
    <row r="7" spans="1:43" x14ac:dyDescent="0.25">
      <c r="A7" s="1">
        <v>2005</v>
      </c>
      <c r="B7" s="1">
        <v>4</v>
      </c>
      <c r="C7" s="1">
        <v>0</v>
      </c>
      <c r="E7" s="1">
        <v>4</v>
      </c>
      <c r="F7" s="19">
        <v>0</v>
      </c>
      <c r="G7" s="8">
        <v>1</v>
      </c>
      <c r="H7" s="20">
        <v>1</v>
      </c>
      <c r="I7" s="1">
        <v>0</v>
      </c>
      <c r="J7" s="1">
        <v>2.3721542636763286E-2</v>
      </c>
      <c r="K7" s="19">
        <v>2.3721542636763286E-2</v>
      </c>
      <c r="L7" s="20">
        <v>0.97627845736323671</v>
      </c>
      <c r="M7" s="19">
        <v>-2.4007428585236544E-2</v>
      </c>
      <c r="N7" s="20">
        <v>100</v>
      </c>
      <c r="S7" s="1" t="s">
        <v>139</v>
      </c>
      <c r="T7" s="12">
        <v>1</v>
      </c>
      <c r="AF7" s="1">
        <v>4.7272125050767657E-15</v>
      </c>
      <c r="AG7" s="1">
        <v>1</v>
      </c>
      <c r="AH7" s="1">
        <v>0</v>
      </c>
      <c r="AI7" s="1">
        <v>3</v>
      </c>
      <c r="AJ7" s="1">
        <v>0</v>
      </c>
      <c r="AK7" s="1">
        <v>0.98775510204081629</v>
      </c>
      <c r="AL7" s="1">
        <v>1</v>
      </c>
      <c r="AM7" s="1">
        <v>4.0816326530611624E-3</v>
      </c>
      <c r="AP7" s="3">
        <v>4</v>
      </c>
      <c r="AQ7" s="33">
        <f t="shared" si="0"/>
        <v>2.3721542636763286E-2</v>
      </c>
    </row>
    <row r="8" spans="1:43" x14ac:dyDescent="0.25">
      <c r="A8" s="1">
        <v>2005</v>
      </c>
      <c r="B8" s="1">
        <v>5</v>
      </c>
      <c r="C8" s="1">
        <v>0</v>
      </c>
      <c r="E8" s="1">
        <v>5</v>
      </c>
      <c r="F8" s="19">
        <v>0</v>
      </c>
      <c r="G8" s="8">
        <v>1</v>
      </c>
      <c r="H8" s="20">
        <v>1</v>
      </c>
      <c r="I8" s="1">
        <v>0</v>
      </c>
      <c r="J8" s="1">
        <v>5.5922364188787333E-3</v>
      </c>
      <c r="K8" s="19">
        <v>5.5922364188787333E-3</v>
      </c>
      <c r="L8" s="20">
        <v>0.99440776358112126</v>
      </c>
      <c r="M8" s="19">
        <v>-5.6079315140999866E-3</v>
      </c>
      <c r="N8" s="20">
        <v>100</v>
      </c>
      <c r="S8" s="1" t="s">
        <v>140</v>
      </c>
      <c r="T8" s="36">
        <v>7.4123495337602721E-17</v>
      </c>
      <c r="AA8" s="1" t="s">
        <v>158</v>
      </c>
      <c r="AB8" s="44">
        <v>0.5625</v>
      </c>
      <c r="AC8" s="45">
        <v>0.97959183673469385</v>
      </c>
      <c r="AD8" s="1">
        <v>0.95402298850574707</v>
      </c>
      <c r="AF8" s="1">
        <v>2.0424589214812069E-14</v>
      </c>
      <c r="AG8" s="1">
        <v>1</v>
      </c>
      <c r="AH8" s="1">
        <v>0</v>
      </c>
      <c r="AI8" s="1">
        <v>4</v>
      </c>
      <c r="AJ8" s="1">
        <v>0</v>
      </c>
      <c r="AK8" s="1">
        <v>0.98367346938775513</v>
      </c>
      <c r="AL8" s="1">
        <v>1</v>
      </c>
      <c r="AM8" s="1">
        <v>4.0816326530612734E-3</v>
      </c>
      <c r="AP8" s="3">
        <v>5</v>
      </c>
      <c r="AQ8" s="33">
        <f t="shared" si="0"/>
        <v>5.5922364188787333E-3</v>
      </c>
    </row>
    <row r="9" spans="1:43" x14ac:dyDescent="0.25">
      <c r="A9" s="1">
        <v>2005</v>
      </c>
      <c r="B9" s="1">
        <v>6</v>
      </c>
      <c r="C9" s="1">
        <v>0</v>
      </c>
      <c r="E9" s="1">
        <v>6</v>
      </c>
      <c r="F9" s="19">
        <v>0</v>
      </c>
      <c r="G9" s="8">
        <v>1</v>
      </c>
      <c r="H9" s="20">
        <v>1</v>
      </c>
      <c r="I9" s="1">
        <v>0</v>
      </c>
      <c r="J9" s="1">
        <v>1.2998939079037874E-3</v>
      </c>
      <c r="K9" s="19">
        <v>1.2998939079037874E-3</v>
      </c>
      <c r="L9" s="20">
        <v>0.99870010609209625</v>
      </c>
      <c r="M9" s="19">
        <v>-1.3007395028582385E-3</v>
      </c>
      <c r="N9" s="20">
        <v>100</v>
      </c>
      <c r="S9" s="1" t="s">
        <v>141</v>
      </c>
      <c r="T9" s="12">
        <v>0.05</v>
      </c>
      <c r="AF9" s="1">
        <v>2.0424589214812069E-14</v>
      </c>
      <c r="AG9" s="1">
        <v>1</v>
      </c>
      <c r="AH9" s="1">
        <v>0</v>
      </c>
      <c r="AI9" s="1">
        <v>5</v>
      </c>
      <c r="AJ9" s="1">
        <v>0</v>
      </c>
      <c r="AK9" s="1">
        <v>0.97959183673469385</v>
      </c>
      <c r="AL9" s="1">
        <v>1</v>
      </c>
      <c r="AM9" s="1">
        <v>4.0816326530611624E-3</v>
      </c>
      <c r="AP9" s="3">
        <v>6</v>
      </c>
      <c r="AQ9" s="33">
        <f t="shared" si="0"/>
        <v>1.2998939079037874E-3</v>
      </c>
    </row>
    <row r="10" spans="1:43" x14ac:dyDescent="0.25">
      <c r="A10" s="1">
        <v>2005</v>
      </c>
      <c r="B10" s="1">
        <v>8</v>
      </c>
      <c r="C10" s="1">
        <v>0</v>
      </c>
      <c r="E10" s="1">
        <v>8</v>
      </c>
      <c r="F10" s="19">
        <v>0</v>
      </c>
      <c r="G10" s="8">
        <v>1</v>
      </c>
      <c r="H10" s="20">
        <v>1</v>
      </c>
      <c r="I10" s="1">
        <v>0</v>
      </c>
      <c r="J10" s="1">
        <v>6.9718193194796816E-5</v>
      </c>
      <c r="K10" s="19">
        <v>6.9718193194796816E-5</v>
      </c>
      <c r="L10" s="20">
        <v>0.99993028180680521</v>
      </c>
      <c r="M10" s="19">
        <v>-6.9720623620985001E-5</v>
      </c>
      <c r="N10" s="20">
        <v>100</v>
      </c>
      <c r="S10" s="1" t="s">
        <v>142</v>
      </c>
      <c r="T10" s="27" t="s">
        <v>168</v>
      </c>
      <c r="AA10" s="1" t="s">
        <v>124</v>
      </c>
      <c r="AB10" s="46">
        <v>0.5</v>
      </c>
      <c r="AF10" s="1">
        <v>2.0424589214812069E-14</v>
      </c>
      <c r="AG10" s="1">
        <v>1</v>
      </c>
      <c r="AH10" s="1">
        <v>0</v>
      </c>
      <c r="AI10" s="1">
        <v>6</v>
      </c>
      <c r="AJ10" s="1">
        <v>0</v>
      </c>
      <c r="AK10" s="1">
        <v>0.97551020408163269</v>
      </c>
      <c r="AL10" s="1">
        <v>1</v>
      </c>
      <c r="AM10" s="1">
        <v>4.0816326530612734E-3</v>
      </c>
      <c r="AP10" s="3">
        <v>7</v>
      </c>
      <c r="AQ10" s="33">
        <f t="shared" si="0"/>
        <v>3.0115757872220994E-4</v>
      </c>
    </row>
    <row r="11" spans="1:43" x14ac:dyDescent="0.25">
      <c r="A11" s="1">
        <v>2005</v>
      </c>
      <c r="B11" s="1">
        <v>9</v>
      </c>
      <c r="C11" s="1">
        <v>0</v>
      </c>
      <c r="E11" s="1">
        <v>9</v>
      </c>
      <c r="F11" s="19">
        <v>0</v>
      </c>
      <c r="G11" s="8">
        <v>1</v>
      </c>
      <c r="H11" s="20">
        <v>1</v>
      </c>
      <c r="I11" s="1">
        <v>0</v>
      </c>
      <c r="J11" s="1">
        <v>1.613694020406602E-5</v>
      </c>
      <c r="K11" s="19">
        <v>1.613694020406602E-5</v>
      </c>
      <c r="L11" s="20">
        <v>0.99998386305979592</v>
      </c>
      <c r="M11" s="19">
        <v>-1.6137070405901468E-5</v>
      </c>
      <c r="N11" s="20">
        <v>100</v>
      </c>
      <c r="AF11" s="1">
        <v>8.8247322104895067E-14</v>
      </c>
      <c r="AG11" s="1">
        <v>1</v>
      </c>
      <c r="AH11" s="1">
        <v>0</v>
      </c>
      <c r="AI11" s="1">
        <v>7</v>
      </c>
      <c r="AJ11" s="1">
        <v>0</v>
      </c>
      <c r="AK11" s="1">
        <v>0.97142857142857142</v>
      </c>
      <c r="AL11" s="1">
        <v>1</v>
      </c>
      <c r="AM11" s="1">
        <v>4.0816326530611624E-3</v>
      </c>
      <c r="AP11" s="3">
        <v>8</v>
      </c>
      <c r="AQ11" s="33">
        <f t="shared" si="0"/>
        <v>6.9718193194796816E-5</v>
      </c>
    </row>
    <row r="12" spans="1:43" x14ac:dyDescent="0.25">
      <c r="A12" s="1">
        <v>2005</v>
      </c>
      <c r="B12" s="1">
        <v>10</v>
      </c>
      <c r="C12" s="1">
        <v>0</v>
      </c>
      <c r="E12" s="1">
        <v>10</v>
      </c>
      <c r="F12" s="19">
        <v>0</v>
      </c>
      <c r="G12" s="8">
        <v>1</v>
      </c>
      <c r="H12" s="20">
        <v>1</v>
      </c>
      <c r="I12" s="1">
        <v>0</v>
      </c>
      <c r="J12" s="1">
        <v>3.7348947781214721E-6</v>
      </c>
      <c r="K12" s="19">
        <v>3.7348947781214721E-6</v>
      </c>
      <c r="L12" s="20">
        <v>0.99999626510522188</v>
      </c>
      <c r="M12" s="19">
        <v>-3.7349017528548159E-6</v>
      </c>
      <c r="N12" s="20">
        <v>100</v>
      </c>
      <c r="S12" s="1" t="s">
        <v>143</v>
      </c>
      <c r="T12" s="43">
        <v>0.57802785474108465</v>
      </c>
      <c r="AF12" s="1">
        <v>8.8247322104895067E-14</v>
      </c>
      <c r="AG12" s="1">
        <v>1</v>
      </c>
      <c r="AH12" s="1">
        <v>0</v>
      </c>
      <c r="AI12" s="1">
        <v>8</v>
      </c>
      <c r="AJ12" s="1">
        <v>0</v>
      </c>
      <c r="AK12" s="1">
        <v>0.96734693877551026</v>
      </c>
      <c r="AL12" s="1">
        <v>1</v>
      </c>
      <c r="AM12" s="1">
        <v>4.0816326530612734E-3</v>
      </c>
      <c r="AP12" s="3">
        <v>9</v>
      </c>
      <c r="AQ12" s="33">
        <f t="shared" si="0"/>
        <v>1.613694020406602E-5</v>
      </c>
    </row>
    <row r="13" spans="1:43" x14ac:dyDescent="0.25">
      <c r="A13" s="1">
        <v>2005</v>
      </c>
      <c r="B13" s="1">
        <v>11</v>
      </c>
      <c r="C13" s="1">
        <v>0</v>
      </c>
      <c r="E13" s="1">
        <v>11</v>
      </c>
      <c r="F13" s="19">
        <v>0</v>
      </c>
      <c r="G13" s="8">
        <v>1</v>
      </c>
      <c r="H13" s="20">
        <v>1</v>
      </c>
      <c r="I13" s="1">
        <v>0</v>
      </c>
      <c r="J13" s="1">
        <v>8.6443314940736155E-7</v>
      </c>
      <c r="K13" s="19">
        <v>8.6443314940736155E-7</v>
      </c>
      <c r="L13" s="20">
        <v>0.99999913556685061</v>
      </c>
      <c r="M13" s="19">
        <v>-8.6443352301710031E-7</v>
      </c>
      <c r="N13" s="20">
        <v>100</v>
      </c>
      <c r="S13" s="1" t="s">
        <v>144</v>
      </c>
      <c r="T13" s="12">
        <v>0.23395438599603835</v>
      </c>
      <c r="AF13" s="1">
        <v>8.8247322104895067E-14</v>
      </c>
      <c r="AG13" s="1">
        <v>1</v>
      </c>
      <c r="AH13" s="1">
        <v>0</v>
      </c>
      <c r="AI13" s="1">
        <v>9</v>
      </c>
      <c r="AJ13" s="1">
        <v>0</v>
      </c>
      <c r="AK13" s="1">
        <v>0.96326530612244898</v>
      </c>
      <c r="AL13" s="1">
        <v>1</v>
      </c>
      <c r="AM13" s="1">
        <v>4.0816326530612734E-3</v>
      </c>
      <c r="AP13" s="3">
        <v>10</v>
      </c>
      <c r="AQ13" s="33">
        <f t="shared" si="0"/>
        <v>3.7348947781214721E-6</v>
      </c>
    </row>
    <row r="14" spans="1:43" x14ac:dyDescent="0.25">
      <c r="A14" s="1">
        <v>2005</v>
      </c>
      <c r="B14" s="1">
        <v>14</v>
      </c>
      <c r="C14" s="1">
        <v>0</v>
      </c>
      <c r="E14" s="1">
        <v>14</v>
      </c>
      <c r="F14" s="19">
        <v>0</v>
      </c>
      <c r="G14" s="8">
        <v>1</v>
      </c>
      <c r="H14" s="20">
        <v>1</v>
      </c>
      <c r="I14" s="1">
        <v>0</v>
      </c>
      <c r="J14" s="1">
        <v>1.0717343964267303E-8</v>
      </c>
      <c r="K14" s="19">
        <v>1.0717343964267303E-8</v>
      </c>
      <c r="L14" s="20">
        <v>0.99999998928265599</v>
      </c>
      <c r="M14" s="19">
        <v>-1.0717344069687278E-8</v>
      </c>
      <c r="N14" s="20">
        <v>100</v>
      </c>
      <c r="S14" s="1" t="s">
        <v>145</v>
      </c>
      <c r="T14" s="12">
        <v>0.63334658671383626</v>
      </c>
      <c r="AF14" s="1">
        <v>8.8247322104895067E-14</v>
      </c>
      <c r="AG14" s="1">
        <v>1</v>
      </c>
      <c r="AH14" s="1">
        <v>0</v>
      </c>
      <c r="AI14" s="1">
        <v>10</v>
      </c>
      <c r="AJ14" s="1">
        <v>0</v>
      </c>
      <c r="AK14" s="1">
        <v>0.95918367346938771</v>
      </c>
      <c r="AL14" s="1">
        <v>1</v>
      </c>
      <c r="AM14" s="1">
        <v>4.0816326530611624E-3</v>
      </c>
      <c r="AP14" s="3">
        <v>11</v>
      </c>
      <c r="AQ14" s="33">
        <f t="shared" si="0"/>
        <v>8.6443314940736155E-7</v>
      </c>
    </row>
    <row r="15" spans="1:43" x14ac:dyDescent="0.25">
      <c r="A15" s="1">
        <v>2005</v>
      </c>
      <c r="B15" s="1">
        <v>15</v>
      </c>
      <c r="C15" s="1">
        <v>0</v>
      </c>
      <c r="E15" s="1">
        <v>15</v>
      </c>
      <c r="F15" s="19">
        <v>0</v>
      </c>
      <c r="G15" s="8">
        <v>1</v>
      </c>
      <c r="H15" s="20">
        <v>1</v>
      </c>
      <c r="I15" s="1">
        <v>0</v>
      </c>
      <c r="J15" s="1">
        <v>2.4804984958843503E-9</v>
      </c>
      <c r="K15" s="19">
        <v>2.4804984958843503E-9</v>
      </c>
      <c r="L15" s="20">
        <v>0.99999999751950153</v>
      </c>
      <c r="M15" s="19">
        <v>-2.4804984763660083E-9</v>
      </c>
      <c r="N15" s="20">
        <v>100</v>
      </c>
      <c r="S15" s="1" t="s">
        <v>146</v>
      </c>
      <c r="T15" s="12">
        <v>54.780250477477956</v>
      </c>
      <c r="AF15" s="1">
        <v>3.8128501762158674E-13</v>
      </c>
      <c r="AG15" s="1">
        <v>1</v>
      </c>
      <c r="AH15" s="1">
        <v>0</v>
      </c>
      <c r="AI15" s="1">
        <v>11</v>
      </c>
      <c r="AJ15" s="1">
        <v>0</v>
      </c>
      <c r="AK15" s="1">
        <v>0.95510204081632655</v>
      </c>
      <c r="AL15" s="1">
        <v>1</v>
      </c>
      <c r="AM15" s="1">
        <v>4.0816326530612734E-3</v>
      </c>
      <c r="AP15" s="3">
        <v>12</v>
      </c>
      <c r="AQ15" s="33">
        <f t="shared" si="0"/>
        <v>2.0007070230542375E-7</v>
      </c>
    </row>
    <row r="16" spans="1:43" x14ac:dyDescent="0.25">
      <c r="A16" s="1">
        <v>2005</v>
      </c>
      <c r="B16" s="1">
        <v>17</v>
      </c>
      <c r="C16" s="1">
        <v>0</v>
      </c>
      <c r="E16" s="1">
        <v>17</v>
      </c>
      <c r="F16" s="19">
        <v>0</v>
      </c>
      <c r="G16" s="8">
        <v>1</v>
      </c>
      <c r="H16" s="20">
        <v>1</v>
      </c>
      <c r="I16" s="1">
        <v>0</v>
      </c>
      <c r="J16" s="1">
        <v>1.3287478029256946E-10</v>
      </c>
      <c r="K16" s="19">
        <v>1.3287478029256946E-10</v>
      </c>
      <c r="L16" s="20">
        <v>0.99999999986712518</v>
      </c>
      <c r="M16" s="19">
        <v>-1.3287482226504046E-10</v>
      </c>
      <c r="N16" s="20">
        <v>100</v>
      </c>
      <c r="S16" s="1" t="s">
        <v>147</v>
      </c>
      <c r="T16" s="13">
        <v>61.909291292123342</v>
      </c>
      <c r="AF16" s="1">
        <v>3.8128501762158674E-13</v>
      </c>
      <c r="AG16" s="1">
        <v>1</v>
      </c>
      <c r="AH16" s="1">
        <v>0</v>
      </c>
      <c r="AI16" s="1">
        <v>12</v>
      </c>
      <c r="AJ16" s="1">
        <v>0</v>
      </c>
      <c r="AK16" s="1">
        <v>0.95102040816326527</v>
      </c>
      <c r="AL16" s="1">
        <v>1</v>
      </c>
      <c r="AM16" s="1">
        <v>4.0816326530611624E-3</v>
      </c>
      <c r="AP16" s="3">
        <v>13</v>
      </c>
      <c r="AQ16" s="33">
        <f t="shared" si="0"/>
        <v>4.6305796474921943E-8</v>
      </c>
    </row>
    <row r="17" spans="1:43" x14ac:dyDescent="0.25">
      <c r="A17" s="1">
        <v>2005</v>
      </c>
      <c r="B17" s="1">
        <v>18</v>
      </c>
      <c r="C17" s="1">
        <v>0</v>
      </c>
      <c r="E17" s="1">
        <v>18</v>
      </c>
      <c r="F17" s="19">
        <v>0</v>
      </c>
      <c r="G17" s="8">
        <v>1</v>
      </c>
      <c r="H17" s="20">
        <v>1</v>
      </c>
      <c r="I17" s="1">
        <v>0</v>
      </c>
      <c r="J17" s="1">
        <v>3.0753486225170809E-11</v>
      </c>
      <c r="K17" s="19">
        <v>3.0753486225170809E-11</v>
      </c>
      <c r="L17" s="20">
        <v>0.99999999996924649</v>
      </c>
      <c r="M17" s="19">
        <v>-3.0753510849497113E-11</v>
      </c>
      <c r="N17" s="20">
        <v>100</v>
      </c>
      <c r="AF17" s="1">
        <v>3.8128501762158674E-13</v>
      </c>
      <c r="AG17" s="1">
        <v>1</v>
      </c>
      <c r="AH17" s="1">
        <v>0</v>
      </c>
      <c r="AI17" s="1">
        <v>13</v>
      </c>
      <c r="AJ17" s="1">
        <v>0</v>
      </c>
      <c r="AK17" s="1">
        <v>0.94693877551020411</v>
      </c>
      <c r="AL17" s="1">
        <v>1</v>
      </c>
      <c r="AM17" s="1">
        <v>4.0816326530612734E-3</v>
      </c>
      <c r="AP17" s="3">
        <v>14</v>
      </c>
      <c r="AQ17" s="33">
        <f t="shared" si="0"/>
        <v>1.0717343964267303E-8</v>
      </c>
    </row>
    <row r="18" spans="1:43" x14ac:dyDescent="0.25">
      <c r="A18" s="1">
        <v>2006</v>
      </c>
      <c r="B18" s="1">
        <v>1</v>
      </c>
      <c r="C18" s="1">
        <v>0</v>
      </c>
      <c r="E18" s="1">
        <v>1</v>
      </c>
      <c r="F18" s="19">
        <v>0</v>
      </c>
      <c r="G18" s="8">
        <v>1</v>
      </c>
      <c r="H18" s="20">
        <v>1</v>
      </c>
      <c r="I18" s="1">
        <v>0</v>
      </c>
      <c r="J18" s="1">
        <v>0.66214040676408426</v>
      </c>
      <c r="K18" s="19">
        <v>0.66214040676408426</v>
      </c>
      <c r="L18" s="20">
        <v>0.33785959323591574</v>
      </c>
      <c r="M18" s="19">
        <v>-1.0851248744309905</v>
      </c>
      <c r="N18" s="20">
        <v>0</v>
      </c>
      <c r="AF18" s="1">
        <v>1.6473957644827978E-12</v>
      </c>
      <c r="AG18" s="1">
        <v>1</v>
      </c>
      <c r="AH18" s="1">
        <v>0</v>
      </c>
      <c r="AI18" s="1">
        <v>14</v>
      </c>
      <c r="AJ18" s="1">
        <v>0</v>
      </c>
      <c r="AK18" s="1">
        <v>0.94285714285714284</v>
      </c>
      <c r="AL18" s="1">
        <v>1</v>
      </c>
      <c r="AM18" s="1">
        <v>4.0816326530611624E-3</v>
      </c>
      <c r="AP18" s="3">
        <v>15</v>
      </c>
      <c r="AQ18" s="33">
        <f t="shared" si="0"/>
        <v>2.4804984958843503E-9</v>
      </c>
    </row>
    <row r="19" spans="1:43" x14ac:dyDescent="0.25">
      <c r="A19" s="1">
        <v>2006</v>
      </c>
      <c r="B19" s="1">
        <v>2</v>
      </c>
      <c r="C19" s="1">
        <v>1</v>
      </c>
      <c r="E19" s="1">
        <v>2</v>
      </c>
      <c r="F19" s="19">
        <v>1</v>
      </c>
      <c r="G19" s="8">
        <v>0</v>
      </c>
      <c r="H19" s="20">
        <v>1</v>
      </c>
      <c r="I19" s="1">
        <v>1</v>
      </c>
      <c r="J19" s="1">
        <v>0.31204916940874267</v>
      </c>
      <c r="K19" s="19">
        <v>0.31204916940874267</v>
      </c>
      <c r="L19" s="20">
        <v>0.68795083059125739</v>
      </c>
      <c r="M19" s="19">
        <v>-1.1645945093305348</v>
      </c>
      <c r="N19" s="20">
        <v>0</v>
      </c>
      <c r="AF19" s="1">
        <v>1.6473957644827978E-12</v>
      </c>
      <c r="AG19" s="1">
        <v>1</v>
      </c>
      <c r="AH19" s="1">
        <v>0</v>
      </c>
      <c r="AI19" s="1">
        <v>15</v>
      </c>
      <c r="AJ19" s="1">
        <v>0</v>
      </c>
      <c r="AK19" s="1">
        <v>0.93877551020408168</v>
      </c>
      <c r="AL19" s="1">
        <v>1</v>
      </c>
      <c r="AM19" s="1">
        <v>4.0816326530612734E-3</v>
      </c>
      <c r="AP19" s="3">
        <v>16</v>
      </c>
      <c r="AQ19" s="33">
        <f t="shared" si="0"/>
        <v>5.7410425284924867E-10</v>
      </c>
    </row>
    <row r="20" spans="1:43" x14ac:dyDescent="0.25">
      <c r="A20" s="1">
        <v>2006</v>
      </c>
      <c r="B20" s="1">
        <v>5</v>
      </c>
      <c r="C20" s="1">
        <v>0</v>
      </c>
      <c r="E20" s="1">
        <v>5</v>
      </c>
      <c r="F20" s="19">
        <v>0</v>
      </c>
      <c r="G20" s="8">
        <v>1</v>
      </c>
      <c r="H20" s="20">
        <v>1</v>
      </c>
      <c r="I20" s="1">
        <v>0</v>
      </c>
      <c r="J20" s="1">
        <v>5.5922364188787333E-3</v>
      </c>
      <c r="K20" s="19">
        <v>5.5922364188787333E-3</v>
      </c>
      <c r="L20" s="20">
        <v>0.99440776358112126</v>
      </c>
      <c r="M20" s="19">
        <v>-5.6079315140999866E-3</v>
      </c>
      <c r="N20" s="20">
        <v>100</v>
      </c>
      <c r="AF20" s="1">
        <v>1.6473957644827978E-12</v>
      </c>
      <c r="AG20" s="1">
        <v>1</v>
      </c>
      <c r="AH20" s="1">
        <v>0</v>
      </c>
      <c r="AI20" s="1">
        <v>16</v>
      </c>
      <c r="AJ20" s="1">
        <v>0</v>
      </c>
      <c r="AK20" s="1">
        <v>0.9346938775510204</v>
      </c>
      <c r="AL20" s="1">
        <v>1</v>
      </c>
      <c r="AM20" s="1">
        <v>4.0816326530611624E-3</v>
      </c>
      <c r="AP20" s="3">
        <v>17</v>
      </c>
      <c r="AQ20" s="33">
        <f t="shared" si="0"/>
        <v>1.3287478029256946E-10</v>
      </c>
    </row>
    <row r="21" spans="1:43" x14ac:dyDescent="0.25">
      <c r="A21" s="1">
        <v>2006</v>
      </c>
      <c r="B21" s="1">
        <v>6</v>
      </c>
      <c r="C21" s="1">
        <v>0</v>
      </c>
      <c r="E21" s="1">
        <v>6</v>
      </c>
      <c r="F21" s="19">
        <v>0</v>
      </c>
      <c r="G21" s="8">
        <v>1</v>
      </c>
      <c r="H21" s="20">
        <v>1</v>
      </c>
      <c r="I21" s="1">
        <v>0</v>
      </c>
      <c r="J21" s="1">
        <v>1.2998939079037874E-3</v>
      </c>
      <c r="K21" s="19">
        <v>1.2998939079037874E-3</v>
      </c>
      <c r="L21" s="20">
        <v>0.99870010609209625</v>
      </c>
      <c r="M21" s="19">
        <v>-1.3007395028582385E-3</v>
      </c>
      <c r="N21" s="20">
        <v>100</v>
      </c>
      <c r="AF21" s="1">
        <v>1.6473957644827978E-12</v>
      </c>
      <c r="AG21" s="1">
        <v>1</v>
      </c>
      <c r="AH21" s="1">
        <v>0</v>
      </c>
      <c r="AI21" s="1">
        <v>17</v>
      </c>
      <c r="AJ21" s="1">
        <v>0</v>
      </c>
      <c r="AK21" s="1">
        <v>0.93061224489795924</v>
      </c>
      <c r="AL21" s="1">
        <v>1</v>
      </c>
      <c r="AM21" s="1">
        <v>4.0816326530612734E-3</v>
      </c>
      <c r="AP21" s="3">
        <v>18</v>
      </c>
      <c r="AQ21" s="33">
        <f t="shared" si="0"/>
        <v>3.0753486225170809E-11</v>
      </c>
    </row>
    <row r="22" spans="1:43" x14ac:dyDescent="0.25">
      <c r="A22" s="1">
        <v>2006</v>
      </c>
      <c r="B22" s="1">
        <v>7</v>
      </c>
      <c r="C22" s="1">
        <v>0</v>
      </c>
      <c r="E22" s="1">
        <v>7</v>
      </c>
      <c r="F22" s="19">
        <v>0</v>
      </c>
      <c r="G22" s="8">
        <v>1</v>
      </c>
      <c r="H22" s="20">
        <v>1</v>
      </c>
      <c r="I22" s="1">
        <v>0</v>
      </c>
      <c r="J22" s="1">
        <v>3.0115757872220994E-4</v>
      </c>
      <c r="K22" s="19">
        <v>3.0115757872220994E-4</v>
      </c>
      <c r="L22" s="20">
        <v>0.99969884242127782</v>
      </c>
      <c r="M22" s="19">
        <v>-3.0120293577243006E-4</v>
      </c>
      <c r="N22" s="20">
        <v>100</v>
      </c>
      <c r="AF22" s="1">
        <v>1.6473957644827978E-12</v>
      </c>
      <c r="AG22" s="1">
        <v>1</v>
      </c>
      <c r="AH22" s="1">
        <v>0</v>
      </c>
      <c r="AI22" s="1">
        <v>18</v>
      </c>
      <c r="AJ22" s="1">
        <v>0</v>
      </c>
      <c r="AK22" s="1">
        <v>0.92653061224489797</v>
      </c>
      <c r="AL22" s="1">
        <v>1</v>
      </c>
      <c r="AM22" s="1">
        <v>4.0816326530612734E-3</v>
      </c>
      <c r="AP22" s="3">
        <v>19</v>
      </c>
      <c r="AQ22" s="33">
        <f t="shared" si="0"/>
        <v>7.1178060490116465E-12</v>
      </c>
    </row>
    <row r="23" spans="1:43" x14ac:dyDescent="0.25">
      <c r="A23" s="1">
        <v>2006</v>
      </c>
      <c r="B23" s="1">
        <v>8</v>
      </c>
      <c r="C23" s="1">
        <v>0</v>
      </c>
      <c r="E23" s="1">
        <v>8</v>
      </c>
      <c r="F23" s="19">
        <v>0</v>
      </c>
      <c r="G23" s="8">
        <v>1</v>
      </c>
      <c r="H23" s="20">
        <v>1</v>
      </c>
      <c r="I23" s="1">
        <v>0</v>
      </c>
      <c r="J23" s="1">
        <v>6.9718193194796816E-5</v>
      </c>
      <c r="K23" s="19">
        <v>6.9718193194796816E-5</v>
      </c>
      <c r="L23" s="20">
        <v>0.99993028180680521</v>
      </c>
      <c r="M23" s="19">
        <v>-6.9720623620985001E-5</v>
      </c>
      <c r="N23" s="20">
        <v>100</v>
      </c>
      <c r="AF23" s="1">
        <v>1.6473957644827978E-12</v>
      </c>
      <c r="AG23" s="1">
        <v>1</v>
      </c>
      <c r="AH23" s="1">
        <v>0</v>
      </c>
      <c r="AI23" s="1">
        <v>19</v>
      </c>
      <c r="AJ23" s="1">
        <v>0</v>
      </c>
      <c r="AK23" s="1">
        <v>0.92244897959183669</v>
      </c>
      <c r="AL23" s="1">
        <v>1</v>
      </c>
      <c r="AM23" s="1">
        <v>4.0816326530611624E-3</v>
      </c>
      <c r="AP23" s="3">
        <v>20</v>
      </c>
      <c r="AQ23" s="33">
        <f t="shared" si="0"/>
        <v>1.6473957644827978E-12</v>
      </c>
    </row>
    <row r="24" spans="1:43" x14ac:dyDescent="0.25">
      <c r="A24" s="1">
        <v>2006</v>
      </c>
      <c r="B24" s="1">
        <v>10</v>
      </c>
      <c r="C24" s="1">
        <v>0</v>
      </c>
      <c r="E24" s="1">
        <v>10</v>
      </c>
      <c r="F24" s="19">
        <v>0</v>
      </c>
      <c r="G24" s="8">
        <v>1</v>
      </c>
      <c r="H24" s="20">
        <v>1</v>
      </c>
      <c r="I24" s="1">
        <v>0</v>
      </c>
      <c r="J24" s="1">
        <v>3.7348947781214721E-6</v>
      </c>
      <c r="K24" s="19">
        <v>3.7348947781214721E-6</v>
      </c>
      <c r="L24" s="20">
        <v>0.99999626510522188</v>
      </c>
      <c r="M24" s="19">
        <v>-3.7349017528548159E-6</v>
      </c>
      <c r="N24" s="20">
        <v>100</v>
      </c>
      <c r="AF24" s="1">
        <v>1.6473957644827978E-12</v>
      </c>
      <c r="AG24" s="1">
        <v>1</v>
      </c>
      <c r="AH24" s="1">
        <v>0</v>
      </c>
      <c r="AI24" s="1">
        <v>20</v>
      </c>
      <c r="AJ24" s="1">
        <v>0</v>
      </c>
      <c r="AK24" s="1">
        <v>0.91836734693877553</v>
      </c>
      <c r="AL24" s="1">
        <v>1</v>
      </c>
      <c r="AM24" s="1">
        <v>4.0816326530612734E-3</v>
      </c>
    </row>
    <row r="25" spans="1:43" x14ac:dyDescent="0.25">
      <c r="A25" s="1">
        <v>2006</v>
      </c>
      <c r="B25" s="1">
        <v>11</v>
      </c>
      <c r="C25" s="1">
        <v>0</v>
      </c>
      <c r="E25" s="1">
        <v>11</v>
      </c>
      <c r="F25" s="19">
        <v>0</v>
      </c>
      <c r="G25" s="8">
        <v>1</v>
      </c>
      <c r="H25" s="20">
        <v>1</v>
      </c>
      <c r="I25" s="1">
        <v>0</v>
      </c>
      <c r="J25" s="1">
        <v>8.6443314940736155E-7</v>
      </c>
      <c r="K25" s="19">
        <v>8.6443314940736155E-7</v>
      </c>
      <c r="L25" s="20">
        <v>0.99999913556685061</v>
      </c>
      <c r="M25" s="19">
        <v>-8.6443352301710031E-7</v>
      </c>
      <c r="N25" s="20">
        <v>100</v>
      </c>
      <c r="AF25" s="1">
        <v>1.6473957644827978E-12</v>
      </c>
      <c r="AG25" s="1">
        <v>1</v>
      </c>
      <c r="AH25" s="1">
        <v>0</v>
      </c>
      <c r="AI25" s="1">
        <v>21</v>
      </c>
      <c r="AJ25" s="1">
        <v>0</v>
      </c>
      <c r="AK25" s="1">
        <v>0.91428571428571426</v>
      </c>
      <c r="AL25" s="1">
        <v>1</v>
      </c>
      <c r="AM25" s="1">
        <v>4.0816326530611624E-3</v>
      </c>
    </row>
    <row r="26" spans="1:43" x14ac:dyDescent="0.25">
      <c r="A26" s="1">
        <v>2006</v>
      </c>
      <c r="B26" s="1">
        <v>13</v>
      </c>
      <c r="C26" s="1">
        <v>0</v>
      </c>
      <c r="E26" s="1">
        <v>13</v>
      </c>
      <c r="F26" s="19">
        <v>0</v>
      </c>
      <c r="G26" s="8">
        <v>1</v>
      </c>
      <c r="H26" s="20">
        <v>1</v>
      </c>
      <c r="I26" s="1">
        <v>0</v>
      </c>
      <c r="J26" s="1">
        <v>4.6305796474921943E-8</v>
      </c>
      <c r="K26" s="19">
        <v>4.6305796474921943E-8</v>
      </c>
      <c r="L26" s="20">
        <v>0.99999995369420358</v>
      </c>
      <c r="M26" s="19">
        <v>-4.6305797491623583E-8</v>
      </c>
      <c r="N26" s="20">
        <v>100</v>
      </c>
      <c r="AF26" s="1">
        <v>1.6473957644827978E-12</v>
      </c>
      <c r="AG26" s="1">
        <v>1</v>
      </c>
      <c r="AH26" s="1">
        <v>0</v>
      </c>
      <c r="AI26" s="1">
        <v>22</v>
      </c>
      <c r="AJ26" s="1">
        <v>0</v>
      </c>
      <c r="AK26" s="1">
        <v>0.91020408163265309</v>
      </c>
      <c r="AL26" s="1">
        <v>1</v>
      </c>
      <c r="AM26" s="1">
        <v>4.0816326530612734E-3</v>
      </c>
    </row>
    <row r="27" spans="1:43" x14ac:dyDescent="0.25">
      <c r="A27" s="1">
        <v>2006</v>
      </c>
      <c r="B27" s="1">
        <v>14</v>
      </c>
      <c r="C27" s="1">
        <v>0</v>
      </c>
      <c r="E27" s="1">
        <v>14</v>
      </c>
      <c r="F27" s="19">
        <v>0</v>
      </c>
      <c r="G27" s="8">
        <v>1</v>
      </c>
      <c r="H27" s="20">
        <v>1</v>
      </c>
      <c r="I27" s="1">
        <v>0</v>
      </c>
      <c r="J27" s="1">
        <v>1.0717343964267303E-8</v>
      </c>
      <c r="K27" s="19">
        <v>1.0717343964267303E-8</v>
      </c>
      <c r="L27" s="20">
        <v>0.99999998928265599</v>
      </c>
      <c r="M27" s="19">
        <v>-1.0717344069687278E-8</v>
      </c>
      <c r="N27" s="20">
        <v>100</v>
      </c>
      <c r="AF27" s="1">
        <v>1.6473957644827978E-12</v>
      </c>
      <c r="AG27" s="1">
        <v>1</v>
      </c>
      <c r="AH27" s="1">
        <v>0</v>
      </c>
      <c r="AI27" s="1">
        <v>23</v>
      </c>
      <c r="AJ27" s="1">
        <v>0</v>
      </c>
      <c r="AK27" s="1">
        <v>0.90612244897959182</v>
      </c>
      <c r="AL27" s="1">
        <v>1</v>
      </c>
      <c r="AM27" s="1">
        <v>4.0816326530611624E-3</v>
      </c>
    </row>
    <row r="28" spans="1:43" x14ac:dyDescent="0.25">
      <c r="A28" s="1">
        <v>2006</v>
      </c>
      <c r="B28" s="1">
        <v>15</v>
      </c>
      <c r="C28" s="1">
        <v>0</v>
      </c>
      <c r="E28" s="1">
        <v>15</v>
      </c>
      <c r="F28" s="19">
        <v>0</v>
      </c>
      <c r="G28" s="8">
        <v>1</v>
      </c>
      <c r="H28" s="20">
        <v>1</v>
      </c>
      <c r="I28" s="1">
        <v>0</v>
      </c>
      <c r="J28" s="1">
        <v>2.4804984958843503E-9</v>
      </c>
      <c r="K28" s="19">
        <v>2.4804984958843503E-9</v>
      </c>
      <c r="L28" s="20">
        <v>0.99999999751950153</v>
      </c>
      <c r="M28" s="19">
        <v>-2.4804984763660083E-9</v>
      </c>
      <c r="N28" s="20">
        <v>100</v>
      </c>
      <c r="AF28" s="1">
        <v>7.1178060490116465E-12</v>
      </c>
      <c r="AG28" s="1">
        <v>1</v>
      </c>
      <c r="AH28" s="1">
        <v>0</v>
      </c>
      <c r="AI28" s="1">
        <v>24</v>
      </c>
      <c r="AJ28" s="1">
        <v>0</v>
      </c>
      <c r="AK28" s="1">
        <v>0.90204081632653066</v>
      </c>
      <c r="AL28" s="1">
        <v>1</v>
      </c>
      <c r="AM28" s="1">
        <v>4.0816326530612734E-3</v>
      </c>
    </row>
    <row r="29" spans="1:43" x14ac:dyDescent="0.25">
      <c r="A29" s="1">
        <v>2006</v>
      </c>
      <c r="B29" s="1">
        <v>16</v>
      </c>
      <c r="C29" s="1">
        <v>0</v>
      </c>
      <c r="E29" s="1">
        <v>16</v>
      </c>
      <c r="F29" s="19">
        <v>0</v>
      </c>
      <c r="G29" s="8">
        <v>1</v>
      </c>
      <c r="H29" s="20">
        <v>1</v>
      </c>
      <c r="I29" s="1">
        <v>0</v>
      </c>
      <c r="J29" s="1">
        <v>5.7410425284924867E-10</v>
      </c>
      <c r="K29" s="19">
        <v>5.7410425284924867E-10</v>
      </c>
      <c r="L29" s="20">
        <v>0.99999999942589579</v>
      </c>
      <c r="M29" s="19">
        <v>-5.7410420878194113E-10</v>
      </c>
      <c r="N29" s="20">
        <v>100</v>
      </c>
      <c r="AF29" s="1">
        <v>7.1178060490116465E-12</v>
      </c>
      <c r="AG29" s="1">
        <v>1</v>
      </c>
      <c r="AH29" s="1">
        <v>0</v>
      </c>
      <c r="AI29" s="1">
        <v>25</v>
      </c>
      <c r="AJ29" s="1">
        <v>0</v>
      </c>
      <c r="AK29" s="1">
        <v>0.89795918367346939</v>
      </c>
      <c r="AL29" s="1">
        <v>1</v>
      </c>
      <c r="AM29" s="1">
        <v>4.0816326530611624E-3</v>
      </c>
    </row>
    <row r="30" spans="1:43" x14ac:dyDescent="0.25">
      <c r="A30" s="1">
        <v>2006</v>
      </c>
      <c r="B30" s="1">
        <v>17</v>
      </c>
      <c r="C30" s="1">
        <v>0</v>
      </c>
      <c r="E30" s="1">
        <v>17</v>
      </c>
      <c r="F30" s="19">
        <v>0</v>
      </c>
      <c r="G30" s="8">
        <v>1</v>
      </c>
      <c r="H30" s="20">
        <v>1</v>
      </c>
      <c r="I30" s="1">
        <v>0</v>
      </c>
      <c r="J30" s="1">
        <v>1.3287478029256946E-10</v>
      </c>
      <c r="K30" s="19">
        <v>1.3287478029256946E-10</v>
      </c>
      <c r="L30" s="20">
        <v>0.99999999986712518</v>
      </c>
      <c r="M30" s="19">
        <v>-1.3287482226504046E-10</v>
      </c>
      <c r="N30" s="20">
        <v>100</v>
      </c>
      <c r="AF30" s="1">
        <v>7.1178060490116465E-12</v>
      </c>
      <c r="AG30" s="1">
        <v>1</v>
      </c>
      <c r="AH30" s="1">
        <v>0</v>
      </c>
      <c r="AI30" s="1">
        <v>26</v>
      </c>
      <c r="AJ30" s="1">
        <v>0</v>
      </c>
      <c r="AK30" s="1">
        <v>0.89387755102040822</v>
      </c>
      <c r="AL30" s="1">
        <v>1</v>
      </c>
      <c r="AM30" s="1">
        <v>4.0816326530612734E-3</v>
      </c>
    </row>
    <row r="31" spans="1:43" x14ac:dyDescent="0.25">
      <c r="A31" s="1">
        <v>2006</v>
      </c>
      <c r="B31" s="1">
        <v>18</v>
      </c>
      <c r="C31" s="1">
        <v>0</v>
      </c>
      <c r="E31" s="1">
        <v>18</v>
      </c>
      <c r="F31" s="19">
        <v>0</v>
      </c>
      <c r="G31" s="8">
        <v>1</v>
      </c>
      <c r="H31" s="20">
        <v>1</v>
      </c>
      <c r="I31" s="1">
        <v>0</v>
      </c>
      <c r="J31" s="1">
        <v>3.0753486225170809E-11</v>
      </c>
      <c r="K31" s="19">
        <v>3.0753486225170809E-11</v>
      </c>
      <c r="L31" s="20">
        <v>0.99999999996924649</v>
      </c>
      <c r="M31" s="19">
        <v>-3.0753510849497113E-11</v>
      </c>
      <c r="N31" s="20">
        <v>100</v>
      </c>
      <c r="AF31" s="1">
        <v>7.1178060490116465E-12</v>
      </c>
      <c r="AG31" s="1">
        <v>1</v>
      </c>
      <c r="AH31" s="1">
        <v>0</v>
      </c>
      <c r="AI31" s="1">
        <v>27</v>
      </c>
      <c r="AJ31" s="1">
        <v>0</v>
      </c>
      <c r="AK31" s="1">
        <v>0.88979591836734695</v>
      </c>
      <c r="AL31" s="1">
        <v>1</v>
      </c>
      <c r="AM31" s="1">
        <v>4.0816326530612734E-3</v>
      </c>
    </row>
    <row r="32" spans="1:43" x14ac:dyDescent="0.25">
      <c r="A32" s="1">
        <v>2006</v>
      </c>
      <c r="B32" s="1">
        <v>19</v>
      </c>
      <c r="C32" s="1">
        <v>0</v>
      </c>
      <c r="E32" s="1">
        <v>19</v>
      </c>
      <c r="F32" s="19">
        <v>0</v>
      </c>
      <c r="G32" s="8">
        <v>1</v>
      </c>
      <c r="H32" s="20">
        <v>1</v>
      </c>
      <c r="I32" s="1">
        <v>0</v>
      </c>
      <c r="J32" s="1">
        <v>7.1178060490116465E-12</v>
      </c>
      <c r="K32" s="19">
        <v>7.1178060490116465E-12</v>
      </c>
      <c r="L32" s="20">
        <v>0.99999999999288225</v>
      </c>
      <c r="M32" s="19">
        <v>-7.1177508331996719E-12</v>
      </c>
      <c r="N32" s="20">
        <v>100</v>
      </c>
      <c r="AF32" s="1">
        <v>7.1178060490116465E-12</v>
      </c>
      <c r="AG32" s="1">
        <v>1</v>
      </c>
      <c r="AH32" s="1">
        <v>0</v>
      </c>
      <c r="AI32" s="1">
        <v>28</v>
      </c>
      <c r="AJ32" s="1">
        <v>0</v>
      </c>
      <c r="AK32" s="1">
        <v>0.88571428571428568</v>
      </c>
      <c r="AL32" s="1">
        <v>1</v>
      </c>
      <c r="AM32" s="1">
        <v>4.0816326530611624E-3</v>
      </c>
    </row>
    <row r="33" spans="1:39" x14ac:dyDescent="0.25">
      <c r="A33" s="1">
        <v>2006</v>
      </c>
      <c r="B33" s="1">
        <v>21</v>
      </c>
      <c r="C33" s="1">
        <v>0</v>
      </c>
      <c r="E33" s="1">
        <v>21</v>
      </c>
      <c r="F33" s="19">
        <v>0</v>
      </c>
      <c r="G33" s="8">
        <v>1</v>
      </c>
      <c r="H33" s="20">
        <v>1</v>
      </c>
      <c r="I33" s="1">
        <v>0</v>
      </c>
      <c r="J33" s="1">
        <v>3.8128501762158674E-13</v>
      </c>
      <c r="K33" s="19">
        <v>3.8128501762158674E-13</v>
      </c>
      <c r="L33" s="20">
        <v>0.99999999999961875</v>
      </c>
      <c r="M33" s="19">
        <v>-3.8125058665635141E-13</v>
      </c>
      <c r="N33" s="20">
        <v>100</v>
      </c>
      <c r="AF33" s="1">
        <v>7.1178060490116465E-12</v>
      </c>
      <c r="AG33" s="1">
        <v>1</v>
      </c>
      <c r="AH33" s="1">
        <v>0</v>
      </c>
      <c r="AI33" s="1">
        <v>29</v>
      </c>
      <c r="AJ33" s="1">
        <v>0</v>
      </c>
      <c r="AK33" s="1">
        <v>0.88163265306122451</v>
      </c>
      <c r="AL33" s="1">
        <v>1</v>
      </c>
      <c r="AM33" s="1">
        <v>4.0816326530612734E-3</v>
      </c>
    </row>
    <row r="34" spans="1:39" x14ac:dyDescent="0.25">
      <c r="A34" s="1">
        <v>2006</v>
      </c>
      <c r="B34" s="1">
        <v>22</v>
      </c>
      <c r="C34" s="1">
        <v>0</v>
      </c>
      <c r="E34" s="1">
        <v>22</v>
      </c>
      <c r="F34" s="19">
        <v>0</v>
      </c>
      <c r="G34" s="8">
        <v>1</v>
      </c>
      <c r="H34" s="20">
        <v>1</v>
      </c>
      <c r="I34" s="1">
        <v>0</v>
      </c>
      <c r="J34" s="1">
        <v>8.8247322104895067E-14</v>
      </c>
      <c r="K34" s="19">
        <v>8.8247322104895067E-14</v>
      </c>
      <c r="L34" s="20">
        <v>0.99999999999991174</v>
      </c>
      <c r="M34" s="19">
        <v>-8.8262730457703845E-14</v>
      </c>
      <c r="N34" s="20">
        <v>100</v>
      </c>
      <c r="AF34" s="1">
        <v>7.1178060490116465E-12</v>
      </c>
      <c r="AG34" s="1">
        <v>1</v>
      </c>
      <c r="AH34" s="1">
        <v>0</v>
      </c>
      <c r="AI34" s="1">
        <v>30</v>
      </c>
      <c r="AJ34" s="1">
        <v>0</v>
      </c>
      <c r="AK34" s="1">
        <v>0.87755102040816324</v>
      </c>
      <c r="AL34" s="1">
        <v>1</v>
      </c>
      <c r="AM34" s="1">
        <v>4.0816326530611624E-3</v>
      </c>
    </row>
    <row r="35" spans="1:39" x14ac:dyDescent="0.25">
      <c r="A35" s="1">
        <v>2007</v>
      </c>
      <c r="B35" s="1">
        <v>1</v>
      </c>
      <c r="C35" s="1">
        <v>1</v>
      </c>
      <c r="E35" s="1">
        <v>1</v>
      </c>
      <c r="F35" s="19">
        <v>1</v>
      </c>
      <c r="G35" s="8">
        <v>0</v>
      </c>
      <c r="H35" s="20">
        <v>1</v>
      </c>
      <c r="I35" s="1">
        <v>1</v>
      </c>
      <c r="J35" s="1">
        <v>0.66214040676408426</v>
      </c>
      <c r="K35" s="19">
        <v>0.66214040676408426</v>
      </c>
      <c r="L35" s="20">
        <v>0.33785959323591574</v>
      </c>
      <c r="M35" s="19">
        <v>-0.41227765072425826</v>
      </c>
      <c r="N35" s="20">
        <v>100</v>
      </c>
      <c r="AF35" s="1">
        <v>7.1178060490116465E-12</v>
      </c>
      <c r="AG35" s="1">
        <v>1</v>
      </c>
      <c r="AH35" s="1">
        <v>0</v>
      </c>
      <c r="AI35" s="1">
        <v>31</v>
      </c>
      <c r="AJ35" s="1">
        <v>0</v>
      </c>
      <c r="AK35" s="1">
        <v>0.87346938775510208</v>
      </c>
      <c r="AL35" s="1">
        <v>1</v>
      </c>
      <c r="AM35" s="1">
        <v>4.0816326530612734E-3</v>
      </c>
    </row>
    <row r="36" spans="1:39" x14ac:dyDescent="0.25">
      <c r="A36" s="1">
        <v>2007</v>
      </c>
      <c r="B36" s="1">
        <v>2</v>
      </c>
      <c r="C36" s="1">
        <v>0</v>
      </c>
      <c r="E36" s="1">
        <v>2</v>
      </c>
      <c r="F36" s="19">
        <v>0</v>
      </c>
      <c r="G36" s="8">
        <v>1</v>
      </c>
      <c r="H36" s="20">
        <v>1</v>
      </c>
      <c r="I36" s="1">
        <v>0</v>
      </c>
      <c r="J36" s="1">
        <v>0.31204916940874267</v>
      </c>
      <c r="K36" s="19">
        <v>0.31204916940874267</v>
      </c>
      <c r="L36" s="20">
        <v>0.68795083059125739</v>
      </c>
      <c r="M36" s="19">
        <v>-0.3740379107665629</v>
      </c>
      <c r="N36" s="20">
        <v>100</v>
      </c>
      <c r="AF36" s="1">
        <v>7.1178060490116465E-12</v>
      </c>
      <c r="AG36" s="1">
        <v>1</v>
      </c>
      <c r="AH36" s="1">
        <v>0</v>
      </c>
      <c r="AI36" s="1">
        <v>32</v>
      </c>
      <c r="AJ36" s="1">
        <v>0</v>
      </c>
      <c r="AK36" s="1">
        <v>0.8693877551020408</v>
      </c>
      <c r="AL36" s="1">
        <v>1</v>
      </c>
      <c r="AM36" s="1">
        <v>4.0816326530612734E-3</v>
      </c>
    </row>
    <row r="37" spans="1:39" x14ac:dyDescent="0.25">
      <c r="A37" s="1">
        <v>2007</v>
      </c>
      <c r="B37" s="1">
        <v>3</v>
      </c>
      <c r="C37" s="1">
        <v>0</v>
      </c>
      <c r="E37" s="1">
        <v>3</v>
      </c>
      <c r="F37" s="19">
        <v>0</v>
      </c>
      <c r="G37" s="8">
        <v>1</v>
      </c>
      <c r="H37" s="20">
        <v>1</v>
      </c>
      <c r="I37" s="1">
        <v>0</v>
      </c>
      <c r="J37" s="1">
        <v>9.500839417988817E-2</v>
      </c>
      <c r="K37" s="19">
        <v>9.500839417988817E-2</v>
      </c>
      <c r="L37" s="20">
        <v>0.90499160582011184</v>
      </c>
      <c r="M37" s="19">
        <v>-9.9829610662120122E-2</v>
      </c>
      <c r="N37" s="20">
        <v>100</v>
      </c>
      <c r="AF37" s="1">
        <v>7.1178060490116465E-12</v>
      </c>
      <c r="AG37" s="1">
        <v>1</v>
      </c>
      <c r="AH37" s="1">
        <v>0</v>
      </c>
      <c r="AI37" s="1">
        <v>33</v>
      </c>
      <c r="AJ37" s="1">
        <v>0</v>
      </c>
      <c r="AK37" s="1">
        <v>0.86530612244897953</v>
      </c>
      <c r="AL37" s="1">
        <v>1</v>
      </c>
      <c r="AM37" s="1">
        <v>4.0816326530611624E-3</v>
      </c>
    </row>
    <row r="38" spans="1:39" x14ac:dyDescent="0.25">
      <c r="A38" s="1">
        <v>2007</v>
      </c>
      <c r="B38" s="1">
        <v>4</v>
      </c>
      <c r="C38" s="1">
        <v>0</v>
      </c>
      <c r="E38" s="1">
        <v>4</v>
      </c>
      <c r="F38" s="19">
        <v>0</v>
      </c>
      <c r="G38" s="8">
        <v>1</v>
      </c>
      <c r="H38" s="20">
        <v>1</v>
      </c>
      <c r="I38" s="1">
        <v>0</v>
      </c>
      <c r="J38" s="1">
        <v>2.3721542636763286E-2</v>
      </c>
      <c r="K38" s="19">
        <v>2.3721542636763286E-2</v>
      </c>
      <c r="L38" s="20">
        <v>0.97627845736323671</v>
      </c>
      <c r="M38" s="19">
        <v>-2.4007428585236544E-2</v>
      </c>
      <c r="N38" s="20">
        <v>100</v>
      </c>
      <c r="AF38" s="1">
        <v>7.1178060490116465E-12</v>
      </c>
      <c r="AG38" s="1">
        <v>1</v>
      </c>
      <c r="AH38" s="1">
        <v>0</v>
      </c>
      <c r="AI38" s="1">
        <v>34</v>
      </c>
      <c r="AJ38" s="1">
        <v>0</v>
      </c>
      <c r="AK38" s="1">
        <v>0.86122448979591837</v>
      </c>
      <c r="AL38" s="1">
        <v>1</v>
      </c>
      <c r="AM38" s="1">
        <v>4.0816326530611624E-3</v>
      </c>
    </row>
    <row r="39" spans="1:39" x14ac:dyDescent="0.25">
      <c r="A39" s="1">
        <v>2007</v>
      </c>
      <c r="B39" s="1">
        <v>5</v>
      </c>
      <c r="C39" s="1">
        <v>0</v>
      </c>
      <c r="E39" s="1">
        <v>5</v>
      </c>
      <c r="F39" s="19">
        <v>0</v>
      </c>
      <c r="G39" s="8">
        <v>1</v>
      </c>
      <c r="H39" s="20">
        <v>1</v>
      </c>
      <c r="I39" s="1">
        <v>0</v>
      </c>
      <c r="J39" s="1">
        <v>5.5922364188787333E-3</v>
      </c>
      <c r="K39" s="19">
        <v>5.5922364188787333E-3</v>
      </c>
      <c r="L39" s="20">
        <v>0.99440776358112126</v>
      </c>
      <c r="M39" s="19">
        <v>-5.6079315140999866E-3</v>
      </c>
      <c r="N39" s="20">
        <v>100</v>
      </c>
      <c r="AF39" s="1">
        <v>3.0753486225170809E-11</v>
      </c>
      <c r="AG39" s="1">
        <v>1</v>
      </c>
      <c r="AH39" s="1">
        <v>0</v>
      </c>
      <c r="AI39" s="1">
        <v>35</v>
      </c>
      <c r="AJ39" s="1">
        <v>0</v>
      </c>
      <c r="AK39" s="1">
        <v>0.85714285714285721</v>
      </c>
      <c r="AL39" s="1">
        <v>1</v>
      </c>
      <c r="AM39" s="1">
        <v>4.0816326530612734E-3</v>
      </c>
    </row>
    <row r="40" spans="1:39" x14ac:dyDescent="0.25">
      <c r="A40" s="1">
        <v>2007</v>
      </c>
      <c r="B40" s="1">
        <v>7</v>
      </c>
      <c r="C40" s="1">
        <v>0</v>
      </c>
      <c r="E40" s="1">
        <v>7</v>
      </c>
      <c r="F40" s="19">
        <v>0</v>
      </c>
      <c r="G40" s="8">
        <v>1</v>
      </c>
      <c r="H40" s="20">
        <v>1</v>
      </c>
      <c r="I40" s="1">
        <v>0</v>
      </c>
      <c r="J40" s="1">
        <v>3.0115757872220994E-4</v>
      </c>
      <c r="K40" s="19">
        <v>3.0115757872220994E-4</v>
      </c>
      <c r="L40" s="20">
        <v>0.99969884242127782</v>
      </c>
      <c r="M40" s="19">
        <v>-3.0120293577243006E-4</v>
      </c>
      <c r="N40" s="20">
        <v>100</v>
      </c>
      <c r="AF40" s="1">
        <v>3.0753486225170809E-11</v>
      </c>
      <c r="AG40" s="1">
        <v>1</v>
      </c>
      <c r="AH40" s="1">
        <v>0</v>
      </c>
      <c r="AI40" s="1">
        <v>36</v>
      </c>
      <c r="AJ40" s="1">
        <v>0</v>
      </c>
      <c r="AK40" s="1">
        <v>0.85306122448979593</v>
      </c>
      <c r="AL40" s="1">
        <v>1</v>
      </c>
      <c r="AM40" s="1">
        <v>4.0816326530612734E-3</v>
      </c>
    </row>
    <row r="41" spans="1:39" x14ac:dyDescent="0.25">
      <c r="A41" s="1">
        <v>2007</v>
      </c>
      <c r="B41" s="1">
        <v>8</v>
      </c>
      <c r="C41" s="1">
        <v>0</v>
      </c>
      <c r="E41" s="1">
        <v>8</v>
      </c>
      <c r="F41" s="19">
        <v>0</v>
      </c>
      <c r="G41" s="8">
        <v>1</v>
      </c>
      <c r="H41" s="20">
        <v>1</v>
      </c>
      <c r="I41" s="1">
        <v>0</v>
      </c>
      <c r="J41" s="1">
        <v>6.9718193194796816E-5</v>
      </c>
      <c r="K41" s="19">
        <v>6.9718193194796816E-5</v>
      </c>
      <c r="L41" s="20">
        <v>0.99993028180680521</v>
      </c>
      <c r="M41" s="19">
        <v>-6.9720623620985001E-5</v>
      </c>
      <c r="N41" s="20">
        <v>100</v>
      </c>
      <c r="AF41" s="1">
        <v>3.0753486225170809E-11</v>
      </c>
      <c r="AG41" s="1">
        <v>1</v>
      </c>
      <c r="AH41" s="1">
        <v>0</v>
      </c>
      <c r="AI41" s="1">
        <v>37</v>
      </c>
      <c r="AJ41" s="1">
        <v>0</v>
      </c>
      <c r="AK41" s="1">
        <v>0.84897959183673466</v>
      </c>
      <c r="AL41" s="1">
        <v>1</v>
      </c>
      <c r="AM41" s="1">
        <v>4.0816326530611624E-3</v>
      </c>
    </row>
    <row r="42" spans="1:39" x14ac:dyDescent="0.25">
      <c r="A42" s="1">
        <v>2007</v>
      </c>
      <c r="B42" s="1">
        <v>9</v>
      </c>
      <c r="C42" s="1">
        <v>0</v>
      </c>
      <c r="E42" s="1">
        <v>9</v>
      </c>
      <c r="F42" s="19">
        <v>0</v>
      </c>
      <c r="G42" s="8">
        <v>1</v>
      </c>
      <c r="H42" s="20">
        <v>1</v>
      </c>
      <c r="I42" s="1">
        <v>0</v>
      </c>
      <c r="J42" s="1">
        <v>1.613694020406602E-5</v>
      </c>
      <c r="K42" s="19">
        <v>1.613694020406602E-5</v>
      </c>
      <c r="L42" s="20">
        <v>0.99998386305979592</v>
      </c>
      <c r="M42" s="19">
        <v>-1.6137070405901468E-5</v>
      </c>
      <c r="N42" s="20">
        <v>100</v>
      </c>
      <c r="AF42" s="1">
        <v>3.0753486225170809E-11</v>
      </c>
      <c r="AG42" s="1">
        <v>1</v>
      </c>
      <c r="AH42" s="1">
        <v>0</v>
      </c>
      <c r="AI42" s="1">
        <v>38</v>
      </c>
      <c r="AJ42" s="1">
        <v>0</v>
      </c>
      <c r="AK42" s="1">
        <v>0.8448979591836735</v>
      </c>
      <c r="AL42" s="1">
        <v>1</v>
      </c>
      <c r="AM42" s="1">
        <v>4.0816326530612734E-3</v>
      </c>
    </row>
    <row r="43" spans="1:39" x14ac:dyDescent="0.25">
      <c r="A43" s="1">
        <v>2007</v>
      </c>
      <c r="B43" s="1">
        <v>10</v>
      </c>
      <c r="C43" s="1">
        <v>0</v>
      </c>
      <c r="E43" s="1">
        <v>10</v>
      </c>
      <c r="F43" s="19">
        <v>0</v>
      </c>
      <c r="G43" s="8">
        <v>1</v>
      </c>
      <c r="H43" s="20">
        <v>1</v>
      </c>
      <c r="I43" s="1">
        <v>0</v>
      </c>
      <c r="J43" s="1">
        <v>3.7348947781214721E-6</v>
      </c>
      <c r="K43" s="19">
        <v>3.7348947781214721E-6</v>
      </c>
      <c r="L43" s="20">
        <v>0.99999626510522188</v>
      </c>
      <c r="M43" s="19">
        <v>-3.7349017528548159E-6</v>
      </c>
      <c r="N43" s="20">
        <v>100</v>
      </c>
      <c r="AF43" s="1">
        <v>3.0753486225170809E-11</v>
      </c>
      <c r="AG43" s="1">
        <v>1</v>
      </c>
      <c r="AH43" s="1">
        <v>0</v>
      </c>
      <c r="AI43" s="1">
        <v>39</v>
      </c>
      <c r="AJ43" s="1">
        <v>0</v>
      </c>
      <c r="AK43" s="1">
        <v>0.84081632653061222</v>
      </c>
      <c r="AL43" s="1">
        <v>1</v>
      </c>
      <c r="AM43" s="1">
        <v>4.0816326530611624E-3</v>
      </c>
    </row>
    <row r="44" spans="1:39" x14ac:dyDescent="0.25">
      <c r="A44" s="1">
        <v>2007</v>
      </c>
      <c r="B44" s="1">
        <v>11</v>
      </c>
      <c r="C44" s="1">
        <v>0</v>
      </c>
      <c r="E44" s="1">
        <v>11</v>
      </c>
      <c r="F44" s="19">
        <v>0</v>
      </c>
      <c r="G44" s="8">
        <v>1</v>
      </c>
      <c r="H44" s="20">
        <v>1</v>
      </c>
      <c r="I44" s="1">
        <v>0</v>
      </c>
      <c r="J44" s="1">
        <v>8.6443314940736155E-7</v>
      </c>
      <c r="K44" s="19">
        <v>8.6443314940736155E-7</v>
      </c>
      <c r="L44" s="20">
        <v>0.99999913556685061</v>
      </c>
      <c r="M44" s="19">
        <v>-8.6443352301710031E-7</v>
      </c>
      <c r="N44" s="20">
        <v>100</v>
      </c>
      <c r="AF44" s="1">
        <v>3.0753486225170809E-11</v>
      </c>
      <c r="AG44" s="1">
        <v>1</v>
      </c>
      <c r="AH44" s="1">
        <v>0</v>
      </c>
      <c r="AI44" s="1">
        <v>40</v>
      </c>
      <c r="AJ44" s="1">
        <v>0</v>
      </c>
      <c r="AK44" s="1">
        <v>0.83673469387755106</v>
      </c>
      <c r="AL44" s="1">
        <v>1</v>
      </c>
      <c r="AM44" s="1">
        <v>4.0816326530612734E-3</v>
      </c>
    </row>
    <row r="45" spans="1:39" x14ac:dyDescent="0.25">
      <c r="A45" s="1">
        <v>2007</v>
      </c>
      <c r="B45" s="1">
        <v>12</v>
      </c>
      <c r="C45" s="1">
        <v>0</v>
      </c>
      <c r="E45" s="1">
        <v>12</v>
      </c>
      <c r="F45" s="19">
        <v>0</v>
      </c>
      <c r="G45" s="8">
        <v>1</v>
      </c>
      <c r="H45" s="20">
        <v>1</v>
      </c>
      <c r="I45" s="1">
        <v>0</v>
      </c>
      <c r="J45" s="1">
        <v>2.0007070230542375E-7</v>
      </c>
      <c r="K45" s="19">
        <v>2.0007070230542375E-7</v>
      </c>
      <c r="L45" s="20">
        <v>0.99999979992929766</v>
      </c>
      <c r="M45" s="19">
        <v>-2.0007072235277397E-7</v>
      </c>
      <c r="N45" s="20">
        <v>100</v>
      </c>
      <c r="AF45" s="1">
        <v>3.0753486225170809E-11</v>
      </c>
      <c r="AG45" s="1">
        <v>1</v>
      </c>
      <c r="AH45" s="1">
        <v>0</v>
      </c>
      <c r="AI45" s="1">
        <v>41</v>
      </c>
      <c r="AJ45" s="1">
        <v>0</v>
      </c>
      <c r="AK45" s="1">
        <v>0.83265306122448979</v>
      </c>
      <c r="AL45" s="1">
        <v>1</v>
      </c>
      <c r="AM45" s="1">
        <v>4.0816326530612734E-3</v>
      </c>
    </row>
    <row r="46" spans="1:39" x14ac:dyDescent="0.25">
      <c r="A46" s="1">
        <v>2007</v>
      </c>
      <c r="B46" s="1">
        <v>14</v>
      </c>
      <c r="C46" s="1">
        <v>0</v>
      </c>
      <c r="E46" s="1">
        <v>14</v>
      </c>
      <c r="F46" s="19">
        <v>0</v>
      </c>
      <c r="G46" s="8">
        <v>1</v>
      </c>
      <c r="H46" s="20">
        <v>1</v>
      </c>
      <c r="I46" s="1">
        <v>0</v>
      </c>
      <c r="J46" s="1">
        <v>1.0717343964267303E-8</v>
      </c>
      <c r="K46" s="19">
        <v>1.0717343964267303E-8</v>
      </c>
      <c r="L46" s="20">
        <v>0.99999998928265599</v>
      </c>
      <c r="M46" s="19">
        <v>-1.0717344069687278E-8</v>
      </c>
      <c r="N46" s="20">
        <v>100</v>
      </c>
      <c r="AF46" s="1">
        <v>3.0753486225170809E-11</v>
      </c>
      <c r="AG46" s="1">
        <v>1</v>
      </c>
      <c r="AH46" s="1">
        <v>0</v>
      </c>
      <c r="AI46" s="1">
        <v>42</v>
      </c>
      <c r="AJ46" s="1">
        <v>0</v>
      </c>
      <c r="AK46" s="1">
        <v>0.82857142857142851</v>
      </c>
      <c r="AL46" s="1">
        <v>1</v>
      </c>
      <c r="AM46" s="1">
        <v>4.0816326530611624E-3</v>
      </c>
    </row>
    <row r="47" spans="1:39" x14ac:dyDescent="0.25">
      <c r="A47" s="1">
        <v>2007</v>
      </c>
      <c r="B47" s="1">
        <v>15</v>
      </c>
      <c r="C47" s="1">
        <v>0</v>
      </c>
      <c r="E47" s="1">
        <v>15</v>
      </c>
      <c r="F47" s="19">
        <v>0</v>
      </c>
      <c r="G47" s="8">
        <v>1</v>
      </c>
      <c r="H47" s="20">
        <v>1</v>
      </c>
      <c r="I47" s="1">
        <v>0</v>
      </c>
      <c r="J47" s="1">
        <v>2.4804984958843503E-9</v>
      </c>
      <c r="K47" s="19">
        <v>2.4804984958843503E-9</v>
      </c>
      <c r="L47" s="20">
        <v>0.99999999751950153</v>
      </c>
      <c r="M47" s="19">
        <v>-2.4804984763660083E-9</v>
      </c>
      <c r="N47" s="20">
        <v>100</v>
      </c>
      <c r="AF47" s="1">
        <v>3.0753486225170809E-11</v>
      </c>
      <c r="AG47" s="1">
        <v>1</v>
      </c>
      <c r="AH47" s="1">
        <v>0</v>
      </c>
      <c r="AI47" s="1">
        <v>43</v>
      </c>
      <c r="AJ47" s="1">
        <v>0</v>
      </c>
      <c r="AK47" s="1">
        <v>0.82448979591836735</v>
      </c>
      <c r="AL47" s="1">
        <v>1</v>
      </c>
      <c r="AM47" s="1">
        <v>4.0816326530611624E-3</v>
      </c>
    </row>
    <row r="48" spans="1:39" x14ac:dyDescent="0.25">
      <c r="A48" s="1">
        <v>2007</v>
      </c>
      <c r="B48" s="1">
        <v>16</v>
      </c>
      <c r="C48" s="1">
        <v>0</v>
      </c>
      <c r="E48" s="1">
        <v>16</v>
      </c>
      <c r="F48" s="19">
        <v>0</v>
      </c>
      <c r="G48" s="8">
        <v>1</v>
      </c>
      <c r="H48" s="20">
        <v>1</v>
      </c>
      <c r="I48" s="1">
        <v>0</v>
      </c>
      <c r="J48" s="1">
        <v>5.7410425284924867E-10</v>
      </c>
      <c r="K48" s="19">
        <v>5.7410425284924867E-10</v>
      </c>
      <c r="L48" s="20">
        <v>0.99999999942589579</v>
      </c>
      <c r="M48" s="19">
        <v>-5.7410420878194113E-10</v>
      </c>
      <c r="N48" s="20">
        <v>100</v>
      </c>
      <c r="AF48" s="1">
        <v>3.0753486225170809E-11</v>
      </c>
      <c r="AG48" s="1">
        <v>1</v>
      </c>
      <c r="AH48" s="1">
        <v>0</v>
      </c>
      <c r="AI48" s="1">
        <v>44</v>
      </c>
      <c r="AJ48" s="1">
        <v>0</v>
      </c>
      <c r="AK48" s="1">
        <v>0.82040816326530619</v>
      </c>
      <c r="AL48" s="1">
        <v>1</v>
      </c>
      <c r="AM48" s="1">
        <v>4.0816326530612734E-3</v>
      </c>
    </row>
    <row r="49" spans="1:39" x14ac:dyDescent="0.25">
      <c r="A49" s="1">
        <v>2007</v>
      </c>
      <c r="B49" s="1">
        <v>17</v>
      </c>
      <c r="C49" s="1">
        <v>0</v>
      </c>
      <c r="E49" s="1">
        <v>17</v>
      </c>
      <c r="F49" s="19">
        <v>0</v>
      </c>
      <c r="G49" s="8">
        <v>1</v>
      </c>
      <c r="H49" s="20">
        <v>1</v>
      </c>
      <c r="I49" s="1">
        <v>0</v>
      </c>
      <c r="J49" s="1">
        <v>1.3287478029256946E-10</v>
      </c>
      <c r="K49" s="19">
        <v>1.3287478029256946E-10</v>
      </c>
      <c r="L49" s="20">
        <v>0.99999999986712518</v>
      </c>
      <c r="M49" s="19">
        <v>-1.3287482226504046E-10</v>
      </c>
      <c r="N49" s="20">
        <v>100</v>
      </c>
      <c r="AF49" s="1">
        <v>3.0753486225170809E-11</v>
      </c>
      <c r="AG49" s="1">
        <v>1</v>
      </c>
      <c r="AH49" s="1">
        <v>0</v>
      </c>
      <c r="AI49" s="1">
        <v>45</v>
      </c>
      <c r="AJ49" s="1">
        <v>0</v>
      </c>
      <c r="AK49" s="1">
        <v>0.81632653061224492</v>
      </c>
      <c r="AL49" s="1">
        <v>1</v>
      </c>
      <c r="AM49" s="1">
        <v>4.0816326530612734E-3</v>
      </c>
    </row>
    <row r="50" spans="1:39" x14ac:dyDescent="0.25">
      <c r="A50" s="1">
        <v>2007</v>
      </c>
      <c r="B50" s="1">
        <v>18</v>
      </c>
      <c r="C50" s="1">
        <v>0</v>
      </c>
      <c r="E50" s="1">
        <v>18</v>
      </c>
      <c r="F50" s="19">
        <v>0</v>
      </c>
      <c r="G50" s="8">
        <v>1</v>
      </c>
      <c r="H50" s="20">
        <v>1</v>
      </c>
      <c r="I50" s="1">
        <v>0</v>
      </c>
      <c r="J50" s="1">
        <v>3.0753486225170809E-11</v>
      </c>
      <c r="K50" s="19">
        <v>3.0753486225170809E-11</v>
      </c>
      <c r="L50" s="20">
        <v>0.99999999996924649</v>
      </c>
      <c r="M50" s="19">
        <v>-3.0753510849497113E-11</v>
      </c>
      <c r="N50" s="20">
        <v>100</v>
      </c>
      <c r="AF50" s="1">
        <v>1.3287478029256946E-10</v>
      </c>
      <c r="AG50" s="1">
        <v>1</v>
      </c>
      <c r="AH50" s="1">
        <v>0</v>
      </c>
      <c r="AI50" s="1">
        <v>46</v>
      </c>
      <c r="AJ50" s="1">
        <v>0</v>
      </c>
      <c r="AK50" s="1">
        <v>0.81224489795918364</v>
      </c>
      <c r="AL50" s="1">
        <v>1</v>
      </c>
      <c r="AM50" s="1">
        <v>4.0816326530611624E-3</v>
      </c>
    </row>
    <row r="51" spans="1:39" x14ac:dyDescent="0.25">
      <c r="A51" s="1">
        <v>2007</v>
      </c>
      <c r="B51" s="1">
        <v>20</v>
      </c>
      <c r="C51" s="1">
        <v>0</v>
      </c>
      <c r="E51" s="1">
        <v>20</v>
      </c>
      <c r="F51" s="19">
        <v>0</v>
      </c>
      <c r="G51" s="8">
        <v>1</v>
      </c>
      <c r="H51" s="20">
        <v>1</v>
      </c>
      <c r="I51" s="1">
        <v>0</v>
      </c>
      <c r="J51" s="1">
        <v>1.6473957644827978E-12</v>
      </c>
      <c r="K51" s="19">
        <v>1.6473957644827978E-12</v>
      </c>
      <c r="L51" s="20">
        <v>0.99999999999835265</v>
      </c>
      <c r="M51" s="19">
        <v>-1.6473489239401642E-12</v>
      </c>
      <c r="N51" s="20">
        <v>100</v>
      </c>
      <c r="AF51" s="1">
        <v>1.3287478029256946E-10</v>
      </c>
      <c r="AG51" s="1">
        <v>1</v>
      </c>
      <c r="AH51" s="1">
        <v>0</v>
      </c>
      <c r="AI51" s="1">
        <v>47</v>
      </c>
      <c r="AJ51" s="1">
        <v>0</v>
      </c>
      <c r="AK51" s="1">
        <v>0.80816326530612248</v>
      </c>
      <c r="AL51" s="1">
        <v>1</v>
      </c>
      <c r="AM51" s="1">
        <v>4.0816326530612734E-3</v>
      </c>
    </row>
    <row r="52" spans="1:39" x14ac:dyDescent="0.25">
      <c r="A52" s="1">
        <v>2007</v>
      </c>
      <c r="B52" s="1">
        <v>21</v>
      </c>
      <c r="C52" s="1">
        <v>0</v>
      </c>
      <c r="E52" s="1">
        <v>21</v>
      </c>
      <c r="F52" s="19">
        <v>0</v>
      </c>
      <c r="G52" s="8">
        <v>1</v>
      </c>
      <c r="H52" s="20">
        <v>1</v>
      </c>
      <c r="I52" s="1">
        <v>0</v>
      </c>
      <c r="J52" s="1">
        <v>3.8128501762158674E-13</v>
      </c>
      <c r="K52" s="19">
        <v>3.8128501762158674E-13</v>
      </c>
      <c r="L52" s="20">
        <v>0.99999999999961875</v>
      </c>
      <c r="M52" s="19">
        <v>-3.8125058665635141E-13</v>
      </c>
      <c r="N52" s="20">
        <v>100</v>
      </c>
      <c r="AF52" s="1">
        <v>1.3287478029256946E-10</v>
      </c>
      <c r="AG52" s="1">
        <v>1</v>
      </c>
      <c r="AH52" s="1">
        <v>0</v>
      </c>
      <c r="AI52" s="1">
        <v>48</v>
      </c>
      <c r="AJ52" s="1">
        <v>0</v>
      </c>
      <c r="AK52" s="1">
        <v>0.80408163265306121</v>
      </c>
      <c r="AL52" s="1">
        <v>1</v>
      </c>
      <c r="AM52" s="1">
        <v>4.0816326530611624E-3</v>
      </c>
    </row>
    <row r="53" spans="1:39" x14ac:dyDescent="0.25">
      <c r="A53" s="1">
        <v>2007</v>
      </c>
      <c r="B53" s="1">
        <v>22</v>
      </c>
      <c r="C53" s="1">
        <v>0</v>
      </c>
      <c r="E53" s="1">
        <v>22</v>
      </c>
      <c r="F53" s="19">
        <v>0</v>
      </c>
      <c r="G53" s="8">
        <v>1</v>
      </c>
      <c r="H53" s="20">
        <v>1</v>
      </c>
      <c r="I53" s="1">
        <v>0</v>
      </c>
      <c r="J53" s="1">
        <v>8.8247322104895067E-14</v>
      </c>
      <c r="K53" s="19">
        <v>8.8247322104895067E-14</v>
      </c>
      <c r="L53" s="20">
        <v>0.99999999999991174</v>
      </c>
      <c r="M53" s="19">
        <v>-8.8262730457703845E-14</v>
      </c>
      <c r="N53" s="20">
        <v>100</v>
      </c>
      <c r="AF53" s="1">
        <v>1.3287478029256946E-10</v>
      </c>
      <c r="AG53" s="1">
        <v>1</v>
      </c>
      <c r="AH53" s="1">
        <v>0</v>
      </c>
      <c r="AI53" s="1">
        <v>49</v>
      </c>
      <c r="AJ53" s="1">
        <v>0</v>
      </c>
      <c r="AK53" s="1">
        <v>0.8</v>
      </c>
      <c r="AL53" s="1">
        <v>1</v>
      </c>
      <c r="AM53" s="1">
        <v>4.0816326530612734E-3</v>
      </c>
    </row>
    <row r="54" spans="1:39" x14ac:dyDescent="0.25">
      <c r="A54" s="1">
        <v>2008</v>
      </c>
      <c r="B54" s="1">
        <v>1</v>
      </c>
      <c r="C54" s="1">
        <v>0</v>
      </c>
      <c r="E54" s="1">
        <v>1</v>
      </c>
      <c r="F54" s="19">
        <v>0</v>
      </c>
      <c r="G54" s="8">
        <v>1</v>
      </c>
      <c r="H54" s="20">
        <v>1</v>
      </c>
      <c r="I54" s="1">
        <v>0</v>
      </c>
      <c r="J54" s="1">
        <v>0.66214040676408426</v>
      </c>
      <c r="K54" s="19">
        <v>0.66214040676408426</v>
      </c>
      <c r="L54" s="20">
        <v>0.33785959323591574</v>
      </c>
      <c r="M54" s="19">
        <v>-1.0851248744309905</v>
      </c>
      <c r="N54" s="20">
        <v>0</v>
      </c>
      <c r="AF54" s="1">
        <v>1.3287478029256946E-10</v>
      </c>
      <c r="AG54" s="1">
        <v>1</v>
      </c>
      <c r="AH54" s="1">
        <v>0</v>
      </c>
      <c r="AI54" s="1">
        <v>50</v>
      </c>
      <c r="AJ54" s="1">
        <v>0</v>
      </c>
      <c r="AK54" s="1">
        <v>0.79591836734693877</v>
      </c>
      <c r="AL54" s="1">
        <v>1</v>
      </c>
      <c r="AM54" s="1">
        <v>4.0816326530612734E-3</v>
      </c>
    </row>
    <row r="55" spans="1:39" x14ac:dyDescent="0.25">
      <c r="A55" s="1">
        <v>2008</v>
      </c>
      <c r="B55" s="1">
        <v>2</v>
      </c>
      <c r="C55" s="1">
        <v>0</v>
      </c>
      <c r="E55" s="1">
        <v>2</v>
      </c>
      <c r="F55" s="19">
        <v>0</v>
      </c>
      <c r="G55" s="8">
        <v>1</v>
      </c>
      <c r="H55" s="20">
        <v>1</v>
      </c>
      <c r="I55" s="1">
        <v>0</v>
      </c>
      <c r="J55" s="1">
        <v>0.31204916940874267</v>
      </c>
      <c r="K55" s="19">
        <v>0.31204916940874267</v>
      </c>
      <c r="L55" s="20">
        <v>0.68795083059125739</v>
      </c>
      <c r="M55" s="19">
        <v>-0.3740379107665629</v>
      </c>
      <c r="N55" s="20">
        <v>100</v>
      </c>
      <c r="AF55" s="1">
        <v>1.3287478029256946E-10</v>
      </c>
      <c r="AG55" s="1">
        <v>1</v>
      </c>
      <c r="AH55" s="1">
        <v>0</v>
      </c>
      <c r="AI55" s="1">
        <v>51</v>
      </c>
      <c r="AJ55" s="1">
        <v>0</v>
      </c>
      <c r="AK55" s="1">
        <v>0.7918367346938775</v>
      </c>
      <c r="AL55" s="1">
        <v>1</v>
      </c>
      <c r="AM55" s="1">
        <v>4.0816326530611624E-3</v>
      </c>
    </row>
    <row r="56" spans="1:39" x14ac:dyDescent="0.25">
      <c r="A56" s="1">
        <v>2008</v>
      </c>
      <c r="B56" s="1">
        <v>3</v>
      </c>
      <c r="C56" s="1">
        <v>1</v>
      </c>
      <c r="E56" s="1">
        <v>3</v>
      </c>
      <c r="F56" s="19">
        <v>1</v>
      </c>
      <c r="G56" s="8">
        <v>0</v>
      </c>
      <c r="H56" s="20">
        <v>1</v>
      </c>
      <c r="I56" s="1">
        <v>1</v>
      </c>
      <c r="J56" s="1">
        <v>9.500839417988817E-2</v>
      </c>
      <c r="K56" s="19">
        <v>9.500839417988817E-2</v>
      </c>
      <c r="L56" s="20">
        <v>0.90499160582011184</v>
      </c>
      <c r="M56" s="19">
        <v>-2.3537900314967959</v>
      </c>
      <c r="N56" s="20">
        <v>0</v>
      </c>
      <c r="AF56" s="1">
        <v>1.3287478029256946E-10</v>
      </c>
      <c r="AG56" s="1">
        <v>1</v>
      </c>
      <c r="AH56" s="1">
        <v>0</v>
      </c>
      <c r="AI56" s="1">
        <v>52</v>
      </c>
      <c r="AJ56" s="1">
        <v>0</v>
      </c>
      <c r="AK56" s="1">
        <v>0.78775510204081634</v>
      </c>
      <c r="AL56" s="1">
        <v>1</v>
      </c>
      <c r="AM56" s="1">
        <v>4.0816326530612734E-3</v>
      </c>
    </row>
    <row r="57" spans="1:39" x14ac:dyDescent="0.25">
      <c r="A57" s="1">
        <v>2008</v>
      </c>
      <c r="B57" s="1">
        <v>4</v>
      </c>
      <c r="C57" s="1">
        <v>0</v>
      </c>
      <c r="E57" s="1">
        <v>4</v>
      </c>
      <c r="F57" s="19">
        <v>0</v>
      </c>
      <c r="G57" s="8">
        <v>1</v>
      </c>
      <c r="H57" s="20">
        <v>1</v>
      </c>
      <c r="I57" s="1">
        <v>0</v>
      </c>
      <c r="J57" s="1">
        <v>2.3721542636763286E-2</v>
      </c>
      <c r="K57" s="19">
        <v>2.3721542636763286E-2</v>
      </c>
      <c r="L57" s="20">
        <v>0.97627845736323671</v>
      </c>
      <c r="M57" s="19">
        <v>-2.4007428585236544E-2</v>
      </c>
      <c r="N57" s="20">
        <v>100</v>
      </c>
      <c r="AF57" s="1">
        <v>1.3287478029256946E-10</v>
      </c>
      <c r="AG57" s="1">
        <v>1</v>
      </c>
      <c r="AH57" s="1">
        <v>0</v>
      </c>
      <c r="AI57" s="1">
        <v>53</v>
      </c>
      <c r="AJ57" s="1">
        <v>0</v>
      </c>
      <c r="AK57" s="1">
        <v>0.78367346938775506</v>
      </c>
      <c r="AL57" s="1">
        <v>1</v>
      </c>
      <c r="AM57" s="1">
        <v>4.0816326530611624E-3</v>
      </c>
    </row>
    <row r="58" spans="1:39" x14ac:dyDescent="0.25">
      <c r="A58" s="1">
        <v>2008</v>
      </c>
      <c r="B58" s="1">
        <v>5</v>
      </c>
      <c r="C58" s="1">
        <v>0</v>
      </c>
      <c r="E58" s="1">
        <v>5</v>
      </c>
      <c r="F58" s="19">
        <v>0</v>
      </c>
      <c r="G58" s="8">
        <v>1</v>
      </c>
      <c r="H58" s="20">
        <v>1</v>
      </c>
      <c r="I58" s="1">
        <v>0</v>
      </c>
      <c r="J58" s="1">
        <v>5.5922364188787333E-3</v>
      </c>
      <c r="K58" s="19">
        <v>5.5922364188787333E-3</v>
      </c>
      <c r="L58" s="20">
        <v>0.99440776358112126</v>
      </c>
      <c r="M58" s="19">
        <v>-5.6079315140999866E-3</v>
      </c>
      <c r="N58" s="20">
        <v>100</v>
      </c>
      <c r="AF58" s="1">
        <v>1.3287478029256946E-10</v>
      </c>
      <c r="AG58" s="1">
        <v>1</v>
      </c>
      <c r="AH58" s="1">
        <v>0</v>
      </c>
      <c r="AI58" s="1">
        <v>54</v>
      </c>
      <c r="AJ58" s="1">
        <v>0</v>
      </c>
      <c r="AK58" s="1">
        <v>0.7795918367346939</v>
      </c>
      <c r="AL58" s="1">
        <v>1</v>
      </c>
      <c r="AM58" s="1">
        <v>4.0816326530612734E-3</v>
      </c>
    </row>
    <row r="59" spans="1:39" x14ac:dyDescent="0.25">
      <c r="A59" s="1">
        <v>2008</v>
      </c>
      <c r="B59" s="1">
        <v>7</v>
      </c>
      <c r="C59" s="1">
        <v>0</v>
      </c>
      <c r="E59" s="1">
        <v>7</v>
      </c>
      <c r="F59" s="19">
        <v>0</v>
      </c>
      <c r="G59" s="8">
        <v>1</v>
      </c>
      <c r="H59" s="20">
        <v>1</v>
      </c>
      <c r="I59" s="1">
        <v>0</v>
      </c>
      <c r="J59" s="1">
        <v>3.0115757872220994E-4</v>
      </c>
      <c r="K59" s="19">
        <v>3.0115757872220994E-4</v>
      </c>
      <c r="L59" s="20">
        <v>0.99969884242127782</v>
      </c>
      <c r="M59" s="19">
        <v>-3.0120293577243006E-4</v>
      </c>
      <c r="N59" s="20">
        <v>100</v>
      </c>
      <c r="AF59" s="1">
        <v>1.3287478029256946E-10</v>
      </c>
      <c r="AG59" s="1">
        <v>1</v>
      </c>
      <c r="AH59" s="1">
        <v>0</v>
      </c>
      <c r="AI59" s="1">
        <v>55</v>
      </c>
      <c r="AJ59" s="1">
        <v>0</v>
      </c>
      <c r="AK59" s="1">
        <v>0.77551020408163263</v>
      </c>
      <c r="AL59" s="1">
        <v>1</v>
      </c>
      <c r="AM59" s="1">
        <v>4.0816326530611624E-3</v>
      </c>
    </row>
    <row r="60" spans="1:39" x14ac:dyDescent="0.25">
      <c r="A60" s="1">
        <v>2008</v>
      </c>
      <c r="B60" s="1">
        <v>8</v>
      </c>
      <c r="C60" s="1">
        <v>0</v>
      </c>
      <c r="E60" s="1">
        <v>8</v>
      </c>
      <c r="F60" s="19">
        <v>0</v>
      </c>
      <c r="G60" s="8">
        <v>1</v>
      </c>
      <c r="H60" s="20">
        <v>1</v>
      </c>
      <c r="I60" s="1">
        <v>0</v>
      </c>
      <c r="J60" s="1">
        <v>6.9718193194796816E-5</v>
      </c>
      <c r="K60" s="19">
        <v>6.9718193194796816E-5</v>
      </c>
      <c r="L60" s="20">
        <v>0.99993028180680521</v>
      </c>
      <c r="M60" s="19">
        <v>-6.9720623620985001E-5</v>
      </c>
      <c r="N60" s="20">
        <v>100</v>
      </c>
      <c r="AF60" s="1">
        <v>1.3287478029256946E-10</v>
      </c>
      <c r="AG60" s="1">
        <v>1</v>
      </c>
      <c r="AH60" s="1">
        <v>0</v>
      </c>
      <c r="AI60" s="1">
        <v>56</v>
      </c>
      <c r="AJ60" s="1">
        <v>0</v>
      </c>
      <c r="AK60" s="1">
        <v>0.77142857142857146</v>
      </c>
      <c r="AL60" s="1">
        <v>1</v>
      </c>
      <c r="AM60" s="1">
        <v>4.0816326530612734E-3</v>
      </c>
    </row>
    <row r="61" spans="1:39" x14ac:dyDescent="0.25">
      <c r="A61" s="1">
        <v>2008</v>
      </c>
      <c r="B61" s="1">
        <v>9</v>
      </c>
      <c r="C61" s="1">
        <v>0</v>
      </c>
      <c r="E61" s="1">
        <v>9</v>
      </c>
      <c r="F61" s="19">
        <v>0</v>
      </c>
      <c r="G61" s="8">
        <v>1</v>
      </c>
      <c r="H61" s="20">
        <v>1</v>
      </c>
      <c r="I61" s="1">
        <v>0</v>
      </c>
      <c r="J61" s="1">
        <v>1.613694020406602E-5</v>
      </c>
      <c r="K61" s="19">
        <v>1.613694020406602E-5</v>
      </c>
      <c r="L61" s="20">
        <v>0.99998386305979592</v>
      </c>
      <c r="M61" s="19">
        <v>-1.6137070405901468E-5</v>
      </c>
      <c r="N61" s="20">
        <v>100</v>
      </c>
      <c r="AF61" s="1">
        <v>1.3287478029256946E-10</v>
      </c>
      <c r="AG61" s="1">
        <v>1</v>
      </c>
      <c r="AH61" s="1">
        <v>0</v>
      </c>
      <c r="AI61" s="1">
        <v>57</v>
      </c>
      <c r="AJ61" s="1">
        <v>0</v>
      </c>
      <c r="AK61" s="1">
        <v>0.76734693877551019</v>
      </c>
      <c r="AL61" s="1">
        <v>1</v>
      </c>
      <c r="AM61" s="1">
        <v>4.0816326530611624E-3</v>
      </c>
    </row>
    <row r="62" spans="1:39" x14ac:dyDescent="0.25">
      <c r="A62" s="1">
        <v>2008</v>
      </c>
      <c r="B62" s="1">
        <v>11</v>
      </c>
      <c r="C62" s="1">
        <v>0</v>
      </c>
      <c r="E62" s="1">
        <v>11</v>
      </c>
      <c r="F62" s="19">
        <v>0</v>
      </c>
      <c r="G62" s="8">
        <v>1</v>
      </c>
      <c r="H62" s="20">
        <v>1</v>
      </c>
      <c r="I62" s="1">
        <v>0</v>
      </c>
      <c r="J62" s="1">
        <v>8.6443314940736155E-7</v>
      </c>
      <c r="K62" s="19">
        <v>8.6443314940736155E-7</v>
      </c>
      <c r="L62" s="20">
        <v>0.99999913556685061</v>
      </c>
      <c r="M62" s="19">
        <v>-8.6443352301710031E-7</v>
      </c>
      <c r="N62" s="20">
        <v>100</v>
      </c>
      <c r="AF62" s="1">
        <v>1.3287478029256946E-10</v>
      </c>
      <c r="AG62" s="1">
        <v>1</v>
      </c>
      <c r="AH62" s="1">
        <v>0</v>
      </c>
      <c r="AI62" s="1">
        <v>58</v>
      </c>
      <c r="AJ62" s="1">
        <v>0</v>
      </c>
      <c r="AK62" s="1">
        <v>0.76326530612244903</v>
      </c>
      <c r="AL62" s="1">
        <v>1</v>
      </c>
      <c r="AM62" s="1">
        <v>4.0816326530612734E-3</v>
      </c>
    </row>
    <row r="63" spans="1:39" x14ac:dyDescent="0.25">
      <c r="A63" s="1">
        <v>2008</v>
      </c>
      <c r="B63" s="1">
        <v>12</v>
      </c>
      <c r="C63" s="1">
        <v>0</v>
      </c>
      <c r="E63" s="1">
        <v>12</v>
      </c>
      <c r="F63" s="19">
        <v>0</v>
      </c>
      <c r="G63" s="8">
        <v>1</v>
      </c>
      <c r="H63" s="20">
        <v>1</v>
      </c>
      <c r="I63" s="1">
        <v>0</v>
      </c>
      <c r="J63" s="1">
        <v>2.0007070230542375E-7</v>
      </c>
      <c r="K63" s="19">
        <v>2.0007070230542375E-7</v>
      </c>
      <c r="L63" s="20">
        <v>0.99999979992929766</v>
      </c>
      <c r="M63" s="19">
        <v>-2.0007072235277397E-7</v>
      </c>
      <c r="N63" s="20">
        <v>100</v>
      </c>
      <c r="AF63" s="1">
        <v>5.7410425284924867E-10</v>
      </c>
      <c r="AG63" s="1">
        <v>1</v>
      </c>
      <c r="AH63" s="1">
        <v>0</v>
      </c>
      <c r="AI63" s="1">
        <v>59</v>
      </c>
      <c r="AJ63" s="1">
        <v>0</v>
      </c>
      <c r="AK63" s="1">
        <v>0.75918367346938775</v>
      </c>
      <c r="AL63" s="1">
        <v>1</v>
      </c>
      <c r="AM63" s="1">
        <v>4.0816326530612734E-3</v>
      </c>
    </row>
    <row r="64" spans="1:39" x14ac:dyDescent="0.25">
      <c r="A64" s="1">
        <v>2008</v>
      </c>
      <c r="B64" s="1">
        <v>13</v>
      </c>
      <c r="C64" s="1">
        <v>0</v>
      </c>
      <c r="E64" s="1">
        <v>13</v>
      </c>
      <c r="F64" s="19">
        <v>0</v>
      </c>
      <c r="G64" s="8">
        <v>1</v>
      </c>
      <c r="H64" s="20">
        <v>1</v>
      </c>
      <c r="I64" s="1">
        <v>0</v>
      </c>
      <c r="J64" s="1">
        <v>4.6305796474921943E-8</v>
      </c>
      <c r="K64" s="19">
        <v>4.6305796474921943E-8</v>
      </c>
      <c r="L64" s="20">
        <v>0.99999995369420358</v>
      </c>
      <c r="M64" s="19">
        <v>-4.6305797491623583E-8</v>
      </c>
      <c r="N64" s="20">
        <v>100</v>
      </c>
      <c r="AF64" s="1">
        <v>5.7410425284924867E-10</v>
      </c>
      <c r="AG64" s="1">
        <v>1</v>
      </c>
      <c r="AH64" s="1">
        <v>0</v>
      </c>
      <c r="AI64" s="1">
        <v>60</v>
      </c>
      <c r="AJ64" s="1">
        <v>0</v>
      </c>
      <c r="AK64" s="1">
        <v>0.75510204081632648</v>
      </c>
      <c r="AL64" s="1">
        <v>1</v>
      </c>
      <c r="AM64" s="1">
        <v>4.0816326530611624E-3</v>
      </c>
    </row>
    <row r="65" spans="1:39" x14ac:dyDescent="0.25">
      <c r="A65" s="1">
        <v>2008</v>
      </c>
      <c r="B65" s="1">
        <v>14</v>
      </c>
      <c r="C65" s="1">
        <v>0</v>
      </c>
      <c r="E65" s="1">
        <v>14</v>
      </c>
      <c r="F65" s="19">
        <v>0</v>
      </c>
      <c r="G65" s="8">
        <v>1</v>
      </c>
      <c r="H65" s="20">
        <v>1</v>
      </c>
      <c r="I65" s="1">
        <v>0</v>
      </c>
      <c r="J65" s="1">
        <v>1.0717343964267303E-8</v>
      </c>
      <c r="K65" s="19">
        <v>1.0717343964267303E-8</v>
      </c>
      <c r="L65" s="20">
        <v>0.99999998928265599</v>
      </c>
      <c r="M65" s="19">
        <v>-1.0717344069687278E-8</v>
      </c>
      <c r="N65" s="20">
        <v>100</v>
      </c>
      <c r="AF65" s="1">
        <v>5.7410425284924867E-10</v>
      </c>
      <c r="AG65" s="1">
        <v>1</v>
      </c>
      <c r="AH65" s="1">
        <v>0</v>
      </c>
      <c r="AI65" s="1">
        <v>61</v>
      </c>
      <c r="AJ65" s="1">
        <v>0</v>
      </c>
      <c r="AK65" s="1">
        <v>0.75102040816326532</v>
      </c>
      <c r="AL65" s="1">
        <v>1</v>
      </c>
      <c r="AM65" s="1">
        <v>4.0816326530611624E-3</v>
      </c>
    </row>
    <row r="66" spans="1:39" x14ac:dyDescent="0.25">
      <c r="A66" s="1">
        <v>2008</v>
      </c>
      <c r="B66" s="1">
        <v>15</v>
      </c>
      <c r="C66" s="1">
        <v>0</v>
      </c>
      <c r="E66" s="1">
        <v>15</v>
      </c>
      <c r="F66" s="19">
        <v>0</v>
      </c>
      <c r="G66" s="8">
        <v>1</v>
      </c>
      <c r="H66" s="20">
        <v>1</v>
      </c>
      <c r="I66" s="1">
        <v>0</v>
      </c>
      <c r="J66" s="1">
        <v>2.4804984958843503E-9</v>
      </c>
      <c r="K66" s="19">
        <v>2.4804984958843503E-9</v>
      </c>
      <c r="L66" s="20">
        <v>0.99999999751950153</v>
      </c>
      <c r="M66" s="19">
        <v>-2.4804984763660083E-9</v>
      </c>
      <c r="N66" s="20">
        <v>100</v>
      </c>
      <c r="AF66" s="1">
        <v>5.7410425284924867E-10</v>
      </c>
      <c r="AG66" s="1">
        <v>1</v>
      </c>
      <c r="AH66" s="1">
        <v>0</v>
      </c>
      <c r="AI66" s="1">
        <v>62</v>
      </c>
      <c r="AJ66" s="1">
        <v>0</v>
      </c>
      <c r="AK66" s="1">
        <v>0.74693877551020416</v>
      </c>
      <c r="AL66" s="1">
        <v>1</v>
      </c>
      <c r="AM66" s="1">
        <v>4.0816326530612734E-3</v>
      </c>
    </row>
    <row r="67" spans="1:39" x14ac:dyDescent="0.25">
      <c r="A67" s="1">
        <v>2008</v>
      </c>
      <c r="B67" s="1">
        <v>18</v>
      </c>
      <c r="C67" s="1">
        <v>0</v>
      </c>
      <c r="E67" s="1">
        <v>18</v>
      </c>
      <c r="F67" s="19">
        <v>0</v>
      </c>
      <c r="G67" s="8">
        <v>1</v>
      </c>
      <c r="H67" s="20">
        <v>1</v>
      </c>
      <c r="I67" s="1">
        <v>0</v>
      </c>
      <c r="J67" s="1">
        <v>3.0753486225170809E-11</v>
      </c>
      <c r="K67" s="19">
        <v>3.0753486225170809E-11</v>
      </c>
      <c r="L67" s="20">
        <v>0.99999999996924649</v>
      </c>
      <c r="M67" s="19">
        <v>-3.0753510849497113E-11</v>
      </c>
      <c r="N67" s="20">
        <v>100</v>
      </c>
      <c r="AF67" s="1">
        <v>5.7410425284924867E-10</v>
      </c>
      <c r="AG67" s="1">
        <v>1</v>
      </c>
      <c r="AH67" s="1">
        <v>0</v>
      </c>
      <c r="AI67" s="1">
        <v>63</v>
      </c>
      <c r="AJ67" s="1">
        <v>0</v>
      </c>
      <c r="AK67" s="1">
        <v>0.74285714285714288</v>
      </c>
      <c r="AL67" s="1">
        <v>1</v>
      </c>
      <c r="AM67" s="1">
        <v>4.0816326530612734E-3</v>
      </c>
    </row>
    <row r="68" spans="1:39" x14ac:dyDescent="0.25">
      <c r="A68" s="1">
        <v>2009</v>
      </c>
      <c r="B68" s="1">
        <v>1</v>
      </c>
      <c r="C68" s="1">
        <v>1</v>
      </c>
      <c r="E68" s="1">
        <v>1</v>
      </c>
      <c r="F68" s="19">
        <v>1</v>
      </c>
      <c r="G68" s="8">
        <v>0</v>
      </c>
      <c r="H68" s="20">
        <v>1</v>
      </c>
      <c r="I68" s="1">
        <v>1</v>
      </c>
      <c r="J68" s="1">
        <v>0.66214040676408426</v>
      </c>
      <c r="K68" s="19">
        <v>0.66214040676408426</v>
      </c>
      <c r="L68" s="20">
        <v>0.33785959323591574</v>
      </c>
      <c r="M68" s="19">
        <v>-0.41227765072425826</v>
      </c>
      <c r="N68" s="20">
        <v>100</v>
      </c>
      <c r="AF68" s="1">
        <v>5.7410425284924867E-10</v>
      </c>
      <c r="AG68" s="1">
        <v>1</v>
      </c>
      <c r="AH68" s="1">
        <v>0</v>
      </c>
      <c r="AI68" s="1">
        <v>64</v>
      </c>
      <c r="AJ68" s="1">
        <v>0</v>
      </c>
      <c r="AK68" s="1">
        <v>0.73877551020408161</v>
      </c>
      <c r="AL68" s="1">
        <v>1</v>
      </c>
      <c r="AM68" s="1">
        <v>4.0816326530612734E-3</v>
      </c>
    </row>
    <row r="69" spans="1:39" x14ac:dyDescent="0.25">
      <c r="A69" s="1">
        <v>2009</v>
      </c>
      <c r="B69" s="1">
        <v>2</v>
      </c>
      <c r="C69" s="1">
        <v>0</v>
      </c>
      <c r="E69" s="1">
        <v>2</v>
      </c>
      <c r="F69" s="19">
        <v>0</v>
      </c>
      <c r="G69" s="8">
        <v>1</v>
      </c>
      <c r="H69" s="20">
        <v>1</v>
      </c>
      <c r="I69" s="1">
        <v>0</v>
      </c>
      <c r="J69" s="1">
        <v>0.31204916940874267</v>
      </c>
      <c r="K69" s="19">
        <v>0.31204916940874267</v>
      </c>
      <c r="L69" s="20">
        <v>0.68795083059125739</v>
      </c>
      <c r="M69" s="19">
        <v>-0.3740379107665629</v>
      </c>
      <c r="N69" s="20">
        <v>100</v>
      </c>
      <c r="AF69" s="1">
        <v>5.7410425284924867E-10</v>
      </c>
      <c r="AG69" s="1">
        <v>1</v>
      </c>
      <c r="AH69" s="1">
        <v>0</v>
      </c>
      <c r="AI69" s="1">
        <v>65</v>
      </c>
      <c r="AJ69" s="1">
        <v>0</v>
      </c>
      <c r="AK69" s="1">
        <v>0.73469387755102034</v>
      </c>
      <c r="AL69" s="1">
        <v>1</v>
      </c>
      <c r="AM69" s="1">
        <v>4.0816326530611624E-3</v>
      </c>
    </row>
    <row r="70" spans="1:39" x14ac:dyDescent="0.25">
      <c r="A70" s="1">
        <v>2009</v>
      </c>
      <c r="B70" s="1">
        <v>3</v>
      </c>
      <c r="C70" s="1">
        <v>0</v>
      </c>
      <c r="E70" s="1">
        <v>3</v>
      </c>
      <c r="F70" s="19">
        <v>0</v>
      </c>
      <c r="G70" s="8">
        <v>1</v>
      </c>
      <c r="H70" s="20">
        <v>1</v>
      </c>
      <c r="I70" s="1">
        <v>0</v>
      </c>
      <c r="J70" s="1">
        <v>9.500839417988817E-2</v>
      </c>
      <c r="K70" s="19">
        <v>9.500839417988817E-2</v>
      </c>
      <c r="L70" s="20">
        <v>0.90499160582011184</v>
      </c>
      <c r="M70" s="19">
        <v>-9.9829610662120122E-2</v>
      </c>
      <c r="N70" s="20">
        <v>100</v>
      </c>
      <c r="AF70" s="1">
        <v>5.7410425284924867E-10</v>
      </c>
      <c r="AG70" s="1">
        <v>1</v>
      </c>
      <c r="AH70" s="1">
        <v>0</v>
      </c>
      <c r="AI70" s="1">
        <v>66</v>
      </c>
      <c r="AJ70" s="1">
        <v>0</v>
      </c>
      <c r="AK70" s="1">
        <v>0.73061224489795917</v>
      </c>
      <c r="AL70" s="1">
        <v>1</v>
      </c>
      <c r="AM70" s="1">
        <v>4.0816326530611624E-3</v>
      </c>
    </row>
    <row r="71" spans="1:39" x14ac:dyDescent="0.25">
      <c r="A71" s="1">
        <v>2009</v>
      </c>
      <c r="B71" s="1">
        <v>5</v>
      </c>
      <c r="C71" s="1">
        <v>0</v>
      </c>
      <c r="E71" s="1">
        <v>5</v>
      </c>
      <c r="F71" s="19">
        <v>0</v>
      </c>
      <c r="G71" s="8">
        <v>1</v>
      </c>
      <c r="H71" s="20">
        <v>1</v>
      </c>
      <c r="I71" s="1">
        <v>0</v>
      </c>
      <c r="J71" s="1">
        <v>5.5922364188787333E-3</v>
      </c>
      <c r="K71" s="19">
        <v>5.5922364188787333E-3</v>
      </c>
      <c r="L71" s="20">
        <v>0.99440776358112126</v>
      </c>
      <c r="M71" s="19">
        <v>-5.6079315140999866E-3</v>
      </c>
      <c r="N71" s="20">
        <v>100</v>
      </c>
      <c r="AF71" s="1">
        <v>5.7410425284924867E-10</v>
      </c>
      <c r="AG71" s="1">
        <v>1</v>
      </c>
      <c r="AH71" s="1">
        <v>0</v>
      </c>
      <c r="AI71" s="1">
        <v>67</v>
      </c>
      <c r="AJ71" s="1">
        <v>0</v>
      </c>
      <c r="AK71" s="1">
        <v>0.72653061224489801</v>
      </c>
      <c r="AL71" s="1">
        <v>1</v>
      </c>
      <c r="AM71" s="1">
        <v>4.0816326530612734E-3</v>
      </c>
    </row>
    <row r="72" spans="1:39" x14ac:dyDescent="0.25">
      <c r="A72" s="1">
        <v>2009</v>
      </c>
      <c r="B72" s="1">
        <v>6</v>
      </c>
      <c r="C72" s="1">
        <v>0</v>
      </c>
      <c r="E72" s="1">
        <v>6</v>
      </c>
      <c r="F72" s="19">
        <v>0</v>
      </c>
      <c r="G72" s="8">
        <v>1</v>
      </c>
      <c r="H72" s="20">
        <v>1</v>
      </c>
      <c r="I72" s="1">
        <v>0</v>
      </c>
      <c r="J72" s="1">
        <v>1.2998939079037874E-3</v>
      </c>
      <c r="K72" s="19">
        <v>1.2998939079037874E-3</v>
      </c>
      <c r="L72" s="20">
        <v>0.99870010609209625</v>
      </c>
      <c r="M72" s="19">
        <v>-1.3007395028582385E-3</v>
      </c>
      <c r="N72" s="20">
        <v>100</v>
      </c>
      <c r="AF72" s="1">
        <v>2.4804984958843503E-9</v>
      </c>
      <c r="AG72" s="1">
        <v>1</v>
      </c>
      <c r="AH72" s="1">
        <v>0</v>
      </c>
      <c r="AI72" s="1">
        <v>68</v>
      </c>
      <c r="AJ72" s="1">
        <v>0</v>
      </c>
      <c r="AK72" s="1">
        <v>0.72244897959183674</v>
      </c>
      <c r="AL72" s="1">
        <v>1</v>
      </c>
      <c r="AM72" s="1">
        <v>4.0816326530612734E-3</v>
      </c>
    </row>
    <row r="73" spans="1:39" x14ac:dyDescent="0.25">
      <c r="A73" s="1">
        <v>2009</v>
      </c>
      <c r="B73" s="1">
        <v>8</v>
      </c>
      <c r="C73" s="1">
        <v>0</v>
      </c>
      <c r="E73" s="1">
        <v>8</v>
      </c>
      <c r="F73" s="19">
        <v>0</v>
      </c>
      <c r="G73" s="8">
        <v>1</v>
      </c>
      <c r="H73" s="20">
        <v>1</v>
      </c>
      <c r="I73" s="1">
        <v>0</v>
      </c>
      <c r="J73" s="1">
        <v>6.9718193194796816E-5</v>
      </c>
      <c r="K73" s="19">
        <v>6.9718193194796816E-5</v>
      </c>
      <c r="L73" s="20">
        <v>0.99993028180680521</v>
      </c>
      <c r="M73" s="19">
        <v>-6.9720623620985001E-5</v>
      </c>
      <c r="N73" s="20">
        <v>100</v>
      </c>
      <c r="AF73" s="1">
        <v>2.4804984958843503E-9</v>
      </c>
      <c r="AG73" s="1">
        <v>1</v>
      </c>
      <c r="AH73" s="1">
        <v>0</v>
      </c>
      <c r="AI73" s="1">
        <v>69</v>
      </c>
      <c r="AJ73" s="1">
        <v>0</v>
      </c>
      <c r="AK73" s="1">
        <v>0.71836734693877546</v>
      </c>
      <c r="AL73" s="1">
        <v>1</v>
      </c>
      <c r="AM73" s="1">
        <v>4.0816326530611624E-3</v>
      </c>
    </row>
    <row r="74" spans="1:39" x14ac:dyDescent="0.25">
      <c r="A74" s="1">
        <v>2009</v>
      </c>
      <c r="B74" s="1">
        <v>9</v>
      </c>
      <c r="C74" s="1">
        <v>0</v>
      </c>
      <c r="E74" s="1">
        <v>9</v>
      </c>
      <c r="F74" s="19">
        <v>0</v>
      </c>
      <c r="G74" s="8">
        <v>1</v>
      </c>
      <c r="H74" s="20">
        <v>1</v>
      </c>
      <c r="I74" s="1">
        <v>0</v>
      </c>
      <c r="J74" s="1">
        <v>1.613694020406602E-5</v>
      </c>
      <c r="K74" s="19">
        <v>1.613694020406602E-5</v>
      </c>
      <c r="L74" s="20">
        <v>0.99998386305979592</v>
      </c>
      <c r="M74" s="19">
        <v>-1.6137070405901468E-5</v>
      </c>
      <c r="N74" s="20">
        <v>100</v>
      </c>
      <c r="AF74" s="1">
        <v>2.4804984958843503E-9</v>
      </c>
      <c r="AG74" s="1">
        <v>1</v>
      </c>
      <c r="AH74" s="1">
        <v>0</v>
      </c>
      <c r="AI74" s="1">
        <v>70</v>
      </c>
      <c r="AJ74" s="1">
        <v>0</v>
      </c>
      <c r="AK74" s="1">
        <v>0.7142857142857143</v>
      </c>
      <c r="AL74" s="1">
        <v>1</v>
      </c>
      <c r="AM74" s="1">
        <v>4.0816326530611624E-3</v>
      </c>
    </row>
    <row r="75" spans="1:39" x14ac:dyDescent="0.25">
      <c r="A75" s="1">
        <v>2009</v>
      </c>
      <c r="B75" s="1">
        <v>10</v>
      </c>
      <c r="C75" s="1">
        <v>0</v>
      </c>
      <c r="E75" s="1">
        <v>10</v>
      </c>
      <c r="F75" s="19">
        <v>0</v>
      </c>
      <c r="G75" s="8">
        <v>1</v>
      </c>
      <c r="H75" s="20">
        <v>1</v>
      </c>
      <c r="I75" s="1">
        <v>0</v>
      </c>
      <c r="J75" s="1">
        <v>3.7348947781214721E-6</v>
      </c>
      <c r="K75" s="19">
        <v>3.7348947781214721E-6</v>
      </c>
      <c r="L75" s="20">
        <v>0.99999626510522188</v>
      </c>
      <c r="M75" s="19">
        <v>-3.7349017528548159E-6</v>
      </c>
      <c r="N75" s="20">
        <v>100</v>
      </c>
      <c r="AF75" s="1">
        <v>2.4804984958843503E-9</v>
      </c>
      <c r="AG75" s="1">
        <v>1</v>
      </c>
      <c r="AH75" s="1">
        <v>0</v>
      </c>
      <c r="AI75" s="1">
        <v>71</v>
      </c>
      <c r="AJ75" s="1">
        <v>0</v>
      </c>
      <c r="AK75" s="1">
        <v>0.71020408163265314</v>
      </c>
      <c r="AL75" s="1">
        <v>1</v>
      </c>
      <c r="AM75" s="1">
        <v>4.0816326530612734E-3</v>
      </c>
    </row>
    <row r="76" spans="1:39" x14ac:dyDescent="0.25">
      <c r="A76" s="1">
        <v>2009</v>
      </c>
      <c r="B76" s="1">
        <v>13</v>
      </c>
      <c r="C76" s="1">
        <v>0</v>
      </c>
      <c r="E76" s="1">
        <v>13</v>
      </c>
      <c r="F76" s="19">
        <v>0</v>
      </c>
      <c r="G76" s="8">
        <v>1</v>
      </c>
      <c r="H76" s="20">
        <v>1</v>
      </c>
      <c r="I76" s="1">
        <v>0</v>
      </c>
      <c r="J76" s="1">
        <v>4.6305796474921943E-8</v>
      </c>
      <c r="K76" s="19">
        <v>4.6305796474921943E-8</v>
      </c>
      <c r="L76" s="20">
        <v>0.99999995369420358</v>
      </c>
      <c r="M76" s="19">
        <v>-4.6305797491623583E-8</v>
      </c>
      <c r="N76" s="20">
        <v>100</v>
      </c>
      <c r="AF76" s="1">
        <v>2.4804984958843503E-9</v>
      </c>
      <c r="AG76" s="1">
        <v>1</v>
      </c>
      <c r="AH76" s="1">
        <v>0</v>
      </c>
      <c r="AI76" s="1">
        <v>72</v>
      </c>
      <c r="AJ76" s="1">
        <v>0</v>
      </c>
      <c r="AK76" s="1">
        <v>0.70612244897959187</v>
      </c>
      <c r="AL76" s="1">
        <v>1</v>
      </c>
      <c r="AM76" s="1">
        <v>4.0816326530612734E-3</v>
      </c>
    </row>
    <row r="77" spans="1:39" x14ac:dyDescent="0.25">
      <c r="A77" s="1">
        <v>2009</v>
      </c>
      <c r="B77" s="1">
        <v>14</v>
      </c>
      <c r="C77" s="1">
        <v>0</v>
      </c>
      <c r="E77" s="1">
        <v>14</v>
      </c>
      <c r="F77" s="19">
        <v>0</v>
      </c>
      <c r="G77" s="8">
        <v>1</v>
      </c>
      <c r="H77" s="20">
        <v>1</v>
      </c>
      <c r="I77" s="1">
        <v>0</v>
      </c>
      <c r="J77" s="1">
        <v>1.0717343964267303E-8</v>
      </c>
      <c r="K77" s="19">
        <v>1.0717343964267303E-8</v>
      </c>
      <c r="L77" s="20">
        <v>0.99999998928265599</v>
      </c>
      <c r="M77" s="19">
        <v>-1.0717344069687278E-8</v>
      </c>
      <c r="N77" s="20">
        <v>100</v>
      </c>
      <c r="AF77" s="1">
        <v>2.4804984958843503E-9</v>
      </c>
      <c r="AG77" s="1">
        <v>1</v>
      </c>
      <c r="AH77" s="1">
        <v>0</v>
      </c>
      <c r="AI77" s="1">
        <v>73</v>
      </c>
      <c r="AJ77" s="1">
        <v>0</v>
      </c>
      <c r="AK77" s="1">
        <v>0.70204081632653059</v>
      </c>
      <c r="AL77" s="1">
        <v>1</v>
      </c>
      <c r="AM77" s="1">
        <v>4.0816326530612734E-3</v>
      </c>
    </row>
    <row r="78" spans="1:39" x14ac:dyDescent="0.25">
      <c r="A78" s="1">
        <v>2009</v>
      </c>
      <c r="B78" s="1">
        <v>15</v>
      </c>
      <c r="C78" s="1">
        <v>0</v>
      </c>
      <c r="E78" s="1">
        <v>15</v>
      </c>
      <c r="F78" s="19">
        <v>0</v>
      </c>
      <c r="G78" s="8">
        <v>1</v>
      </c>
      <c r="H78" s="20">
        <v>1</v>
      </c>
      <c r="I78" s="1">
        <v>0</v>
      </c>
      <c r="J78" s="1">
        <v>2.4804984958843503E-9</v>
      </c>
      <c r="K78" s="19">
        <v>2.4804984958843503E-9</v>
      </c>
      <c r="L78" s="20">
        <v>0.99999999751950153</v>
      </c>
      <c r="M78" s="19">
        <v>-2.4804984763660083E-9</v>
      </c>
      <c r="N78" s="20">
        <v>100</v>
      </c>
      <c r="AF78" s="1">
        <v>2.4804984958843503E-9</v>
      </c>
      <c r="AG78" s="1">
        <v>1</v>
      </c>
      <c r="AH78" s="1">
        <v>0</v>
      </c>
      <c r="AI78" s="1">
        <v>74</v>
      </c>
      <c r="AJ78" s="1">
        <v>0</v>
      </c>
      <c r="AK78" s="1">
        <v>0.69795918367346932</v>
      </c>
      <c r="AL78" s="1">
        <v>1</v>
      </c>
      <c r="AM78" s="1">
        <v>4.0816326530611624E-3</v>
      </c>
    </row>
    <row r="79" spans="1:39" x14ac:dyDescent="0.25">
      <c r="A79" s="1">
        <v>2009</v>
      </c>
      <c r="B79" s="1">
        <v>16</v>
      </c>
      <c r="C79" s="1">
        <v>0</v>
      </c>
      <c r="E79" s="1">
        <v>16</v>
      </c>
      <c r="F79" s="19">
        <v>0</v>
      </c>
      <c r="G79" s="8">
        <v>1</v>
      </c>
      <c r="H79" s="20">
        <v>1</v>
      </c>
      <c r="I79" s="1">
        <v>0</v>
      </c>
      <c r="J79" s="1">
        <v>5.7410425284924867E-10</v>
      </c>
      <c r="K79" s="19">
        <v>5.7410425284924867E-10</v>
      </c>
      <c r="L79" s="20">
        <v>0.99999999942589579</v>
      </c>
      <c r="M79" s="19">
        <v>-5.7410420878194113E-10</v>
      </c>
      <c r="N79" s="20">
        <v>100</v>
      </c>
      <c r="AF79" s="1">
        <v>2.4804984958843503E-9</v>
      </c>
      <c r="AG79" s="1">
        <v>1</v>
      </c>
      <c r="AH79" s="1">
        <v>0</v>
      </c>
      <c r="AI79" s="1">
        <v>75</v>
      </c>
      <c r="AJ79" s="1">
        <v>0</v>
      </c>
      <c r="AK79" s="1">
        <v>0.69387755102040816</v>
      </c>
      <c r="AL79" s="1">
        <v>1</v>
      </c>
      <c r="AM79" s="1">
        <v>4.0816326530611624E-3</v>
      </c>
    </row>
    <row r="80" spans="1:39" x14ac:dyDescent="0.25">
      <c r="A80" s="1">
        <v>2009</v>
      </c>
      <c r="B80" s="1">
        <v>17</v>
      </c>
      <c r="C80" s="1">
        <v>0</v>
      </c>
      <c r="E80" s="1">
        <v>17</v>
      </c>
      <c r="F80" s="19">
        <v>0</v>
      </c>
      <c r="G80" s="8">
        <v>1</v>
      </c>
      <c r="H80" s="20">
        <v>1</v>
      </c>
      <c r="I80" s="1">
        <v>0</v>
      </c>
      <c r="J80" s="1">
        <v>1.3287478029256946E-10</v>
      </c>
      <c r="K80" s="19">
        <v>1.3287478029256946E-10</v>
      </c>
      <c r="L80" s="20">
        <v>0.99999999986712518</v>
      </c>
      <c r="M80" s="19">
        <v>-1.3287482226504046E-10</v>
      </c>
      <c r="N80" s="20">
        <v>100</v>
      </c>
      <c r="AF80" s="1">
        <v>2.4804984958843503E-9</v>
      </c>
      <c r="AG80" s="1">
        <v>1</v>
      </c>
      <c r="AH80" s="1">
        <v>0</v>
      </c>
      <c r="AI80" s="1">
        <v>76</v>
      </c>
      <c r="AJ80" s="1">
        <v>0</v>
      </c>
      <c r="AK80" s="1">
        <v>0.68979591836734699</v>
      </c>
      <c r="AL80" s="1">
        <v>1</v>
      </c>
      <c r="AM80" s="1">
        <v>4.0816326530612734E-3</v>
      </c>
    </row>
    <row r="81" spans="1:39" x14ac:dyDescent="0.25">
      <c r="A81" s="1">
        <v>2009</v>
      </c>
      <c r="B81" s="1">
        <v>19</v>
      </c>
      <c r="C81" s="1">
        <v>0</v>
      </c>
      <c r="E81" s="1">
        <v>19</v>
      </c>
      <c r="F81" s="19">
        <v>0</v>
      </c>
      <c r="G81" s="8">
        <v>1</v>
      </c>
      <c r="H81" s="20">
        <v>1</v>
      </c>
      <c r="I81" s="1">
        <v>0</v>
      </c>
      <c r="J81" s="1">
        <v>7.1178060490116465E-12</v>
      </c>
      <c r="K81" s="19">
        <v>7.1178060490116465E-12</v>
      </c>
      <c r="L81" s="20">
        <v>0.99999999999288225</v>
      </c>
      <c r="M81" s="19">
        <v>-7.1177508331996719E-12</v>
      </c>
      <c r="N81" s="20">
        <v>100</v>
      </c>
      <c r="AF81" s="1">
        <v>2.4804984958843503E-9</v>
      </c>
      <c r="AG81" s="1">
        <v>1</v>
      </c>
      <c r="AH81" s="1">
        <v>0</v>
      </c>
      <c r="AI81" s="1">
        <v>77</v>
      </c>
      <c r="AJ81" s="1">
        <v>0</v>
      </c>
      <c r="AK81" s="1">
        <v>0.68571428571428572</v>
      </c>
      <c r="AL81" s="1">
        <v>1</v>
      </c>
      <c r="AM81" s="1">
        <v>4.0816326530612734E-3</v>
      </c>
    </row>
    <row r="82" spans="1:39" x14ac:dyDescent="0.25">
      <c r="A82" s="1">
        <v>2009</v>
      </c>
      <c r="B82" s="1">
        <v>20</v>
      </c>
      <c r="C82" s="1">
        <v>0</v>
      </c>
      <c r="E82" s="1">
        <v>20</v>
      </c>
      <c r="F82" s="19">
        <v>0</v>
      </c>
      <c r="G82" s="8">
        <v>1</v>
      </c>
      <c r="H82" s="20">
        <v>1</v>
      </c>
      <c r="I82" s="1">
        <v>0</v>
      </c>
      <c r="J82" s="1">
        <v>1.6473957644827978E-12</v>
      </c>
      <c r="K82" s="19">
        <v>1.6473957644827978E-12</v>
      </c>
      <c r="L82" s="20">
        <v>0.99999999999835265</v>
      </c>
      <c r="M82" s="19">
        <v>-1.6473489239401642E-12</v>
      </c>
      <c r="N82" s="20">
        <v>100</v>
      </c>
      <c r="AF82" s="1">
        <v>2.4804984958843503E-9</v>
      </c>
      <c r="AG82" s="1">
        <v>1</v>
      </c>
      <c r="AH82" s="1">
        <v>0</v>
      </c>
      <c r="AI82" s="1">
        <v>78</v>
      </c>
      <c r="AJ82" s="1">
        <v>0</v>
      </c>
      <c r="AK82" s="1">
        <v>0.68163265306122445</v>
      </c>
      <c r="AL82" s="1">
        <v>1</v>
      </c>
      <c r="AM82" s="1">
        <v>4.0816326530611624E-3</v>
      </c>
    </row>
    <row r="83" spans="1:39" x14ac:dyDescent="0.25">
      <c r="A83" s="1">
        <v>2010</v>
      </c>
      <c r="B83" s="1">
        <v>1</v>
      </c>
      <c r="C83" s="1">
        <v>1</v>
      </c>
      <c r="E83" s="1">
        <v>1</v>
      </c>
      <c r="F83" s="19">
        <v>1</v>
      </c>
      <c r="G83" s="8">
        <v>0</v>
      </c>
      <c r="H83" s="20">
        <v>1</v>
      </c>
      <c r="I83" s="1">
        <v>1</v>
      </c>
      <c r="J83" s="1">
        <v>0.66214040676408426</v>
      </c>
      <c r="K83" s="19">
        <v>0.66214040676408426</v>
      </c>
      <c r="L83" s="20">
        <v>0.33785959323591574</v>
      </c>
      <c r="M83" s="19">
        <v>-0.41227765072425826</v>
      </c>
      <c r="N83" s="20">
        <v>100</v>
      </c>
      <c r="AF83" s="1">
        <v>2.4804984958843503E-9</v>
      </c>
      <c r="AG83" s="1">
        <v>1</v>
      </c>
      <c r="AH83" s="1">
        <v>0</v>
      </c>
      <c r="AI83" s="1">
        <v>79</v>
      </c>
      <c r="AJ83" s="1">
        <v>0</v>
      </c>
      <c r="AK83" s="1">
        <v>0.67755102040816328</v>
      </c>
      <c r="AL83" s="1">
        <v>1</v>
      </c>
      <c r="AM83" s="1">
        <v>4.0816326530611624E-3</v>
      </c>
    </row>
    <row r="84" spans="1:39" x14ac:dyDescent="0.25">
      <c r="A84" s="1">
        <v>2010</v>
      </c>
      <c r="B84" s="1">
        <v>2</v>
      </c>
      <c r="C84" s="1">
        <v>0</v>
      </c>
      <c r="E84" s="1">
        <v>2</v>
      </c>
      <c r="F84" s="19">
        <v>0</v>
      </c>
      <c r="G84" s="8">
        <v>1</v>
      </c>
      <c r="H84" s="20">
        <v>1</v>
      </c>
      <c r="I84" s="1">
        <v>0</v>
      </c>
      <c r="J84" s="1">
        <v>0.31204916940874267</v>
      </c>
      <c r="K84" s="19">
        <v>0.31204916940874267</v>
      </c>
      <c r="L84" s="20">
        <v>0.68795083059125739</v>
      </c>
      <c r="M84" s="19">
        <v>-0.3740379107665629</v>
      </c>
      <c r="N84" s="20">
        <v>100</v>
      </c>
      <c r="AF84" s="1">
        <v>2.4804984958843503E-9</v>
      </c>
      <c r="AG84" s="1">
        <v>1</v>
      </c>
      <c r="AH84" s="1">
        <v>0</v>
      </c>
      <c r="AI84" s="1">
        <v>80</v>
      </c>
      <c r="AJ84" s="1">
        <v>0</v>
      </c>
      <c r="AK84" s="1">
        <v>0.67346938775510212</v>
      </c>
      <c r="AL84" s="1">
        <v>1</v>
      </c>
      <c r="AM84" s="1">
        <v>4.0816326530612734E-3</v>
      </c>
    </row>
    <row r="85" spans="1:39" x14ac:dyDescent="0.25">
      <c r="A85" s="1">
        <v>2010</v>
      </c>
      <c r="B85" s="1">
        <v>3</v>
      </c>
      <c r="C85" s="1">
        <v>0</v>
      </c>
      <c r="E85" s="1">
        <v>3</v>
      </c>
      <c r="F85" s="19">
        <v>0</v>
      </c>
      <c r="G85" s="8">
        <v>1</v>
      </c>
      <c r="H85" s="20">
        <v>1</v>
      </c>
      <c r="I85" s="1">
        <v>0</v>
      </c>
      <c r="J85" s="1">
        <v>9.500839417988817E-2</v>
      </c>
      <c r="K85" s="19">
        <v>9.500839417988817E-2</v>
      </c>
      <c r="L85" s="20">
        <v>0.90499160582011184</v>
      </c>
      <c r="M85" s="19">
        <v>-9.9829610662120122E-2</v>
      </c>
      <c r="N85" s="20">
        <v>100</v>
      </c>
      <c r="AF85" s="1">
        <v>1.0717343964267303E-8</v>
      </c>
      <c r="AG85" s="1">
        <v>1</v>
      </c>
      <c r="AH85" s="1">
        <v>0</v>
      </c>
      <c r="AI85" s="1">
        <v>81</v>
      </c>
      <c r="AJ85" s="1">
        <v>0</v>
      </c>
      <c r="AK85" s="1">
        <v>0.66938775510204085</v>
      </c>
      <c r="AL85" s="1">
        <v>1</v>
      </c>
      <c r="AM85" s="1">
        <v>4.0816326530612734E-3</v>
      </c>
    </row>
    <row r="86" spans="1:39" x14ac:dyDescent="0.25">
      <c r="A86" s="1">
        <v>2010</v>
      </c>
      <c r="B86" s="1">
        <v>4</v>
      </c>
      <c r="C86" s="1">
        <v>0</v>
      </c>
      <c r="E86" s="1">
        <v>4</v>
      </c>
      <c r="F86" s="19">
        <v>0</v>
      </c>
      <c r="G86" s="8">
        <v>1</v>
      </c>
      <c r="H86" s="20">
        <v>1</v>
      </c>
      <c r="I86" s="1">
        <v>0</v>
      </c>
      <c r="J86" s="1">
        <v>2.3721542636763286E-2</v>
      </c>
      <c r="K86" s="19">
        <v>2.3721542636763286E-2</v>
      </c>
      <c r="L86" s="20">
        <v>0.97627845736323671</v>
      </c>
      <c r="M86" s="19">
        <v>-2.4007428585236544E-2</v>
      </c>
      <c r="N86" s="20">
        <v>100</v>
      </c>
      <c r="AF86" s="1">
        <v>1.0717343964267303E-8</v>
      </c>
      <c r="AG86" s="1">
        <v>1</v>
      </c>
      <c r="AH86" s="1">
        <v>0</v>
      </c>
      <c r="AI86" s="1">
        <v>82</v>
      </c>
      <c r="AJ86" s="1">
        <v>0</v>
      </c>
      <c r="AK86" s="1">
        <v>0.66530612244897958</v>
      </c>
      <c r="AL86" s="1">
        <v>1</v>
      </c>
      <c r="AM86" s="1">
        <v>4.0816326530612734E-3</v>
      </c>
    </row>
    <row r="87" spans="1:39" x14ac:dyDescent="0.25">
      <c r="A87" s="1">
        <v>2010</v>
      </c>
      <c r="B87" s="1">
        <v>5</v>
      </c>
      <c r="C87" s="1">
        <v>0</v>
      </c>
      <c r="E87" s="1">
        <v>5</v>
      </c>
      <c r="F87" s="19">
        <v>0</v>
      </c>
      <c r="G87" s="8">
        <v>1</v>
      </c>
      <c r="H87" s="20">
        <v>1</v>
      </c>
      <c r="I87" s="1">
        <v>0</v>
      </c>
      <c r="J87" s="1">
        <v>5.5922364188787333E-3</v>
      </c>
      <c r="K87" s="19">
        <v>5.5922364188787333E-3</v>
      </c>
      <c r="L87" s="20">
        <v>0.99440776358112126</v>
      </c>
      <c r="M87" s="19">
        <v>-5.6079315140999866E-3</v>
      </c>
      <c r="N87" s="20">
        <v>100</v>
      </c>
      <c r="AF87" s="1">
        <v>1.0717343964267303E-8</v>
      </c>
      <c r="AG87" s="1">
        <v>1</v>
      </c>
      <c r="AH87" s="1">
        <v>0</v>
      </c>
      <c r="AI87" s="1">
        <v>83</v>
      </c>
      <c r="AJ87" s="1">
        <v>0</v>
      </c>
      <c r="AK87" s="1">
        <v>0.6612244897959183</v>
      </c>
      <c r="AL87" s="1">
        <v>1</v>
      </c>
      <c r="AM87" s="1">
        <v>4.0816326530611624E-3</v>
      </c>
    </row>
    <row r="88" spans="1:39" x14ac:dyDescent="0.25">
      <c r="A88" s="1">
        <v>2010</v>
      </c>
      <c r="B88" s="1">
        <v>6</v>
      </c>
      <c r="C88" s="1">
        <v>0</v>
      </c>
      <c r="E88" s="1">
        <v>6</v>
      </c>
      <c r="F88" s="19">
        <v>0</v>
      </c>
      <c r="G88" s="8">
        <v>1</v>
      </c>
      <c r="H88" s="20">
        <v>1</v>
      </c>
      <c r="I88" s="1">
        <v>0</v>
      </c>
      <c r="J88" s="1">
        <v>1.2998939079037874E-3</v>
      </c>
      <c r="K88" s="19">
        <v>1.2998939079037874E-3</v>
      </c>
      <c r="L88" s="20">
        <v>0.99870010609209625</v>
      </c>
      <c r="M88" s="19">
        <v>-1.3007395028582385E-3</v>
      </c>
      <c r="N88" s="20">
        <v>100</v>
      </c>
      <c r="AF88" s="1">
        <v>1.0717343964267303E-8</v>
      </c>
      <c r="AG88" s="1">
        <v>1</v>
      </c>
      <c r="AH88" s="1">
        <v>0</v>
      </c>
      <c r="AI88" s="1">
        <v>84</v>
      </c>
      <c r="AJ88" s="1">
        <v>0</v>
      </c>
      <c r="AK88" s="1">
        <v>0.65714285714285714</v>
      </c>
      <c r="AL88" s="1">
        <v>1</v>
      </c>
      <c r="AM88" s="1">
        <v>4.0816326530611624E-3</v>
      </c>
    </row>
    <row r="89" spans="1:39" x14ac:dyDescent="0.25">
      <c r="A89" s="1">
        <v>2010</v>
      </c>
      <c r="B89" s="1">
        <v>7</v>
      </c>
      <c r="C89" s="1">
        <v>0</v>
      </c>
      <c r="E89" s="1">
        <v>7</v>
      </c>
      <c r="F89" s="19">
        <v>0</v>
      </c>
      <c r="G89" s="8">
        <v>1</v>
      </c>
      <c r="H89" s="20">
        <v>1</v>
      </c>
      <c r="I89" s="1">
        <v>0</v>
      </c>
      <c r="J89" s="1">
        <v>3.0115757872220994E-4</v>
      </c>
      <c r="K89" s="19">
        <v>3.0115757872220994E-4</v>
      </c>
      <c r="L89" s="20">
        <v>0.99969884242127782</v>
      </c>
      <c r="M89" s="19">
        <v>-3.0120293577243006E-4</v>
      </c>
      <c r="N89" s="20">
        <v>100</v>
      </c>
      <c r="AF89" s="1">
        <v>1.0717343964267303E-8</v>
      </c>
      <c r="AG89" s="1">
        <v>1</v>
      </c>
      <c r="AH89" s="1">
        <v>0</v>
      </c>
      <c r="AI89" s="1">
        <v>85</v>
      </c>
      <c r="AJ89" s="1">
        <v>0</v>
      </c>
      <c r="AK89" s="1">
        <v>0.65306122448979598</v>
      </c>
      <c r="AL89" s="1">
        <v>1</v>
      </c>
      <c r="AM89" s="1">
        <v>4.0816326530612734E-3</v>
      </c>
    </row>
    <row r="90" spans="1:39" x14ac:dyDescent="0.25">
      <c r="A90" s="1">
        <v>2010</v>
      </c>
      <c r="B90" s="1">
        <v>10</v>
      </c>
      <c r="C90" s="1">
        <v>0</v>
      </c>
      <c r="E90" s="1">
        <v>10</v>
      </c>
      <c r="F90" s="19">
        <v>0</v>
      </c>
      <c r="G90" s="8">
        <v>1</v>
      </c>
      <c r="H90" s="20">
        <v>1</v>
      </c>
      <c r="I90" s="1">
        <v>0</v>
      </c>
      <c r="J90" s="1">
        <v>3.7348947781214721E-6</v>
      </c>
      <c r="K90" s="19">
        <v>3.7348947781214721E-6</v>
      </c>
      <c r="L90" s="20">
        <v>0.99999626510522188</v>
      </c>
      <c r="M90" s="19">
        <v>-3.7349017528548159E-6</v>
      </c>
      <c r="N90" s="20">
        <v>100</v>
      </c>
      <c r="AF90" s="1">
        <v>1.0717343964267303E-8</v>
      </c>
      <c r="AG90" s="1">
        <v>1</v>
      </c>
      <c r="AH90" s="1">
        <v>0</v>
      </c>
      <c r="AI90" s="1">
        <v>86</v>
      </c>
      <c r="AJ90" s="1">
        <v>0</v>
      </c>
      <c r="AK90" s="1">
        <v>0.6489795918367347</v>
      </c>
      <c r="AL90" s="1">
        <v>1</v>
      </c>
      <c r="AM90" s="1">
        <v>4.0816326530612734E-3</v>
      </c>
    </row>
    <row r="91" spans="1:39" x14ac:dyDescent="0.25">
      <c r="A91" s="1">
        <v>2010</v>
      </c>
      <c r="B91" s="1">
        <v>12</v>
      </c>
      <c r="C91" s="1">
        <v>0</v>
      </c>
      <c r="E91" s="1">
        <v>12</v>
      </c>
      <c r="F91" s="19">
        <v>0</v>
      </c>
      <c r="G91" s="8">
        <v>1</v>
      </c>
      <c r="H91" s="20">
        <v>1</v>
      </c>
      <c r="I91" s="1">
        <v>0</v>
      </c>
      <c r="J91" s="1">
        <v>2.0007070230542375E-7</v>
      </c>
      <c r="K91" s="19">
        <v>2.0007070230542375E-7</v>
      </c>
      <c r="L91" s="20">
        <v>0.99999979992929766</v>
      </c>
      <c r="M91" s="19">
        <v>-2.0007072235277397E-7</v>
      </c>
      <c r="N91" s="20">
        <v>100</v>
      </c>
      <c r="AF91" s="1">
        <v>1.0717343964267303E-8</v>
      </c>
      <c r="AG91" s="1">
        <v>1</v>
      </c>
      <c r="AH91" s="1">
        <v>0</v>
      </c>
      <c r="AI91" s="1">
        <v>87</v>
      </c>
      <c r="AJ91" s="1">
        <v>0</v>
      </c>
      <c r="AK91" s="1">
        <v>0.64489795918367343</v>
      </c>
      <c r="AL91" s="1">
        <v>1</v>
      </c>
      <c r="AM91" s="1">
        <v>4.0816326530611624E-3</v>
      </c>
    </row>
    <row r="92" spans="1:39" x14ac:dyDescent="0.25">
      <c r="A92" s="1">
        <v>2010</v>
      </c>
      <c r="B92" s="1">
        <v>13</v>
      </c>
      <c r="C92" s="1">
        <v>0</v>
      </c>
      <c r="E92" s="1">
        <v>13</v>
      </c>
      <c r="F92" s="19">
        <v>0</v>
      </c>
      <c r="G92" s="8">
        <v>1</v>
      </c>
      <c r="H92" s="20">
        <v>1</v>
      </c>
      <c r="I92" s="1">
        <v>0</v>
      </c>
      <c r="J92" s="1">
        <v>4.6305796474921943E-8</v>
      </c>
      <c r="K92" s="19">
        <v>4.6305796474921943E-8</v>
      </c>
      <c r="L92" s="20">
        <v>0.99999995369420358</v>
      </c>
      <c r="M92" s="19">
        <v>-4.6305797491623583E-8</v>
      </c>
      <c r="N92" s="20">
        <v>100</v>
      </c>
      <c r="AF92" s="1">
        <v>1.0717343964267303E-8</v>
      </c>
      <c r="AG92" s="1">
        <v>1</v>
      </c>
      <c r="AH92" s="1">
        <v>0</v>
      </c>
      <c r="AI92" s="1">
        <v>88</v>
      </c>
      <c r="AJ92" s="1">
        <v>0</v>
      </c>
      <c r="AK92" s="1">
        <v>0.64081632653061227</v>
      </c>
      <c r="AL92" s="1">
        <v>1</v>
      </c>
      <c r="AM92" s="1">
        <v>4.0816326530612734E-3</v>
      </c>
    </row>
    <row r="93" spans="1:39" x14ac:dyDescent="0.25">
      <c r="A93" s="1">
        <v>2010</v>
      </c>
      <c r="B93" s="1">
        <v>14</v>
      </c>
      <c r="C93" s="1">
        <v>0</v>
      </c>
      <c r="E93" s="1">
        <v>14</v>
      </c>
      <c r="F93" s="19">
        <v>0</v>
      </c>
      <c r="G93" s="8">
        <v>1</v>
      </c>
      <c r="H93" s="20">
        <v>1</v>
      </c>
      <c r="I93" s="1">
        <v>0</v>
      </c>
      <c r="J93" s="1">
        <v>1.0717343964267303E-8</v>
      </c>
      <c r="K93" s="19">
        <v>1.0717343964267303E-8</v>
      </c>
      <c r="L93" s="20">
        <v>0.99999998928265599</v>
      </c>
      <c r="M93" s="19">
        <v>-1.0717344069687278E-8</v>
      </c>
      <c r="N93" s="20">
        <v>100</v>
      </c>
      <c r="AF93" s="1">
        <v>1.0717343964267303E-8</v>
      </c>
      <c r="AG93" s="1">
        <v>1</v>
      </c>
      <c r="AH93" s="1">
        <v>0</v>
      </c>
      <c r="AI93" s="1">
        <v>89</v>
      </c>
      <c r="AJ93" s="1">
        <v>0</v>
      </c>
      <c r="AK93" s="1">
        <v>0.63673469387755099</v>
      </c>
      <c r="AL93" s="1">
        <v>1</v>
      </c>
      <c r="AM93" s="1">
        <v>4.0816326530611624E-3</v>
      </c>
    </row>
    <row r="94" spans="1:39" x14ac:dyDescent="0.25">
      <c r="A94" s="1">
        <v>2010</v>
      </c>
      <c r="B94" s="1">
        <v>17</v>
      </c>
      <c r="C94" s="1">
        <v>0</v>
      </c>
      <c r="E94" s="1">
        <v>17</v>
      </c>
      <c r="F94" s="19">
        <v>0</v>
      </c>
      <c r="G94" s="8">
        <v>1</v>
      </c>
      <c r="H94" s="20">
        <v>1</v>
      </c>
      <c r="I94" s="1">
        <v>0</v>
      </c>
      <c r="J94" s="1">
        <v>1.3287478029256946E-10</v>
      </c>
      <c r="K94" s="19">
        <v>1.3287478029256946E-10</v>
      </c>
      <c r="L94" s="20">
        <v>0.99999999986712518</v>
      </c>
      <c r="M94" s="19">
        <v>-1.3287482226504046E-10</v>
      </c>
      <c r="N94" s="20">
        <v>100</v>
      </c>
      <c r="AF94" s="1">
        <v>1.0717343964267303E-8</v>
      </c>
      <c r="AG94" s="1">
        <v>1</v>
      </c>
      <c r="AH94" s="1">
        <v>0</v>
      </c>
      <c r="AI94" s="1">
        <v>90</v>
      </c>
      <c r="AJ94" s="1">
        <v>0</v>
      </c>
      <c r="AK94" s="1">
        <v>0.63265306122448983</v>
      </c>
      <c r="AL94" s="1">
        <v>1</v>
      </c>
      <c r="AM94" s="1">
        <v>4.0816326530612734E-3</v>
      </c>
    </row>
    <row r="95" spans="1:39" x14ac:dyDescent="0.25">
      <c r="A95" s="1">
        <v>2010</v>
      </c>
      <c r="B95" s="1">
        <v>19</v>
      </c>
      <c r="C95" s="1">
        <v>0</v>
      </c>
      <c r="E95" s="1">
        <v>19</v>
      </c>
      <c r="F95" s="19">
        <v>0</v>
      </c>
      <c r="G95" s="8">
        <v>1</v>
      </c>
      <c r="H95" s="20">
        <v>1</v>
      </c>
      <c r="I95" s="1">
        <v>0</v>
      </c>
      <c r="J95" s="1">
        <v>7.1178060490116465E-12</v>
      </c>
      <c r="K95" s="19">
        <v>7.1178060490116465E-12</v>
      </c>
      <c r="L95" s="20">
        <v>0.99999999999288225</v>
      </c>
      <c r="M95" s="19">
        <v>-7.1177508331996719E-12</v>
      </c>
      <c r="N95" s="20">
        <v>100</v>
      </c>
      <c r="AF95" s="1">
        <v>1.0717343964267303E-8</v>
      </c>
      <c r="AG95" s="1">
        <v>1</v>
      </c>
      <c r="AH95" s="1">
        <v>0</v>
      </c>
      <c r="AI95" s="1">
        <v>91</v>
      </c>
      <c r="AJ95" s="1">
        <v>0</v>
      </c>
      <c r="AK95" s="1">
        <v>0.62857142857142856</v>
      </c>
      <c r="AL95" s="1">
        <v>1</v>
      </c>
      <c r="AM95" s="1">
        <v>4.0816326530612734E-3</v>
      </c>
    </row>
    <row r="96" spans="1:39" x14ac:dyDescent="0.25">
      <c r="A96" s="1">
        <v>2010</v>
      </c>
      <c r="B96" s="1">
        <v>23</v>
      </c>
      <c r="C96" s="1">
        <v>0</v>
      </c>
      <c r="E96" s="1">
        <v>23</v>
      </c>
      <c r="F96" s="19">
        <v>0</v>
      </c>
      <c r="G96" s="8">
        <v>1</v>
      </c>
      <c r="H96" s="20">
        <v>1</v>
      </c>
      <c r="I96" s="1">
        <v>0</v>
      </c>
      <c r="J96" s="1">
        <v>2.0424589214812069E-14</v>
      </c>
      <c r="K96" s="19">
        <v>2.0424589214812069E-14</v>
      </c>
      <c r="L96" s="20">
        <v>0.99999999999997957</v>
      </c>
      <c r="M96" s="19">
        <v>-2.0428103653103089E-14</v>
      </c>
      <c r="N96" s="20">
        <v>100</v>
      </c>
      <c r="AF96" s="1">
        <v>1.0717343964267303E-8</v>
      </c>
      <c r="AG96" s="1">
        <v>1</v>
      </c>
      <c r="AH96" s="1">
        <v>0</v>
      </c>
      <c r="AI96" s="1">
        <v>92</v>
      </c>
      <c r="AJ96" s="1">
        <v>0</v>
      </c>
      <c r="AK96" s="1">
        <v>0.62448979591836729</v>
      </c>
      <c r="AL96" s="1">
        <v>1</v>
      </c>
      <c r="AM96" s="1">
        <v>4.0816326530611624E-3</v>
      </c>
    </row>
    <row r="97" spans="1:39" x14ac:dyDescent="0.25">
      <c r="A97" s="1">
        <v>2010</v>
      </c>
      <c r="B97" s="1">
        <v>24</v>
      </c>
      <c r="C97" s="1">
        <v>0</v>
      </c>
      <c r="E97" s="1">
        <v>24</v>
      </c>
      <c r="F97" s="19">
        <v>0</v>
      </c>
      <c r="G97" s="8">
        <v>1</v>
      </c>
      <c r="H97" s="20">
        <v>1</v>
      </c>
      <c r="I97" s="1">
        <v>0</v>
      </c>
      <c r="J97" s="1">
        <v>4.7272125050767657E-15</v>
      </c>
      <c r="K97" s="19">
        <v>4.7272125050767657E-15</v>
      </c>
      <c r="L97" s="20">
        <v>0.99999999999999523</v>
      </c>
      <c r="M97" s="19">
        <v>-4.7739590058881842E-15</v>
      </c>
      <c r="N97" s="20">
        <v>100</v>
      </c>
      <c r="AF97" s="1">
        <v>1.0717343964267303E-8</v>
      </c>
      <c r="AG97" s="1">
        <v>1</v>
      </c>
      <c r="AH97" s="1">
        <v>0</v>
      </c>
      <c r="AI97" s="1">
        <v>93</v>
      </c>
      <c r="AJ97" s="1">
        <v>0</v>
      </c>
      <c r="AK97" s="1">
        <v>0.62040816326530612</v>
      </c>
      <c r="AL97" s="1">
        <v>1</v>
      </c>
      <c r="AM97" s="1">
        <v>4.0816326530611624E-3</v>
      </c>
    </row>
    <row r="98" spans="1:39" x14ac:dyDescent="0.25">
      <c r="A98" s="1">
        <v>2011</v>
      </c>
      <c r="B98" s="1">
        <v>1</v>
      </c>
      <c r="C98" s="1">
        <v>1</v>
      </c>
      <c r="E98" s="1">
        <v>1</v>
      </c>
      <c r="F98" s="19">
        <v>1</v>
      </c>
      <c r="G98" s="8">
        <v>0</v>
      </c>
      <c r="H98" s="20">
        <v>1</v>
      </c>
      <c r="I98" s="1">
        <v>1</v>
      </c>
      <c r="J98" s="1">
        <v>0.66214040676408426</v>
      </c>
      <c r="K98" s="19">
        <v>0.66214040676408426</v>
      </c>
      <c r="L98" s="20">
        <v>0.33785959323591574</v>
      </c>
      <c r="M98" s="19">
        <v>-0.41227765072425826</v>
      </c>
      <c r="N98" s="20">
        <v>100</v>
      </c>
      <c r="AF98" s="1">
        <v>1.0717343964267303E-8</v>
      </c>
      <c r="AG98" s="1">
        <v>1</v>
      </c>
      <c r="AH98" s="1">
        <v>0</v>
      </c>
      <c r="AI98" s="1">
        <v>94</v>
      </c>
      <c r="AJ98" s="1">
        <v>0</v>
      </c>
      <c r="AK98" s="1">
        <v>0.61632653061224496</v>
      </c>
      <c r="AL98" s="1">
        <v>1</v>
      </c>
      <c r="AM98" s="1">
        <v>4.0816326530612734E-3</v>
      </c>
    </row>
    <row r="99" spans="1:39" x14ac:dyDescent="0.25">
      <c r="A99" s="1">
        <v>2011</v>
      </c>
      <c r="B99" s="1">
        <v>2</v>
      </c>
      <c r="C99" s="1">
        <v>0</v>
      </c>
      <c r="E99" s="1">
        <v>2</v>
      </c>
      <c r="F99" s="19">
        <v>0</v>
      </c>
      <c r="G99" s="8">
        <v>1</v>
      </c>
      <c r="H99" s="20">
        <v>1</v>
      </c>
      <c r="I99" s="1">
        <v>0</v>
      </c>
      <c r="J99" s="1">
        <v>0.31204916940874267</v>
      </c>
      <c r="K99" s="19">
        <v>0.31204916940874267</v>
      </c>
      <c r="L99" s="20">
        <v>0.68795083059125739</v>
      </c>
      <c r="M99" s="19">
        <v>-0.3740379107665629</v>
      </c>
      <c r="N99" s="20">
        <v>100</v>
      </c>
      <c r="AF99" s="1">
        <v>1.0717343964267303E-8</v>
      </c>
      <c r="AG99" s="1">
        <v>1</v>
      </c>
      <c r="AH99" s="1">
        <v>0</v>
      </c>
      <c r="AI99" s="1">
        <v>95</v>
      </c>
      <c r="AJ99" s="1">
        <v>0</v>
      </c>
      <c r="AK99" s="1">
        <v>0.61224489795918369</v>
      </c>
      <c r="AL99" s="1">
        <v>1</v>
      </c>
      <c r="AM99" s="1">
        <v>4.0816326530612734E-3</v>
      </c>
    </row>
    <row r="100" spans="1:39" x14ac:dyDescent="0.25">
      <c r="A100" s="1">
        <v>2011</v>
      </c>
      <c r="B100" s="1">
        <v>3</v>
      </c>
      <c r="C100" s="1">
        <v>0</v>
      </c>
      <c r="E100" s="1">
        <v>3</v>
      </c>
      <c r="F100" s="19">
        <v>0</v>
      </c>
      <c r="G100" s="8">
        <v>1</v>
      </c>
      <c r="H100" s="20">
        <v>1</v>
      </c>
      <c r="I100" s="1">
        <v>0</v>
      </c>
      <c r="J100" s="1">
        <v>9.500839417988817E-2</v>
      </c>
      <c r="K100" s="19">
        <v>9.500839417988817E-2</v>
      </c>
      <c r="L100" s="20">
        <v>0.90499160582011184</v>
      </c>
      <c r="M100" s="19">
        <v>-9.9829610662120122E-2</v>
      </c>
      <c r="N100" s="20">
        <v>100</v>
      </c>
      <c r="AF100" s="1">
        <v>1.0717343964267303E-8</v>
      </c>
      <c r="AG100" s="1">
        <v>1</v>
      </c>
      <c r="AH100" s="1">
        <v>0</v>
      </c>
      <c r="AI100" s="1">
        <v>96</v>
      </c>
      <c r="AJ100" s="1">
        <v>0</v>
      </c>
      <c r="AK100" s="1">
        <v>0.60816326530612241</v>
      </c>
      <c r="AL100" s="1">
        <v>1</v>
      </c>
      <c r="AM100" s="1">
        <v>4.0816326530611624E-3</v>
      </c>
    </row>
    <row r="101" spans="1:39" x14ac:dyDescent="0.25">
      <c r="A101" s="1">
        <v>2011</v>
      </c>
      <c r="B101" s="1">
        <v>4</v>
      </c>
      <c r="C101" s="1">
        <v>0</v>
      </c>
      <c r="E101" s="1">
        <v>4</v>
      </c>
      <c r="F101" s="19">
        <v>0</v>
      </c>
      <c r="G101" s="8">
        <v>1</v>
      </c>
      <c r="H101" s="20">
        <v>1</v>
      </c>
      <c r="I101" s="1">
        <v>0</v>
      </c>
      <c r="J101" s="1">
        <v>2.3721542636763286E-2</v>
      </c>
      <c r="K101" s="19">
        <v>2.3721542636763286E-2</v>
      </c>
      <c r="L101" s="20">
        <v>0.97627845736323671</v>
      </c>
      <c r="M101" s="19">
        <v>-2.4007428585236544E-2</v>
      </c>
      <c r="N101" s="20">
        <v>100</v>
      </c>
      <c r="AF101" s="1">
        <v>4.6305796474921943E-8</v>
      </c>
      <c r="AG101" s="1">
        <v>1</v>
      </c>
      <c r="AH101" s="1">
        <v>0</v>
      </c>
      <c r="AI101" s="1">
        <v>97</v>
      </c>
      <c r="AJ101" s="1">
        <v>0</v>
      </c>
      <c r="AK101" s="1">
        <v>0.60408163265306125</v>
      </c>
      <c r="AL101" s="1">
        <v>1</v>
      </c>
      <c r="AM101" s="1">
        <v>4.0816326530612734E-3</v>
      </c>
    </row>
    <row r="102" spans="1:39" x14ac:dyDescent="0.25">
      <c r="A102" s="1">
        <v>2011</v>
      </c>
      <c r="B102" s="1">
        <v>7</v>
      </c>
      <c r="C102" s="1">
        <v>0</v>
      </c>
      <c r="E102" s="1">
        <v>7</v>
      </c>
      <c r="F102" s="19">
        <v>0</v>
      </c>
      <c r="G102" s="8">
        <v>1</v>
      </c>
      <c r="H102" s="20">
        <v>1</v>
      </c>
      <c r="I102" s="1">
        <v>0</v>
      </c>
      <c r="J102" s="1">
        <v>3.0115757872220994E-4</v>
      </c>
      <c r="K102" s="19">
        <v>3.0115757872220994E-4</v>
      </c>
      <c r="L102" s="20">
        <v>0.99969884242127782</v>
      </c>
      <c r="M102" s="19">
        <v>-3.0120293577243006E-4</v>
      </c>
      <c r="N102" s="20">
        <v>100</v>
      </c>
      <c r="AF102" s="1">
        <v>4.6305796474921943E-8</v>
      </c>
      <c r="AG102" s="1">
        <v>1</v>
      </c>
      <c r="AH102" s="1">
        <v>0</v>
      </c>
      <c r="AI102" s="1">
        <v>98</v>
      </c>
      <c r="AJ102" s="1">
        <v>0</v>
      </c>
      <c r="AK102" s="1">
        <v>0.6</v>
      </c>
      <c r="AL102" s="1">
        <v>1</v>
      </c>
      <c r="AM102" s="1">
        <v>4.0816326530611624E-3</v>
      </c>
    </row>
    <row r="103" spans="1:39" x14ac:dyDescent="0.25">
      <c r="A103" s="1">
        <v>2011</v>
      </c>
      <c r="B103" s="1">
        <v>8</v>
      </c>
      <c r="C103" s="1">
        <v>0</v>
      </c>
      <c r="E103" s="1">
        <v>8</v>
      </c>
      <c r="F103" s="19">
        <v>0</v>
      </c>
      <c r="G103" s="8">
        <v>1</v>
      </c>
      <c r="H103" s="20">
        <v>1</v>
      </c>
      <c r="I103" s="1">
        <v>0</v>
      </c>
      <c r="J103" s="1">
        <v>6.9718193194796816E-5</v>
      </c>
      <c r="K103" s="19">
        <v>6.9718193194796816E-5</v>
      </c>
      <c r="L103" s="20">
        <v>0.99993028180680521</v>
      </c>
      <c r="M103" s="19">
        <v>-6.9720623620985001E-5</v>
      </c>
      <c r="N103" s="20">
        <v>100</v>
      </c>
      <c r="AF103" s="1">
        <v>4.6305796474921943E-8</v>
      </c>
      <c r="AG103" s="1">
        <v>1</v>
      </c>
      <c r="AH103" s="1">
        <v>0</v>
      </c>
      <c r="AI103" s="1">
        <v>99</v>
      </c>
      <c r="AJ103" s="1">
        <v>0</v>
      </c>
      <c r="AK103" s="1">
        <v>0.59591836734693882</v>
      </c>
      <c r="AL103" s="1">
        <v>1</v>
      </c>
      <c r="AM103" s="1">
        <v>4.0816326530612734E-3</v>
      </c>
    </row>
    <row r="104" spans="1:39" x14ac:dyDescent="0.25">
      <c r="A104" s="1">
        <v>2011</v>
      </c>
      <c r="B104" s="1">
        <v>9</v>
      </c>
      <c r="C104" s="1">
        <v>0</v>
      </c>
      <c r="E104" s="1">
        <v>9</v>
      </c>
      <c r="F104" s="19">
        <v>0</v>
      </c>
      <c r="G104" s="8">
        <v>1</v>
      </c>
      <c r="H104" s="20">
        <v>1</v>
      </c>
      <c r="I104" s="1">
        <v>0</v>
      </c>
      <c r="J104" s="1">
        <v>1.613694020406602E-5</v>
      </c>
      <c r="K104" s="19">
        <v>1.613694020406602E-5</v>
      </c>
      <c r="L104" s="20">
        <v>0.99998386305979592</v>
      </c>
      <c r="M104" s="19">
        <v>-1.6137070405901468E-5</v>
      </c>
      <c r="N104" s="20">
        <v>100</v>
      </c>
      <c r="AF104" s="1">
        <v>4.6305796474921943E-8</v>
      </c>
      <c r="AG104" s="1">
        <v>1</v>
      </c>
      <c r="AH104" s="1">
        <v>0</v>
      </c>
      <c r="AI104" s="1">
        <v>100</v>
      </c>
      <c r="AJ104" s="1">
        <v>0</v>
      </c>
      <c r="AK104" s="1">
        <v>0.59183673469387754</v>
      </c>
      <c r="AL104" s="1">
        <v>1</v>
      </c>
      <c r="AM104" s="1">
        <v>4.0816326530612734E-3</v>
      </c>
    </row>
    <row r="105" spans="1:39" x14ac:dyDescent="0.25">
      <c r="A105" s="1">
        <v>2011</v>
      </c>
      <c r="B105" s="1">
        <v>12</v>
      </c>
      <c r="C105" s="1">
        <v>0</v>
      </c>
      <c r="E105" s="1">
        <v>12</v>
      </c>
      <c r="F105" s="19">
        <v>0</v>
      </c>
      <c r="G105" s="8">
        <v>1</v>
      </c>
      <c r="H105" s="20">
        <v>1</v>
      </c>
      <c r="I105" s="1">
        <v>0</v>
      </c>
      <c r="J105" s="1">
        <v>2.0007070230542375E-7</v>
      </c>
      <c r="K105" s="19">
        <v>2.0007070230542375E-7</v>
      </c>
      <c r="L105" s="20">
        <v>0.99999979992929766</v>
      </c>
      <c r="M105" s="19">
        <v>-2.0007072235277397E-7</v>
      </c>
      <c r="N105" s="20">
        <v>100</v>
      </c>
      <c r="AF105" s="1">
        <v>4.6305796474921943E-8</v>
      </c>
      <c r="AG105" s="1">
        <v>1</v>
      </c>
      <c r="AH105" s="1">
        <v>0</v>
      </c>
      <c r="AI105" s="1">
        <v>101</v>
      </c>
      <c r="AJ105" s="1">
        <v>0</v>
      </c>
      <c r="AK105" s="1">
        <v>0.58775510204081627</v>
      </c>
      <c r="AL105" s="1">
        <v>1</v>
      </c>
      <c r="AM105" s="1">
        <v>4.0816326530611624E-3</v>
      </c>
    </row>
    <row r="106" spans="1:39" x14ac:dyDescent="0.25">
      <c r="A106" s="1">
        <v>2011</v>
      </c>
      <c r="B106" s="1">
        <v>13</v>
      </c>
      <c r="C106" s="1">
        <v>0</v>
      </c>
      <c r="E106" s="1">
        <v>13</v>
      </c>
      <c r="F106" s="19">
        <v>0</v>
      </c>
      <c r="G106" s="8">
        <v>1</v>
      </c>
      <c r="H106" s="20">
        <v>1</v>
      </c>
      <c r="I106" s="1">
        <v>0</v>
      </c>
      <c r="J106" s="1">
        <v>4.6305796474921943E-8</v>
      </c>
      <c r="K106" s="19">
        <v>4.6305796474921943E-8</v>
      </c>
      <c r="L106" s="20">
        <v>0.99999995369420358</v>
      </c>
      <c r="M106" s="19">
        <v>-4.6305797491623583E-8</v>
      </c>
      <c r="N106" s="20">
        <v>100</v>
      </c>
      <c r="AF106" s="1">
        <v>4.6305796474921943E-8</v>
      </c>
      <c r="AG106" s="1">
        <v>1</v>
      </c>
      <c r="AH106" s="1">
        <v>0</v>
      </c>
      <c r="AI106" s="1">
        <v>102</v>
      </c>
      <c r="AJ106" s="1">
        <v>0</v>
      </c>
      <c r="AK106" s="1">
        <v>0.58367346938775511</v>
      </c>
      <c r="AL106" s="1">
        <v>1</v>
      </c>
      <c r="AM106" s="1">
        <v>4.0816326530611624E-3</v>
      </c>
    </row>
    <row r="107" spans="1:39" x14ac:dyDescent="0.25">
      <c r="A107" s="1">
        <v>2011</v>
      </c>
      <c r="B107" s="1">
        <v>14</v>
      </c>
      <c r="C107" s="1">
        <v>0</v>
      </c>
      <c r="E107" s="1">
        <v>14</v>
      </c>
      <c r="F107" s="19">
        <v>0</v>
      </c>
      <c r="G107" s="8">
        <v>1</v>
      </c>
      <c r="H107" s="20">
        <v>1</v>
      </c>
      <c r="I107" s="1">
        <v>0</v>
      </c>
      <c r="J107" s="1">
        <v>1.0717343964267303E-8</v>
      </c>
      <c r="K107" s="19">
        <v>1.0717343964267303E-8</v>
      </c>
      <c r="L107" s="20">
        <v>0.99999998928265599</v>
      </c>
      <c r="M107" s="19">
        <v>-1.0717344069687278E-8</v>
      </c>
      <c r="N107" s="20">
        <v>100</v>
      </c>
      <c r="AF107" s="1">
        <v>4.6305796474921943E-8</v>
      </c>
      <c r="AG107" s="1">
        <v>1</v>
      </c>
      <c r="AH107" s="1">
        <v>0</v>
      </c>
      <c r="AI107" s="1">
        <v>103</v>
      </c>
      <c r="AJ107" s="1">
        <v>0</v>
      </c>
      <c r="AK107" s="1">
        <v>0.57959183673469394</v>
      </c>
      <c r="AL107" s="1">
        <v>1</v>
      </c>
      <c r="AM107" s="1">
        <v>4.0816326530612734E-3</v>
      </c>
    </row>
    <row r="108" spans="1:39" x14ac:dyDescent="0.25">
      <c r="A108" s="1">
        <v>2011</v>
      </c>
      <c r="B108" s="1">
        <v>15</v>
      </c>
      <c r="C108" s="1">
        <v>0</v>
      </c>
      <c r="E108" s="1">
        <v>15</v>
      </c>
      <c r="F108" s="19">
        <v>0</v>
      </c>
      <c r="G108" s="8">
        <v>1</v>
      </c>
      <c r="H108" s="20">
        <v>1</v>
      </c>
      <c r="I108" s="1">
        <v>0</v>
      </c>
      <c r="J108" s="1">
        <v>2.4804984958843503E-9</v>
      </c>
      <c r="K108" s="19">
        <v>2.4804984958843503E-9</v>
      </c>
      <c r="L108" s="20">
        <v>0.99999999751950153</v>
      </c>
      <c r="M108" s="19">
        <v>-2.4804984763660083E-9</v>
      </c>
      <c r="N108" s="20">
        <v>100</v>
      </c>
      <c r="AF108" s="1">
        <v>4.6305796474921943E-8</v>
      </c>
      <c r="AG108" s="1">
        <v>1</v>
      </c>
      <c r="AH108" s="1">
        <v>0</v>
      </c>
      <c r="AI108" s="1">
        <v>104</v>
      </c>
      <c r="AJ108" s="1">
        <v>0</v>
      </c>
      <c r="AK108" s="1">
        <v>0.57551020408163267</v>
      </c>
      <c r="AL108" s="1">
        <v>1</v>
      </c>
      <c r="AM108" s="1">
        <v>4.0816326530612734E-3</v>
      </c>
    </row>
    <row r="109" spans="1:39" x14ac:dyDescent="0.25">
      <c r="A109" s="1">
        <v>2011</v>
      </c>
      <c r="B109" s="1">
        <v>16</v>
      </c>
      <c r="C109" s="1">
        <v>0</v>
      </c>
      <c r="E109" s="1">
        <v>16</v>
      </c>
      <c r="F109" s="19">
        <v>0</v>
      </c>
      <c r="G109" s="8">
        <v>1</v>
      </c>
      <c r="H109" s="20">
        <v>1</v>
      </c>
      <c r="I109" s="1">
        <v>0</v>
      </c>
      <c r="J109" s="1">
        <v>5.7410425284924867E-10</v>
      </c>
      <c r="K109" s="19">
        <v>5.7410425284924867E-10</v>
      </c>
      <c r="L109" s="20">
        <v>0.99999999942589579</v>
      </c>
      <c r="M109" s="19">
        <v>-5.7410420878194113E-10</v>
      </c>
      <c r="N109" s="20">
        <v>100</v>
      </c>
      <c r="AF109" s="1">
        <v>4.6305796474921943E-8</v>
      </c>
      <c r="AG109" s="1">
        <v>1</v>
      </c>
      <c r="AH109" s="1">
        <v>0</v>
      </c>
      <c r="AI109" s="1">
        <v>105</v>
      </c>
      <c r="AJ109" s="1">
        <v>0</v>
      </c>
      <c r="AK109" s="1">
        <v>0.5714285714285714</v>
      </c>
      <c r="AL109" s="1">
        <v>1</v>
      </c>
      <c r="AM109" s="1">
        <v>4.0816326530612734E-3</v>
      </c>
    </row>
    <row r="110" spans="1:39" x14ac:dyDescent="0.25">
      <c r="A110" s="1">
        <v>2011</v>
      </c>
      <c r="B110" s="1">
        <v>17</v>
      </c>
      <c r="C110" s="1">
        <v>0</v>
      </c>
      <c r="E110" s="1">
        <v>17</v>
      </c>
      <c r="F110" s="19">
        <v>0</v>
      </c>
      <c r="G110" s="8">
        <v>1</v>
      </c>
      <c r="H110" s="20">
        <v>1</v>
      </c>
      <c r="I110" s="1">
        <v>0</v>
      </c>
      <c r="J110" s="1">
        <v>1.3287478029256946E-10</v>
      </c>
      <c r="K110" s="19">
        <v>1.3287478029256946E-10</v>
      </c>
      <c r="L110" s="20">
        <v>0.99999999986712518</v>
      </c>
      <c r="M110" s="19">
        <v>-1.3287482226504046E-10</v>
      </c>
      <c r="N110" s="20">
        <v>100</v>
      </c>
      <c r="AF110" s="1">
        <v>4.6305796474921943E-8</v>
      </c>
      <c r="AG110" s="1">
        <v>1</v>
      </c>
      <c r="AH110" s="1">
        <v>0</v>
      </c>
      <c r="AI110" s="1">
        <v>106</v>
      </c>
      <c r="AJ110" s="1">
        <v>0</v>
      </c>
      <c r="AK110" s="1">
        <v>0.56734693877551012</v>
      </c>
      <c r="AL110" s="1">
        <v>1</v>
      </c>
      <c r="AM110" s="1">
        <v>4.0816326530611624E-3</v>
      </c>
    </row>
    <row r="111" spans="1:39" x14ac:dyDescent="0.25">
      <c r="A111" s="1">
        <v>2011</v>
      </c>
      <c r="B111" s="1">
        <v>18</v>
      </c>
      <c r="C111" s="1">
        <v>0</v>
      </c>
      <c r="E111" s="1">
        <v>18</v>
      </c>
      <c r="F111" s="19">
        <v>0</v>
      </c>
      <c r="G111" s="8">
        <v>1</v>
      </c>
      <c r="H111" s="20">
        <v>1</v>
      </c>
      <c r="I111" s="1">
        <v>0</v>
      </c>
      <c r="J111" s="1">
        <v>3.0753486225170809E-11</v>
      </c>
      <c r="K111" s="19">
        <v>3.0753486225170809E-11</v>
      </c>
      <c r="L111" s="20">
        <v>0.99999999996924649</v>
      </c>
      <c r="M111" s="19">
        <v>-3.0753510849497113E-11</v>
      </c>
      <c r="N111" s="20">
        <v>100</v>
      </c>
      <c r="AF111" s="1">
        <v>4.6305796474921943E-8</v>
      </c>
      <c r="AG111" s="1">
        <v>1</v>
      </c>
      <c r="AH111" s="1">
        <v>0</v>
      </c>
      <c r="AI111" s="1">
        <v>107</v>
      </c>
      <c r="AJ111" s="1">
        <v>0</v>
      </c>
      <c r="AK111" s="1">
        <v>0.56326530612244896</v>
      </c>
      <c r="AL111" s="1">
        <v>1</v>
      </c>
      <c r="AM111" s="1">
        <v>4.0816326530611624E-3</v>
      </c>
    </row>
    <row r="112" spans="1:39" x14ac:dyDescent="0.25">
      <c r="A112" s="1">
        <v>2011</v>
      </c>
      <c r="B112" s="1">
        <v>19</v>
      </c>
      <c r="C112" s="1">
        <v>0</v>
      </c>
      <c r="E112" s="1">
        <v>19</v>
      </c>
      <c r="F112" s="19">
        <v>0</v>
      </c>
      <c r="G112" s="8">
        <v>1</v>
      </c>
      <c r="H112" s="20">
        <v>1</v>
      </c>
      <c r="I112" s="1">
        <v>0</v>
      </c>
      <c r="J112" s="1">
        <v>7.1178060490116465E-12</v>
      </c>
      <c r="K112" s="19">
        <v>7.1178060490116465E-12</v>
      </c>
      <c r="L112" s="20">
        <v>0.99999999999288225</v>
      </c>
      <c r="M112" s="19">
        <v>-7.1177508331996719E-12</v>
      </c>
      <c r="N112" s="20">
        <v>100</v>
      </c>
      <c r="AF112" s="1">
        <v>4.6305796474921943E-8</v>
      </c>
      <c r="AG112" s="1">
        <v>1</v>
      </c>
      <c r="AH112" s="1">
        <v>0</v>
      </c>
      <c r="AI112" s="1">
        <v>108</v>
      </c>
      <c r="AJ112" s="1">
        <v>0</v>
      </c>
      <c r="AK112" s="1">
        <v>0.5591836734693878</v>
      </c>
      <c r="AL112" s="1">
        <v>1</v>
      </c>
      <c r="AM112" s="1">
        <v>4.0816326530612734E-3</v>
      </c>
    </row>
    <row r="113" spans="1:39" x14ac:dyDescent="0.25">
      <c r="A113" s="1">
        <v>2011</v>
      </c>
      <c r="B113" s="1">
        <v>22</v>
      </c>
      <c r="C113" s="1">
        <v>0</v>
      </c>
      <c r="E113" s="1">
        <v>22</v>
      </c>
      <c r="F113" s="19">
        <v>0</v>
      </c>
      <c r="G113" s="8">
        <v>1</v>
      </c>
      <c r="H113" s="20">
        <v>1</v>
      </c>
      <c r="I113" s="1">
        <v>0</v>
      </c>
      <c r="J113" s="1">
        <v>8.8247322104895067E-14</v>
      </c>
      <c r="K113" s="19">
        <v>8.8247322104895067E-14</v>
      </c>
      <c r="L113" s="20">
        <v>0.99999999999991174</v>
      </c>
      <c r="M113" s="19">
        <v>-8.8262730457703845E-14</v>
      </c>
      <c r="N113" s="20">
        <v>100</v>
      </c>
      <c r="AF113" s="1">
        <v>2.0007070230542375E-7</v>
      </c>
      <c r="AG113" s="1">
        <v>1</v>
      </c>
      <c r="AH113" s="1">
        <v>0</v>
      </c>
      <c r="AI113" s="1">
        <v>109</v>
      </c>
      <c r="AJ113" s="1">
        <v>0</v>
      </c>
      <c r="AK113" s="1">
        <v>0.55510204081632653</v>
      </c>
      <c r="AL113" s="1">
        <v>1</v>
      </c>
      <c r="AM113" s="1">
        <v>4.0816326530612734E-3</v>
      </c>
    </row>
    <row r="114" spans="1:39" x14ac:dyDescent="0.25">
      <c r="A114" s="1">
        <v>2011</v>
      </c>
      <c r="B114" s="1">
        <v>23</v>
      </c>
      <c r="C114" s="1">
        <v>0</v>
      </c>
      <c r="E114" s="1">
        <v>23</v>
      </c>
      <c r="F114" s="19">
        <v>0</v>
      </c>
      <c r="G114" s="8">
        <v>1</v>
      </c>
      <c r="H114" s="20">
        <v>1</v>
      </c>
      <c r="I114" s="1">
        <v>0</v>
      </c>
      <c r="J114" s="1">
        <v>2.0424589214812069E-14</v>
      </c>
      <c r="K114" s="19">
        <v>2.0424589214812069E-14</v>
      </c>
      <c r="L114" s="20">
        <v>0.99999999999997957</v>
      </c>
      <c r="M114" s="19">
        <v>-2.0428103653103089E-14</v>
      </c>
      <c r="N114" s="20">
        <v>100</v>
      </c>
      <c r="AF114" s="1">
        <v>2.0007070230542375E-7</v>
      </c>
      <c r="AG114" s="1">
        <v>1</v>
      </c>
      <c r="AH114" s="1">
        <v>0</v>
      </c>
      <c r="AI114" s="1">
        <v>110</v>
      </c>
      <c r="AJ114" s="1">
        <v>0</v>
      </c>
      <c r="AK114" s="1">
        <v>0.55102040816326525</v>
      </c>
      <c r="AL114" s="1">
        <v>1</v>
      </c>
      <c r="AM114" s="1">
        <v>4.0816326530611624E-3</v>
      </c>
    </row>
    <row r="115" spans="1:39" x14ac:dyDescent="0.25">
      <c r="A115" s="1">
        <v>2011</v>
      </c>
      <c r="B115" s="1">
        <v>24</v>
      </c>
      <c r="C115" s="1">
        <v>0</v>
      </c>
      <c r="E115" s="1">
        <v>24</v>
      </c>
      <c r="F115" s="19">
        <v>0</v>
      </c>
      <c r="G115" s="8">
        <v>1</v>
      </c>
      <c r="H115" s="20">
        <v>1</v>
      </c>
      <c r="I115" s="1">
        <v>0</v>
      </c>
      <c r="J115" s="1">
        <v>4.7272125050767657E-15</v>
      </c>
      <c r="K115" s="19">
        <v>4.7272125050767657E-15</v>
      </c>
      <c r="L115" s="20">
        <v>0.99999999999999523</v>
      </c>
      <c r="M115" s="19">
        <v>-4.7739590058881842E-15</v>
      </c>
      <c r="N115" s="20">
        <v>100</v>
      </c>
      <c r="AF115" s="1">
        <v>2.0007070230542375E-7</v>
      </c>
      <c r="AG115" s="1">
        <v>1</v>
      </c>
      <c r="AH115" s="1">
        <v>0</v>
      </c>
      <c r="AI115" s="1">
        <v>111</v>
      </c>
      <c r="AJ115" s="1">
        <v>0</v>
      </c>
      <c r="AK115" s="1">
        <v>0.54693877551020409</v>
      </c>
      <c r="AL115" s="1">
        <v>1</v>
      </c>
      <c r="AM115" s="1">
        <v>4.0816326530611624E-3</v>
      </c>
    </row>
    <row r="116" spans="1:39" x14ac:dyDescent="0.25">
      <c r="A116" s="1">
        <v>2012</v>
      </c>
      <c r="B116" s="1">
        <v>2</v>
      </c>
      <c r="C116" s="1">
        <v>1</v>
      </c>
      <c r="E116" s="1">
        <v>2</v>
      </c>
      <c r="F116" s="19">
        <v>1</v>
      </c>
      <c r="G116" s="8">
        <v>0</v>
      </c>
      <c r="H116" s="20">
        <v>1</v>
      </c>
      <c r="I116" s="1">
        <v>1</v>
      </c>
      <c r="J116" s="1">
        <v>0.31204916940874267</v>
      </c>
      <c r="K116" s="19">
        <v>0.31204916940874267</v>
      </c>
      <c r="L116" s="20">
        <v>0.68795083059125739</v>
      </c>
      <c r="M116" s="19">
        <v>-1.1645945093305348</v>
      </c>
      <c r="N116" s="20">
        <v>0</v>
      </c>
      <c r="AF116" s="1">
        <v>2.0007070230542375E-7</v>
      </c>
      <c r="AG116" s="1">
        <v>1</v>
      </c>
      <c r="AH116" s="1">
        <v>0</v>
      </c>
      <c r="AI116" s="1">
        <v>112</v>
      </c>
      <c r="AJ116" s="1">
        <v>0</v>
      </c>
      <c r="AK116" s="1">
        <v>0.54285714285714293</v>
      </c>
      <c r="AL116" s="1">
        <v>1</v>
      </c>
      <c r="AM116" s="1">
        <v>4.0816326530612734E-3</v>
      </c>
    </row>
    <row r="117" spans="1:39" x14ac:dyDescent="0.25">
      <c r="A117" s="1">
        <v>2012</v>
      </c>
      <c r="B117" s="1">
        <v>3</v>
      </c>
      <c r="C117" s="1">
        <v>0</v>
      </c>
      <c r="E117" s="1">
        <v>3</v>
      </c>
      <c r="F117" s="19">
        <v>0</v>
      </c>
      <c r="G117" s="8">
        <v>1</v>
      </c>
      <c r="H117" s="20">
        <v>1</v>
      </c>
      <c r="I117" s="1">
        <v>0</v>
      </c>
      <c r="J117" s="1">
        <v>9.500839417988817E-2</v>
      </c>
      <c r="K117" s="19">
        <v>9.500839417988817E-2</v>
      </c>
      <c r="L117" s="20">
        <v>0.90499160582011184</v>
      </c>
      <c r="M117" s="19">
        <v>-9.9829610662120122E-2</v>
      </c>
      <c r="N117" s="20">
        <v>100</v>
      </c>
      <c r="AF117" s="1">
        <v>2.0007070230542375E-7</v>
      </c>
      <c r="AG117" s="1">
        <v>1</v>
      </c>
      <c r="AH117" s="1">
        <v>0</v>
      </c>
      <c r="AI117" s="1">
        <v>113</v>
      </c>
      <c r="AJ117" s="1">
        <v>0</v>
      </c>
      <c r="AK117" s="1">
        <v>0.53877551020408165</v>
      </c>
      <c r="AL117" s="1">
        <v>1</v>
      </c>
      <c r="AM117" s="1">
        <v>4.0816326530612734E-3</v>
      </c>
    </row>
    <row r="118" spans="1:39" x14ac:dyDescent="0.25">
      <c r="A118" s="1">
        <v>2012</v>
      </c>
      <c r="B118" s="1">
        <v>4</v>
      </c>
      <c r="C118" s="1">
        <v>0</v>
      </c>
      <c r="E118" s="1">
        <v>4</v>
      </c>
      <c r="F118" s="19">
        <v>0</v>
      </c>
      <c r="G118" s="8">
        <v>1</v>
      </c>
      <c r="H118" s="20">
        <v>1</v>
      </c>
      <c r="I118" s="1">
        <v>0</v>
      </c>
      <c r="J118" s="1">
        <v>2.3721542636763286E-2</v>
      </c>
      <c r="K118" s="19">
        <v>2.3721542636763286E-2</v>
      </c>
      <c r="L118" s="20">
        <v>0.97627845736323671</v>
      </c>
      <c r="M118" s="19">
        <v>-2.4007428585236544E-2</v>
      </c>
      <c r="N118" s="20">
        <v>100</v>
      </c>
      <c r="AF118" s="1">
        <v>2.0007070230542375E-7</v>
      </c>
      <c r="AG118" s="1">
        <v>1</v>
      </c>
      <c r="AH118" s="1">
        <v>0</v>
      </c>
      <c r="AI118" s="1">
        <v>114</v>
      </c>
      <c r="AJ118" s="1">
        <v>0</v>
      </c>
      <c r="AK118" s="1">
        <v>0.53469387755102038</v>
      </c>
      <c r="AL118" s="1">
        <v>1</v>
      </c>
      <c r="AM118" s="1">
        <v>4.0816326530612734E-3</v>
      </c>
    </row>
    <row r="119" spans="1:39" x14ac:dyDescent="0.25">
      <c r="A119" s="1">
        <v>2012</v>
      </c>
      <c r="B119" s="1">
        <v>6</v>
      </c>
      <c r="C119" s="1">
        <v>0</v>
      </c>
      <c r="E119" s="1">
        <v>6</v>
      </c>
      <c r="F119" s="19">
        <v>0</v>
      </c>
      <c r="G119" s="8">
        <v>1</v>
      </c>
      <c r="H119" s="20">
        <v>1</v>
      </c>
      <c r="I119" s="1">
        <v>0</v>
      </c>
      <c r="J119" s="1">
        <v>1.2998939079037874E-3</v>
      </c>
      <c r="K119" s="19">
        <v>1.2998939079037874E-3</v>
      </c>
      <c r="L119" s="20">
        <v>0.99870010609209625</v>
      </c>
      <c r="M119" s="19">
        <v>-1.3007395028582385E-3</v>
      </c>
      <c r="N119" s="20">
        <v>100</v>
      </c>
      <c r="AF119" s="1">
        <v>2.0007070230542375E-7</v>
      </c>
      <c r="AG119" s="1">
        <v>1</v>
      </c>
      <c r="AH119" s="1">
        <v>0</v>
      </c>
      <c r="AI119" s="1">
        <v>115</v>
      </c>
      <c r="AJ119" s="1">
        <v>0</v>
      </c>
      <c r="AK119" s="1">
        <v>0.53061224489795911</v>
      </c>
      <c r="AL119" s="1">
        <v>1</v>
      </c>
      <c r="AM119" s="1">
        <v>4.0816326530611624E-3</v>
      </c>
    </row>
    <row r="120" spans="1:39" x14ac:dyDescent="0.25">
      <c r="A120" s="1">
        <v>2012</v>
      </c>
      <c r="B120" s="1">
        <v>7</v>
      </c>
      <c r="C120" s="1">
        <v>0</v>
      </c>
      <c r="E120" s="1">
        <v>7</v>
      </c>
      <c r="F120" s="19">
        <v>0</v>
      </c>
      <c r="G120" s="8">
        <v>1</v>
      </c>
      <c r="H120" s="20">
        <v>1</v>
      </c>
      <c r="I120" s="1">
        <v>0</v>
      </c>
      <c r="J120" s="1">
        <v>3.0115757872220994E-4</v>
      </c>
      <c r="K120" s="19">
        <v>3.0115757872220994E-4</v>
      </c>
      <c r="L120" s="20">
        <v>0.99969884242127782</v>
      </c>
      <c r="M120" s="19">
        <v>-3.0120293577243006E-4</v>
      </c>
      <c r="N120" s="20">
        <v>100</v>
      </c>
      <c r="AF120" s="1">
        <v>2.0007070230542375E-7</v>
      </c>
      <c r="AG120" s="1">
        <v>1</v>
      </c>
      <c r="AH120" s="1">
        <v>0</v>
      </c>
      <c r="AI120" s="1">
        <v>116</v>
      </c>
      <c r="AJ120" s="1">
        <v>0</v>
      </c>
      <c r="AK120" s="1">
        <v>0.52653061224489794</v>
      </c>
      <c r="AL120" s="1">
        <v>1</v>
      </c>
      <c r="AM120" s="1">
        <v>4.0816326530611624E-3</v>
      </c>
    </row>
    <row r="121" spans="1:39" x14ac:dyDescent="0.25">
      <c r="A121" s="1">
        <v>2012</v>
      </c>
      <c r="B121" s="1">
        <v>8</v>
      </c>
      <c r="C121" s="1">
        <v>0</v>
      </c>
      <c r="E121" s="1">
        <v>8</v>
      </c>
      <c r="F121" s="19">
        <v>0</v>
      </c>
      <c r="G121" s="8">
        <v>1</v>
      </c>
      <c r="H121" s="20">
        <v>1</v>
      </c>
      <c r="I121" s="1">
        <v>0</v>
      </c>
      <c r="J121" s="1">
        <v>6.9718193194796816E-5</v>
      </c>
      <c r="K121" s="19">
        <v>6.9718193194796816E-5</v>
      </c>
      <c r="L121" s="20">
        <v>0.99993028180680521</v>
      </c>
      <c r="M121" s="19">
        <v>-6.9720623620985001E-5</v>
      </c>
      <c r="N121" s="20">
        <v>100</v>
      </c>
      <c r="AF121" s="1">
        <v>2.0007070230542375E-7</v>
      </c>
      <c r="AG121" s="1">
        <v>1</v>
      </c>
      <c r="AH121" s="1">
        <v>0</v>
      </c>
      <c r="AI121" s="1">
        <v>117</v>
      </c>
      <c r="AJ121" s="1">
        <v>0</v>
      </c>
      <c r="AK121" s="1">
        <v>0.52244897959183678</v>
      </c>
      <c r="AL121" s="1">
        <v>1</v>
      </c>
      <c r="AM121" s="1">
        <v>4.0816326530612734E-3</v>
      </c>
    </row>
    <row r="122" spans="1:39" x14ac:dyDescent="0.25">
      <c r="A122" s="1">
        <v>2012</v>
      </c>
      <c r="B122" s="1">
        <v>10</v>
      </c>
      <c r="C122" s="1">
        <v>0</v>
      </c>
      <c r="E122" s="1">
        <v>10</v>
      </c>
      <c r="F122" s="19">
        <v>0</v>
      </c>
      <c r="G122" s="8">
        <v>1</v>
      </c>
      <c r="H122" s="20">
        <v>1</v>
      </c>
      <c r="I122" s="1">
        <v>0</v>
      </c>
      <c r="J122" s="1">
        <v>3.7348947781214721E-6</v>
      </c>
      <c r="K122" s="19">
        <v>3.7348947781214721E-6</v>
      </c>
      <c r="L122" s="20">
        <v>0.99999626510522188</v>
      </c>
      <c r="M122" s="19">
        <v>-3.7349017528548159E-6</v>
      </c>
      <c r="N122" s="20">
        <v>100</v>
      </c>
      <c r="AF122" s="1">
        <v>2.0007070230542375E-7</v>
      </c>
      <c r="AG122" s="1">
        <v>1</v>
      </c>
      <c r="AH122" s="1">
        <v>0</v>
      </c>
      <c r="AI122" s="1">
        <v>118</v>
      </c>
      <c r="AJ122" s="1">
        <v>0</v>
      </c>
      <c r="AK122" s="1">
        <v>0.51836734693877551</v>
      </c>
      <c r="AL122" s="1">
        <v>1</v>
      </c>
      <c r="AM122" s="1">
        <v>4.0816326530612734E-3</v>
      </c>
    </row>
    <row r="123" spans="1:39" x14ac:dyDescent="0.25">
      <c r="A123" s="1">
        <v>2012</v>
      </c>
      <c r="B123" s="1">
        <v>11</v>
      </c>
      <c r="C123" s="1">
        <v>0</v>
      </c>
      <c r="E123" s="1">
        <v>11</v>
      </c>
      <c r="F123" s="19">
        <v>0</v>
      </c>
      <c r="G123" s="8">
        <v>1</v>
      </c>
      <c r="H123" s="20">
        <v>1</v>
      </c>
      <c r="I123" s="1">
        <v>0</v>
      </c>
      <c r="J123" s="1">
        <v>8.6443314940736155E-7</v>
      </c>
      <c r="K123" s="19">
        <v>8.6443314940736155E-7</v>
      </c>
      <c r="L123" s="20">
        <v>0.99999913556685061</v>
      </c>
      <c r="M123" s="19">
        <v>-8.6443352301710031E-7</v>
      </c>
      <c r="N123" s="20">
        <v>100</v>
      </c>
      <c r="AF123" s="1">
        <v>8.6443314940736155E-7</v>
      </c>
      <c r="AG123" s="1">
        <v>1</v>
      </c>
      <c r="AH123" s="1">
        <v>0</v>
      </c>
      <c r="AI123" s="1">
        <v>119</v>
      </c>
      <c r="AJ123" s="1">
        <v>0</v>
      </c>
      <c r="AK123" s="1">
        <v>0.51428571428571423</v>
      </c>
      <c r="AL123" s="1">
        <v>1</v>
      </c>
      <c r="AM123" s="1">
        <v>4.0816326530611624E-3</v>
      </c>
    </row>
    <row r="124" spans="1:39" x14ac:dyDescent="0.25">
      <c r="A124" s="1">
        <v>2012</v>
      </c>
      <c r="B124" s="1">
        <v>13</v>
      </c>
      <c r="C124" s="1">
        <v>0</v>
      </c>
      <c r="E124" s="1">
        <v>13</v>
      </c>
      <c r="F124" s="19">
        <v>0</v>
      </c>
      <c r="G124" s="8">
        <v>1</v>
      </c>
      <c r="H124" s="20">
        <v>1</v>
      </c>
      <c r="I124" s="1">
        <v>0</v>
      </c>
      <c r="J124" s="1">
        <v>4.6305796474921943E-8</v>
      </c>
      <c r="K124" s="19">
        <v>4.6305796474921943E-8</v>
      </c>
      <c r="L124" s="20">
        <v>0.99999995369420358</v>
      </c>
      <c r="M124" s="19">
        <v>-4.6305797491623583E-8</v>
      </c>
      <c r="N124" s="20">
        <v>100</v>
      </c>
      <c r="AF124" s="1">
        <v>8.6443314940736155E-7</v>
      </c>
      <c r="AG124" s="1">
        <v>1</v>
      </c>
      <c r="AH124" s="1">
        <v>0</v>
      </c>
      <c r="AI124" s="1">
        <v>120</v>
      </c>
      <c r="AJ124" s="1">
        <v>0</v>
      </c>
      <c r="AK124" s="1">
        <v>0.51020408163265307</v>
      </c>
      <c r="AL124" s="1">
        <v>1</v>
      </c>
      <c r="AM124" s="1">
        <v>4.0816326530611624E-3</v>
      </c>
    </row>
    <row r="125" spans="1:39" x14ac:dyDescent="0.25">
      <c r="A125" s="1">
        <v>2012</v>
      </c>
      <c r="B125" s="1">
        <v>14</v>
      </c>
      <c r="C125" s="1">
        <v>0</v>
      </c>
      <c r="E125" s="1">
        <v>14</v>
      </c>
      <c r="F125" s="19">
        <v>0</v>
      </c>
      <c r="G125" s="8">
        <v>1</v>
      </c>
      <c r="H125" s="20">
        <v>1</v>
      </c>
      <c r="I125" s="1">
        <v>0</v>
      </c>
      <c r="J125" s="1">
        <v>1.0717343964267303E-8</v>
      </c>
      <c r="K125" s="19">
        <v>1.0717343964267303E-8</v>
      </c>
      <c r="L125" s="20">
        <v>0.99999998928265599</v>
      </c>
      <c r="M125" s="19">
        <v>-1.0717344069687278E-8</v>
      </c>
      <c r="N125" s="20">
        <v>100</v>
      </c>
      <c r="AF125" s="1">
        <v>8.6443314940736155E-7</v>
      </c>
      <c r="AG125" s="1">
        <v>1</v>
      </c>
      <c r="AH125" s="1">
        <v>0</v>
      </c>
      <c r="AI125" s="1">
        <v>121</v>
      </c>
      <c r="AJ125" s="1">
        <v>0</v>
      </c>
      <c r="AK125" s="1">
        <v>0.50612244897959191</v>
      </c>
      <c r="AL125" s="1">
        <v>1</v>
      </c>
      <c r="AM125" s="1">
        <v>4.0816326530612734E-3</v>
      </c>
    </row>
    <row r="126" spans="1:39" x14ac:dyDescent="0.25">
      <c r="A126" s="1">
        <v>2012</v>
      </c>
      <c r="B126" s="1">
        <v>15</v>
      </c>
      <c r="C126" s="1">
        <v>0</v>
      </c>
      <c r="E126" s="1">
        <v>15</v>
      </c>
      <c r="F126" s="19">
        <v>0</v>
      </c>
      <c r="G126" s="8">
        <v>1</v>
      </c>
      <c r="H126" s="20">
        <v>1</v>
      </c>
      <c r="I126" s="1">
        <v>0</v>
      </c>
      <c r="J126" s="1">
        <v>2.4804984958843503E-9</v>
      </c>
      <c r="K126" s="19">
        <v>2.4804984958843503E-9</v>
      </c>
      <c r="L126" s="20">
        <v>0.99999999751950153</v>
      </c>
      <c r="M126" s="19">
        <v>-2.4804984763660083E-9</v>
      </c>
      <c r="N126" s="20">
        <v>100</v>
      </c>
      <c r="AF126" s="1">
        <v>8.6443314940736155E-7</v>
      </c>
      <c r="AG126" s="1">
        <v>1</v>
      </c>
      <c r="AH126" s="1">
        <v>0</v>
      </c>
      <c r="AI126" s="1">
        <v>122</v>
      </c>
      <c r="AJ126" s="1">
        <v>0</v>
      </c>
      <c r="AK126" s="1">
        <v>0.50204081632653064</v>
      </c>
      <c r="AL126" s="1">
        <v>1</v>
      </c>
      <c r="AM126" s="1">
        <v>4.0816326530612734E-3</v>
      </c>
    </row>
    <row r="127" spans="1:39" x14ac:dyDescent="0.25">
      <c r="A127" s="1">
        <v>2012</v>
      </c>
      <c r="B127" s="1">
        <v>17</v>
      </c>
      <c r="C127" s="1">
        <v>0</v>
      </c>
      <c r="E127" s="1">
        <v>17</v>
      </c>
      <c r="F127" s="19">
        <v>0</v>
      </c>
      <c r="G127" s="8">
        <v>1</v>
      </c>
      <c r="H127" s="20">
        <v>1</v>
      </c>
      <c r="I127" s="1">
        <v>0</v>
      </c>
      <c r="J127" s="1">
        <v>1.3287478029256946E-10</v>
      </c>
      <c r="K127" s="19">
        <v>1.3287478029256946E-10</v>
      </c>
      <c r="L127" s="20">
        <v>0.99999999986712518</v>
      </c>
      <c r="M127" s="19">
        <v>-1.3287482226504046E-10</v>
      </c>
      <c r="N127" s="20">
        <v>100</v>
      </c>
      <c r="AF127" s="1">
        <v>8.6443314940736155E-7</v>
      </c>
      <c r="AG127" s="1">
        <v>1</v>
      </c>
      <c r="AH127" s="1">
        <v>0</v>
      </c>
      <c r="AI127" s="1">
        <v>123</v>
      </c>
      <c r="AJ127" s="1">
        <v>0</v>
      </c>
      <c r="AK127" s="1">
        <v>0.49795918367346936</v>
      </c>
      <c r="AL127" s="1">
        <v>1</v>
      </c>
      <c r="AM127" s="1">
        <v>4.0816326530611624E-3</v>
      </c>
    </row>
    <row r="128" spans="1:39" x14ac:dyDescent="0.25">
      <c r="A128" s="1">
        <v>2012</v>
      </c>
      <c r="B128" s="1">
        <v>18</v>
      </c>
      <c r="C128" s="1">
        <v>0</v>
      </c>
      <c r="E128" s="1">
        <v>18</v>
      </c>
      <c r="F128" s="19">
        <v>0</v>
      </c>
      <c r="G128" s="8">
        <v>1</v>
      </c>
      <c r="H128" s="20">
        <v>1</v>
      </c>
      <c r="I128" s="1">
        <v>0</v>
      </c>
      <c r="J128" s="1">
        <v>3.0753486225170809E-11</v>
      </c>
      <c r="K128" s="19">
        <v>3.0753486225170809E-11</v>
      </c>
      <c r="L128" s="20">
        <v>0.99999999996924649</v>
      </c>
      <c r="M128" s="19">
        <v>-3.0753510849497113E-11</v>
      </c>
      <c r="N128" s="20">
        <v>100</v>
      </c>
      <c r="AF128" s="1">
        <v>8.6443314940736155E-7</v>
      </c>
      <c r="AG128" s="1">
        <v>1</v>
      </c>
      <c r="AH128" s="1">
        <v>0</v>
      </c>
      <c r="AI128" s="1">
        <v>124</v>
      </c>
      <c r="AJ128" s="1">
        <v>0</v>
      </c>
      <c r="AK128" s="1">
        <v>0.4938775510204082</v>
      </c>
      <c r="AL128" s="1">
        <v>1</v>
      </c>
      <c r="AM128" s="1">
        <v>4.0816326530612734E-3</v>
      </c>
    </row>
    <row r="129" spans="1:39" x14ac:dyDescent="0.25">
      <c r="A129" s="1">
        <v>2012</v>
      </c>
      <c r="B129" s="1">
        <v>20</v>
      </c>
      <c r="C129" s="1">
        <v>0</v>
      </c>
      <c r="E129" s="1">
        <v>20</v>
      </c>
      <c r="F129" s="19">
        <v>0</v>
      </c>
      <c r="G129" s="8">
        <v>1</v>
      </c>
      <c r="H129" s="20">
        <v>1</v>
      </c>
      <c r="I129" s="1">
        <v>0</v>
      </c>
      <c r="J129" s="1">
        <v>1.6473957644827978E-12</v>
      </c>
      <c r="K129" s="19">
        <v>1.6473957644827978E-12</v>
      </c>
      <c r="L129" s="20">
        <v>0.99999999999835265</v>
      </c>
      <c r="M129" s="19">
        <v>-1.6473489239401642E-12</v>
      </c>
      <c r="N129" s="20">
        <v>100</v>
      </c>
      <c r="AF129" s="1">
        <v>8.6443314940736155E-7</v>
      </c>
      <c r="AG129" s="1">
        <v>1</v>
      </c>
      <c r="AH129" s="1">
        <v>0</v>
      </c>
      <c r="AI129" s="1">
        <v>125</v>
      </c>
      <c r="AJ129" s="1">
        <v>0</v>
      </c>
      <c r="AK129" s="1">
        <v>0.48979591836734693</v>
      </c>
      <c r="AL129" s="1">
        <v>1</v>
      </c>
      <c r="AM129" s="1">
        <v>4.0816326530611624E-3</v>
      </c>
    </row>
    <row r="130" spans="1:39" x14ac:dyDescent="0.25">
      <c r="A130" s="1">
        <v>2012</v>
      </c>
      <c r="B130" s="1">
        <v>23</v>
      </c>
      <c r="C130" s="1">
        <v>0</v>
      </c>
      <c r="E130" s="1">
        <v>23</v>
      </c>
      <c r="F130" s="19">
        <v>0</v>
      </c>
      <c r="G130" s="8">
        <v>1</v>
      </c>
      <c r="H130" s="20">
        <v>1</v>
      </c>
      <c r="I130" s="1">
        <v>0</v>
      </c>
      <c r="J130" s="1">
        <v>2.0424589214812069E-14</v>
      </c>
      <c r="K130" s="19">
        <v>2.0424589214812069E-14</v>
      </c>
      <c r="L130" s="20">
        <v>0.99999999999997957</v>
      </c>
      <c r="M130" s="19">
        <v>-2.0428103653103089E-14</v>
      </c>
      <c r="N130" s="20">
        <v>100</v>
      </c>
      <c r="AF130" s="1">
        <v>8.6443314940736155E-7</v>
      </c>
      <c r="AG130" s="1">
        <v>1</v>
      </c>
      <c r="AH130" s="1">
        <v>0</v>
      </c>
      <c r="AI130" s="1">
        <v>126</v>
      </c>
      <c r="AJ130" s="1">
        <v>0</v>
      </c>
      <c r="AK130" s="1">
        <v>0.48571428571428577</v>
      </c>
      <c r="AL130" s="1">
        <v>1</v>
      </c>
      <c r="AM130" s="1">
        <v>4.0816326530612734E-3</v>
      </c>
    </row>
    <row r="131" spans="1:39" x14ac:dyDescent="0.25">
      <c r="A131" s="1">
        <v>2012</v>
      </c>
      <c r="B131" s="1">
        <v>24</v>
      </c>
      <c r="C131" s="1">
        <v>0</v>
      </c>
      <c r="E131" s="1">
        <v>24</v>
      </c>
      <c r="F131" s="19">
        <v>0</v>
      </c>
      <c r="G131" s="8">
        <v>1</v>
      </c>
      <c r="H131" s="20">
        <v>1</v>
      </c>
      <c r="I131" s="1">
        <v>0</v>
      </c>
      <c r="J131" s="1">
        <v>4.7272125050767657E-15</v>
      </c>
      <c r="K131" s="19">
        <v>4.7272125050767657E-15</v>
      </c>
      <c r="L131" s="20">
        <v>0.99999999999999523</v>
      </c>
      <c r="M131" s="19">
        <v>-4.7739590058881842E-15</v>
      </c>
      <c r="N131" s="20">
        <v>100</v>
      </c>
      <c r="AF131" s="1">
        <v>8.6443314940736155E-7</v>
      </c>
      <c r="AG131" s="1">
        <v>1</v>
      </c>
      <c r="AH131" s="1">
        <v>0</v>
      </c>
      <c r="AI131" s="1">
        <v>127</v>
      </c>
      <c r="AJ131" s="1">
        <v>0</v>
      </c>
      <c r="AK131" s="1">
        <v>0.48163265306122449</v>
      </c>
      <c r="AL131" s="1">
        <v>1</v>
      </c>
      <c r="AM131" s="1">
        <v>4.0816326530612734E-3</v>
      </c>
    </row>
    <row r="132" spans="1:39" x14ac:dyDescent="0.25">
      <c r="A132" s="1">
        <v>2013</v>
      </c>
      <c r="B132" s="1">
        <v>1</v>
      </c>
      <c r="C132" s="1">
        <v>1</v>
      </c>
      <c r="E132" s="1">
        <v>1</v>
      </c>
      <c r="F132" s="19">
        <v>1</v>
      </c>
      <c r="G132" s="8">
        <v>0</v>
      </c>
      <c r="H132" s="20">
        <v>1</v>
      </c>
      <c r="I132" s="1">
        <v>1</v>
      </c>
      <c r="J132" s="1">
        <v>0.66214040676408426</v>
      </c>
      <c r="K132" s="19">
        <v>0.66214040676408426</v>
      </c>
      <c r="L132" s="20">
        <v>0.33785959323591574</v>
      </c>
      <c r="M132" s="19">
        <v>-0.41227765072425826</v>
      </c>
      <c r="N132" s="20">
        <v>100</v>
      </c>
      <c r="AF132" s="1">
        <v>8.6443314940736155E-7</v>
      </c>
      <c r="AG132" s="1">
        <v>1</v>
      </c>
      <c r="AH132" s="1">
        <v>0</v>
      </c>
      <c r="AI132" s="1">
        <v>128</v>
      </c>
      <c r="AJ132" s="1">
        <v>0</v>
      </c>
      <c r="AK132" s="1">
        <v>0.47755102040816322</v>
      </c>
      <c r="AL132" s="1">
        <v>1</v>
      </c>
      <c r="AM132" s="1">
        <v>4.0816326530611624E-3</v>
      </c>
    </row>
    <row r="133" spans="1:39" x14ac:dyDescent="0.25">
      <c r="A133" s="1">
        <v>2013</v>
      </c>
      <c r="B133" s="1">
        <v>2</v>
      </c>
      <c r="C133" s="1">
        <v>0</v>
      </c>
      <c r="E133" s="1">
        <v>2</v>
      </c>
      <c r="F133" s="19">
        <v>0</v>
      </c>
      <c r="G133" s="8">
        <v>1</v>
      </c>
      <c r="H133" s="20">
        <v>1</v>
      </c>
      <c r="I133" s="1">
        <v>0</v>
      </c>
      <c r="J133" s="1">
        <v>0.31204916940874267</v>
      </c>
      <c r="K133" s="19">
        <v>0.31204916940874267</v>
      </c>
      <c r="L133" s="20">
        <v>0.68795083059125739</v>
      </c>
      <c r="M133" s="19">
        <v>-0.3740379107665629</v>
      </c>
      <c r="N133" s="20">
        <v>100</v>
      </c>
      <c r="AF133" s="1">
        <v>8.6443314940736155E-7</v>
      </c>
      <c r="AG133" s="1">
        <v>1</v>
      </c>
      <c r="AH133" s="1">
        <v>0</v>
      </c>
      <c r="AI133" s="1">
        <v>129</v>
      </c>
      <c r="AJ133" s="1">
        <v>0</v>
      </c>
      <c r="AK133" s="1">
        <v>0.47346938775510206</v>
      </c>
      <c r="AL133" s="1">
        <v>1</v>
      </c>
      <c r="AM133" s="1">
        <v>4.0816326530612734E-3</v>
      </c>
    </row>
    <row r="134" spans="1:39" x14ac:dyDescent="0.25">
      <c r="A134" s="1">
        <v>2013</v>
      </c>
      <c r="B134" s="1">
        <v>3</v>
      </c>
      <c r="C134" s="1">
        <v>0</v>
      </c>
      <c r="E134" s="1">
        <v>3</v>
      </c>
      <c r="F134" s="19">
        <v>0</v>
      </c>
      <c r="G134" s="8">
        <v>1</v>
      </c>
      <c r="H134" s="20">
        <v>1</v>
      </c>
      <c r="I134" s="1">
        <v>0</v>
      </c>
      <c r="J134" s="1">
        <v>9.500839417988817E-2</v>
      </c>
      <c r="K134" s="19">
        <v>9.500839417988817E-2</v>
      </c>
      <c r="L134" s="20">
        <v>0.90499160582011184</v>
      </c>
      <c r="M134" s="19">
        <v>-9.9829610662120122E-2</v>
      </c>
      <c r="N134" s="20">
        <v>100</v>
      </c>
      <c r="AF134" s="1">
        <v>8.6443314940736155E-7</v>
      </c>
      <c r="AG134" s="1">
        <v>1</v>
      </c>
      <c r="AH134" s="1">
        <v>0</v>
      </c>
      <c r="AI134" s="1">
        <v>130</v>
      </c>
      <c r="AJ134" s="1">
        <v>0</v>
      </c>
      <c r="AK134" s="1">
        <v>0.46938775510204078</v>
      </c>
      <c r="AL134" s="1">
        <v>1</v>
      </c>
      <c r="AM134" s="1">
        <v>4.0816326530611624E-3</v>
      </c>
    </row>
    <row r="135" spans="1:39" x14ac:dyDescent="0.25">
      <c r="A135" s="1">
        <v>2013</v>
      </c>
      <c r="B135" s="1">
        <v>4</v>
      </c>
      <c r="C135" s="1">
        <v>0</v>
      </c>
      <c r="E135" s="1">
        <v>4</v>
      </c>
      <c r="F135" s="19">
        <v>0</v>
      </c>
      <c r="G135" s="8">
        <v>1</v>
      </c>
      <c r="H135" s="20">
        <v>1</v>
      </c>
      <c r="I135" s="1">
        <v>0</v>
      </c>
      <c r="J135" s="1">
        <v>2.3721542636763286E-2</v>
      </c>
      <c r="K135" s="19">
        <v>2.3721542636763286E-2</v>
      </c>
      <c r="L135" s="20">
        <v>0.97627845736323671</v>
      </c>
      <c r="M135" s="19">
        <v>-2.4007428585236544E-2</v>
      </c>
      <c r="N135" s="20">
        <v>100</v>
      </c>
      <c r="AF135" s="1">
        <v>8.6443314940736155E-7</v>
      </c>
      <c r="AG135" s="1">
        <v>1</v>
      </c>
      <c r="AH135" s="1">
        <v>0</v>
      </c>
      <c r="AI135" s="1">
        <v>131</v>
      </c>
      <c r="AJ135" s="1">
        <v>0</v>
      </c>
      <c r="AK135" s="1">
        <v>0.46530612244897962</v>
      </c>
      <c r="AL135" s="1">
        <v>1</v>
      </c>
      <c r="AM135" s="1">
        <v>4.0816326530612734E-3</v>
      </c>
    </row>
    <row r="136" spans="1:39" x14ac:dyDescent="0.25">
      <c r="A136" s="1">
        <v>2013</v>
      </c>
      <c r="B136" s="1">
        <v>5</v>
      </c>
      <c r="C136" s="1">
        <v>0</v>
      </c>
      <c r="E136" s="1">
        <v>5</v>
      </c>
      <c r="F136" s="19">
        <v>0</v>
      </c>
      <c r="G136" s="8">
        <v>1</v>
      </c>
      <c r="H136" s="20">
        <v>1</v>
      </c>
      <c r="I136" s="1">
        <v>0</v>
      </c>
      <c r="J136" s="1">
        <v>5.5922364188787333E-3</v>
      </c>
      <c r="K136" s="19">
        <v>5.5922364188787333E-3</v>
      </c>
      <c r="L136" s="20">
        <v>0.99440776358112126</v>
      </c>
      <c r="M136" s="19">
        <v>-5.6079315140999866E-3</v>
      </c>
      <c r="N136" s="20">
        <v>100</v>
      </c>
      <c r="AF136" s="1">
        <v>3.7348947781214721E-6</v>
      </c>
      <c r="AG136" s="1">
        <v>1</v>
      </c>
      <c r="AH136" s="1">
        <v>0</v>
      </c>
      <c r="AI136" s="1">
        <v>132</v>
      </c>
      <c r="AJ136" s="1">
        <v>0</v>
      </c>
      <c r="AK136" s="1">
        <v>0.46122448979591835</v>
      </c>
      <c r="AL136" s="1">
        <v>1</v>
      </c>
      <c r="AM136" s="1">
        <v>4.0816326530611624E-3</v>
      </c>
    </row>
    <row r="137" spans="1:39" x14ac:dyDescent="0.25">
      <c r="A137" s="1">
        <v>2013</v>
      </c>
      <c r="B137" s="1">
        <v>6</v>
      </c>
      <c r="C137" s="1">
        <v>0</v>
      </c>
      <c r="E137" s="1">
        <v>6</v>
      </c>
      <c r="F137" s="19">
        <v>0</v>
      </c>
      <c r="G137" s="8">
        <v>1</v>
      </c>
      <c r="H137" s="20">
        <v>1</v>
      </c>
      <c r="I137" s="1">
        <v>0</v>
      </c>
      <c r="J137" s="1">
        <v>1.2998939079037874E-3</v>
      </c>
      <c r="K137" s="19">
        <v>1.2998939079037874E-3</v>
      </c>
      <c r="L137" s="20">
        <v>0.99870010609209625</v>
      </c>
      <c r="M137" s="19">
        <v>-1.3007395028582385E-3</v>
      </c>
      <c r="N137" s="20">
        <v>100</v>
      </c>
      <c r="AF137" s="1">
        <v>3.7348947781214721E-6</v>
      </c>
      <c r="AG137" s="1">
        <v>1</v>
      </c>
      <c r="AH137" s="1">
        <v>0</v>
      </c>
      <c r="AI137" s="1">
        <v>133</v>
      </c>
      <c r="AJ137" s="1">
        <v>0</v>
      </c>
      <c r="AK137" s="1">
        <v>0.45714285714285718</v>
      </c>
      <c r="AL137" s="1">
        <v>1</v>
      </c>
      <c r="AM137" s="1">
        <v>4.0816326530612734E-3</v>
      </c>
    </row>
    <row r="138" spans="1:39" x14ac:dyDescent="0.25">
      <c r="A138" s="1">
        <v>2013</v>
      </c>
      <c r="B138" s="1">
        <v>7</v>
      </c>
      <c r="C138" s="1">
        <v>0</v>
      </c>
      <c r="E138" s="1">
        <v>7</v>
      </c>
      <c r="F138" s="19">
        <v>0</v>
      </c>
      <c r="G138" s="8">
        <v>1</v>
      </c>
      <c r="H138" s="20">
        <v>1</v>
      </c>
      <c r="I138" s="1">
        <v>0</v>
      </c>
      <c r="J138" s="1">
        <v>3.0115757872220994E-4</v>
      </c>
      <c r="K138" s="19">
        <v>3.0115757872220994E-4</v>
      </c>
      <c r="L138" s="20">
        <v>0.99969884242127782</v>
      </c>
      <c r="M138" s="19">
        <v>-3.0120293577243006E-4</v>
      </c>
      <c r="N138" s="20">
        <v>100</v>
      </c>
      <c r="AF138" s="1">
        <v>3.7348947781214721E-6</v>
      </c>
      <c r="AG138" s="1">
        <v>1</v>
      </c>
      <c r="AH138" s="1">
        <v>0</v>
      </c>
      <c r="AI138" s="1">
        <v>134</v>
      </c>
      <c r="AJ138" s="1">
        <v>0</v>
      </c>
      <c r="AK138" s="1">
        <v>0.45306122448979591</v>
      </c>
      <c r="AL138" s="1">
        <v>1</v>
      </c>
      <c r="AM138" s="1">
        <v>4.0816326530611624E-3</v>
      </c>
    </row>
    <row r="139" spans="1:39" x14ac:dyDescent="0.25">
      <c r="A139" s="1">
        <v>2013</v>
      </c>
      <c r="B139" s="1">
        <v>8</v>
      </c>
      <c r="C139" s="1">
        <v>0</v>
      </c>
      <c r="E139" s="1">
        <v>8</v>
      </c>
      <c r="F139" s="19">
        <v>0</v>
      </c>
      <c r="G139" s="8">
        <v>1</v>
      </c>
      <c r="H139" s="20">
        <v>1</v>
      </c>
      <c r="I139" s="1">
        <v>0</v>
      </c>
      <c r="J139" s="1">
        <v>6.9718193194796816E-5</v>
      </c>
      <c r="K139" s="19">
        <v>6.9718193194796816E-5</v>
      </c>
      <c r="L139" s="20">
        <v>0.99993028180680521</v>
      </c>
      <c r="M139" s="19">
        <v>-6.9720623620985001E-5</v>
      </c>
      <c r="N139" s="20">
        <v>100</v>
      </c>
      <c r="AF139" s="1">
        <v>3.7348947781214721E-6</v>
      </c>
      <c r="AG139" s="1">
        <v>1</v>
      </c>
      <c r="AH139" s="1">
        <v>0</v>
      </c>
      <c r="AI139" s="1">
        <v>135</v>
      </c>
      <c r="AJ139" s="1">
        <v>0</v>
      </c>
      <c r="AK139" s="1">
        <v>0.44897959183673475</v>
      </c>
      <c r="AL139" s="1">
        <v>1</v>
      </c>
      <c r="AM139" s="1">
        <v>4.0816326530612734E-3</v>
      </c>
    </row>
    <row r="140" spans="1:39" x14ac:dyDescent="0.25">
      <c r="A140" s="1">
        <v>2013</v>
      </c>
      <c r="B140" s="1">
        <v>9</v>
      </c>
      <c r="C140" s="1">
        <v>0</v>
      </c>
      <c r="E140" s="1">
        <v>9</v>
      </c>
      <c r="F140" s="19">
        <v>0</v>
      </c>
      <c r="G140" s="8">
        <v>1</v>
      </c>
      <c r="H140" s="20">
        <v>1</v>
      </c>
      <c r="I140" s="1">
        <v>0</v>
      </c>
      <c r="J140" s="1">
        <v>1.613694020406602E-5</v>
      </c>
      <c r="K140" s="19">
        <v>1.613694020406602E-5</v>
      </c>
      <c r="L140" s="20">
        <v>0.99998386305979592</v>
      </c>
      <c r="M140" s="19">
        <v>-1.6137070405901468E-5</v>
      </c>
      <c r="N140" s="20">
        <v>100</v>
      </c>
      <c r="AF140" s="1">
        <v>3.7348947781214721E-6</v>
      </c>
      <c r="AG140" s="1">
        <v>1</v>
      </c>
      <c r="AH140" s="1">
        <v>0</v>
      </c>
      <c r="AI140" s="1">
        <v>136</v>
      </c>
      <c r="AJ140" s="1">
        <v>0</v>
      </c>
      <c r="AK140" s="1">
        <v>0.44489795918367347</v>
      </c>
      <c r="AL140" s="1">
        <v>1</v>
      </c>
      <c r="AM140" s="1">
        <v>4.0816326530612734E-3</v>
      </c>
    </row>
    <row r="141" spans="1:39" x14ac:dyDescent="0.25">
      <c r="A141" s="1">
        <v>2013</v>
      </c>
      <c r="B141" s="1">
        <v>10</v>
      </c>
      <c r="C141" s="1">
        <v>0</v>
      </c>
      <c r="E141" s="1">
        <v>10</v>
      </c>
      <c r="F141" s="19">
        <v>0</v>
      </c>
      <c r="G141" s="8">
        <v>1</v>
      </c>
      <c r="H141" s="20">
        <v>1</v>
      </c>
      <c r="I141" s="1">
        <v>0</v>
      </c>
      <c r="J141" s="1">
        <v>3.7348947781214721E-6</v>
      </c>
      <c r="K141" s="19">
        <v>3.7348947781214721E-6</v>
      </c>
      <c r="L141" s="20">
        <v>0.99999626510522188</v>
      </c>
      <c r="M141" s="19">
        <v>-3.7349017528548159E-6</v>
      </c>
      <c r="N141" s="20">
        <v>100</v>
      </c>
      <c r="AF141" s="1">
        <v>3.7348947781214721E-6</v>
      </c>
      <c r="AG141" s="1">
        <v>1</v>
      </c>
      <c r="AH141" s="1">
        <v>0</v>
      </c>
      <c r="AI141" s="1">
        <v>137</v>
      </c>
      <c r="AJ141" s="1">
        <v>0</v>
      </c>
      <c r="AK141" s="1">
        <v>0.4408163265306122</v>
      </c>
      <c r="AL141" s="1">
        <v>1</v>
      </c>
      <c r="AM141" s="1">
        <v>4.0816326530611624E-3</v>
      </c>
    </row>
    <row r="142" spans="1:39" x14ac:dyDescent="0.25">
      <c r="A142" s="1">
        <v>2013</v>
      </c>
      <c r="B142" s="1">
        <v>11</v>
      </c>
      <c r="C142" s="1">
        <v>0</v>
      </c>
      <c r="E142" s="1">
        <v>11</v>
      </c>
      <c r="F142" s="19">
        <v>0</v>
      </c>
      <c r="G142" s="8">
        <v>1</v>
      </c>
      <c r="H142" s="20">
        <v>1</v>
      </c>
      <c r="I142" s="1">
        <v>0</v>
      </c>
      <c r="J142" s="1">
        <v>8.6443314940736155E-7</v>
      </c>
      <c r="K142" s="19">
        <v>8.6443314940736155E-7</v>
      </c>
      <c r="L142" s="20">
        <v>0.99999913556685061</v>
      </c>
      <c r="M142" s="19">
        <v>-8.6443352301710031E-7</v>
      </c>
      <c r="N142" s="20">
        <v>100</v>
      </c>
      <c r="AF142" s="1">
        <v>3.7348947781214721E-6</v>
      </c>
      <c r="AG142" s="1">
        <v>1</v>
      </c>
      <c r="AH142" s="1">
        <v>0</v>
      </c>
      <c r="AI142" s="1">
        <v>138</v>
      </c>
      <c r="AJ142" s="1">
        <v>0</v>
      </c>
      <c r="AK142" s="1">
        <v>0.43673469387755104</v>
      </c>
      <c r="AL142" s="1">
        <v>1</v>
      </c>
      <c r="AM142" s="1">
        <v>4.0816326530612734E-3</v>
      </c>
    </row>
    <row r="143" spans="1:39" x14ac:dyDescent="0.25">
      <c r="A143" s="1">
        <v>2013</v>
      </c>
      <c r="B143" s="1">
        <v>14</v>
      </c>
      <c r="C143" s="1">
        <v>0</v>
      </c>
      <c r="E143" s="1">
        <v>14</v>
      </c>
      <c r="F143" s="19">
        <v>0</v>
      </c>
      <c r="G143" s="8">
        <v>1</v>
      </c>
      <c r="H143" s="20">
        <v>1</v>
      </c>
      <c r="I143" s="1">
        <v>0</v>
      </c>
      <c r="J143" s="1">
        <v>1.0717343964267303E-8</v>
      </c>
      <c r="K143" s="19">
        <v>1.0717343964267303E-8</v>
      </c>
      <c r="L143" s="20">
        <v>0.99999998928265599</v>
      </c>
      <c r="M143" s="19">
        <v>-1.0717344069687278E-8</v>
      </c>
      <c r="N143" s="20">
        <v>100</v>
      </c>
      <c r="AF143" s="1">
        <v>3.7348947781214721E-6</v>
      </c>
      <c r="AG143" s="1">
        <v>1</v>
      </c>
      <c r="AH143" s="1">
        <v>0</v>
      </c>
      <c r="AI143" s="1">
        <v>139</v>
      </c>
      <c r="AJ143" s="1">
        <v>0</v>
      </c>
      <c r="AK143" s="1">
        <v>0.43265306122448977</v>
      </c>
      <c r="AL143" s="1">
        <v>1</v>
      </c>
      <c r="AM143" s="1">
        <v>4.0816326530611624E-3</v>
      </c>
    </row>
    <row r="144" spans="1:39" x14ac:dyDescent="0.25">
      <c r="A144" s="1">
        <v>2013</v>
      </c>
      <c r="B144" s="1">
        <v>15</v>
      </c>
      <c r="C144" s="1">
        <v>0</v>
      </c>
      <c r="E144" s="1">
        <v>15</v>
      </c>
      <c r="F144" s="19">
        <v>0</v>
      </c>
      <c r="G144" s="8">
        <v>1</v>
      </c>
      <c r="H144" s="20">
        <v>1</v>
      </c>
      <c r="I144" s="1">
        <v>0</v>
      </c>
      <c r="J144" s="1">
        <v>2.4804984958843503E-9</v>
      </c>
      <c r="K144" s="19">
        <v>2.4804984958843503E-9</v>
      </c>
      <c r="L144" s="20">
        <v>0.99999999751950153</v>
      </c>
      <c r="M144" s="19">
        <v>-2.4804984763660083E-9</v>
      </c>
      <c r="N144" s="20">
        <v>100</v>
      </c>
      <c r="AF144" s="1">
        <v>3.7348947781214721E-6</v>
      </c>
      <c r="AG144" s="1">
        <v>1</v>
      </c>
      <c r="AH144" s="1">
        <v>0</v>
      </c>
      <c r="AI144" s="1">
        <v>140</v>
      </c>
      <c r="AJ144" s="1">
        <v>0</v>
      </c>
      <c r="AK144" s="1">
        <v>0.4285714285714286</v>
      </c>
      <c r="AL144" s="1">
        <v>1</v>
      </c>
      <c r="AM144" s="1">
        <v>4.0816326530612734E-3</v>
      </c>
    </row>
    <row r="145" spans="1:39" x14ac:dyDescent="0.25">
      <c r="A145" s="1">
        <v>2013</v>
      </c>
      <c r="B145" s="1">
        <v>17</v>
      </c>
      <c r="C145" s="1">
        <v>0</v>
      </c>
      <c r="E145" s="1">
        <v>17</v>
      </c>
      <c r="F145" s="19">
        <v>0</v>
      </c>
      <c r="G145" s="8">
        <v>1</v>
      </c>
      <c r="H145" s="20">
        <v>1</v>
      </c>
      <c r="I145" s="1">
        <v>0</v>
      </c>
      <c r="J145" s="1">
        <v>1.3287478029256946E-10</v>
      </c>
      <c r="K145" s="19">
        <v>1.3287478029256946E-10</v>
      </c>
      <c r="L145" s="20">
        <v>0.99999999986712518</v>
      </c>
      <c r="M145" s="19">
        <v>-1.3287482226504046E-10</v>
      </c>
      <c r="N145" s="20">
        <v>100</v>
      </c>
      <c r="AF145" s="1">
        <v>3.7348947781214721E-6</v>
      </c>
      <c r="AG145" s="1">
        <v>1</v>
      </c>
      <c r="AH145" s="1">
        <v>0</v>
      </c>
      <c r="AI145" s="1">
        <v>141</v>
      </c>
      <c r="AJ145" s="1">
        <v>0</v>
      </c>
      <c r="AK145" s="1">
        <v>0.42448979591836733</v>
      </c>
      <c r="AL145" s="1">
        <v>1</v>
      </c>
      <c r="AM145" s="1">
        <v>4.0816326530611624E-3</v>
      </c>
    </row>
    <row r="146" spans="1:39" x14ac:dyDescent="0.25">
      <c r="A146" s="1">
        <v>2013</v>
      </c>
      <c r="B146" s="1">
        <v>19</v>
      </c>
      <c r="C146" s="1">
        <v>0</v>
      </c>
      <c r="E146" s="1">
        <v>19</v>
      </c>
      <c r="F146" s="19">
        <v>0</v>
      </c>
      <c r="G146" s="8">
        <v>1</v>
      </c>
      <c r="H146" s="20">
        <v>1</v>
      </c>
      <c r="I146" s="1">
        <v>0</v>
      </c>
      <c r="J146" s="1">
        <v>7.1178060490116465E-12</v>
      </c>
      <c r="K146" s="19">
        <v>7.1178060490116465E-12</v>
      </c>
      <c r="L146" s="20">
        <v>0.99999999999288225</v>
      </c>
      <c r="M146" s="19">
        <v>-7.1177508331996719E-12</v>
      </c>
      <c r="N146" s="20">
        <v>100</v>
      </c>
      <c r="AF146" s="1">
        <v>3.7348947781214721E-6</v>
      </c>
      <c r="AG146" s="1">
        <v>1</v>
      </c>
      <c r="AH146" s="1">
        <v>0</v>
      </c>
      <c r="AI146" s="1">
        <v>142</v>
      </c>
      <c r="AJ146" s="1">
        <v>0</v>
      </c>
      <c r="AK146" s="1">
        <v>0.42040816326530617</v>
      </c>
      <c r="AL146" s="1">
        <v>1</v>
      </c>
      <c r="AM146" s="1">
        <v>4.0816326530612734E-3</v>
      </c>
    </row>
    <row r="147" spans="1:39" x14ac:dyDescent="0.25">
      <c r="A147" s="1">
        <v>2013</v>
      </c>
      <c r="B147" s="1">
        <v>20</v>
      </c>
      <c r="C147" s="1">
        <v>0</v>
      </c>
      <c r="E147" s="1">
        <v>20</v>
      </c>
      <c r="F147" s="19">
        <v>0</v>
      </c>
      <c r="G147" s="8">
        <v>1</v>
      </c>
      <c r="H147" s="20">
        <v>1</v>
      </c>
      <c r="I147" s="1">
        <v>0</v>
      </c>
      <c r="J147" s="1">
        <v>1.6473957644827978E-12</v>
      </c>
      <c r="K147" s="19">
        <v>1.6473957644827978E-12</v>
      </c>
      <c r="L147" s="20">
        <v>0.99999999999835265</v>
      </c>
      <c r="M147" s="19">
        <v>-1.6473489239401642E-12</v>
      </c>
      <c r="N147" s="20">
        <v>100</v>
      </c>
      <c r="AF147" s="1">
        <v>1.613694020406602E-5</v>
      </c>
      <c r="AG147" s="1">
        <v>1</v>
      </c>
      <c r="AH147" s="1">
        <v>0</v>
      </c>
      <c r="AI147" s="1">
        <v>143</v>
      </c>
      <c r="AJ147" s="1">
        <v>0</v>
      </c>
      <c r="AK147" s="1">
        <v>0.41632653061224489</v>
      </c>
      <c r="AL147" s="1">
        <v>1</v>
      </c>
      <c r="AM147" s="1">
        <v>4.0816326530612734E-3</v>
      </c>
    </row>
    <row r="148" spans="1:39" x14ac:dyDescent="0.25">
      <c r="A148" s="1">
        <v>2014</v>
      </c>
      <c r="B148" s="1">
        <v>1</v>
      </c>
      <c r="C148" s="1">
        <v>1</v>
      </c>
      <c r="E148" s="1">
        <v>1</v>
      </c>
      <c r="F148" s="19">
        <v>1</v>
      </c>
      <c r="G148" s="8">
        <v>0</v>
      </c>
      <c r="H148" s="20">
        <v>1</v>
      </c>
      <c r="I148" s="1">
        <v>1</v>
      </c>
      <c r="J148" s="1">
        <v>0.66214040676408426</v>
      </c>
      <c r="K148" s="19">
        <v>0.66214040676408426</v>
      </c>
      <c r="L148" s="20">
        <v>0.33785959323591574</v>
      </c>
      <c r="M148" s="19">
        <v>-0.41227765072425826</v>
      </c>
      <c r="N148" s="20">
        <v>100</v>
      </c>
      <c r="AF148" s="1">
        <v>1.613694020406602E-5</v>
      </c>
      <c r="AG148" s="1">
        <v>1</v>
      </c>
      <c r="AH148" s="1">
        <v>0</v>
      </c>
      <c r="AI148" s="1">
        <v>144</v>
      </c>
      <c r="AJ148" s="1">
        <v>0</v>
      </c>
      <c r="AK148" s="1">
        <v>0.41224489795918362</v>
      </c>
      <c r="AL148" s="1">
        <v>1</v>
      </c>
      <c r="AM148" s="1">
        <v>4.0816326530611624E-3</v>
      </c>
    </row>
    <row r="149" spans="1:39" x14ac:dyDescent="0.25">
      <c r="A149" s="1">
        <v>2014</v>
      </c>
      <c r="B149" s="1">
        <v>2</v>
      </c>
      <c r="C149" s="1">
        <v>0</v>
      </c>
      <c r="E149" s="1">
        <v>2</v>
      </c>
      <c r="F149" s="19">
        <v>0</v>
      </c>
      <c r="G149" s="8">
        <v>1</v>
      </c>
      <c r="H149" s="20">
        <v>1</v>
      </c>
      <c r="I149" s="1">
        <v>0</v>
      </c>
      <c r="J149" s="1">
        <v>0.31204916940874267</v>
      </c>
      <c r="K149" s="19">
        <v>0.31204916940874267</v>
      </c>
      <c r="L149" s="20">
        <v>0.68795083059125739</v>
      </c>
      <c r="M149" s="19">
        <v>-0.3740379107665629</v>
      </c>
      <c r="N149" s="20">
        <v>100</v>
      </c>
      <c r="AF149" s="1">
        <v>1.613694020406602E-5</v>
      </c>
      <c r="AG149" s="1">
        <v>1</v>
      </c>
      <c r="AH149" s="1">
        <v>0</v>
      </c>
      <c r="AI149" s="1">
        <v>145</v>
      </c>
      <c r="AJ149" s="1">
        <v>0</v>
      </c>
      <c r="AK149" s="1">
        <v>0.40816326530612246</v>
      </c>
      <c r="AL149" s="1">
        <v>1</v>
      </c>
      <c r="AM149" s="1">
        <v>4.0816326530612734E-3</v>
      </c>
    </row>
    <row r="150" spans="1:39" x14ac:dyDescent="0.25">
      <c r="A150" s="1">
        <v>2014</v>
      </c>
      <c r="B150" s="1">
        <v>3</v>
      </c>
      <c r="C150" s="1">
        <v>0</v>
      </c>
      <c r="E150" s="1">
        <v>3</v>
      </c>
      <c r="F150" s="19">
        <v>0</v>
      </c>
      <c r="G150" s="8">
        <v>1</v>
      </c>
      <c r="H150" s="20">
        <v>1</v>
      </c>
      <c r="I150" s="1">
        <v>0</v>
      </c>
      <c r="J150" s="1">
        <v>9.500839417988817E-2</v>
      </c>
      <c r="K150" s="19">
        <v>9.500839417988817E-2</v>
      </c>
      <c r="L150" s="20">
        <v>0.90499160582011184</v>
      </c>
      <c r="M150" s="19">
        <v>-9.9829610662120122E-2</v>
      </c>
      <c r="N150" s="20">
        <v>100</v>
      </c>
      <c r="AF150" s="1">
        <v>1.613694020406602E-5</v>
      </c>
      <c r="AG150" s="1">
        <v>1</v>
      </c>
      <c r="AH150" s="1">
        <v>0</v>
      </c>
      <c r="AI150" s="1">
        <v>146</v>
      </c>
      <c r="AJ150" s="1">
        <v>0</v>
      </c>
      <c r="AK150" s="1">
        <v>0.40408163265306118</v>
      </c>
      <c r="AL150" s="1">
        <v>1</v>
      </c>
      <c r="AM150" s="1">
        <v>4.0816326530611624E-3</v>
      </c>
    </row>
    <row r="151" spans="1:39" x14ac:dyDescent="0.25">
      <c r="A151" s="1">
        <v>2014</v>
      </c>
      <c r="B151" s="1">
        <v>5</v>
      </c>
      <c r="C151" s="1">
        <v>0</v>
      </c>
      <c r="E151" s="1">
        <v>5</v>
      </c>
      <c r="F151" s="19">
        <v>0</v>
      </c>
      <c r="G151" s="8">
        <v>1</v>
      </c>
      <c r="H151" s="20">
        <v>1</v>
      </c>
      <c r="I151" s="1">
        <v>0</v>
      </c>
      <c r="J151" s="1">
        <v>5.5922364188787333E-3</v>
      </c>
      <c r="K151" s="19">
        <v>5.5922364188787333E-3</v>
      </c>
      <c r="L151" s="20">
        <v>0.99440776358112126</v>
      </c>
      <c r="M151" s="19">
        <v>-5.6079315140999866E-3</v>
      </c>
      <c r="N151" s="20">
        <v>100</v>
      </c>
      <c r="AF151" s="1">
        <v>1.613694020406602E-5</v>
      </c>
      <c r="AG151" s="1">
        <v>1</v>
      </c>
      <c r="AH151" s="1">
        <v>0</v>
      </c>
      <c r="AI151" s="1">
        <v>147</v>
      </c>
      <c r="AJ151" s="1">
        <v>0</v>
      </c>
      <c r="AK151" s="1">
        <v>0.4</v>
      </c>
      <c r="AL151" s="1">
        <v>1</v>
      </c>
      <c r="AM151" s="1">
        <v>4.0816326530612734E-3</v>
      </c>
    </row>
    <row r="152" spans="1:39" x14ac:dyDescent="0.25">
      <c r="A152" s="1">
        <v>2014</v>
      </c>
      <c r="B152" s="1">
        <v>6</v>
      </c>
      <c r="C152" s="1">
        <v>0</v>
      </c>
      <c r="E152" s="1">
        <v>6</v>
      </c>
      <c r="F152" s="19">
        <v>0</v>
      </c>
      <c r="G152" s="8">
        <v>1</v>
      </c>
      <c r="H152" s="20">
        <v>1</v>
      </c>
      <c r="I152" s="1">
        <v>0</v>
      </c>
      <c r="J152" s="1">
        <v>1.2998939079037874E-3</v>
      </c>
      <c r="K152" s="19">
        <v>1.2998939079037874E-3</v>
      </c>
      <c r="L152" s="20">
        <v>0.99870010609209625</v>
      </c>
      <c r="M152" s="19">
        <v>-1.3007395028582385E-3</v>
      </c>
      <c r="N152" s="20">
        <v>100</v>
      </c>
      <c r="AF152" s="1">
        <v>1.613694020406602E-5</v>
      </c>
      <c r="AG152" s="1">
        <v>1</v>
      </c>
      <c r="AH152" s="1">
        <v>0</v>
      </c>
      <c r="AI152" s="1">
        <v>148</v>
      </c>
      <c r="AJ152" s="1">
        <v>0</v>
      </c>
      <c r="AK152" s="1">
        <v>0.39591836734693875</v>
      </c>
      <c r="AL152" s="1">
        <v>1</v>
      </c>
      <c r="AM152" s="1">
        <v>4.0816326530611624E-3</v>
      </c>
    </row>
    <row r="153" spans="1:39" x14ac:dyDescent="0.25">
      <c r="A153" s="1">
        <v>2014</v>
      </c>
      <c r="B153" s="1">
        <v>8</v>
      </c>
      <c r="C153" s="1">
        <v>0</v>
      </c>
      <c r="E153" s="1">
        <v>8</v>
      </c>
      <c r="F153" s="19">
        <v>0</v>
      </c>
      <c r="G153" s="8">
        <v>1</v>
      </c>
      <c r="H153" s="20">
        <v>1</v>
      </c>
      <c r="I153" s="1">
        <v>0</v>
      </c>
      <c r="J153" s="1">
        <v>6.9718193194796816E-5</v>
      </c>
      <c r="K153" s="19">
        <v>6.9718193194796816E-5</v>
      </c>
      <c r="L153" s="20">
        <v>0.99993028180680521</v>
      </c>
      <c r="M153" s="19">
        <v>-6.9720623620985001E-5</v>
      </c>
      <c r="N153" s="20">
        <v>100</v>
      </c>
      <c r="AF153" s="1">
        <v>1.613694020406602E-5</v>
      </c>
      <c r="AG153" s="1">
        <v>1</v>
      </c>
      <c r="AH153" s="1">
        <v>0</v>
      </c>
      <c r="AI153" s="1">
        <v>149</v>
      </c>
      <c r="AJ153" s="1">
        <v>0</v>
      </c>
      <c r="AK153" s="1">
        <v>0.39183673469387759</v>
      </c>
      <c r="AL153" s="1">
        <v>1</v>
      </c>
      <c r="AM153" s="1">
        <v>4.0816326530612734E-3</v>
      </c>
    </row>
    <row r="154" spans="1:39" x14ac:dyDescent="0.25">
      <c r="A154" s="1">
        <v>2014</v>
      </c>
      <c r="B154" s="1">
        <v>11</v>
      </c>
      <c r="C154" s="1">
        <v>0</v>
      </c>
      <c r="E154" s="1">
        <v>11</v>
      </c>
      <c r="F154" s="19">
        <v>0</v>
      </c>
      <c r="G154" s="8">
        <v>1</v>
      </c>
      <c r="H154" s="20">
        <v>1</v>
      </c>
      <c r="I154" s="1">
        <v>0</v>
      </c>
      <c r="J154" s="1">
        <v>8.6443314940736155E-7</v>
      </c>
      <c r="K154" s="19">
        <v>8.6443314940736155E-7</v>
      </c>
      <c r="L154" s="20">
        <v>0.99999913556685061</v>
      </c>
      <c r="M154" s="19">
        <v>-8.6443352301710031E-7</v>
      </c>
      <c r="N154" s="20">
        <v>100</v>
      </c>
      <c r="AF154" s="1">
        <v>1.613694020406602E-5</v>
      </c>
      <c r="AG154" s="1">
        <v>1</v>
      </c>
      <c r="AH154" s="1">
        <v>0</v>
      </c>
      <c r="AI154" s="1">
        <v>150</v>
      </c>
      <c r="AJ154" s="1">
        <v>0</v>
      </c>
      <c r="AK154" s="1">
        <v>0.38775510204081631</v>
      </c>
      <c r="AL154" s="1">
        <v>1</v>
      </c>
      <c r="AM154" s="1">
        <v>4.0816326530611624E-3</v>
      </c>
    </row>
    <row r="155" spans="1:39" x14ac:dyDescent="0.25">
      <c r="A155" s="1">
        <v>2014</v>
      </c>
      <c r="B155" s="1">
        <v>12</v>
      </c>
      <c r="C155" s="1">
        <v>0</v>
      </c>
      <c r="E155" s="1">
        <v>12</v>
      </c>
      <c r="F155" s="19">
        <v>0</v>
      </c>
      <c r="G155" s="8">
        <v>1</v>
      </c>
      <c r="H155" s="20">
        <v>1</v>
      </c>
      <c r="I155" s="1">
        <v>0</v>
      </c>
      <c r="J155" s="1">
        <v>2.0007070230542375E-7</v>
      </c>
      <c r="K155" s="19">
        <v>2.0007070230542375E-7</v>
      </c>
      <c r="L155" s="20">
        <v>0.99999979992929766</v>
      </c>
      <c r="M155" s="19">
        <v>-2.0007072235277397E-7</v>
      </c>
      <c r="N155" s="20">
        <v>100</v>
      </c>
      <c r="AF155" s="1">
        <v>1.613694020406602E-5</v>
      </c>
      <c r="AG155" s="1">
        <v>1</v>
      </c>
      <c r="AH155" s="1">
        <v>0</v>
      </c>
      <c r="AI155" s="1">
        <v>151</v>
      </c>
      <c r="AJ155" s="1">
        <v>0</v>
      </c>
      <c r="AK155" s="1">
        <v>0.38367346938775515</v>
      </c>
      <c r="AL155" s="1">
        <v>1</v>
      </c>
      <c r="AM155" s="1">
        <v>4.0816326530612734E-3</v>
      </c>
    </row>
    <row r="156" spans="1:39" x14ac:dyDescent="0.25">
      <c r="A156" s="1">
        <v>2014</v>
      </c>
      <c r="B156" s="1">
        <v>14</v>
      </c>
      <c r="C156" s="1">
        <v>0</v>
      </c>
      <c r="E156" s="1">
        <v>14</v>
      </c>
      <c r="F156" s="19">
        <v>0</v>
      </c>
      <c r="G156" s="8">
        <v>1</v>
      </c>
      <c r="H156" s="20">
        <v>1</v>
      </c>
      <c r="I156" s="1">
        <v>0</v>
      </c>
      <c r="J156" s="1">
        <v>1.0717343964267303E-8</v>
      </c>
      <c r="K156" s="19">
        <v>1.0717343964267303E-8</v>
      </c>
      <c r="L156" s="20">
        <v>0.99999998928265599</v>
      </c>
      <c r="M156" s="19">
        <v>-1.0717344069687278E-8</v>
      </c>
      <c r="N156" s="20">
        <v>100</v>
      </c>
      <c r="AF156" s="1">
        <v>6.9718193194796816E-5</v>
      </c>
      <c r="AG156" s="1">
        <v>1</v>
      </c>
      <c r="AH156" s="1">
        <v>0</v>
      </c>
      <c r="AI156" s="1">
        <v>152</v>
      </c>
      <c r="AJ156" s="1">
        <v>0</v>
      </c>
      <c r="AK156" s="1">
        <v>0.37959183673469388</v>
      </c>
      <c r="AL156" s="1">
        <v>1</v>
      </c>
      <c r="AM156" s="1">
        <v>4.0816326530612734E-3</v>
      </c>
    </row>
    <row r="157" spans="1:39" x14ac:dyDescent="0.25">
      <c r="A157" s="1">
        <v>2014</v>
      </c>
      <c r="B157" s="1">
        <v>16</v>
      </c>
      <c r="C157" s="1">
        <v>0</v>
      </c>
      <c r="E157" s="1">
        <v>16</v>
      </c>
      <c r="F157" s="19">
        <v>0</v>
      </c>
      <c r="G157" s="8">
        <v>1</v>
      </c>
      <c r="H157" s="20">
        <v>1</v>
      </c>
      <c r="I157" s="1">
        <v>0</v>
      </c>
      <c r="J157" s="1">
        <v>5.7410425284924867E-10</v>
      </c>
      <c r="K157" s="19">
        <v>5.7410425284924867E-10</v>
      </c>
      <c r="L157" s="20">
        <v>0.99999999942589579</v>
      </c>
      <c r="M157" s="19">
        <v>-5.7410420878194113E-10</v>
      </c>
      <c r="N157" s="20">
        <v>100</v>
      </c>
      <c r="AF157" s="1">
        <v>6.9718193194796816E-5</v>
      </c>
      <c r="AG157" s="1">
        <v>1</v>
      </c>
      <c r="AH157" s="1">
        <v>0</v>
      </c>
      <c r="AI157" s="1">
        <v>153</v>
      </c>
      <c r="AJ157" s="1">
        <v>0</v>
      </c>
      <c r="AK157" s="1">
        <v>0.3755102040816326</v>
      </c>
      <c r="AL157" s="1">
        <v>1</v>
      </c>
      <c r="AM157" s="1">
        <v>4.0816326530611624E-3</v>
      </c>
    </row>
    <row r="158" spans="1:39" x14ac:dyDescent="0.25">
      <c r="A158" s="1">
        <v>2014</v>
      </c>
      <c r="B158" s="1">
        <v>19</v>
      </c>
      <c r="C158" s="1">
        <v>0</v>
      </c>
      <c r="E158" s="1">
        <v>19</v>
      </c>
      <c r="F158" s="19">
        <v>0</v>
      </c>
      <c r="G158" s="8">
        <v>1</v>
      </c>
      <c r="H158" s="20">
        <v>1</v>
      </c>
      <c r="I158" s="1">
        <v>0</v>
      </c>
      <c r="J158" s="1">
        <v>7.1178060490116465E-12</v>
      </c>
      <c r="K158" s="19">
        <v>7.1178060490116465E-12</v>
      </c>
      <c r="L158" s="20">
        <v>0.99999999999288225</v>
      </c>
      <c r="M158" s="19">
        <v>-7.1177508331996719E-12</v>
      </c>
      <c r="N158" s="20">
        <v>100</v>
      </c>
      <c r="AF158" s="1">
        <v>6.9718193194796816E-5</v>
      </c>
      <c r="AG158" s="1">
        <v>1</v>
      </c>
      <c r="AH158" s="1">
        <v>0</v>
      </c>
      <c r="AI158" s="1">
        <v>154</v>
      </c>
      <c r="AJ158" s="1">
        <v>0</v>
      </c>
      <c r="AK158" s="1">
        <v>0.37142857142857144</v>
      </c>
      <c r="AL158" s="1">
        <v>1</v>
      </c>
      <c r="AM158" s="1">
        <v>4.0816326530612734E-3</v>
      </c>
    </row>
    <row r="159" spans="1:39" x14ac:dyDescent="0.25">
      <c r="A159" s="1">
        <v>2014</v>
      </c>
      <c r="B159" s="1">
        <v>20</v>
      </c>
      <c r="C159" s="1">
        <v>0</v>
      </c>
      <c r="E159" s="1">
        <v>20</v>
      </c>
      <c r="F159" s="19">
        <v>0</v>
      </c>
      <c r="G159" s="8">
        <v>1</v>
      </c>
      <c r="H159" s="20">
        <v>1</v>
      </c>
      <c r="I159" s="1">
        <v>0</v>
      </c>
      <c r="J159" s="1">
        <v>1.6473957644827978E-12</v>
      </c>
      <c r="K159" s="19">
        <v>1.6473957644827978E-12</v>
      </c>
      <c r="L159" s="20">
        <v>0.99999999999835265</v>
      </c>
      <c r="M159" s="19">
        <v>-1.6473489239401642E-12</v>
      </c>
      <c r="N159" s="20">
        <v>100</v>
      </c>
      <c r="AF159" s="1">
        <v>6.9718193194796816E-5</v>
      </c>
      <c r="AG159" s="1">
        <v>1</v>
      </c>
      <c r="AH159" s="1">
        <v>0</v>
      </c>
      <c r="AI159" s="1">
        <v>155</v>
      </c>
      <c r="AJ159" s="1">
        <v>0</v>
      </c>
      <c r="AK159" s="1">
        <v>0.36734693877551017</v>
      </c>
      <c r="AL159" s="1">
        <v>1</v>
      </c>
      <c r="AM159" s="1">
        <v>4.0816326530611624E-3</v>
      </c>
    </row>
    <row r="160" spans="1:39" x14ac:dyDescent="0.25">
      <c r="A160" s="1">
        <v>2014</v>
      </c>
      <c r="B160" s="1">
        <v>21</v>
      </c>
      <c r="C160" s="1">
        <v>0</v>
      </c>
      <c r="E160" s="1">
        <v>21</v>
      </c>
      <c r="F160" s="19">
        <v>0</v>
      </c>
      <c r="G160" s="8">
        <v>1</v>
      </c>
      <c r="H160" s="20">
        <v>1</v>
      </c>
      <c r="I160" s="1">
        <v>0</v>
      </c>
      <c r="J160" s="1">
        <v>3.8128501762158674E-13</v>
      </c>
      <c r="K160" s="19">
        <v>3.8128501762158674E-13</v>
      </c>
      <c r="L160" s="20">
        <v>0.99999999999961875</v>
      </c>
      <c r="M160" s="19">
        <v>-3.8125058665635141E-13</v>
      </c>
      <c r="N160" s="20">
        <v>100</v>
      </c>
      <c r="AF160" s="1">
        <v>6.9718193194796816E-5</v>
      </c>
      <c r="AG160" s="1">
        <v>1</v>
      </c>
      <c r="AH160" s="1">
        <v>0</v>
      </c>
      <c r="AI160" s="1">
        <v>156</v>
      </c>
      <c r="AJ160" s="1">
        <v>0</v>
      </c>
      <c r="AK160" s="1">
        <v>0.36326530612244901</v>
      </c>
      <c r="AL160" s="1">
        <v>1</v>
      </c>
      <c r="AM160" s="1">
        <v>4.0816326530612734E-3</v>
      </c>
    </row>
    <row r="161" spans="1:39" x14ac:dyDescent="0.25">
      <c r="A161" s="1">
        <v>2014</v>
      </c>
      <c r="B161" s="1">
        <v>22</v>
      </c>
      <c r="C161" s="1">
        <v>0</v>
      </c>
      <c r="E161" s="1">
        <v>22</v>
      </c>
      <c r="F161" s="19">
        <v>0</v>
      </c>
      <c r="G161" s="8">
        <v>1</v>
      </c>
      <c r="H161" s="20">
        <v>1</v>
      </c>
      <c r="I161" s="1">
        <v>0</v>
      </c>
      <c r="J161" s="1">
        <v>8.8247322104895067E-14</v>
      </c>
      <c r="K161" s="19">
        <v>8.8247322104895067E-14</v>
      </c>
      <c r="L161" s="20">
        <v>0.99999999999991174</v>
      </c>
      <c r="M161" s="19">
        <v>-8.8262730457703845E-14</v>
      </c>
      <c r="N161" s="20">
        <v>100</v>
      </c>
      <c r="AF161" s="1">
        <v>6.9718193194796816E-5</v>
      </c>
      <c r="AG161" s="1">
        <v>1</v>
      </c>
      <c r="AH161" s="1">
        <v>0</v>
      </c>
      <c r="AI161" s="1">
        <v>157</v>
      </c>
      <c r="AJ161" s="1">
        <v>0</v>
      </c>
      <c r="AK161" s="1">
        <v>0.35918367346938773</v>
      </c>
      <c r="AL161" s="1">
        <v>1</v>
      </c>
      <c r="AM161" s="1">
        <v>4.0816326530611624E-3</v>
      </c>
    </row>
    <row r="162" spans="1:39" x14ac:dyDescent="0.25">
      <c r="A162" s="1">
        <v>2015</v>
      </c>
      <c r="B162" s="1">
        <v>1</v>
      </c>
      <c r="C162" s="1">
        <v>0</v>
      </c>
      <c r="E162" s="1">
        <v>1</v>
      </c>
      <c r="F162" s="19">
        <v>0</v>
      </c>
      <c r="G162" s="8">
        <v>1</v>
      </c>
      <c r="H162" s="20">
        <v>1</v>
      </c>
      <c r="I162" s="1">
        <v>0</v>
      </c>
      <c r="J162" s="1">
        <v>0.66214040676408426</v>
      </c>
      <c r="K162" s="19">
        <v>0.66214040676408426</v>
      </c>
      <c r="L162" s="20">
        <v>0.33785959323591574</v>
      </c>
      <c r="M162" s="19">
        <v>-1.0851248744309905</v>
      </c>
      <c r="N162" s="20">
        <v>0</v>
      </c>
      <c r="AF162" s="1">
        <v>6.9718193194796816E-5</v>
      </c>
      <c r="AG162" s="1">
        <v>1</v>
      </c>
      <c r="AH162" s="1">
        <v>0</v>
      </c>
      <c r="AI162" s="1">
        <v>158</v>
      </c>
      <c r="AJ162" s="1">
        <v>0</v>
      </c>
      <c r="AK162" s="1">
        <v>0.35510204081632657</v>
      </c>
      <c r="AL162" s="1">
        <v>1</v>
      </c>
      <c r="AM162" s="1">
        <v>4.0816326530612734E-3</v>
      </c>
    </row>
    <row r="163" spans="1:39" x14ac:dyDescent="0.25">
      <c r="A163" s="1">
        <v>2015</v>
      </c>
      <c r="B163" s="1">
        <v>2</v>
      </c>
      <c r="C163" s="1">
        <v>1</v>
      </c>
      <c r="E163" s="1">
        <v>2</v>
      </c>
      <c r="F163" s="19">
        <v>1</v>
      </c>
      <c r="G163" s="8">
        <v>0</v>
      </c>
      <c r="H163" s="20">
        <v>1</v>
      </c>
      <c r="I163" s="1">
        <v>1</v>
      </c>
      <c r="J163" s="1">
        <v>0.31204916940874267</v>
      </c>
      <c r="K163" s="19">
        <v>0.31204916940874267</v>
      </c>
      <c r="L163" s="20">
        <v>0.68795083059125739</v>
      </c>
      <c r="M163" s="19">
        <v>-1.1645945093305348</v>
      </c>
      <c r="N163" s="20">
        <v>0</v>
      </c>
      <c r="AF163" s="1">
        <v>6.9718193194796816E-5</v>
      </c>
      <c r="AG163" s="1">
        <v>1</v>
      </c>
      <c r="AH163" s="1">
        <v>0</v>
      </c>
      <c r="AI163" s="1">
        <v>159</v>
      </c>
      <c r="AJ163" s="1">
        <v>0</v>
      </c>
      <c r="AK163" s="1">
        <v>0.3510204081632653</v>
      </c>
      <c r="AL163" s="1">
        <v>1</v>
      </c>
      <c r="AM163" s="1">
        <v>4.0816326530611624E-3</v>
      </c>
    </row>
    <row r="164" spans="1:39" x14ac:dyDescent="0.25">
      <c r="A164" s="1">
        <v>2015</v>
      </c>
      <c r="B164" s="1">
        <v>3</v>
      </c>
      <c r="C164" s="1">
        <v>0</v>
      </c>
      <c r="E164" s="1">
        <v>3</v>
      </c>
      <c r="F164" s="19">
        <v>0</v>
      </c>
      <c r="G164" s="8">
        <v>1</v>
      </c>
      <c r="H164" s="20">
        <v>1</v>
      </c>
      <c r="I164" s="1">
        <v>0</v>
      </c>
      <c r="J164" s="1">
        <v>9.500839417988817E-2</v>
      </c>
      <c r="K164" s="19">
        <v>9.500839417988817E-2</v>
      </c>
      <c r="L164" s="20">
        <v>0.90499160582011184</v>
      </c>
      <c r="M164" s="19">
        <v>-9.9829610662120122E-2</v>
      </c>
      <c r="N164" s="20">
        <v>100</v>
      </c>
      <c r="AF164" s="1">
        <v>6.9718193194796816E-5</v>
      </c>
      <c r="AG164" s="1">
        <v>1</v>
      </c>
      <c r="AH164" s="1">
        <v>0</v>
      </c>
      <c r="AI164" s="1">
        <v>160</v>
      </c>
      <c r="AJ164" s="1">
        <v>0</v>
      </c>
      <c r="AK164" s="1">
        <v>0.34693877551020413</v>
      </c>
      <c r="AL164" s="1">
        <v>1</v>
      </c>
      <c r="AM164" s="1">
        <v>4.0816326530612734E-3</v>
      </c>
    </row>
    <row r="165" spans="1:39" x14ac:dyDescent="0.25">
      <c r="A165" s="1">
        <v>2015</v>
      </c>
      <c r="B165" s="1">
        <v>4</v>
      </c>
      <c r="C165" s="1">
        <v>0</v>
      </c>
      <c r="E165" s="1">
        <v>4</v>
      </c>
      <c r="F165" s="19">
        <v>0</v>
      </c>
      <c r="G165" s="8">
        <v>1</v>
      </c>
      <c r="H165" s="20">
        <v>1</v>
      </c>
      <c r="I165" s="1">
        <v>0</v>
      </c>
      <c r="J165" s="1">
        <v>2.3721542636763286E-2</v>
      </c>
      <c r="K165" s="19">
        <v>2.3721542636763286E-2</v>
      </c>
      <c r="L165" s="20">
        <v>0.97627845736323671</v>
      </c>
      <c r="M165" s="19">
        <v>-2.4007428585236544E-2</v>
      </c>
      <c r="N165" s="20">
        <v>100</v>
      </c>
      <c r="AF165" s="1">
        <v>6.9718193194796816E-5</v>
      </c>
      <c r="AG165" s="1">
        <v>1</v>
      </c>
      <c r="AH165" s="1">
        <v>0</v>
      </c>
      <c r="AI165" s="1">
        <v>161</v>
      </c>
      <c r="AJ165" s="1">
        <v>0</v>
      </c>
      <c r="AK165" s="1">
        <v>0.34285714285714286</v>
      </c>
      <c r="AL165" s="1">
        <v>1</v>
      </c>
      <c r="AM165" s="1">
        <v>4.0816326530612734E-3</v>
      </c>
    </row>
    <row r="166" spans="1:39" x14ac:dyDescent="0.25">
      <c r="A166" s="1">
        <v>2015</v>
      </c>
      <c r="B166" s="1">
        <v>5</v>
      </c>
      <c r="C166" s="1">
        <v>0</v>
      </c>
      <c r="E166" s="1">
        <v>5</v>
      </c>
      <c r="F166" s="19">
        <v>0</v>
      </c>
      <c r="G166" s="8">
        <v>1</v>
      </c>
      <c r="H166" s="20">
        <v>1</v>
      </c>
      <c r="I166" s="1">
        <v>0</v>
      </c>
      <c r="J166" s="1">
        <v>5.5922364188787333E-3</v>
      </c>
      <c r="K166" s="19">
        <v>5.5922364188787333E-3</v>
      </c>
      <c r="L166" s="20">
        <v>0.99440776358112126</v>
      </c>
      <c r="M166" s="19">
        <v>-5.6079315140999866E-3</v>
      </c>
      <c r="N166" s="20">
        <v>100</v>
      </c>
      <c r="AF166" s="1">
        <v>6.9718193194796816E-5</v>
      </c>
      <c r="AG166" s="1">
        <v>1</v>
      </c>
      <c r="AH166" s="1">
        <v>0</v>
      </c>
      <c r="AI166" s="1">
        <v>162</v>
      </c>
      <c r="AJ166" s="1">
        <v>0</v>
      </c>
      <c r="AK166" s="1">
        <v>0.33877551020408159</v>
      </c>
      <c r="AL166" s="1">
        <v>1</v>
      </c>
      <c r="AM166" s="1">
        <v>4.0816326530611624E-3</v>
      </c>
    </row>
    <row r="167" spans="1:39" x14ac:dyDescent="0.25">
      <c r="A167" s="1">
        <v>2015</v>
      </c>
      <c r="B167" s="1">
        <v>6</v>
      </c>
      <c r="C167" s="1">
        <v>0</v>
      </c>
      <c r="E167" s="1">
        <v>6</v>
      </c>
      <c r="F167" s="19">
        <v>0</v>
      </c>
      <c r="G167" s="8">
        <v>1</v>
      </c>
      <c r="H167" s="20">
        <v>1</v>
      </c>
      <c r="I167" s="1">
        <v>0</v>
      </c>
      <c r="J167" s="1">
        <v>1.2998939079037874E-3</v>
      </c>
      <c r="K167" s="19">
        <v>1.2998939079037874E-3</v>
      </c>
      <c r="L167" s="20">
        <v>0.99870010609209625</v>
      </c>
      <c r="M167" s="19">
        <v>-1.3007395028582385E-3</v>
      </c>
      <c r="N167" s="20">
        <v>100</v>
      </c>
      <c r="AF167" s="1">
        <v>6.9718193194796816E-5</v>
      </c>
      <c r="AG167" s="1">
        <v>1</v>
      </c>
      <c r="AH167" s="1">
        <v>0</v>
      </c>
      <c r="AI167" s="1">
        <v>163</v>
      </c>
      <c r="AJ167" s="1">
        <v>0</v>
      </c>
      <c r="AK167" s="1">
        <v>0.33469387755102042</v>
      </c>
      <c r="AL167" s="1">
        <v>1</v>
      </c>
      <c r="AM167" s="1">
        <v>4.0816326530612734E-3</v>
      </c>
    </row>
    <row r="168" spans="1:39" x14ac:dyDescent="0.25">
      <c r="A168" s="1">
        <v>2015</v>
      </c>
      <c r="B168" s="1">
        <v>7</v>
      </c>
      <c r="C168" s="1">
        <v>0</v>
      </c>
      <c r="E168" s="1">
        <v>7</v>
      </c>
      <c r="F168" s="19">
        <v>0</v>
      </c>
      <c r="G168" s="8">
        <v>1</v>
      </c>
      <c r="H168" s="20">
        <v>1</v>
      </c>
      <c r="I168" s="1">
        <v>0</v>
      </c>
      <c r="J168" s="1">
        <v>3.0115757872220994E-4</v>
      </c>
      <c r="K168" s="19">
        <v>3.0115757872220994E-4</v>
      </c>
      <c r="L168" s="20">
        <v>0.99969884242127782</v>
      </c>
      <c r="M168" s="19">
        <v>-3.0120293577243006E-4</v>
      </c>
      <c r="N168" s="20">
        <v>100</v>
      </c>
      <c r="AF168" s="1">
        <v>6.9718193194796816E-5</v>
      </c>
      <c r="AG168" s="1">
        <v>1</v>
      </c>
      <c r="AH168" s="1">
        <v>0</v>
      </c>
      <c r="AI168" s="1">
        <v>164</v>
      </c>
      <c r="AJ168" s="1">
        <v>0</v>
      </c>
      <c r="AK168" s="1">
        <v>0.33061224489795915</v>
      </c>
      <c r="AL168" s="1">
        <v>1</v>
      </c>
      <c r="AM168" s="1">
        <v>4.0816326530611624E-3</v>
      </c>
    </row>
    <row r="169" spans="1:39" x14ac:dyDescent="0.25">
      <c r="A169" s="1">
        <v>2015</v>
      </c>
      <c r="B169" s="1">
        <v>8</v>
      </c>
      <c r="C169" s="1">
        <v>0</v>
      </c>
      <c r="E169" s="1">
        <v>8</v>
      </c>
      <c r="F169" s="19">
        <v>0</v>
      </c>
      <c r="G169" s="8">
        <v>1</v>
      </c>
      <c r="H169" s="20">
        <v>1</v>
      </c>
      <c r="I169" s="1">
        <v>0</v>
      </c>
      <c r="J169" s="1">
        <v>6.9718193194796816E-5</v>
      </c>
      <c r="K169" s="19">
        <v>6.9718193194796816E-5</v>
      </c>
      <c r="L169" s="20">
        <v>0.99993028180680521</v>
      </c>
      <c r="M169" s="19">
        <v>-6.9720623620985001E-5</v>
      </c>
      <c r="N169" s="20">
        <v>100</v>
      </c>
      <c r="AF169" s="1">
        <v>6.9718193194796816E-5</v>
      </c>
      <c r="AG169" s="1">
        <v>1</v>
      </c>
      <c r="AH169" s="1">
        <v>0</v>
      </c>
      <c r="AI169" s="1">
        <v>165</v>
      </c>
      <c r="AJ169" s="1">
        <v>0</v>
      </c>
      <c r="AK169" s="1">
        <v>0.32653061224489799</v>
      </c>
      <c r="AL169" s="1">
        <v>1</v>
      </c>
      <c r="AM169" s="1">
        <v>4.0816326530612734E-3</v>
      </c>
    </row>
    <row r="170" spans="1:39" x14ac:dyDescent="0.25">
      <c r="A170" s="1">
        <v>2015</v>
      </c>
      <c r="B170" s="1">
        <v>11</v>
      </c>
      <c r="C170" s="1">
        <v>0</v>
      </c>
      <c r="E170" s="1">
        <v>11</v>
      </c>
      <c r="F170" s="19">
        <v>0</v>
      </c>
      <c r="G170" s="8">
        <v>1</v>
      </c>
      <c r="H170" s="20">
        <v>1</v>
      </c>
      <c r="I170" s="1">
        <v>0</v>
      </c>
      <c r="J170" s="1">
        <v>8.6443314940736155E-7</v>
      </c>
      <c r="K170" s="19">
        <v>8.6443314940736155E-7</v>
      </c>
      <c r="L170" s="20">
        <v>0.99999913556685061</v>
      </c>
      <c r="M170" s="19">
        <v>-8.6443352301710031E-7</v>
      </c>
      <c r="N170" s="20">
        <v>100</v>
      </c>
      <c r="AF170" s="1">
        <v>6.9718193194796816E-5</v>
      </c>
      <c r="AG170" s="1">
        <v>1</v>
      </c>
      <c r="AH170" s="1">
        <v>0</v>
      </c>
      <c r="AI170" s="1">
        <v>166</v>
      </c>
      <c r="AJ170" s="1">
        <v>0</v>
      </c>
      <c r="AK170" s="1">
        <v>0.32244897959183672</v>
      </c>
      <c r="AL170" s="1">
        <v>1</v>
      </c>
      <c r="AM170" s="1">
        <v>4.0816326530611624E-3</v>
      </c>
    </row>
    <row r="171" spans="1:39" x14ac:dyDescent="0.25">
      <c r="A171" s="1">
        <v>2015</v>
      </c>
      <c r="B171" s="1">
        <v>12</v>
      </c>
      <c r="C171" s="1">
        <v>0</v>
      </c>
      <c r="E171" s="1">
        <v>12</v>
      </c>
      <c r="F171" s="19">
        <v>0</v>
      </c>
      <c r="G171" s="8">
        <v>1</v>
      </c>
      <c r="H171" s="20">
        <v>1</v>
      </c>
      <c r="I171" s="1">
        <v>0</v>
      </c>
      <c r="J171" s="1">
        <v>2.0007070230542375E-7</v>
      </c>
      <c r="K171" s="19">
        <v>2.0007070230542375E-7</v>
      </c>
      <c r="L171" s="20">
        <v>0.99999979992929766</v>
      </c>
      <c r="M171" s="19">
        <v>-2.0007072235277397E-7</v>
      </c>
      <c r="N171" s="20">
        <v>100</v>
      </c>
      <c r="AF171" s="1">
        <v>3.0115757872220994E-4</v>
      </c>
      <c r="AG171" s="1">
        <v>1</v>
      </c>
      <c r="AH171" s="1">
        <v>0</v>
      </c>
      <c r="AI171" s="1">
        <v>167</v>
      </c>
      <c r="AJ171" s="1">
        <v>0</v>
      </c>
      <c r="AK171" s="1">
        <v>0.31836734693877555</v>
      </c>
      <c r="AL171" s="1">
        <v>1</v>
      </c>
      <c r="AM171" s="1">
        <v>4.0816326530612734E-3</v>
      </c>
    </row>
    <row r="172" spans="1:39" x14ac:dyDescent="0.25">
      <c r="A172" s="1">
        <v>2015</v>
      </c>
      <c r="B172" s="1">
        <v>13</v>
      </c>
      <c r="C172" s="1">
        <v>0</v>
      </c>
      <c r="E172" s="1">
        <v>13</v>
      </c>
      <c r="F172" s="19">
        <v>0</v>
      </c>
      <c r="G172" s="8">
        <v>1</v>
      </c>
      <c r="H172" s="20">
        <v>1</v>
      </c>
      <c r="I172" s="1">
        <v>0</v>
      </c>
      <c r="J172" s="1">
        <v>4.6305796474921943E-8</v>
      </c>
      <c r="K172" s="19">
        <v>4.6305796474921943E-8</v>
      </c>
      <c r="L172" s="20">
        <v>0.99999995369420358</v>
      </c>
      <c r="M172" s="19">
        <v>-4.6305797491623583E-8</v>
      </c>
      <c r="N172" s="20">
        <v>100</v>
      </c>
      <c r="AF172" s="1">
        <v>3.0115757872220994E-4</v>
      </c>
      <c r="AG172" s="1">
        <v>1</v>
      </c>
      <c r="AH172" s="1">
        <v>0</v>
      </c>
      <c r="AI172" s="1">
        <v>168</v>
      </c>
      <c r="AJ172" s="1">
        <v>0</v>
      </c>
      <c r="AK172" s="1">
        <v>0.31428571428571428</v>
      </c>
      <c r="AL172" s="1">
        <v>1</v>
      </c>
      <c r="AM172" s="1">
        <v>4.0816326530612734E-3</v>
      </c>
    </row>
    <row r="173" spans="1:39" x14ac:dyDescent="0.25">
      <c r="A173" s="1">
        <v>2015</v>
      </c>
      <c r="B173" s="1">
        <v>14</v>
      </c>
      <c r="C173" s="1">
        <v>0</v>
      </c>
      <c r="E173" s="1">
        <v>14</v>
      </c>
      <c r="F173" s="19">
        <v>0</v>
      </c>
      <c r="G173" s="8">
        <v>1</v>
      </c>
      <c r="H173" s="20">
        <v>1</v>
      </c>
      <c r="I173" s="1">
        <v>0</v>
      </c>
      <c r="J173" s="1">
        <v>1.0717343964267303E-8</v>
      </c>
      <c r="K173" s="19">
        <v>1.0717343964267303E-8</v>
      </c>
      <c r="L173" s="20">
        <v>0.99999998928265599</v>
      </c>
      <c r="M173" s="19">
        <v>-1.0717344069687278E-8</v>
      </c>
      <c r="N173" s="20">
        <v>100</v>
      </c>
      <c r="AF173" s="1">
        <v>3.0115757872220994E-4</v>
      </c>
      <c r="AG173" s="1">
        <v>1</v>
      </c>
      <c r="AH173" s="1">
        <v>0</v>
      </c>
      <c r="AI173" s="1">
        <v>169</v>
      </c>
      <c r="AJ173" s="1">
        <v>0</v>
      </c>
      <c r="AK173" s="1">
        <v>0.31020408163265301</v>
      </c>
      <c r="AL173" s="1">
        <v>1</v>
      </c>
      <c r="AM173" s="1">
        <v>4.0816326530611624E-3</v>
      </c>
    </row>
    <row r="174" spans="1:39" x14ac:dyDescent="0.25">
      <c r="A174" s="1">
        <v>2015</v>
      </c>
      <c r="B174" s="1">
        <v>16</v>
      </c>
      <c r="C174" s="1">
        <v>0</v>
      </c>
      <c r="E174" s="1">
        <v>16</v>
      </c>
      <c r="F174" s="19">
        <v>0</v>
      </c>
      <c r="G174" s="8">
        <v>1</v>
      </c>
      <c r="H174" s="20">
        <v>1</v>
      </c>
      <c r="I174" s="1">
        <v>0</v>
      </c>
      <c r="J174" s="1">
        <v>5.7410425284924867E-10</v>
      </c>
      <c r="K174" s="19">
        <v>5.7410425284924867E-10</v>
      </c>
      <c r="L174" s="20">
        <v>0.99999999942589579</v>
      </c>
      <c r="M174" s="19">
        <v>-5.7410420878194113E-10</v>
      </c>
      <c r="N174" s="20">
        <v>100</v>
      </c>
      <c r="AF174" s="1">
        <v>3.0115757872220994E-4</v>
      </c>
      <c r="AG174" s="1">
        <v>1</v>
      </c>
      <c r="AH174" s="1">
        <v>0</v>
      </c>
      <c r="AI174" s="1">
        <v>170</v>
      </c>
      <c r="AJ174" s="1">
        <v>0</v>
      </c>
      <c r="AK174" s="1">
        <v>0.30612244897959184</v>
      </c>
      <c r="AL174" s="1">
        <v>1</v>
      </c>
      <c r="AM174" s="1">
        <v>4.0816326530612734E-3</v>
      </c>
    </row>
    <row r="175" spans="1:39" x14ac:dyDescent="0.25">
      <c r="A175" s="1">
        <v>2015</v>
      </c>
      <c r="B175" s="1">
        <v>17</v>
      </c>
      <c r="C175" s="1">
        <v>0</v>
      </c>
      <c r="E175" s="1">
        <v>17</v>
      </c>
      <c r="F175" s="19">
        <v>0</v>
      </c>
      <c r="G175" s="8">
        <v>1</v>
      </c>
      <c r="H175" s="20">
        <v>1</v>
      </c>
      <c r="I175" s="1">
        <v>0</v>
      </c>
      <c r="J175" s="1">
        <v>1.3287478029256946E-10</v>
      </c>
      <c r="K175" s="19">
        <v>1.3287478029256946E-10</v>
      </c>
      <c r="L175" s="20">
        <v>0.99999999986712518</v>
      </c>
      <c r="M175" s="19">
        <v>-1.3287482226504046E-10</v>
      </c>
      <c r="N175" s="20">
        <v>100</v>
      </c>
      <c r="AF175" s="1">
        <v>3.0115757872220994E-4</v>
      </c>
      <c r="AG175" s="1">
        <v>1</v>
      </c>
      <c r="AH175" s="1">
        <v>0</v>
      </c>
      <c r="AI175" s="1">
        <v>171</v>
      </c>
      <c r="AJ175" s="1">
        <v>0</v>
      </c>
      <c r="AK175" s="1">
        <v>0.30204081632653057</v>
      </c>
      <c r="AL175" s="1">
        <v>1</v>
      </c>
      <c r="AM175" s="1">
        <v>4.0816326530611624E-3</v>
      </c>
    </row>
    <row r="176" spans="1:39" x14ac:dyDescent="0.25">
      <c r="A176" s="1">
        <v>2015</v>
      </c>
      <c r="B176" s="1">
        <v>18</v>
      </c>
      <c r="C176" s="1">
        <v>0</v>
      </c>
      <c r="E176" s="1">
        <v>18</v>
      </c>
      <c r="F176" s="19">
        <v>0</v>
      </c>
      <c r="G176" s="8">
        <v>1</v>
      </c>
      <c r="H176" s="20">
        <v>1</v>
      </c>
      <c r="I176" s="1">
        <v>0</v>
      </c>
      <c r="J176" s="1">
        <v>3.0753486225170809E-11</v>
      </c>
      <c r="K176" s="19">
        <v>3.0753486225170809E-11</v>
      </c>
      <c r="L176" s="20">
        <v>0.99999999996924649</v>
      </c>
      <c r="M176" s="19">
        <v>-3.0753510849497113E-11</v>
      </c>
      <c r="N176" s="20">
        <v>100</v>
      </c>
      <c r="AF176" s="1">
        <v>3.0115757872220994E-4</v>
      </c>
      <c r="AG176" s="1">
        <v>1</v>
      </c>
      <c r="AH176" s="1">
        <v>0</v>
      </c>
      <c r="AI176" s="1">
        <v>172</v>
      </c>
      <c r="AJ176" s="1">
        <v>0</v>
      </c>
      <c r="AK176" s="1">
        <v>0.29795918367346941</v>
      </c>
      <c r="AL176" s="1">
        <v>1</v>
      </c>
      <c r="AM176" s="1">
        <v>4.0816326530612734E-3</v>
      </c>
    </row>
    <row r="177" spans="1:39" x14ac:dyDescent="0.25">
      <c r="A177" s="1">
        <v>2015</v>
      </c>
      <c r="B177" s="1">
        <v>19</v>
      </c>
      <c r="C177" s="1">
        <v>0</v>
      </c>
      <c r="E177" s="1">
        <v>19</v>
      </c>
      <c r="F177" s="19">
        <v>0</v>
      </c>
      <c r="G177" s="8">
        <v>1</v>
      </c>
      <c r="H177" s="20">
        <v>1</v>
      </c>
      <c r="I177" s="1">
        <v>0</v>
      </c>
      <c r="J177" s="1">
        <v>7.1178060490116465E-12</v>
      </c>
      <c r="K177" s="19">
        <v>7.1178060490116465E-12</v>
      </c>
      <c r="L177" s="20">
        <v>0.99999999999288225</v>
      </c>
      <c r="M177" s="19">
        <v>-7.1177508331996719E-12</v>
      </c>
      <c r="N177" s="20">
        <v>100</v>
      </c>
      <c r="AF177" s="1">
        <v>3.0115757872220994E-4</v>
      </c>
      <c r="AG177" s="1">
        <v>1</v>
      </c>
      <c r="AH177" s="1">
        <v>0</v>
      </c>
      <c r="AI177" s="1">
        <v>173</v>
      </c>
      <c r="AJ177" s="1">
        <v>0</v>
      </c>
      <c r="AK177" s="1">
        <v>0.29387755102040813</v>
      </c>
      <c r="AL177" s="1">
        <v>1</v>
      </c>
      <c r="AM177" s="1">
        <v>4.0816326530611624E-3</v>
      </c>
    </row>
    <row r="178" spans="1:39" x14ac:dyDescent="0.25">
      <c r="A178" s="1">
        <v>2015</v>
      </c>
      <c r="B178" s="1">
        <v>20</v>
      </c>
      <c r="C178" s="1">
        <v>0</v>
      </c>
      <c r="E178" s="1">
        <v>20</v>
      </c>
      <c r="F178" s="19">
        <v>0</v>
      </c>
      <c r="G178" s="8">
        <v>1</v>
      </c>
      <c r="H178" s="20">
        <v>1</v>
      </c>
      <c r="I178" s="1">
        <v>0</v>
      </c>
      <c r="J178" s="1">
        <v>1.6473957644827978E-12</v>
      </c>
      <c r="K178" s="19">
        <v>1.6473957644827978E-12</v>
      </c>
      <c r="L178" s="20">
        <v>0.99999999999835265</v>
      </c>
      <c r="M178" s="19">
        <v>-1.6473489239401642E-12</v>
      </c>
      <c r="N178" s="20">
        <v>100</v>
      </c>
      <c r="AF178" s="1">
        <v>3.0115757872220994E-4</v>
      </c>
      <c r="AG178" s="1">
        <v>1</v>
      </c>
      <c r="AH178" s="1">
        <v>0</v>
      </c>
      <c r="AI178" s="1">
        <v>174</v>
      </c>
      <c r="AJ178" s="1">
        <v>0</v>
      </c>
      <c r="AK178" s="1">
        <v>0.28979591836734697</v>
      </c>
      <c r="AL178" s="1">
        <v>1</v>
      </c>
      <c r="AM178" s="1">
        <v>4.0816326530612734E-3</v>
      </c>
    </row>
    <row r="179" spans="1:39" x14ac:dyDescent="0.25">
      <c r="A179" s="1">
        <v>2016</v>
      </c>
      <c r="B179" s="1">
        <v>1</v>
      </c>
      <c r="C179" s="1">
        <v>0</v>
      </c>
      <c r="E179" s="1">
        <v>1</v>
      </c>
      <c r="F179" s="19">
        <v>0</v>
      </c>
      <c r="G179" s="8">
        <v>1</v>
      </c>
      <c r="H179" s="20">
        <v>1</v>
      </c>
      <c r="I179" s="1">
        <v>0</v>
      </c>
      <c r="J179" s="1">
        <v>0.66214040676408426</v>
      </c>
      <c r="K179" s="19">
        <v>0.66214040676408426</v>
      </c>
      <c r="L179" s="20">
        <v>0.33785959323591574</v>
      </c>
      <c r="M179" s="19">
        <v>-1.0851248744309905</v>
      </c>
      <c r="N179" s="20">
        <v>0</v>
      </c>
      <c r="AF179" s="1">
        <v>3.0115757872220994E-4</v>
      </c>
      <c r="AG179" s="1">
        <v>1</v>
      </c>
      <c r="AH179" s="1">
        <v>0</v>
      </c>
      <c r="AI179" s="1">
        <v>175</v>
      </c>
      <c r="AJ179" s="1">
        <v>0</v>
      </c>
      <c r="AK179" s="1">
        <v>0.2857142857142857</v>
      </c>
      <c r="AL179" s="1">
        <v>1</v>
      </c>
      <c r="AM179" s="1">
        <v>4.0816326530611624E-3</v>
      </c>
    </row>
    <row r="180" spans="1:39" x14ac:dyDescent="0.25">
      <c r="A180" s="1">
        <v>2016</v>
      </c>
      <c r="B180" s="1">
        <v>2</v>
      </c>
      <c r="C180" s="1">
        <v>0</v>
      </c>
      <c r="E180" s="1">
        <v>2</v>
      </c>
      <c r="F180" s="19">
        <v>0</v>
      </c>
      <c r="G180" s="8">
        <v>1</v>
      </c>
      <c r="H180" s="20">
        <v>1</v>
      </c>
      <c r="I180" s="1">
        <v>0</v>
      </c>
      <c r="J180" s="1">
        <v>0.31204916940874267</v>
      </c>
      <c r="K180" s="19">
        <v>0.31204916940874267</v>
      </c>
      <c r="L180" s="20">
        <v>0.68795083059125739</v>
      </c>
      <c r="M180" s="19">
        <v>-0.3740379107665629</v>
      </c>
      <c r="N180" s="20">
        <v>100</v>
      </c>
      <c r="AF180" s="1">
        <v>3.0115757872220994E-4</v>
      </c>
      <c r="AG180" s="1">
        <v>1</v>
      </c>
      <c r="AH180" s="1">
        <v>0</v>
      </c>
      <c r="AI180" s="1">
        <v>176</v>
      </c>
      <c r="AJ180" s="1">
        <v>0</v>
      </c>
      <c r="AK180" s="1">
        <v>0.28163265306122454</v>
      </c>
      <c r="AL180" s="1">
        <v>1</v>
      </c>
      <c r="AM180" s="1">
        <v>4.0816326530612734E-3</v>
      </c>
    </row>
    <row r="181" spans="1:39" x14ac:dyDescent="0.25">
      <c r="A181" s="1">
        <v>2016</v>
      </c>
      <c r="B181" s="1">
        <v>3</v>
      </c>
      <c r="C181" s="1">
        <v>1</v>
      </c>
      <c r="E181" s="1">
        <v>3</v>
      </c>
      <c r="F181" s="19">
        <v>1</v>
      </c>
      <c r="G181" s="8">
        <v>0</v>
      </c>
      <c r="H181" s="20">
        <v>1</v>
      </c>
      <c r="I181" s="1">
        <v>1</v>
      </c>
      <c r="J181" s="1">
        <v>9.500839417988817E-2</v>
      </c>
      <c r="K181" s="19">
        <v>9.500839417988817E-2</v>
      </c>
      <c r="L181" s="20">
        <v>0.90499160582011184</v>
      </c>
      <c r="M181" s="19">
        <v>-2.3537900314967959</v>
      </c>
      <c r="N181" s="20">
        <v>0</v>
      </c>
      <c r="AF181" s="1">
        <v>3.0115757872220994E-4</v>
      </c>
      <c r="AG181" s="1">
        <v>1</v>
      </c>
      <c r="AH181" s="1">
        <v>0</v>
      </c>
      <c r="AI181" s="1">
        <v>177</v>
      </c>
      <c r="AJ181" s="1">
        <v>0</v>
      </c>
      <c r="AK181" s="1">
        <v>0.27755102040816326</v>
      </c>
      <c r="AL181" s="1">
        <v>1</v>
      </c>
      <c r="AM181" s="1">
        <v>4.0816326530612734E-3</v>
      </c>
    </row>
    <row r="182" spans="1:39" x14ac:dyDescent="0.25">
      <c r="A182" s="1">
        <v>2016</v>
      </c>
      <c r="B182" s="1">
        <v>4</v>
      </c>
      <c r="C182" s="1">
        <v>0</v>
      </c>
      <c r="E182" s="1">
        <v>4</v>
      </c>
      <c r="F182" s="19">
        <v>0</v>
      </c>
      <c r="G182" s="8">
        <v>1</v>
      </c>
      <c r="H182" s="20">
        <v>1</v>
      </c>
      <c r="I182" s="1">
        <v>0</v>
      </c>
      <c r="J182" s="1">
        <v>2.3721542636763286E-2</v>
      </c>
      <c r="K182" s="19">
        <v>2.3721542636763286E-2</v>
      </c>
      <c r="L182" s="20">
        <v>0.97627845736323671</v>
      </c>
      <c r="M182" s="19">
        <v>-2.4007428585236544E-2</v>
      </c>
      <c r="N182" s="20">
        <v>100</v>
      </c>
      <c r="AF182" s="1">
        <v>3.0115757872220994E-4</v>
      </c>
      <c r="AG182" s="1">
        <v>1</v>
      </c>
      <c r="AH182" s="1">
        <v>0</v>
      </c>
      <c r="AI182" s="1">
        <v>178</v>
      </c>
      <c r="AJ182" s="1">
        <v>0</v>
      </c>
      <c r="AK182" s="1">
        <v>0.27346938775510199</v>
      </c>
      <c r="AL182" s="1">
        <v>1</v>
      </c>
      <c r="AM182" s="1">
        <v>4.0816326530611624E-3</v>
      </c>
    </row>
    <row r="183" spans="1:39" x14ac:dyDescent="0.25">
      <c r="A183" s="1">
        <v>2016</v>
      </c>
      <c r="B183" s="1">
        <v>5</v>
      </c>
      <c r="C183" s="1">
        <v>0</v>
      </c>
      <c r="E183" s="1">
        <v>5</v>
      </c>
      <c r="F183" s="19">
        <v>0</v>
      </c>
      <c r="G183" s="8">
        <v>1</v>
      </c>
      <c r="H183" s="20">
        <v>1</v>
      </c>
      <c r="I183" s="1">
        <v>0</v>
      </c>
      <c r="J183" s="1">
        <v>5.5922364188787333E-3</v>
      </c>
      <c r="K183" s="19">
        <v>5.5922364188787333E-3</v>
      </c>
      <c r="L183" s="20">
        <v>0.99440776358112126</v>
      </c>
      <c r="M183" s="19">
        <v>-5.6079315140999866E-3</v>
      </c>
      <c r="N183" s="20">
        <v>100</v>
      </c>
      <c r="AF183" s="1">
        <v>1.2998939079037874E-3</v>
      </c>
      <c r="AG183" s="1">
        <v>1</v>
      </c>
      <c r="AH183" s="1">
        <v>0</v>
      </c>
      <c r="AI183" s="1">
        <v>179</v>
      </c>
      <c r="AJ183" s="1">
        <v>0</v>
      </c>
      <c r="AK183" s="1">
        <v>0.26938775510204083</v>
      </c>
      <c r="AL183" s="1">
        <v>1</v>
      </c>
      <c r="AM183" s="1">
        <v>4.0816326530612734E-3</v>
      </c>
    </row>
    <row r="184" spans="1:39" x14ac:dyDescent="0.25">
      <c r="A184" s="1">
        <v>2016</v>
      </c>
      <c r="B184" s="1">
        <v>7</v>
      </c>
      <c r="C184" s="1">
        <v>0</v>
      </c>
      <c r="E184" s="1">
        <v>7</v>
      </c>
      <c r="F184" s="19">
        <v>0</v>
      </c>
      <c r="G184" s="8">
        <v>1</v>
      </c>
      <c r="H184" s="20">
        <v>1</v>
      </c>
      <c r="I184" s="1">
        <v>0</v>
      </c>
      <c r="J184" s="1">
        <v>3.0115757872220994E-4</v>
      </c>
      <c r="K184" s="19">
        <v>3.0115757872220994E-4</v>
      </c>
      <c r="L184" s="20">
        <v>0.99969884242127782</v>
      </c>
      <c r="M184" s="19">
        <v>-3.0120293577243006E-4</v>
      </c>
      <c r="N184" s="20">
        <v>100</v>
      </c>
      <c r="AF184" s="1">
        <v>1.2998939079037874E-3</v>
      </c>
      <c r="AG184" s="1">
        <v>1</v>
      </c>
      <c r="AH184" s="1">
        <v>0</v>
      </c>
      <c r="AI184" s="1">
        <v>180</v>
      </c>
      <c r="AJ184" s="1">
        <v>0</v>
      </c>
      <c r="AK184" s="1">
        <v>0.26530612244897955</v>
      </c>
      <c r="AL184" s="1">
        <v>1</v>
      </c>
      <c r="AM184" s="1">
        <v>4.0816326530611624E-3</v>
      </c>
    </row>
    <row r="185" spans="1:39" x14ac:dyDescent="0.25">
      <c r="A185" s="1">
        <v>2016</v>
      </c>
      <c r="B185" s="1">
        <v>8</v>
      </c>
      <c r="C185" s="1">
        <v>0</v>
      </c>
      <c r="E185" s="1">
        <v>8</v>
      </c>
      <c r="F185" s="19">
        <v>0</v>
      </c>
      <c r="G185" s="8">
        <v>1</v>
      </c>
      <c r="H185" s="20">
        <v>1</v>
      </c>
      <c r="I185" s="1">
        <v>0</v>
      </c>
      <c r="J185" s="1">
        <v>6.9718193194796816E-5</v>
      </c>
      <c r="K185" s="19">
        <v>6.9718193194796816E-5</v>
      </c>
      <c r="L185" s="20">
        <v>0.99993028180680521</v>
      </c>
      <c r="M185" s="19">
        <v>-6.9720623620985001E-5</v>
      </c>
      <c r="N185" s="20">
        <v>100</v>
      </c>
      <c r="AF185" s="1">
        <v>1.2998939079037874E-3</v>
      </c>
      <c r="AG185" s="1">
        <v>1</v>
      </c>
      <c r="AH185" s="1">
        <v>0</v>
      </c>
      <c r="AI185" s="1">
        <v>181</v>
      </c>
      <c r="AJ185" s="1">
        <v>0</v>
      </c>
      <c r="AK185" s="1">
        <v>0.26122448979591839</v>
      </c>
      <c r="AL185" s="1">
        <v>1</v>
      </c>
      <c r="AM185" s="1">
        <v>4.0816326530612734E-3</v>
      </c>
    </row>
    <row r="186" spans="1:39" x14ac:dyDescent="0.25">
      <c r="A186" s="1">
        <v>2016</v>
      </c>
      <c r="B186" s="1">
        <v>10</v>
      </c>
      <c r="C186" s="1">
        <v>0</v>
      </c>
      <c r="E186" s="1">
        <v>10</v>
      </c>
      <c r="F186" s="19">
        <v>0</v>
      </c>
      <c r="G186" s="8">
        <v>1</v>
      </c>
      <c r="H186" s="20">
        <v>1</v>
      </c>
      <c r="I186" s="1">
        <v>0</v>
      </c>
      <c r="J186" s="1">
        <v>3.7348947781214721E-6</v>
      </c>
      <c r="K186" s="19">
        <v>3.7348947781214721E-6</v>
      </c>
      <c r="L186" s="20">
        <v>0.99999626510522188</v>
      </c>
      <c r="M186" s="19">
        <v>-3.7349017528548159E-6</v>
      </c>
      <c r="N186" s="20">
        <v>100</v>
      </c>
      <c r="AF186" s="1">
        <v>1.2998939079037874E-3</v>
      </c>
      <c r="AG186" s="1">
        <v>1</v>
      </c>
      <c r="AH186" s="1">
        <v>0</v>
      </c>
      <c r="AI186" s="1">
        <v>182</v>
      </c>
      <c r="AJ186" s="1">
        <v>0</v>
      </c>
      <c r="AK186" s="1">
        <v>0.25714285714285712</v>
      </c>
      <c r="AL186" s="1">
        <v>1</v>
      </c>
      <c r="AM186" s="1">
        <v>4.0816326530611624E-3</v>
      </c>
    </row>
    <row r="187" spans="1:39" x14ac:dyDescent="0.25">
      <c r="A187" s="1">
        <v>2016</v>
      </c>
      <c r="B187" s="1">
        <v>11</v>
      </c>
      <c r="C187" s="1">
        <v>0</v>
      </c>
      <c r="E187" s="1">
        <v>11</v>
      </c>
      <c r="F187" s="19">
        <v>0</v>
      </c>
      <c r="G187" s="8">
        <v>1</v>
      </c>
      <c r="H187" s="20">
        <v>1</v>
      </c>
      <c r="I187" s="1">
        <v>0</v>
      </c>
      <c r="J187" s="1">
        <v>8.6443314940736155E-7</v>
      </c>
      <c r="K187" s="19">
        <v>8.6443314940736155E-7</v>
      </c>
      <c r="L187" s="20">
        <v>0.99999913556685061</v>
      </c>
      <c r="M187" s="19">
        <v>-8.6443352301710031E-7</v>
      </c>
      <c r="N187" s="20">
        <v>100</v>
      </c>
      <c r="AF187" s="1">
        <v>1.2998939079037874E-3</v>
      </c>
      <c r="AG187" s="1">
        <v>1</v>
      </c>
      <c r="AH187" s="1">
        <v>0</v>
      </c>
      <c r="AI187" s="1">
        <v>183</v>
      </c>
      <c r="AJ187" s="1">
        <v>0</v>
      </c>
      <c r="AK187" s="1">
        <v>0.25306122448979596</v>
      </c>
      <c r="AL187" s="1">
        <v>1</v>
      </c>
      <c r="AM187" s="1">
        <v>4.0816326530612734E-3</v>
      </c>
    </row>
    <row r="188" spans="1:39" x14ac:dyDescent="0.25">
      <c r="A188" s="1">
        <v>2016</v>
      </c>
      <c r="B188" s="1">
        <v>12</v>
      </c>
      <c r="C188" s="1">
        <v>0</v>
      </c>
      <c r="E188" s="1">
        <v>12</v>
      </c>
      <c r="F188" s="19">
        <v>0</v>
      </c>
      <c r="G188" s="8">
        <v>1</v>
      </c>
      <c r="H188" s="20">
        <v>1</v>
      </c>
      <c r="I188" s="1">
        <v>0</v>
      </c>
      <c r="J188" s="1">
        <v>2.0007070230542375E-7</v>
      </c>
      <c r="K188" s="19">
        <v>2.0007070230542375E-7</v>
      </c>
      <c r="L188" s="20">
        <v>0.99999979992929766</v>
      </c>
      <c r="M188" s="19">
        <v>-2.0007072235277397E-7</v>
      </c>
      <c r="N188" s="20">
        <v>100</v>
      </c>
      <c r="AF188" s="1">
        <v>1.2998939079037874E-3</v>
      </c>
      <c r="AG188" s="1">
        <v>1</v>
      </c>
      <c r="AH188" s="1">
        <v>0</v>
      </c>
      <c r="AI188" s="1">
        <v>184</v>
      </c>
      <c r="AJ188" s="1">
        <v>0</v>
      </c>
      <c r="AK188" s="1">
        <v>0.24897959183673468</v>
      </c>
      <c r="AL188" s="1">
        <v>1</v>
      </c>
      <c r="AM188" s="1">
        <v>4.0816326530611624E-3</v>
      </c>
    </row>
    <row r="189" spans="1:39" x14ac:dyDescent="0.25">
      <c r="A189" s="1">
        <v>2016</v>
      </c>
      <c r="B189" s="1">
        <v>13</v>
      </c>
      <c r="C189" s="1">
        <v>0</v>
      </c>
      <c r="E189" s="1">
        <v>13</v>
      </c>
      <c r="F189" s="19">
        <v>0</v>
      </c>
      <c r="G189" s="8">
        <v>1</v>
      </c>
      <c r="H189" s="20">
        <v>1</v>
      </c>
      <c r="I189" s="1">
        <v>0</v>
      </c>
      <c r="J189" s="1">
        <v>4.6305796474921943E-8</v>
      </c>
      <c r="K189" s="19">
        <v>4.6305796474921943E-8</v>
      </c>
      <c r="L189" s="20">
        <v>0.99999995369420358</v>
      </c>
      <c r="M189" s="19">
        <v>-4.6305797491623583E-8</v>
      </c>
      <c r="N189" s="20">
        <v>100</v>
      </c>
      <c r="AF189" s="1">
        <v>1.2998939079037874E-3</v>
      </c>
      <c r="AG189" s="1">
        <v>1</v>
      </c>
      <c r="AH189" s="1">
        <v>0</v>
      </c>
      <c r="AI189" s="1">
        <v>185</v>
      </c>
      <c r="AJ189" s="1">
        <v>0</v>
      </c>
      <c r="AK189" s="1">
        <v>0.24489795918367352</v>
      </c>
      <c r="AL189" s="1">
        <v>1</v>
      </c>
      <c r="AM189" s="1">
        <v>4.0816326530612734E-3</v>
      </c>
    </row>
    <row r="190" spans="1:39" x14ac:dyDescent="0.25">
      <c r="A190" s="1">
        <v>2016</v>
      </c>
      <c r="B190" s="1">
        <v>14</v>
      </c>
      <c r="C190" s="1">
        <v>0</v>
      </c>
      <c r="E190" s="1">
        <v>14</v>
      </c>
      <c r="F190" s="19">
        <v>0</v>
      </c>
      <c r="G190" s="8">
        <v>1</v>
      </c>
      <c r="H190" s="20">
        <v>1</v>
      </c>
      <c r="I190" s="1">
        <v>0</v>
      </c>
      <c r="J190" s="1">
        <v>1.0717343964267303E-8</v>
      </c>
      <c r="K190" s="19">
        <v>1.0717343964267303E-8</v>
      </c>
      <c r="L190" s="20">
        <v>0.99999998928265599</v>
      </c>
      <c r="M190" s="19">
        <v>-1.0717344069687278E-8</v>
      </c>
      <c r="N190" s="20">
        <v>100</v>
      </c>
      <c r="AF190" s="1">
        <v>1.2998939079037874E-3</v>
      </c>
      <c r="AG190" s="1">
        <v>1</v>
      </c>
      <c r="AH190" s="1">
        <v>0</v>
      </c>
      <c r="AI190" s="1">
        <v>186</v>
      </c>
      <c r="AJ190" s="1">
        <v>0</v>
      </c>
      <c r="AK190" s="1">
        <v>0.24081632653061225</v>
      </c>
      <c r="AL190" s="1">
        <v>1</v>
      </c>
      <c r="AM190" s="1">
        <v>4.0816326530612734E-3</v>
      </c>
    </row>
    <row r="191" spans="1:39" x14ac:dyDescent="0.25">
      <c r="A191" s="1">
        <v>2016</v>
      </c>
      <c r="B191" s="1">
        <v>15</v>
      </c>
      <c r="C191" s="1">
        <v>0</v>
      </c>
      <c r="E191" s="1">
        <v>15</v>
      </c>
      <c r="F191" s="19">
        <v>0</v>
      </c>
      <c r="G191" s="8">
        <v>1</v>
      </c>
      <c r="H191" s="20">
        <v>1</v>
      </c>
      <c r="I191" s="1">
        <v>0</v>
      </c>
      <c r="J191" s="1">
        <v>2.4804984958843503E-9</v>
      </c>
      <c r="K191" s="19">
        <v>2.4804984958843503E-9</v>
      </c>
      <c r="L191" s="20">
        <v>0.99999999751950153</v>
      </c>
      <c r="M191" s="19">
        <v>-2.4804984763660083E-9</v>
      </c>
      <c r="N191" s="20">
        <v>100</v>
      </c>
      <c r="AF191" s="1">
        <v>1.2998939079037874E-3</v>
      </c>
      <c r="AG191" s="1">
        <v>1</v>
      </c>
      <c r="AH191" s="1">
        <v>0</v>
      </c>
      <c r="AI191" s="1">
        <v>187</v>
      </c>
      <c r="AJ191" s="1">
        <v>0</v>
      </c>
      <c r="AK191" s="1">
        <v>0.23673469387755097</v>
      </c>
      <c r="AL191" s="1">
        <v>1</v>
      </c>
      <c r="AM191" s="1">
        <v>4.0816326530611624E-3</v>
      </c>
    </row>
    <row r="192" spans="1:39" x14ac:dyDescent="0.25">
      <c r="A192" s="1">
        <v>2016</v>
      </c>
      <c r="B192" s="1">
        <v>19</v>
      </c>
      <c r="C192" s="1">
        <v>0</v>
      </c>
      <c r="E192" s="1">
        <v>19</v>
      </c>
      <c r="F192" s="19">
        <v>0</v>
      </c>
      <c r="G192" s="8">
        <v>1</v>
      </c>
      <c r="H192" s="20">
        <v>1</v>
      </c>
      <c r="I192" s="1">
        <v>0</v>
      </c>
      <c r="J192" s="1">
        <v>7.1178060490116465E-12</v>
      </c>
      <c r="K192" s="19">
        <v>7.1178060490116465E-12</v>
      </c>
      <c r="L192" s="20">
        <v>0.99999999999288225</v>
      </c>
      <c r="M192" s="19">
        <v>-7.1177508331996719E-12</v>
      </c>
      <c r="N192" s="20">
        <v>100</v>
      </c>
      <c r="AF192" s="1">
        <v>1.2998939079037874E-3</v>
      </c>
      <c r="AG192" s="1">
        <v>1</v>
      </c>
      <c r="AH192" s="1">
        <v>0</v>
      </c>
      <c r="AI192" s="1">
        <v>188</v>
      </c>
      <c r="AJ192" s="1">
        <v>0</v>
      </c>
      <c r="AK192" s="1">
        <v>0.23265306122448981</v>
      </c>
      <c r="AL192" s="1">
        <v>1</v>
      </c>
      <c r="AM192" s="1">
        <v>4.0816326530612734E-3</v>
      </c>
    </row>
    <row r="193" spans="1:39" x14ac:dyDescent="0.25">
      <c r="A193" s="1">
        <v>2016</v>
      </c>
      <c r="B193" s="1">
        <v>20</v>
      </c>
      <c r="C193" s="1">
        <v>0</v>
      </c>
      <c r="E193" s="1">
        <v>20</v>
      </c>
      <c r="F193" s="19">
        <v>0</v>
      </c>
      <c r="G193" s="8">
        <v>1</v>
      </c>
      <c r="H193" s="20">
        <v>1</v>
      </c>
      <c r="I193" s="1">
        <v>0</v>
      </c>
      <c r="J193" s="1">
        <v>1.6473957644827978E-12</v>
      </c>
      <c r="K193" s="19">
        <v>1.6473957644827978E-12</v>
      </c>
      <c r="L193" s="20">
        <v>0.99999999999835265</v>
      </c>
      <c r="M193" s="19">
        <v>-1.6473489239401642E-12</v>
      </c>
      <c r="N193" s="20">
        <v>100</v>
      </c>
      <c r="AF193" s="1">
        <v>1.2998939079037874E-3</v>
      </c>
      <c r="AG193" s="1">
        <v>1</v>
      </c>
      <c r="AH193" s="1">
        <v>0</v>
      </c>
      <c r="AI193" s="1">
        <v>189</v>
      </c>
      <c r="AJ193" s="1">
        <v>0</v>
      </c>
      <c r="AK193" s="1">
        <v>0.22857142857142854</v>
      </c>
      <c r="AL193" s="1">
        <v>1</v>
      </c>
      <c r="AM193" s="1">
        <v>4.0816326530611624E-3</v>
      </c>
    </row>
    <row r="194" spans="1:39" x14ac:dyDescent="0.25">
      <c r="A194" s="1">
        <v>2017</v>
      </c>
      <c r="B194" s="1">
        <v>1</v>
      </c>
      <c r="C194" s="1">
        <v>0</v>
      </c>
      <c r="E194" s="1">
        <v>1</v>
      </c>
      <c r="F194" s="19">
        <v>0</v>
      </c>
      <c r="G194" s="8">
        <v>1</v>
      </c>
      <c r="H194" s="20">
        <v>1</v>
      </c>
      <c r="I194" s="1">
        <v>0</v>
      </c>
      <c r="J194" s="1">
        <v>0.66214040676408426</v>
      </c>
      <c r="K194" s="19">
        <v>0.66214040676408426</v>
      </c>
      <c r="L194" s="20">
        <v>0.33785959323591574</v>
      </c>
      <c r="M194" s="19">
        <v>-1.0851248744309905</v>
      </c>
      <c r="N194" s="20">
        <v>0</v>
      </c>
      <c r="AF194" s="1">
        <v>1.2998939079037874E-3</v>
      </c>
      <c r="AG194" s="1">
        <v>1</v>
      </c>
      <c r="AH194" s="1">
        <v>0</v>
      </c>
      <c r="AI194" s="1">
        <v>190</v>
      </c>
      <c r="AJ194" s="1">
        <v>0</v>
      </c>
      <c r="AK194" s="1">
        <v>0.22448979591836737</v>
      </c>
      <c r="AL194" s="1">
        <v>1</v>
      </c>
      <c r="AM194" s="1">
        <v>4.0816326530612734E-3</v>
      </c>
    </row>
    <row r="195" spans="1:39" x14ac:dyDescent="0.25">
      <c r="A195" s="1">
        <v>2017</v>
      </c>
      <c r="B195" s="1">
        <v>2</v>
      </c>
      <c r="C195" s="1">
        <v>1</v>
      </c>
      <c r="E195" s="1">
        <v>2</v>
      </c>
      <c r="F195" s="19">
        <v>1</v>
      </c>
      <c r="G195" s="8">
        <v>0</v>
      </c>
      <c r="H195" s="20">
        <v>1</v>
      </c>
      <c r="I195" s="1">
        <v>1</v>
      </c>
      <c r="J195" s="1">
        <v>0.31204916940874267</v>
      </c>
      <c r="K195" s="19">
        <v>0.31204916940874267</v>
      </c>
      <c r="L195" s="20">
        <v>0.68795083059125739</v>
      </c>
      <c r="M195" s="19">
        <v>-1.1645945093305348</v>
      </c>
      <c r="N195" s="20">
        <v>0</v>
      </c>
      <c r="AF195" s="1">
        <v>5.5922364188787333E-3</v>
      </c>
      <c r="AG195" s="1">
        <v>1</v>
      </c>
      <c r="AH195" s="1">
        <v>0</v>
      </c>
      <c r="AI195" s="1">
        <v>191</v>
      </c>
      <c r="AJ195" s="1">
        <v>0</v>
      </c>
      <c r="AK195" s="1">
        <v>0.2204081632653061</v>
      </c>
      <c r="AL195" s="1">
        <v>1</v>
      </c>
      <c r="AM195" s="1">
        <v>4.0816326530611624E-3</v>
      </c>
    </row>
    <row r="196" spans="1:39" x14ac:dyDescent="0.25">
      <c r="A196" s="1">
        <v>2017</v>
      </c>
      <c r="B196" s="1">
        <v>3</v>
      </c>
      <c r="C196" s="1">
        <v>0</v>
      </c>
      <c r="E196" s="1">
        <v>3</v>
      </c>
      <c r="F196" s="19">
        <v>0</v>
      </c>
      <c r="G196" s="8">
        <v>1</v>
      </c>
      <c r="H196" s="20">
        <v>1</v>
      </c>
      <c r="I196" s="1">
        <v>0</v>
      </c>
      <c r="J196" s="1">
        <v>9.500839417988817E-2</v>
      </c>
      <c r="K196" s="19">
        <v>9.500839417988817E-2</v>
      </c>
      <c r="L196" s="20">
        <v>0.90499160582011184</v>
      </c>
      <c r="M196" s="19">
        <v>-9.9829610662120122E-2</v>
      </c>
      <c r="N196" s="20">
        <v>100</v>
      </c>
      <c r="AF196" s="1">
        <v>5.5922364188787333E-3</v>
      </c>
      <c r="AG196" s="1">
        <v>1</v>
      </c>
      <c r="AH196" s="1">
        <v>0</v>
      </c>
      <c r="AI196" s="1">
        <v>192</v>
      </c>
      <c r="AJ196" s="1">
        <v>0</v>
      </c>
      <c r="AK196" s="1">
        <v>0.21632653061224494</v>
      </c>
      <c r="AL196" s="1">
        <v>1</v>
      </c>
      <c r="AM196" s="1">
        <v>4.0816326530612734E-3</v>
      </c>
    </row>
    <row r="197" spans="1:39" x14ac:dyDescent="0.25">
      <c r="A197" s="1">
        <v>2017</v>
      </c>
      <c r="B197" s="1">
        <v>4</v>
      </c>
      <c r="C197" s="1">
        <v>0</v>
      </c>
      <c r="E197" s="1">
        <v>4</v>
      </c>
      <c r="F197" s="19">
        <v>0</v>
      </c>
      <c r="G197" s="8">
        <v>1</v>
      </c>
      <c r="H197" s="20">
        <v>1</v>
      </c>
      <c r="I197" s="1">
        <v>0</v>
      </c>
      <c r="J197" s="1">
        <v>2.3721542636763286E-2</v>
      </c>
      <c r="K197" s="19">
        <v>2.3721542636763286E-2</v>
      </c>
      <c r="L197" s="20">
        <v>0.97627845736323671</v>
      </c>
      <c r="M197" s="19">
        <v>-2.4007428585236544E-2</v>
      </c>
      <c r="N197" s="20">
        <v>100</v>
      </c>
      <c r="AF197" s="1">
        <v>5.5922364188787333E-3</v>
      </c>
      <c r="AG197" s="1">
        <v>1</v>
      </c>
      <c r="AH197" s="1">
        <v>0</v>
      </c>
      <c r="AI197" s="1">
        <v>193</v>
      </c>
      <c r="AJ197" s="1">
        <v>0</v>
      </c>
      <c r="AK197" s="1">
        <v>0.21224489795918366</v>
      </c>
      <c r="AL197" s="1">
        <v>1</v>
      </c>
      <c r="AM197" s="1">
        <v>4.0816326530611624E-3</v>
      </c>
    </row>
    <row r="198" spans="1:39" x14ac:dyDescent="0.25">
      <c r="A198" s="1">
        <v>2017</v>
      </c>
      <c r="B198" s="1">
        <v>5</v>
      </c>
      <c r="C198" s="1">
        <v>0</v>
      </c>
      <c r="E198" s="1">
        <v>5</v>
      </c>
      <c r="F198" s="19">
        <v>0</v>
      </c>
      <c r="G198" s="8">
        <v>1</v>
      </c>
      <c r="H198" s="20">
        <v>1</v>
      </c>
      <c r="I198" s="1">
        <v>0</v>
      </c>
      <c r="J198" s="1">
        <v>5.5922364188787333E-3</v>
      </c>
      <c r="K198" s="19">
        <v>5.5922364188787333E-3</v>
      </c>
      <c r="L198" s="20">
        <v>0.99440776358112126</v>
      </c>
      <c r="M198" s="19">
        <v>-5.6079315140999866E-3</v>
      </c>
      <c r="N198" s="20">
        <v>100</v>
      </c>
      <c r="AF198" s="1">
        <v>5.5922364188787333E-3</v>
      </c>
      <c r="AG198" s="1">
        <v>1</v>
      </c>
      <c r="AH198" s="1">
        <v>0</v>
      </c>
      <c r="AI198" s="1">
        <v>194</v>
      </c>
      <c r="AJ198" s="1">
        <v>0</v>
      </c>
      <c r="AK198" s="1">
        <v>0.2081632653061225</v>
      </c>
      <c r="AL198" s="1">
        <v>1</v>
      </c>
      <c r="AM198" s="1">
        <v>4.0816326530612734E-3</v>
      </c>
    </row>
    <row r="199" spans="1:39" x14ac:dyDescent="0.25">
      <c r="A199" s="1">
        <v>2017</v>
      </c>
      <c r="B199" s="1">
        <v>6</v>
      </c>
      <c r="C199" s="1">
        <v>0</v>
      </c>
      <c r="E199" s="1">
        <v>6</v>
      </c>
      <c r="F199" s="19">
        <v>0</v>
      </c>
      <c r="G199" s="8">
        <v>1</v>
      </c>
      <c r="H199" s="20">
        <v>1</v>
      </c>
      <c r="I199" s="1">
        <v>0</v>
      </c>
      <c r="J199" s="1">
        <v>1.2998939079037874E-3</v>
      </c>
      <c r="K199" s="19">
        <v>1.2998939079037874E-3</v>
      </c>
      <c r="L199" s="20">
        <v>0.99870010609209625</v>
      </c>
      <c r="M199" s="19">
        <v>-1.3007395028582385E-3</v>
      </c>
      <c r="N199" s="20">
        <v>100</v>
      </c>
      <c r="AF199" s="1">
        <v>5.5922364188787333E-3</v>
      </c>
      <c r="AG199" s="1">
        <v>1</v>
      </c>
      <c r="AH199" s="1">
        <v>0</v>
      </c>
      <c r="AI199" s="1">
        <v>195</v>
      </c>
      <c r="AJ199" s="1">
        <v>0</v>
      </c>
      <c r="AK199" s="1">
        <v>0.20408163265306123</v>
      </c>
      <c r="AL199" s="1">
        <v>1</v>
      </c>
      <c r="AM199" s="1">
        <v>4.0816326530612734E-3</v>
      </c>
    </row>
    <row r="200" spans="1:39" x14ac:dyDescent="0.25">
      <c r="A200" s="1">
        <v>2017</v>
      </c>
      <c r="B200" s="1">
        <v>7</v>
      </c>
      <c r="C200" s="1">
        <v>0</v>
      </c>
      <c r="E200" s="1">
        <v>7</v>
      </c>
      <c r="F200" s="19">
        <v>0</v>
      </c>
      <c r="G200" s="8">
        <v>1</v>
      </c>
      <c r="H200" s="20">
        <v>1</v>
      </c>
      <c r="I200" s="1">
        <v>0</v>
      </c>
      <c r="J200" s="1">
        <v>3.0115757872220994E-4</v>
      </c>
      <c r="K200" s="19">
        <v>3.0115757872220994E-4</v>
      </c>
      <c r="L200" s="20">
        <v>0.99969884242127782</v>
      </c>
      <c r="M200" s="19">
        <v>-3.0120293577243006E-4</v>
      </c>
      <c r="N200" s="20">
        <v>100</v>
      </c>
      <c r="AF200" s="1">
        <v>5.5922364188787333E-3</v>
      </c>
      <c r="AG200" s="1">
        <v>1</v>
      </c>
      <c r="AH200" s="1">
        <v>0</v>
      </c>
      <c r="AI200" s="1">
        <v>196</v>
      </c>
      <c r="AJ200" s="1">
        <v>0</v>
      </c>
      <c r="AK200" s="1">
        <v>0.19999999999999996</v>
      </c>
      <c r="AL200" s="1">
        <v>1</v>
      </c>
      <c r="AM200" s="1">
        <v>4.0816326530611624E-3</v>
      </c>
    </row>
    <row r="201" spans="1:39" x14ac:dyDescent="0.25">
      <c r="A201" s="1">
        <v>2017</v>
      </c>
      <c r="B201" s="1">
        <v>8</v>
      </c>
      <c r="C201" s="1">
        <v>0</v>
      </c>
      <c r="E201" s="1">
        <v>8</v>
      </c>
      <c r="F201" s="19">
        <v>0</v>
      </c>
      <c r="G201" s="8">
        <v>1</v>
      </c>
      <c r="H201" s="20">
        <v>1</v>
      </c>
      <c r="I201" s="1">
        <v>0</v>
      </c>
      <c r="J201" s="1">
        <v>6.9718193194796816E-5</v>
      </c>
      <c r="K201" s="19">
        <v>6.9718193194796816E-5</v>
      </c>
      <c r="L201" s="20">
        <v>0.99993028180680521</v>
      </c>
      <c r="M201" s="19">
        <v>-6.9720623620985001E-5</v>
      </c>
      <c r="N201" s="20">
        <v>100</v>
      </c>
      <c r="AF201" s="1">
        <v>5.5922364188787333E-3</v>
      </c>
      <c r="AG201" s="1">
        <v>1</v>
      </c>
      <c r="AH201" s="1">
        <v>0</v>
      </c>
      <c r="AI201" s="1">
        <v>197</v>
      </c>
      <c r="AJ201" s="1">
        <v>0</v>
      </c>
      <c r="AK201" s="1">
        <v>0.19591836734693879</v>
      </c>
      <c r="AL201" s="1">
        <v>1</v>
      </c>
      <c r="AM201" s="1">
        <v>4.0816326530612734E-3</v>
      </c>
    </row>
    <row r="202" spans="1:39" x14ac:dyDescent="0.25">
      <c r="A202" s="1">
        <v>2017</v>
      </c>
      <c r="B202" s="1">
        <v>11</v>
      </c>
      <c r="C202" s="1">
        <v>0</v>
      </c>
      <c r="E202" s="1">
        <v>11</v>
      </c>
      <c r="F202" s="19">
        <v>0</v>
      </c>
      <c r="G202" s="8">
        <v>1</v>
      </c>
      <c r="H202" s="20">
        <v>1</v>
      </c>
      <c r="I202" s="1">
        <v>0</v>
      </c>
      <c r="J202" s="1">
        <v>8.6443314940736155E-7</v>
      </c>
      <c r="K202" s="19">
        <v>8.6443314940736155E-7</v>
      </c>
      <c r="L202" s="20">
        <v>0.99999913556685061</v>
      </c>
      <c r="M202" s="19">
        <v>-8.6443352301710031E-7</v>
      </c>
      <c r="N202" s="20">
        <v>100</v>
      </c>
      <c r="AF202" s="1">
        <v>5.5922364188787333E-3</v>
      </c>
      <c r="AG202" s="1">
        <v>1</v>
      </c>
      <c r="AH202" s="1">
        <v>0</v>
      </c>
      <c r="AI202" s="1">
        <v>198</v>
      </c>
      <c r="AJ202" s="1">
        <v>0</v>
      </c>
      <c r="AK202" s="1">
        <v>0.19183673469387752</v>
      </c>
      <c r="AL202" s="1">
        <v>1</v>
      </c>
      <c r="AM202" s="1">
        <v>4.0816326530611624E-3</v>
      </c>
    </row>
    <row r="203" spans="1:39" x14ac:dyDescent="0.25">
      <c r="A203" s="1">
        <v>2017</v>
      </c>
      <c r="B203" s="1">
        <v>13</v>
      </c>
      <c r="C203" s="1">
        <v>0</v>
      </c>
      <c r="E203" s="1">
        <v>13</v>
      </c>
      <c r="F203" s="19">
        <v>0</v>
      </c>
      <c r="G203" s="8">
        <v>1</v>
      </c>
      <c r="H203" s="20">
        <v>1</v>
      </c>
      <c r="I203" s="1">
        <v>0</v>
      </c>
      <c r="J203" s="1">
        <v>4.6305796474921943E-8</v>
      </c>
      <c r="K203" s="19">
        <v>4.6305796474921943E-8</v>
      </c>
      <c r="L203" s="20">
        <v>0.99999995369420358</v>
      </c>
      <c r="M203" s="19">
        <v>-4.6305797491623583E-8</v>
      </c>
      <c r="N203" s="20">
        <v>100</v>
      </c>
      <c r="AF203" s="1">
        <v>5.5922364188787333E-3</v>
      </c>
      <c r="AG203" s="1">
        <v>1</v>
      </c>
      <c r="AH203" s="1">
        <v>0</v>
      </c>
      <c r="AI203" s="1">
        <v>199</v>
      </c>
      <c r="AJ203" s="1">
        <v>0</v>
      </c>
      <c r="AK203" s="1">
        <v>0.18775510204081636</v>
      </c>
      <c r="AL203" s="1">
        <v>1</v>
      </c>
      <c r="AM203" s="1">
        <v>4.0816326530612734E-3</v>
      </c>
    </row>
    <row r="204" spans="1:39" x14ac:dyDescent="0.25">
      <c r="A204" s="1">
        <v>2017</v>
      </c>
      <c r="B204" s="1">
        <v>14</v>
      </c>
      <c r="C204" s="1">
        <v>0</v>
      </c>
      <c r="E204" s="1">
        <v>14</v>
      </c>
      <c r="F204" s="19">
        <v>0</v>
      </c>
      <c r="G204" s="8">
        <v>1</v>
      </c>
      <c r="H204" s="20">
        <v>1</v>
      </c>
      <c r="I204" s="1">
        <v>0</v>
      </c>
      <c r="J204" s="1">
        <v>1.0717343964267303E-8</v>
      </c>
      <c r="K204" s="19">
        <v>1.0717343964267303E-8</v>
      </c>
      <c r="L204" s="20">
        <v>0.99999998928265599</v>
      </c>
      <c r="M204" s="19">
        <v>-1.0717344069687278E-8</v>
      </c>
      <c r="N204" s="20">
        <v>100</v>
      </c>
      <c r="AF204" s="1">
        <v>5.5922364188787333E-3</v>
      </c>
      <c r="AG204" s="1">
        <v>1</v>
      </c>
      <c r="AH204" s="1">
        <v>0</v>
      </c>
      <c r="AI204" s="1">
        <v>200</v>
      </c>
      <c r="AJ204" s="1">
        <v>0</v>
      </c>
      <c r="AK204" s="1">
        <v>0.18367346938775508</v>
      </c>
      <c r="AL204" s="1">
        <v>1</v>
      </c>
      <c r="AM204" s="1">
        <v>4.0816326530611624E-3</v>
      </c>
    </row>
    <row r="205" spans="1:39" x14ac:dyDescent="0.25">
      <c r="A205" s="1">
        <v>2017</v>
      </c>
      <c r="B205" s="1">
        <v>15</v>
      </c>
      <c r="C205" s="1">
        <v>0</v>
      </c>
      <c r="E205" s="1">
        <v>15</v>
      </c>
      <c r="F205" s="19">
        <v>0</v>
      </c>
      <c r="G205" s="8">
        <v>1</v>
      </c>
      <c r="H205" s="20">
        <v>1</v>
      </c>
      <c r="I205" s="1">
        <v>0</v>
      </c>
      <c r="J205" s="1">
        <v>2.4804984958843503E-9</v>
      </c>
      <c r="K205" s="19">
        <v>2.4804984958843503E-9</v>
      </c>
      <c r="L205" s="20">
        <v>0.99999999751950153</v>
      </c>
      <c r="M205" s="19">
        <v>-2.4804984763660083E-9</v>
      </c>
      <c r="N205" s="20">
        <v>100</v>
      </c>
      <c r="AF205" s="1">
        <v>5.5922364188787333E-3</v>
      </c>
      <c r="AG205" s="1">
        <v>1</v>
      </c>
      <c r="AH205" s="1">
        <v>0</v>
      </c>
      <c r="AI205" s="1">
        <v>201</v>
      </c>
      <c r="AJ205" s="1">
        <v>0</v>
      </c>
      <c r="AK205" s="1">
        <v>0.17959183673469392</v>
      </c>
      <c r="AL205" s="1">
        <v>1</v>
      </c>
      <c r="AM205" s="1">
        <v>4.0816326530612734E-3</v>
      </c>
    </row>
    <row r="206" spans="1:39" x14ac:dyDescent="0.25">
      <c r="A206" s="1">
        <v>2017</v>
      </c>
      <c r="B206" s="1">
        <v>16</v>
      </c>
      <c r="C206" s="1">
        <v>0</v>
      </c>
      <c r="E206" s="1">
        <v>16</v>
      </c>
      <c r="F206" s="19">
        <v>0</v>
      </c>
      <c r="G206" s="8">
        <v>1</v>
      </c>
      <c r="H206" s="20">
        <v>1</v>
      </c>
      <c r="I206" s="1">
        <v>0</v>
      </c>
      <c r="J206" s="1">
        <v>5.7410425284924867E-10</v>
      </c>
      <c r="K206" s="19">
        <v>5.7410425284924867E-10</v>
      </c>
      <c r="L206" s="20">
        <v>0.99999999942589579</v>
      </c>
      <c r="M206" s="19">
        <v>-5.7410420878194113E-10</v>
      </c>
      <c r="N206" s="20">
        <v>100</v>
      </c>
      <c r="AF206" s="1">
        <v>5.5922364188787333E-3</v>
      </c>
      <c r="AG206" s="1">
        <v>1</v>
      </c>
      <c r="AH206" s="1">
        <v>0</v>
      </c>
      <c r="AI206" s="1">
        <v>202</v>
      </c>
      <c r="AJ206" s="1">
        <v>0</v>
      </c>
      <c r="AK206" s="1">
        <v>0.17551020408163265</v>
      </c>
      <c r="AL206" s="1">
        <v>1</v>
      </c>
      <c r="AM206" s="1">
        <v>4.0816326530612734E-3</v>
      </c>
    </row>
    <row r="207" spans="1:39" x14ac:dyDescent="0.25">
      <c r="A207" s="1">
        <v>2017</v>
      </c>
      <c r="B207" s="1">
        <v>17</v>
      </c>
      <c r="C207" s="1">
        <v>0</v>
      </c>
      <c r="E207" s="1">
        <v>17</v>
      </c>
      <c r="F207" s="19">
        <v>0</v>
      </c>
      <c r="G207" s="8">
        <v>1</v>
      </c>
      <c r="H207" s="20">
        <v>1</v>
      </c>
      <c r="I207" s="1">
        <v>0</v>
      </c>
      <c r="J207" s="1">
        <v>1.3287478029256946E-10</v>
      </c>
      <c r="K207" s="19">
        <v>1.3287478029256946E-10</v>
      </c>
      <c r="L207" s="20">
        <v>0.99999999986712518</v>
      </c>
      <c r="M207" s="19">
        <v>-1.3287482226504046E-10</v>
      </c>
      <c r="N207" s="20">
        <v>100</v>
      </c>
      <c r="AF207" s="1">
        <v>5.5922364188787333E-3</v>
      </c>
      <c r="AG207" s="1">
        <v>1</v>
      </c>
      <c r="AH207" s="1">
        <v>0</v>
      </c>
      <c r="AI207" s="1">
        <v>203</v>
      </c>
      <c r="AJ207" s="1">
        <v>0</v>
      </c>
      <c r="AK207" s="1">
        <v>0.17142857142857137</v>
      </c>
      <c r="AL207" s="1">
        <v>1</v>
      </c>
      <c r="AM207" s="1">
        <v>4.0816326530611624E-3</v>
      </c>
    </row>
    <row r="208" spans="1:39" x14ac:dyDescent="0.25">
      <c r="A208" s="1">
        <v>2017</v>
      </c>
      <c r="B208" s="1">
        <v>18</v>
      </c>
      <c r="C208" s="1">
        <v>0</v>
      </c>
      <c r="E208" s="1">
        <v>18</v>
      </c>
      <c r="F208" s="19">
        <v>0</v>
      </c>
      <c r="G208" s="8">
        <v>1</v>
      </c>
      <c r="H208" s="20">
        <v>1</v>
      </c>
      <c r="I208" s="1">
        <v>0</v>
      </c>
      <c r="J208" s="1">
        <v>3.0753486225170809E-11</v>
      </c>
      <c r="K208" s="19">
        <v>3.0753486225170809E-11</v>
      </c>
      <c r="L208" s="20">
        <v>0.99999999996924649</v>
      </c>
      <c r="M208" s="19">
        <v>-3.0753510849497113E-11</v>
      </c>
      <c r="N208" s="20">
        <v>100</v>
      </c>
      <c r="AF208" s="1">
        <v>5.5922364188787333E-3</v>
      </c>
      <c r="AG208" s="1">
        <v>1</v>
      </c>
      <c r="AH208" s="1">
        <v>0</v>
      </c>
      <c r="AI208" s="1">
        <v>204</v>
      </c>
      <c r="AJ208" s="1">
        <v>0</v>
      </c>
      <c r="AK208" s="1">
        <v>0.16734693877551021</v>
      </c>
      <c r="AL208" s="1">
        <v>1</v>
      </c>
      <c r="AM208" s="1">
        <v>4.0816326530612734E-3</v>
      </c>
    </row>
    <row r="209" spans="1:39" x14ac:dyDescent="0.25">
      <c r="A209" s="1">
        <v>2018</v>
      </c>
      <c r="B209" s="1">
        <v>1</v>
      </c>
      <c r="C209" s="1">
        <v>1</v>
      </c>
      <c r="E209" s="1">
        <v>1</v>
      </c>
      <c r="F209" s="19">
        <v>1</v>
      </c>
      <c r="G209" s="8">
        <v>0</v>
      </c>
      <c r="H209" s="20">
        <v>1</v>
      </c>
      <c r="I209" s="1">
        <v>1</v>
      </c>
      <c r="J209" s="1">
        <v>0.66214040676408426</v>
      </c>
      <c r="K209" s="19">
        <v>0.66214040676408426</v>
      </c>
      <c r="L209" s="20">
        <v>0.33785959323591574</v>
      </c>
      <c r="M209" s="19">
        <v>-0.41227765072425826</v>
      </c>
      <c r="N209" s="20">
        <v>100</v>
      </c>
      <c r="AF209" s="1">
        <v>2.3721542636763286E-2</v>
      </c>
      <c r="AG209" s="1">
        <v>1</v>
      </c>
      <c r="AH209" s="1">
        <v>0</v>
      </c>
      <c r="AI209" s="1">
        <v>205</v>
      </c>
      <c r="AJ209" s="1">
        <v>0</v>
      </c>
      <c r="AK209" s="1">
        <v>0.16326530612244894</v>
      </c>
      <c r="AL209" s="1">
        <v>1</v>
      </c>
      <c r="AM209" s="1">
        <v>4.0816326530611624E-3</v>
      </c>
    </row>
    <row r="210" spans="1:39" x14ac:dyDescent="0.25">
      <c r="A210" s="1">
        <v>2018</v>
      </c>
      <c r="B210" s="1">
        <v>2</v>
      </c>
      <c r="C210" s="1">
        <v>0</v>
      </c>
      <c r="E210" s="1">
        <v>2</v>
      </c>
      <c r="F210" s="19">
        <v>0</v>
      </c>
      <c r="G210" s="8">
        <v>1</v>
      </c>
      <c r="H210" s="20">
        <v>1</v>
      </c>
      <c r="I210" s="1">
        <v>0</v>
      </c>
      <c r="J210" s="1">
        <v>0.31204916940874267</v>
      </c>
      <c r="K210" s="19">
        <v>0.31204916940874267</v>
      </c>
      <c r="L210" s="20">
        <v>0.68795083059125739</v>
      </c>
      <c r="M210" s="19">
        <v>-0.3740379107665629</v>
      </c>
      <c r="N210" s="20">
        <v>100</v>
      </c>
      <c r="AF210" s="1">
        <v>2.3721542636763286E-2</v>
      </c>
      <c r="AG210" s="1">
        <v>1</v>
      </c>
      <c r="AH210" s="1">
        <v>0</v>
      </c>
      <c r="AI210" s="1">
        <v>206</v>
      </c>
      <c r="AJ210" s="1">
        <v>0</v>
      </c>
      <c r="AK210" s="1">
        <v>0.15918367346938778</v>
      </c>
      <c r="AL210" s="1">
        <v>1</v>
      </c>
      <c r="AM210" s="1">
        <v>4.0816326530612734E-3</v>
      </c>
    </row>
    <row r="211" spans="1:39" x14ac:dyDescent="0.25">
      <c r="A211" s="1">
        <v>2018</v>
      </c>
      <c r="B211" s="1">
        <v>3</v>
      </c>
      <c r="C211" s="1">
        <v>0</v>
      </c>
      <c r="E211" s="1">
        <v>3</v>
      </c>
      <c r="F211" s="19">
        <v>0</v>
      </c>
      <c r="G211" s="8">
        <v>1</v>
      </c>
      <c r="H211" s="20">
        <v>1</v>
      </c>
      <c r="I211" s="1">
        <v>0</v>
      </c>
      <c r="J211" s="1">
        <v>9.500839417988817E-2</v>
      </c>
      <c r="K211" s="19">
        <v>9.500839417988817E-2</v>
      </c>
      <c r="L211" s="20">
        <v>0.90499160582011184</v>
      </c>
      <c r="M211" s="19">
        <v>-9.9829610662120122E-2</v>
      </c>
      <c r="N211" s="20">
        <v>100</v>
      </c>
      <c r="AF211" s="1">
        <v>2.3721542636763286E-2</v>
      </c>
      <c r="AG211" s="1">
        <v>1</v>
      </c>
      <c r="AH211" s="1">
        <v>0</v>
      </c>
      <c r="AI211" s="1">
        <v>207</v>
      </c>
      <c r="AJ211" s="1">
        <v>0</v>
      </c>
      <c r="AK211" s="1">
        <v>0.1551020408163265</v>
      </c>
      <c r="AL211" s="1">
        <v>1</v>
      </c>
      <c r="AM211" s="1">
        <v>4.0816326530611624E-3</v>
      </c>
    </row>
    <row r="212" spans="1:39" x14ac:dyDescent="0.25">
      <c r="A212" s="1">
        <v>2018</v>
      </c>
      <c r="B212" s="1">
        <v>4</v>
      </c>
      <c r="C212" s="1">
        <v>0</v>
      </c>
      <c r="E212" s="1">
        <v>4</v>
      </c>
      <c r="F212" s="19">
        <v>0</v>
      </c>
      <c r="G212" s="8">
        <v>1</v>
      </c>
      <c r="H212" s="20">
        <v>1</v>
      </c>
      <c r="I212" s="1">
        <v>0</v>
      </c>
      <c r="J212" s="1">
        <v>2.3721542636763286E-2</v>
      </c>
      <c r="K212" s="19">
        <v>2.3721542636763286E-2</v>
      </c>
      <c r="L212" s="20">
        <v>0.97627845736323671</v>
      </c>
      <c r="M212" s="19">
        <v>-2.4007428585236544E-2</v>
      </c>
      <c r="N212" s="20">
        <v>100</v>
      </c>
      <c r="AF212" s="1">
        <v>2.3721542636763286E-2</v>
      </c>
      <c r="AG212" s="1">
        <v>1</v>
      </c>
      <c r="AH212" s="1">
        <v>0</v>
      </c>
      <c r="AI212" s="1">
        <v>208</v>
      </c>
      <c r="AJ212" s="1">
        <v>0</v>
      </c>
      <c r="AK212" s="1">
        <v>0.15102040816326534</v>
      </c>
      <c r="AL212" s="1">
        <v>1</v>
      </c>
      <c r="AM212" s="1">
        <v>4.0816326530612734E-3</v>
      </c>
    </row>
    <row r="213" spans="1:39" x14ac:dyDescent="0.25">
      <c r="A213" s="1">
        <v>2018</v>
      </c>
      <c r="B213" s="1">
        <v>5</v>
      </c>
      <c r="C213" s="1">
        <v>0</v>
      </c>
      <c r="E213" s="1">
        <v>5</v>
      </c>
      <c r="F213" s="19">
        <v>0</v>
      </c>
      <c r="G213" s="8">
        <v>1</v>
      </c>
      <c r="H213" s="20">
        <v>1</v>
      </c>
      <c r="I213" s="1">
        <v>0</v>
      </c>
      <c r="J213" s="1">
        <v>5.5922364188787333E-3</v>
      </c>
      <c r="K213" s="19">
        <v>5.5922364188787333E-3</v>
      </c>
      <c r="L213" s="20">
        <v>0.99440776358112126</v>
      </c>
      <c r="M213" s="19">
        <v>-5.6079315140999866E-3</v>
      </c>
      <c r="N213" s="20">
        <v>100</v>
      </c>
      <c r="AF213" s="1">
        <v>2.3721542636763286E-2</v>
      </c>
      <c r="AG213" s="1">
        <v>1</v>
      </c>
      <c r="AH213" s="1">
        <v>0</v>
      </c>
      <c r="AI213" s="1">
        <v>209</v>
      </c>
      <c r="AJ213" s="1">
        <v>0</v>
      </c>
      <c r="AK213" s="1">
        <v>0.14693877551020407</v>
      </c>
      <c r="AL213" s="1">
        <v>1</v>
      </c>
      <c r="AM213" s="1">
        <v>4.0816326530611624E-3</v>
      </c>
    </row>
    <row r="214" spans="1:39" x14ac:dyDescent="0.25">
      <c r="A214" s="1">
        <v>2018</v>
      </c>
      <c r="B214" s="1">
        <v>6</v>
      </c>
      <c r="C214" s="1">
        <v>0</v>
      </c>
      <c r="E214" s="1">
        <v>6</v>
      </c>
      <c r="F214" s="19">
        <v>0</v>
      </c>
      <c r="G214" s="8">
        <v>1</v>
      </c>
      <c r="H214" s="20">
        <v>1</v>
      </c>
      <c r="I214" s="1">
        <v>0</v>
      </c>
      <c r="J214" s="1">
        <v>1.2998939079037874E-3</v>
      </c>
      <c r="K214" s="19">
        <v>1.2998939079037874E-3</v>
      </c>
      <c r="L214" s="20">
        <v>0.99870010609209625</v>
      </c>
      <c r="M214" s="19">
        <v>-1.3007395028582385E-3</v>
      </c>
      <c r="N214" s="20">
        <v>100</v>
      </c>
      <c r="AF214" s="1">
        <v>2.3721542636763286E-2</v>
      </c>
      <c r="AG214" s="1">
        <v>1</v>
      </c>
      <c r="AH214" s="1">
        <v>0</v>
      </c>
      <c r="AI214" s="1">
        <v>210</v>
      </c>
      <c r="AJ214" s="1">
        <v>0</v>
      </c>
      <c r="AK214" s="1">
        <v>0.1428571428571429</v>
      </c>
      <c r="AL214" s="1">
        <v>1</v>
      </c>
      <c r="AM214" s="1">
        <v>4.0816326530612734E-3</v>
      </c>
    </row>
    <row r="215" spans="1:39" x14ac:dyDescent="0.25">
      <c r="A215" s="1">
        <v>2018</v>
      </c>
      <c r="B215" s="1">
        <v>8</v>
      </c>
      <c r="C215" s="1">
        <v>0</v>
      </c>
      <c r="E215" s="1">
        <v>8</v>
      </c>
      <c r="F215" s="19">
        <v>0</v>
      </c>
      <c r="G215" s="8">
        <v>1</v>
      </c>
      <c r="H215" s="20">
        <v>1</v>
      </c>
      <c r="I215" s="1">
        <v>0</v>
      </c>
      <c r="J215" s="1">
        <v>6.9718193194796816E-5</v>
      </c>
      <c r="K215" s="19">
        <v>6.9718193194796816E-5</v>
      </c>
      <c r="L215" s="20">
        <v>0.99993028180680521</v>
      </c>
      <c r="M215" s="19">
        <v>-6.9720623620985001E-5</v>
      </c>
      <c r="N215" s="20">
        <v>100</v>
      </c>
      <c r="AF215" s="1">
        <v>2.3721542636763286E-2</v>
      </c>
      <c r="AG215" s="1">
        <v>1</v>
      </c>
      <c r="AH215" s="1">
        <v>0</v>
      </c>
      <c r="AI215" s="1">
        <v>211</v>
      </c>
      <c r="AJ215" s="1">
        <v>0</v>
      </c>
      <c r="AK215" s="1">
        <v>0.13877551020408163</v>
      </c>
      <c r="AL215" s="1">
        <v>1</v>
      </c>
      <c r="AM215" s="1">
        <v>4.0816326530612734E-3</v>
      </c>
    </row>
    <row r="216" spans="1:39" x14ac:dyDescent="0.25">
      <c r="A216" s="1">
        <v>2018</v>
      </c>
      <c r="B216" s="1">
        <v>9</v>
      </c>
      <c r="C216" s="1">
        <v>0</v>
      </c>
      <c r="E216" s="1">
        <v>9</v>
      </c>
      <c r="F216" s="19">
        <v>0</v>
      </c>
      <c r="G216" s="8">
        <v>1</v>
      </c>
      <c r="H216" s="20">
        <v>1</v>
      </c>
      <c r="I216" s="1">
        <v>0</v>
      </c>
      <c r="J216" s="1">
        <v>1.613694020406602E-5</v>
      </c>
      <c r="K216" s="19">
        <v>1.613694020406602E-5</v>
      </c>
      <c r="L216" s="20">
        <v>0.99998386305979592</v>
      </c>
      <c r="M216" s="19">
        <v>-1.6137070405901468E-5</v>
      </c>
      <c r="N216" s="20">
        <v>100</v>
      </c>
      <c r="AF216" s="1">
        <v>2.3721542636763286E-2</v>
      </c>
      <c r="AG216" s="1">
        <v>1</v>
      </c>
      <c r="AH216" s="1">
        <v>0</v>
      </c>
      <c r="AI216" s="1">
        <v>212</v>
      </c>
      <c r="AJ216" s="1">
        <v>0</v>
      </c>
      <c r="AK216" s="1">
        <v>0.13469387755102036</v>
      </c>
      <c r="AL216" s="1">
        <v>1</v>
      </c>
      <c r="AM216" s="1">
        <v>4.0816326530611624E-3</v>
      </c>
    </row>
    <row r="217" spans="1:39" x14ac:dyDescent="0.25">
      <c r="A217" s="1">
        <v>2018</v>
      </c>
      <c r="B217" s="1">
        <v>10</v>
      </c>
      <c r="C217" s="1">
        <v>0</v>
      </c>
      <c r="E217" s="1">
        <v>10</v>
      </c>
      <c r="F217" s="19">
        <v>0</v>
      </c>
      <c r="G217" s="8">
        <v>1</v>
      </c>
      <c r="H217" s="20">
        <v>1</v>
      </c>
      <c r="I217" s="1">
        <v>0</v>
      </c>
      <c r="J217" s="1">
        <v>3.7348947781214721E-6</v>
      </c>
      <c r="K217" s="19">
        <v>3.7348947781214721E-6</v>
      </c>
      <c r="L217" s="20">
        <v>0.99999626510522188</v>
      </c>
      <c r="M217" s="19">
        <v>-3.7349017528548159E-6</v>
      </c>
      <c r="N217" s="20">
        <v>100</v>
      </c>
      <c r="AF217" s="1">
        <v>2.3721542636763286E-2</v>
      </c>
      <c r="AG217" s="1">
        <v>1</v>
      </c>
      <c r="AH217" s="1">
        <v>0</v>
      </c>
      <c r="AI217" s="1">
        <v>213</v>
      </c>
      <c r="AJ217" s="1">
        <v>0</v>
      </c>
      <c r="AK217" s="1">
        <v>0.1306122448979592</v>
      </c>
      <c r="AL217" s="1">
        <v>1</v>
      </c>
      <c r="AM217" s="1">
        <v>4.0816326530612734E-3</v>
      </c>
    </row>
    <row r="218" spans="1:39" x14ac:dyDescent="0.25">
      <c r="A218" s="1">
        <v>2018</v>
      </c>
      <c r="B218" s="1">
        <v>11</v>
      </c>
      <c r="C218" s="1">
        <v>0</v>
      </c>
      <c r="E218" s="1">
        <v>11</v>
      </c>
      <c r="F218" s="19">
        <v>0</v>
      </c>
      <c r="G218" s="8">
        <v>1</v>
      </c>
      <c r="H218" s="20">
        <v>1</v>
      </c>
      <c r="I218" s="1">
        <v>0</v>
      </c>
      <c r="J218" s="1">
        <v>8.6443314940736155E-7</v>
      </c>
      <c r="K218" s="19">
        <v>8.6443314940736155E-7</v>
      </c>
      <c r="L218" s="20">
        <v>0.99999913556685061</v>
      </c>
      <c r="M218" s="19">
        <v>-8.6443352301710031E-7</v>
      </c>
      <c r="N218" s="20">
        <v>100</v>
      </c>
      <c r="AF218" s="1">
        <v>2.3721542636763286E-2</v>
      </c>
      <c r="AG218" s="1">
        <v>1</v>
      </c>
      <c r="AH218" s="1">
        <v>0</v>
      </c>
      <c r="AI218" s="1">
        <v>214</v>
      </c>
      <c r="AJ218" s="1">
        <v>0</v>
      </c>
      <c r="AK218" s="1">
        <v>0.12653061224489792</v>
      </c>
      <c r="AL218" s="1">
        <v>1</v>
      </c>
      <c r="AM218" s="1">
        <v>4.0816326530611624E-3</v>
      </c>
    </row>
    <row r="219" spans="1:39" x14ac:dyDescent="0.25">
      <c r="A219" s="1">
        <v>2018</v>
      </c>
      <c r="B219" s="1">
        <v>12</v>
      </c>
      <c r="C219" s="1">
        <v>0</v>
      </c>
      <c r="E219" s="1">
        <v>12</v>
      </c>
      <c r="F219" s="19">
        <v>0</v>
      </c>
      <c r="G219" s="8">
        <v>1</v>
      </c>
      <c r="H219" s="20">
        <v>1</v>
      </c>
      <c r="I219" s="1">
        <v>0</v>
      </c>
      <c r="J219" s="1">
        <v>2.0007070230542375E-7</v>
      </c>
      <c r="K219" s="19">
        <v>2.0007070230542375E-7</v>
      </c>
      <c r="L219" s="20">
        <v>0.99999979992929766</v>
      </c>
      <c r="M219" s="19">
        <v>-2.0007072235277397E-7</v>
      </c>
      <c r="N219" s="20">
        <v>100</v>
      </c>
      <c r="AF219" s="1">
        <v>2.3721542636763286E-2</v>
      </c>
      <c r="AG219" s="1">
        <v>1</v>
      </c>
      <c r="AH219" s="1">
        <v>0</v>
      </c>
      <c r="AI219" s="1">
        <v>215</v>
      </c>
      <c r="AJ219" s="1">
        <v>0</v>
      </c>
      <c r="AK219" s="1">
        <v>0.12244897959183676</v>
      </c>
      <c r="AL219" s="1">
        <v>1</v>
      </c>
      <c r="AM219" s="1">
        <v>4.0816326530612734E-3</v>
      </c>
    </row>
    <row r="220" spans="1:39" x14ac:dyDescent="0.25">
      <c r="A220" s="1">
        <v>2018</v>
      </c>
      <c r="B220" s="1">
        <v>13</v>
      </c>
      <c r="C220" s="1">
        <v>0</v>
      </c>
      <c r="E220" s="1">
        <v>13</v>
      </c>
      <c r="F220" s="19">
        <v>0</v>
      </c>
      <c r="G220" s="8">
        <v>1</v>
      </c>
      <c r="H220" s="20">
        <v>1</v>
      </c>
      <c r="I220" s="1">
        <v>0</v>
      </c>
      <c r="J220" s="1">
        <v>4.6305796474921943E-8</v>
      </c>
      <c r="K220" s="19">
        <v>4.6305796474921943E-8</v>
      </c>
      <c r="L220" s="20">
        <v>0.99999995369420358</v>
      </c>
      <c r="M220" s="19">
        <v>-4.6305797491623583E-8</v>
      </c>
      <c r="N220" s="20">
        <v>100</v>
      </c>
      <c r="AF220" s="1">
        <v>2.3721542636763286E-2</v>
      </c>
      <c r="AG220" s="1">
        <v>1</v>
      </c>
      <c r="AH220" s="1">
        <v>0</v>
      </c>
      <c r="AI220" s="1">
        <v>216</v>
      </c>
      <c r="AJ220" s="1">
        <v>0</v>
      </c>
      <c r="AK220" s="1">
        <v>0.11836734693877549</v>
      </c>
      <c r="AL220" s="1">
        <v>1</v>
      </c>
      <c r="AM220" s="1">
        <v>4.0816326530611624E-3</v>
      </c>
    </row>
    <row r="221" spans="1:39" x14ac:dyDescent="0.25">
      <c r="A221" s="1">
        <v>2018</v>
      </c>
      <c r="B221" s="1">
        <v>14</v>
      </c>
      <c r="C221" s="1">
        <v>0</v>
      </c>
      <c r="E221" s="1">
        <v>14</v>
      </c>
      <c r="F221" s="19">
        <v>0</v>
      </c>
      <c r="G221" s="8">
        <v>1</v>
      </c>
      <c r="H221" s="20">
        <v>1</v>
      </c>
      <c r="I221" s="1">
        <v>0</v>
      </c>
      <c r="J221" s="1">
        <v>1.0717343964267303E-8</v>
      </c>
      <c r="K221" s="19">
        <v>1.0717343964267303E-8</v>
      </c>
      <c r="L221" s="20">
        <v>0.99999998928265599</v>
      </c>
      <c r="M221" s="19">
        <v>-1.0717344069687278E-8</v>
      </c>
      <c r="N221" s="20">
        <v>100</v>
      </c>
      <c r="AF221" s="1">
        <v>2.3721542636763286E-2</v>
      </c>
      <c r="AG221" s="1">
        <v>1</v>
      </c>
      <c r="AH221" s="1">
        <v>0</v>
      </c>
      <c r="AI221" s="1">
        <v>217</v>
      </c>
      <c r="AJ221" s="1">
        <v>0</v>
      </c>
      <c r="AK221" s="1">
        <v>0.11428571428571432</v>
      </c>
      <c r="AL221" s="1">
        <v>1</v>
      </c>
      <c r="AM221" s="1">
        <v>4.0816326530612734E-3</v>
      </c>
    </row>
    <row r="222" spans="1:39" x14ac:dyDescent="0.25">
      <c r="A222" s="1">
        <v>2018</v>
      </c>
      <c r="B222" s="1">
        <v>15</v>
      </c>
      <c r="C222" s="1">
        <v>0</v>
      </c>
      <c r="E222" s="1">
        <v>15</v>
      </c>
      <c r="F222" s="19">
        <v>0</v>
      </c>
      <c r="G222" s="8">
        <v>1</v>
      </c>
      <c r="H222" s="20">
        <v>1</v>
      </c>
      <c r="I222" s="1">
        <v>0</v>
      </c>
      <c r="J222" s="1">
        <v>2.4804984958843503E-9</v>
      </c>
      <c r="K222" s="19">
        <v>2.4804984958843503E-9</v>
      </c>
      <c r="L222" s="20">
        <v>0.99999999751950153</v>
      </c>
      <c r="M222" s="19">
        <v>-2.4804984763660083E-9</v>
      </c>
      <c r="N222" s="20">
        <v>100</v>
      </c>
      <c r="AF222" s="1">
        <v>9.500839417988817E-2</v>
      </c>
      <c r="AG222" s="1">
        <v>1</v>
      </c>
      <c r="AH222" s="1">
        <v>0</v>
      </c>
      <c r="AI222" s="1">
        <v>218</v>
      </c>
      <c r="AJ222" s="1">
        <v>0</v>
      </c>
      <c r="AK222" s="1">
        <v>0.11020408163265305</v>
      </c>
      <c r="AL222" s="1">
        <v>1</v>
      </c>
      <c r="AM222" s="1">
        <v>0</v>
      </c>
    </row>
    <row r="223" spans="1:39" x14ac:dyDescent="0.25">
      <c r="A223" s="1">
        <v>2018</v>
      </c>
      <c r="B223" s="1">
        <v>16</v>
      </c>
      <c r="C223" s="1">
        <v>0</v>
      </c>
      <c r="E223" s="1">
        <v>16</v>
      </c>
      <c r="F223" s="19">
        <v>0</v>
      </c>
      <c r="G223" s="8">
        <v>1</v>
      </c>
      <c r="H223" s="20">
        <v>1</v>
      </c>
      <c r="I223" s="1">
        <v>0</v>
      </c>
      <c r="J223" s="1">
        <v>5.7410425284924867E-10</v>
      </c>
      <c r="K223" s="19">
        <v>5.7410425284924867E-10</v>
      </c>
      <c r="L223" s="20">
        <v>0.99999999942589579</v>
      </c>
      <c r="M223" s="19">
        <v>-5.7410420878194113E-10</v>
      </c>
      <c r="N223" s="20">
        <v>100</v>
      </c>
      <c r="AF223" s="1">
        <v>9.500839417988817E-2</v>
      </c>
      <c r="AG223" s="1">
        <v>0</v>
      </c>
      <c r="AH223" s="1">
        <v>1</v>
      </c>
      <c r="AI223" s="1">
        <v>218</v>
      </c>
      <c r="AJ223" s="1">
        <v>1</v>
      </c>
      <c r="AK223" s="1">
        <v>0.11020408163265305</v>
      </c>
      <c r="AL223" s="1">
        <v>0.9375</v>
      </c>
      <c r="AM223" s="1">
        <v>0</v>
      </c>
    </row>
    <row r="224" spans="1:39" x14ac:dyDescent="0.25">
      <c r="A224" s="1">
        <v>2018</v>
      </c>
      <c r="B224" s="1">
        <v>17</v>
      </c>
      <c r="C224" s="1">
        <v>0</v>
      </c>
      <c r="E224" s="1">
        <v>17</v>
      </c>
      <c r="F224" s="19">
        <v>0</v>
      </c>
      <c r="G224" s="8">
        <v>1</v>
      </c>
      <c r="H224" s="20">
        <v>1</v>
      </c>
      <c r="I224" s="1">
        <v>0</v>
      </c>
      <c r="J224" s="1">
        <v>1.3287478029256946E-10</v>
      </c>
      <c r="K224" s="19">
        <v>1.3287478029256946E-10</v>
      </c>
      <c r="L224" s="20">
        <v>0.99999999986712518</v>
      </c>
      <c r="M224" s="19">
        <v>-1.3287482226504046E-10</v>
      </c>
      <c r="N224" s="20">
        <v>100</v>
      </c>
      <c r="AF224" s="1">
        <v>9.500839417988817E-2</v>
      </c>
      <c r="AG224" s="1">
        <v>0</v>
      </c>
      <c r="AH224" s="1">
        <v>1</v>
      </c>
      <c r="AI224" s="1">
        <v>218</v>
      </c>
      <c r="AJ224" s="1">
        <v>2</v>
      </c>
      <c r="AK224" s="1">
        <v>0.11020408163265305</v>
      </c>
      <c r="AL224" s="1">
        <v>0.875</v>
      </c>
      <c r="AM224" s="1">
        <v>3.5714285714285171E-3</v>
      </c>
    </row>
    <row r="225" spans="1:39" x14ac:dyDescent="0.25">
      <c r="A225" s="1">
        <v>2018</v>
      </c>
      <c r="B225" s="1">
        <v>18</v>
      </c>
      <c r="C225" s="1">
        <v>0</v>
      </c>
      <c r="E225" s="1">
        <v>18</v>
      </c>
      <c r="F225" s="19">
        <v>0</v>
      </c>
      <c r="G225" s="8">
        <v>1</v>
      </c>
      <c r="H225" s="20">
        <v>1</v>
      </c>
      <c r="I225" s="1">
        <v>0</v>
      </c>
      <c r="J225" s="1">
        <v>3.0753486225170809E-11</v>
      </c>
      <c r="K225" s="19">
        <v>3.0753486225170809E-11</v>
      </c>
      <c r="L225" s="20">
        <v>0.99999999996924649</v>
      </c>
      <c r="M225" s="19">
        <v>-3.0753510849497113E-11</v>
      </c>
      <c r="N225" s="20">
        <v>100</v>
      </c>
      <c r="AF225" s="1">
        <v>9.500839417988817E-2</v>
      </c>
      <c r="AG225" s="1">
        <v>1</v>
      </c>
      <c r="AH225" s="1">
        <v>0</v>
      </c>
      <c r="AI225" s="1">
        <v>219</v>
      </c>
      <c r="AJ225" s="1">
        <v>2</v>
      </c>
      <c r="AK225" s="1">
        <v>0.10612244897959189</v>
      </c>
      <c r="AL225" s="1">
        <v>0.875</v>
      </c>
      <c r="AM225" s="1">
        <v>3.5714285714286143E-3</v>
      </c>
    </row>
    <row r="226" spans="1:39" x14ac:dyDescent="0.25">
      <c r="A226" s="1">
        <v>2018</v>
      </c>
      <c r="B226" s="1">
        <v>19</v>
      </c>
      <c r="C226" s="1">
        <v>0</v>
      </c>
      <c r="E226" s="1">
        <v>19</v>
      </c>
      <c r="F226" s="19">
        <v>0</v>
      </c>
      <c r="G226" s="8">
        <v>1</v>
      </c>
      <c r="H226" s="20">
        <v>1</v>
      </c>
      <c r="I226" s="1">
        <v>0</v>
      </c>
      <c r="J226" s="1">
        <v>7.1178060490116465E-12</v>
      </c>
      <c r="K226" s="19">
        <v>7.1178060490116465E-12</v>
      </c>
      <c r="L226" s="20">
        <v>0.99999999999288225</v>
      </c>
      <c r="M226" s="19">
        <v>-7.1177508331996719E-12</v>
      </c>
      <c r="N226" s="20">
        <v>100</v>
      </c>
      <c r="AF226" s="1">
        <v>9.500839417988817E-2</v>
      </c>
      <c r="AG226" s="1">
        <v>1</v>
      </c>
      <c r="AH226" s="1">
        <v>0</v>
      </c>
      <c r="AI226" s="1">
        <v>220</v>
      </c>
      <c r="AJ226" s="1">
        <v>2</v>
      </c>
      <c r="AK226" s="1">
        <v>0.10204081632653061</v>
      </c>
      <c r="AL226" s="1">
        <v>0.875</v>
      </c>
      <c r="AM226" s="1">
        <v>3.5714285714286143E-3</v>
      </c>
    </row>
    <row r="227" spans="1:39" x14ac:dyDescent="0.25">
      <c r="A227" s="1">
        <v>2018</v>
      </c>
      <c r="B227" s="1">
        <v>20</v>
      </c>
      <c r="C227" s="1">
        <v>0</v>
      </c>
      <c r="E227" s="1">
        <v>20</v>
      </c>
      <c r="F227" s="19">
        <v>0</v>
      </c>
      <c r="G227" s="8">
        <v>1</v>
      </c>
      <c r="H227" s="20">
        <v>1</v>
      </c>
      <c r="I227" s="1">
        <v>0</v>
      </c>
      <c r="J227" s="1">
        <v>1.6473957644827978E-12</v>
      </c>
      <c r="K227" s="19">
        <v>1.6473957644827978E-12</v>
      </c>
      <c r="L227" s="20">
        <v>0.99999999999835265</v>
      </c>
      <c r="M227" s="19">
        <v>-1.6473489239401642E-12</v>
      </c>
      <c r="N227" s="20">
        <v>100</v>
      </c>
      <c r="AF227" s="1">
        <v>9.500839417988817E-2</v>
      </c>
      <c r="AG227" s="1">
        <v>1</v>
      </c>
      <c r="AH227" s="1">
        <v>0</v>
      </c>
      <c r="AI227" s="1">
        <v>221</v>
      </c>
      <c r="AJ227" s="1">
        <v>2</v>
      </c>
      <c r="AK227" s="1">
        <v>9.7959183673469341E-2</v>
      </c>
      <c r="AL227" s="1">
        <v>0.875</v>
      </c>
      <c r="AM227" s="1">
        <v>3.5714285714285171E-3</v>
      </c>
    </row>
    <row r="228" spans="1:39" x14ac:dyDescent="0.25">
      <c r="A228" s="1">
        <v>2019</v>
      </c>
      <c r="B228" s="1">
        <v>1</v>
      </c>
      <c r="C228" s="1">
        <v>1</v>
      </c>
      <c r="E228" s="1">
        <v>1</v>
      </c>
      <c r="F228" s="19">
        <v>1</v>
      </c>
      <c r="G228" s="8">
        <v>0</v>
      </c>
      <c r="H228" s="20">
        <v>1</v>
      </c>
      <c r="I228" s="1">
        <v>1</v>
      </c>
      <c r="J228" s="1">
        <v>0.66214040676408426</v>
      </c>
      <c r="K228" s="19">
        <v>0.66214040676408426</v>
      </c>
      <c r="L228" s="20">
        <v>0.33785959323591574</v>
      </c>
      <c r="M228" s="19">
        <v>-0.41227765072425826</v>
      </c>
      <c r="N228" s="20">
        <v>100</v>
      </c>
      <c r="AF228" s="1">
        <v>9.500839417988817E-2</v>
      </c>
      <c r="AG228" s="1">
        <v>1</v>
      </c>
      <c r="AH228" s="1">
        <v>0</v>
      </c>
      <c r="AI228" s="1">
        <v>222</v>
      </c>
      <c r="AJ228" s="1">
        <v>2</v>
      </c>
      <c r="AK228" s="1">
        <v>9.3877551020408179E-2</v>
      </c>
      <c r="AL228" s="1">
        <v>0.875</v>
      </c>
      <c r="AM228" s="1">
        <v>3.5714285714286143E-3</v>
      </c>
    </row>
    <row r="229" spans="1:39" x14ac:dyDescent="0.25">
      <c r="A229" s="1">
        <v>2019</v>
      </c>
      <c r="B229" s="1">
        <v>2</v>
      </c>
      <c r="C229" s="1">
        <v>0</v>
      </c>
      <c r="E229" s="1">
        <v>2</v>
      </c>
      <c r="F229" s="19">
        <v>0</v>
      </c>
      <c r="G229" s="8">
        <v>1</v>
      </c>
      <c r="H229" s="20">
        <v>1</v>
      </c>
      <c r="I229" s="1">
        <v>0</v>
      </c>
      <c r="J229" s="1">
        <v>0.31204916940874267</v>
      </c>
      <c r="K229" s="19">
        <v>0.31204916940874267</v>
      </c>
      <c r="L229" s="20">
        <v>0.68795083059125739</v>
      </c>
      <c r="M229" s="19">
        <v>-0.3740379107665629</v>
      </c>
      <c r="N229" s="20">
        <v>100</v>
      </c>
      <c r="AF229" s="1">
        <v>9.500839417988817E-2</v>
      </c>
      <c r="AG229" s="1">
        <v>1</v>
      </c>
      <c r="AH229" s="1">
        <v>0</v>
      </c>
      <c r="AI229" s="1">
        <v>223</v>
      </c>
      <c r="AJ229" s="1">
        <v>2</v>
      </c>
      <c r="AK229" s="1">
        <v>8.9795918367346905E-2</v>
      </c>
      <c r="AL229" s="1">
        <v>0.875</v>
      </c>
      <c r="AM229" s="1">
        <v>3.5714285714285171E-3</v>
      </c>
    </row>
    <row r="230" spans="1:39" x14ac:dyDescent="0.25">
      <c r="A230" s="1">
        <v>2019</v>
      </c>
      <c r="B230" s="1">
        <v>3</v>
      </c>
      <c r="C230" s="1">
        <v>0</v>
      </c>
      <c r="E230" s="1">
        <v>3</v>
      </c>
      <c r="F230" s="19">
        <v>0</v>
      </c>
      <c r="G230" s="8">
        <v>1</v>
      </c>
      <c r="H230" s="20">
        <v>1</v>
      </c>
      <c r="I230" s="1">
        <v>0</v>
      </c>
      <c r="J230" s="1">
        <v>9.500839417988817E-2</v>
      </c>
      <c r="K230" s="19">
        <v>9.500839417988817E-2</v>
      </c>
      <c r="L230" s="20">
        <v>0.90499160582011184</v>
      </c>
      <c r="M230" s="19">
        <v>-9.9829610662120122E-2</v>
      </c>
      <c r="N230" s="20">
        <v>100</v>
      </c>
      <c r="AF230" s="1">
        <v>9.500839417988817E-2</v>
      </c>
      <c r="AG230" s="1">
        <v>1</v>
      </c>
      <c r="AH230" s="1">
        <v>0</v>
      </c>
      <c r="AI230" s="1">
        <v>224</v>
      </c>
      <c r="AJ230" s="1">
        <v>2</v>
      </c>
      <c r="AK230" s="1">
        <v>8.5714285714285743E-2</v>
      </c>
      <c r="AL230" s="1">
        <v>0.875</v>
      </c>
      <c r="AM230" s="1">
        <v>3.5714285714286143E-3</v>
      </c>
    </row>
    <row r="231" spans="1:39" x14ac:dyDescent="0.25">
      <c r="A231" s="1">
        <v>2019</v>
      </c>
      <c r="B231" s="1">
        <v>4</v>
      </c>
      <c r="C231" s="1">
        <v>0</v>
      </c>
      <c r="E231" s="1">
        <v>4</v>
      </c>
      <c r="F231" s="19">
        <v>0</v>
      </c>
      <c r="G231" s="8">
        <v>1</v>
      </c>
      <c r="H231" s="20">
        <v>1</v>
      </c>
      <c r="I231" s="1">
        <v>0</v>
      </c>
      <c r="J231" s="1">
        <v>2.3721542636763286E-2</v>
      </c>
      <c r="K231" s="19">
        <v>2.3721542636763286E-2</v>
      </c>
      <c r="L231" s="20">
        <v>0.97627845736323671</v>
      </c>
      <c r="M231" s="19">
        <v>-2.4007428585236544E-2</v>
      </c>
      <c r="N231" s="20">
        <v>100</v>
      </c>
      <c r="AF231" s="1">
        <v>9.500839417988817E-2</v>
      </c>
      <c r="AG231" s="1">
        <v>1</v>
      </c>
      <c r="AH231" s="1">
        <v>0</v>
      </c>
      <c r="AI231" s="1">
        <v>225</v>
      </c>
      <c r="AJ231" s="1">
        <v>2</v>
      </c>
      <c r="AK231" s="1">
        <v>8.1632653061224469E-2</v>
      </c>
      <c r="AL231" s="1">
        <v>0.875</v>
      </c>
      <c r="AM231" s="1">
        <v>3.5714285714285171E-3</v>
      </c>
    </row>
    <row r="232" spans="1:39" x14ac:dyDescent="0.25">
      <c r="A232" s="1">
        <v>2019</v>
      </c>
      <c r="B232" s="1">
        <v>5</v>
      </c>
      <c r="C232" s="1">
        <v>0</v>
      </c>
      <c r="E232" s="1">
        <v>5</v>
      </c>
      <c r="F232" s="19">
        <v>0</v>
      </c>
      <c r="G232" s="8">
        <v>1</v>
      </c>
      <c r="H232" s="20">
        <v>1</v>
      </c>
      <c r="I232" s="1">
        <v>0</v>
      </c>
      <c r="J232" s="1">
        <v>5.5922364188787333E-3</v>
      </c>
      <c r="K232" s="19">
        <v>5.5922364188787333E-3</v>
      </c>
      <c r="L232" s="20">
        <v>0.99440776358112126</v>
      </c>
      <c r="M232" s="19">
        <v>-5.6079315140999866E-3</v>
      </c>
      <c r="N232" s="20">
        <v>100</v>
      </c>
      <c r="AF232" s="1">
        <v>9.500839417988817E-2</v>
      </c>
      <c r="AG232" s="1">
        <v>1</v>
      </c>
      <c r="AH232" s="1">
        <v>0</v>
      </c>
      <c r="AI232" s="1">
        <v>226</v>
      </c>
      <c r="AJ232" s="1">
        <v>2</v>
      </c>
      <c r="AK232" s="1">
        <v>7.7551020408163307E-2</v>
      </c>
      <c r="AL232" s="1">
        <v>0.875</v>
      </c>
      <c r="AM232" s="1">
        <v>3.5714285714286143E-3</v>
      </c>
    </row>
    <row r="233" spans="1:39" x14ac:dyDescent="0.25">
      <c r="A233" s="1">
        <v>2019</v>
      </c>
      <c r="B233" s="1">
        <v>6</v>
      </c>
      <c r="C233" s="1">
        <v>0</v>
      </c>
      <c r="E233" s="1">
        <v>6</v>
      </c>
      <c r="F233" s="19">
        <v>0</v>
      </c>
      <c r="G233" s="8">
        <v>1</v>
      </c>
      <c r="H233" s="20">
        <v>1</v>
      </c>
      <c r="I233" s="1">
        <v>0</v>
      </c>
      <c r="J233" s="1">
        <v>1.2998939079037874E-3</v>
      </c>
      <c r="K233" s="19">
        <v>1.2998939079037874E-3</v>
      </c>
      <c r="L233" s="20">
        <v>0.99870010609209625</v>
      </c>
      <c r="M233" s="19">
        <v>-1.3007395028582385E-3</v>
      </c>
      <c r="N233" s="20">
        <v>100</v>
      </c>
      <c r="AF233" s="1">
        <v>9.500839417988817E-2</v>
      </c>
      <c r="AG233" s="1">
        <v>1</v>
      </c>
      <c r="AH233" s="1">
        <v>0</v>
      </c>
      <c r="AI233" s="1">
        <v>227</v>
      </c>
      <c r="AJ233" s="1">
        <v>2</v>
      </c>
      <c r="AK233" s="1">
        <v>7.3469387755102034E-2</v>
      </c>
      <c r="AL233" s="1">
        <v>0.875</v>
      </c>
      <c r="AM233" s="1">
        <v>3.5714285714285171E-3</v>
      </c>
    </row>
    <row r="234" spans="1:39" x14ac:dyDescent="0.25">
      <c r="A234" s="1">
        <v>2019</v>
      </c>
      <c r="B234" s="1">
        <v>7</v>
      </c>
      <c r="C234" s="1">
        <v>0</v>
      </c>
      <c r="E234" s="1">
        <v>7</v>
      </c>
      <c r="F234" s="19">
        <v>0</v>
      </c>
      <c r="G234" s="8">
        <v>1</v>
      </c>
      <c r="H234" s="20">
        <v>1</v>
      </c>
      <c r="I234" s="1">
        <v>0</v>
      </c>
      <c r="J234" s="1">
        <v>3.0115757872220994E-4</v>
      </c>
      <c r="K234" s="19">
        <v>3.0115757872220994E-4</v>
      </c>
      <c r="L234" s="20">
        <v>0.99969884242127782</v>
      </c>
      <c r="M234" s="19">
        <v>-3.0120293577243006E-4</v>
      </c>
      <c r="N234" s="20">
        <v>100</v>
      </c>
      <c r="AF234" s="1">
        <v>9.500839417988817E-2</v>
      </c>
      <c r="AG234" s="1">
        <v>1</v>
      </c>
      <c r="AH234" s="1">
        <v>0</v>
      </c>
      <c r="AI234" s="1">
        <v>228</v>
      </c>
      <c r="AJ234" s="1">
        <v>2</v>
      </c>
      <c r="AK234" s="1">
        <v>6.9387755102040871E-2</v>
      </c>
      <c r="AL234" s="1">
        <v>0.875</v>
      </c>
      <c r="AM234" s="1">
        <v>3.5714285714286143E-3</v>
      </c>
    </row>
    <row r="235" spans="1:39" x14ac:dyDescent="0.25">
      <c r="A235" s="1">
        <v>2019</v>
      </c>
      <c r="B235" s="1">
        <v>8</v>
      </c>
      <c r="C235" s="1">
        <v>0</v>
      </c>
      <c r="E235" s="1">
        <v>8</v>
      </c>
      <c r="F235" s="19">
        <v>0</v>
      </c>
      <c r="G235" s="8">
        <v>1</v>
      </c>
      <c r="H235" s="20">
        <v>1</v>
      </c>
      <c r="I235" s="1">
        <v>0</v>
      </c>
      <c r="J235" s="1">
        <v>6.9718193194796816E-5</v>
      </c>
      <c r="K235" s="19">
        <v>6.9718193194796816E-5</v>
      </c>
      <c r="L235" s="20">
        <v>0.99993028180680521</v>
      </c>
      <c r="M235" s="19">
        <v>-6.9720623620985001E-5</v>
      </c>
      <c r="N235" s="20">
        <v>100</v>
      </c>
      <c r="AF235" s="1">
        <v>9.500839417988817E-2</v>
      </c>
      <c r="AG235" s="1">
        <v>1</v>
      </c>
      <c r="AH235" s="1">
        <v>0</v>
      </c>
      <c r="AI235" s="1">
        <v>229</v>
      </c>
      <c r="AJ235" s="1">
        <v>2</v>
      </c>
      <c r="AK235" s="1">
        <v>6.5306122448979598E-2</v>
      </c>
      <c r="AL235" s="1">
        <v>0.875</v>
      </c>
      <c r="AM235" s="1">
        <v>0</v>
      </c>
    </row>
    <row r="236" spans="1:39" x14ac:dyDescent="0.25">
      <c r="A236" s="1">
        <v>2019</v>
      </c>
      <c r="B236" s="1">
        <v>9</v>
      </c>
      <c r="C236" s="1">
        <v>0</v>
      </c>
      <c r="E236" s="1">
        <v>9</v>
      </c>
      <c r="F236" s="19">
        <v>0</v>
      </c>
      <c r="G236" s="8">
        <v>1</v>
      </c>
      <c r="H236" s="20">
        <v>1</v>
      </c>
      <c r="I236" s="1">
        <v>0</v>
      </c>
      <c r="J236" s="1">
        <v>1.613694020406602E-5</v>
      </c>
      <c r="K236" s="19">
        <v>1.613694020406602E-5</v>
      </c>
      <c r="L236" s="20">
        <v>0.99998386305979592</v>
      </c>
      <c r="M236" s="19">
        <v>-1.6137070405901468E-5</v>
      </c>
      <c r="N236" s="20">
        <v>100</v>
      </c>
      <c r="AF236" s="1">
        <v>0.31204916940874267</v>
      </c>
      <c r="AG236" s="1">
        <v>0</v>
      </c>
      <c r="AH236" s="1">
        <v>1</v>
      </c>
      <c r="AI236" s="1">
        <v>229</v>
      </c>
      <c r="AJ236" s="1">
        <v>3</v>
      </c>
      <c r="AK236" s="1">
        <v>6.5306122448979598E-2</v>
      </c>
      <c r="AL236" s="1">
        <v>0.8125</v>
      </c>
      <c r="AM236" s="1">
        <v>0</v>
      </c>
    </row>
    <row r="237" spans="1:39" x14ac:dyDescent="0.25">
      <c r="A237" s="1">
        <v>2019</v>
      </c>
      <c r="B237" s="1">
        <v>10</v>
      </c>
      <c r="C237" s="1">
        <v>0</v>
      </c>
      <c r="E237" s="1">
        <v>10</v>
      </c>
      <c r="F237" s="19">
        <v>0</v>
      </c>
      <c r="G237" s="8">
        <v>1</v>
      </c>
      <c r="H237" s="20">
        <v>1</v>
      </c>
      <c r="I237" s="1">
        <v>0</v>
      </c>
      <c r="J237" s="1">
        <v>3.7348947781214721E-6</v>
      </c>
      <c r="K237" s="19">
        <v>3.7348947781214721E-6</v>
      </c>
      <c r="L237" s="20">
        <v>0.99999626510522188</v>
      </c>
      <c r="M237" s="19">
        <v>-3.7349017528548159E-6</v>
      </c>
      <c r="N237" s="20">
        <v>100</v>
      </c>
      <c r="AF237" s="1">
        <v>0.31204916940874267</v>
      </c>
      <c r="AG237" s="1">
        <v>0</v>
      </c>
      <c r="AH237" s="1">
        <v>1</v>
      </c>
      <c r="AI237" s="1">
        <v>229</v>
      </c>
      <c r="AJ237" s="1">
        <v>4</v>
      </c>
      <c r="AK237" s="1">
        <v>6.5306122448979598E-2</v>
      </c>
      <c r="AL237" s="1">
        <v>0.75</v>
      </c>
      <c r="AM237" s="1">
        <v>3.0612244897959551E-3</v>
      </c>
    </row>
    <row r="238" spans="1:39" x14ac:dyDescent="0.25">
      <c r="A238" s="1">
        <v>2019</v>
      </c>
      <c r="B238" s="1">
        <v>11</v>
      </c>
      <c r="C238" s="1">
        <v>0</v>
      </c>
      <c r="E238" s="1">
        <v>11</v>
      </c>
      <c r="F238" s="19">
        <v>0</v>
      </c>
      <c r="G238" s="8">
        <v>1</v>
      </c>
      <c r="H238" s="20">
        <v>1</v>
      </c>
      <c r="I238" s="1">
        <v>0</v>
      </c>
      <c r="J238" s="1">
        <v>8.6443314940736155E-7</v>
      </c>
      <c r="K238" s="19">
        <v>8.6443314940736155E-7</v>
      </c>
      <c r="L238" s="20">
        <v>0.99999913556685061</v>
      </c>
      <c r="M238" s="19">
        <v>-8.6443352301710031E-7</v>
      </c>
      <c r="N238" s="20">
        <v>100</v>
      </c>
      <c r="AF238" s="1">
        <v>0.31204916940874267</v>
      </c>
      <c r="AG238" s="1">
        <v>1</v>
      </c>
      <c r="AH238" s="1">
        <v>0</v>
      </c>
      <c r="AI238" s="1">
        <v>230</v>
      </c>
      <c r="AJ238" s="1">
        <v>4</v>
      </c>
      <c r="AK238" s="1">
        <v>6.1224489795918324E-2</v>
      </c>
      <c r="AL238" s="1">
        <v>0.75</v>
      </c>
      <c r="AM238" s="1">
        <v>0</v>
      </c>
    </row>
    <row r="239" spans="1:39" x14ac:dyDescent="0.25">
      <c r="A239" s="1">
        <v>2019</v>
      </c>
      <c r="B239" s="1">
        <v>12</v>
      </c>
      <c r="C239" s="1">
        <v>0</v>
      </c>
      <c r="E239" s="1">
        <v>12</v>
      </c>
      <c r="F239" s="19">
        <v>0</v>
      </c>
      <c r="G239" s="8">
        <v>1</v>
      </c>
      <c r="H239" s="20">
        <v>1</v>
      </c>
      <c r="I239" s="1">
        <v>0</v>
      </c>
      <c r="J239" s="1">
        <v>2.0007070230542375E-7</v>
      </c>
      <c r="K239" s="19">
        <v>2.0007070230542375E-7</v>
      </c>
      <c r="L239" s="20">
        <v>0.99999979992929766</v>
      </c>
      <c r="M239" s="19">
        <v>-2.0007072235277397E-7</v>
      </c>
      <c r="N239" s="20">
        <v>100</v>
      </c>
      <c r="AF239" s="1">
        <v>0.31204916940874267</v>
      </c>
      <c r="AG239" s="1">
        <v>0</v>
      </c>
      <c r="AH239" s="1">
        <v>1</v>
      </c>
      <c r="AI239" s="1">
        <v>230</v>
      </c>
      <c r="AJ239" s="1">
        <v>5</v>
      </c>
      <c r="AK239" s="1">
        <v>6.1224489795918324E-2</v>
      </c>
      <c r="AL239" s="1">
        <v>0.6875</v>
      </c>
      <c r="AM239" s="1">
        <v>2.8061224489795492E-3</v>
      </c>
    </row>
    <row r="240" spans="1:39" x14ac:dyDescent="0.25">
      <c r="A240" s="1">
        <v>2019</v>
      </c>
      <c r="B240" s="1">
        <v>13</v>
      </c>
      <c r="C240" s="1">
        <v>0</v>
      </c>
      <c r="E240" s="1">
        <v>13</v>
      </c>
      <c r="F240" s="19">
        <v>0</v>
      </c>
      <c r="G240" s="8">
        <v>1</v>
      </c>
      <c r="H240" s="20">
        <v>1</v>
      </c>
      <c r="I240" s="1">
        <v>0</v>
      </c>
      <c r="J240" s="1">
        <v>4.6305796474921943E-8</v>
      </c>
      <c r="K240" s="19">
        <v>4.6305796474921943E-8</v>
      </c>
      <c r="L240" s="20">
        <v>0.99999995369420358</v>
      </c>
      <c r="M240" s="19">
        <v>-4.6305797491623583E-8</v>
      </c>
      <c r="N240" s="20">
        <v>100</v>
      </c>
      <c r="AF240" s="1">
        <v>0.31204916940874267</v>
      </c>
      <c r="AG240" s="1">
        <v>1</v>
      </c>
      <c r="AH240" s="1">
        <v>0</v>
      </c>
      <c r="AI240" s="1">
        <v>231</v>
      </c>
      <c r="AJ240" s="1">
        <v>5</v>
      </c>
      <c r="AK240" s="1">
        <v>5.7142857142857162E-2</v>
      </c>
      <c r="AL240" s="1">
        <v>0.6875</v>
      </c>
      <c r="AM240" s="1">
        <v>2.8061224489796255E-3</v>
      </c>
    </row>
    <row r="241" spans="1:39" x14ac:dyDescent="0.25">
      <c r="A241" s="1">
        <v>2019</v>
      </c>
      <c r="B241" s="1">
        <v>14</v>
      </c>
      <c r="C241" s="1">
        <v>0</v>
      </c>
      <c r="E241" s="1">
        <v>14</v>
      </c>
      <c r="F241" s="19">
        <v>0</v>
      </c>
      <c r="G241" s="8">
        <v>1</v>
      </c>
      <c r="H241" s="20">
        <v>1</v>
      </c>
      <c r="I241" s="1">
        <v>0</v>
      </c>
      <c r="J241" s="1">
        <v>1.0717343964267303E-8</v>
      </c>
      <c r="K241" s="19">
        <v>1.0717343964267303E-8</v>
      </c>
      <c r="L241" s="20">
        <v>0.99999998928265599</v>
      </c>
      <c r="M241" s="19">
        <v>-1.0717344069687278E-8</v>
      </c>
      <c r="N241" s="20">
        <v>100</v>
      </c>
      <c r="AF241" s="1">
        <v>0.31204916940874267</v>
      </c>
      <c r="AG241" s="1">
        <v>1</v>
      </c>
      <c r="AH241" s="1">
        <v>0</v>
      </c>
      <c r="AI241" s="1">
        <v>232</v>
      </c>
      <c r="AJ241" s="1">
        <v>5</v>
      </c>
      <c r="AK241" s="1">
        <v>5.3061224489795888E-2</v>
      </c>
      <c r="AL241" s="1">
        <v>0.6875</v>
      </c>
      <c r="AM241" s="1">
        <v>2.8061224489795492E-3</v>
      </c>
    </row>
    <row r="242" spans="1:39" x14ac:dyDescent="0.25">
      <c r="A242" s="1">
        <v>2019</v>
      </c>
      <c r="B242" s="1">
        <v>15</v>
      </c>
      <c r="C242" s="1">
        <v>0</v>
      </c>
      <c r="E242" s="1">
        <v>15</v>
      </c>
      <c r="F242" s="19">
        <v>0</v>
      </c>
      <c r="G242" s="8">
        <v>1</v>
      </c>
      <c r="H242" s="20">
        <v>1</v>
      </c>
      <c r="I242" s="1">
        <v>0</v>
      </c>
      <c r="J242" s="1">
        <v>2.4804984958843503E-9</v>
      </c>
      <c r="K242" s="19">
        <v>2.4804984958843503E-9</v>
      </c>
      <c r="L242" s="20">
        <v>0.99999999751950153</v>
      </c>
      <c r="M242" s="19">
        <v>-2.4804984763660083E-9</v>
      </c>
      <c r="N242" s="20">
        <v>100</v>
      </c>
      <c r="AF242" s="1">
        <v>0.31204916940874267</v>
      </c>
      <c r="AG242" s="1">
        <v>1</v>
      </c>
      <c r="AH242" s="1">
        <v>0</v>
      </c>
      <c r="AI242" s="1">
        <v>233</v>
      </c>
      <c r="AJ242" s="1">
        <v>5</v>
      </c>
      <c r="AK242" s="1">
        <v>4.8979591836734726E-2</v>
      </c>
      <c r="AL242" s="1">
        <v>0.6875</v>
      </c>
      <c r="AM242" s="1">
        <v>2.8061224489796255E-3</v>
      </c>
    </row>
    <row r="243" spans="1:39" x14ac:dyDescent="0.25">
      <c r="A243" s="1">
        <v>2019</v>
      </c>
      <c r="B243" s="1">
        <v>17</v>
      </c>
      <c r="C243" s="1">
        <v>0</v>
      </c>
      <c r="E243" s="1">
        <v>17</v>
      </c>
      <c r="F243" s="19">
        <v>0</v>
      </c>
      <c r="G243" s="8">
        <v>1</v>
      </c>
      <c r="H243" s="20">
        <v>1</v>
      </c>
      <c r="I243" s="1">
        <v>0</v>
      </c>
      <c r="J243" s="1">
        <v>1.3287478029256946E-10</v>
      </c>
      <c r="K243" s="19">
        <v>1.3287478029256946E-10</v>
      </c>
      <c r="L243" s="20">
        <v>0.99999999986712518</v>
      </c>
      <c r="M243" s="19">
        <v>-1.3287482226504046E-10</v>
      </c>
      <c r="N243" s="20">
        <v>100</v>
      </c>
      <c r="AF243" s="1">
        <v>0.31204916940874267</v>
      </c>
      <c r="AG243" s="1">
        <v>1</v>
      </c>
      <c r="AH243" s="1">
        <v>0</v>
      </c>
      <c r="AI243" s="1">
        <v>234</v>
      </c>
      <c r="AJ243" s="1">
        <v>5</v>
      </c>
      <c r="AK243" s="1">
        <v>4.4897959183673453E-2</v>
      </c>
      <c r="AL243" s="1">
        <v>0.6875</v>
      </c>
      <c r="AM243" s="1">
        <v>2.8061224489795492E-3</v>
      </c>
    </row>
    <row r="244" spans="1:39" x14ac:dyDescent="0.25">
      <c r="A244" s="1">
        <v>2019</v>
      </c>
      <c r="B244" s="1">
        <v>18</v>
      </c>
      <c r="C244" s="1">
        <v>0</v>
      </c>
      <c r="E244" s="1">
        <v>18</v>
      </c>
      <c r="F244" s="19">
        <v>0</v>
      </c>
      <c r="G244" s="8">
        <v>1</v>
      </c>
      <c r="H244" s="20">
        <v>1</v>
      </c>
      <c r="I244" s="1">
        <v>0</v>
      </c>
      <c r="J244" s="1">
        <v>3.0753486225170809E-11</v>
      </c>
      <c r="K244" s="19">
        <v>3.0753486225170809E-11</v>
      </c>
      <c r="L244" s="20">
        <v>0.99999999996924649</v>
      </c>
      <c r="M244" s="19">
        <v>-3.0753510849497113E-11</v>
      </c>
      <c r="N244" s="20">
        <v>100</v>
      </c>
      <c r="AF244" s="1">
        <v>0.31204916940874267</v>
      </c>
      <c r="AG244" s="1">
        <v>1</v>
      </c>
      <c r="AH244" s="1">
        <v>0</v>
      </c>
      <c r="AI244" s="1">
        <v>235</v>
      </c>
      <c r="AJ244" s="1">
        <v>5</v>
      </c>
      <c r="AK244" s="1">
        <v>4.081632653061229E-2</v>
      </c>
      <c r="AL244" s="1">
        <v>0.6875</v>
      </c>
      <c r="AM244" s="1">
        <v>2.8061224489796255E-3</v>
      </c>
    </row>
    <row r="245" spans="1:39" x14ac:dyDescent="0.25">
      <c r="A245" s="1">
        <v>2019</v>
      </c>
      <c r="B245" s="1">
        <v>19</v>
      </c>
      <c r="C245" s="1">
        <v>0</v>
      </c>
      <c r="E245" s="1">
        <v>19</v>
      </c>
      <c r="F245" s="19">
        <v>0</v>
      </c>
      <c r="G245" s="8">
        <v>1</v>
      </c>
      <c r="H245" s="20">
        <v>1</v>
      </c>
      <c r="I245" s="1">
        <v>0</v>
      </c>
      <c r="J245" s="1">
        <v>7.1178060490116465E-12</v>
      </c>
      <c r="K245" s="19">
        <v>7.1178060490116465E-12</v>
      </c>
      <c r="L245" s="20">
        <v>0.99999999999288225</v>
      </c>
      <c r="M245" s="19">
        <v>-7.1177508331996719E-12</v>
      </c>
      <c r="N245" s="20">
        <v>100</v>
      </c>
      <c r="AF245" s="1">
        <v>0.31204916940874267</v>
      </c>
      <c r="AG245" s="1">
        <v>1</v>
      </c>
      <c r="AH245" s="1">
        <v>0</v>
      </c>
      <c r="AI245" s="1">
        <v>236</v>
      </c>
      <c r="AJ245" s="1">
        <v>5</v>
      </c>
      <c r="AK245" s="1">
        <v>3.6734693877551017E-2</v>
      </c>
      <c r="AL245" s="1">
        <v>0.6875</v>
      </c>
      <c r="AM245" s="1">
        <v>2.8061224489796255E-3</v>
      </c>
    </row>
    <row r="246" spans="1:39" x14ac:dyDescent="0.25">
      <c r="A246" s="1">
        <v>2019</v>
      </c>
      <c r="B246" s="1">
        <v>20</v>
      </c>
      <c r="C246" s="1">
        <v>0</v>
      </c>
      <c r="E246" s="1">
        <v>20</v>
      </c>
      <c r="F246" s="19">
        <v>0</v>
      </c>
      <c r="G246" s="8">
        <v>1</v>
      </c>
      <c r="H246" s="20">
        <v>1</v>
      </c>
      <c r="I246" s="1">
        <v>0</v>
      </c>
      <c r="J246" s="1">
        <v>1.6473957644827978E-12</v>
      </c>
      <c r="K246" s="19">
        <v>1.6473957644827978E-12</v>
      </c>
      <c r="L246" s="20">
        <v>0.99999999999835265</v>
      </c>
      <c r="M246" s="19">
        <v>-1.6473489239401642E-12</v>
      </c>
      <c r="N246" s="20">
        <v>100</v>
      </c>
      <c r="AF246" s="1">
        <v>0.31204916940874267</v>
      </c>
      <c r="AG246" s="1">
        <v>1</v>
      </c>
      <c r="AH246" s="1">
        <v>0</v>
      </c>
      <c r="AI246" s="1">
        <v>237</v>
      </c>
      <c r="AJ246" s="1">
        <v>5</v>
      </c>
      <c r="AK246" s="1">
        <v>3.2653061224489743E-2</v>
      </c>
      <c r="AL246" s="1">
        <v>0.6875</v>
      </c>
      <c r="AM246" s="1">
        <v>0</v>
      </c>
    </row>
    <row r="247" spans="1:39" x14ac:dyDescent="0.25">
      <c r="A247" s="1">
        <v>2021</v>
      </c>
      <c r="B247" s="1">
        <v>2</v>
      </c>
      <c r="C247" s="1">
        <v>1</v>
      </c>
      <c r="E247" s="1">
        <v>2</v>
      </c>
      <c r="F247" s="19">
        <v>1</v>
      </c>
      <c r="G247" s="8">
        <v>0</v>
      </c>
      <c r="H247" s="20">
        <v>1</v>
      </c>
      <c r="I247" s="1">
        <v>1</v>
      </c>
      <c r="J247" s="1">
        <v>0.31204916940874267</v>
      </c>
      <c r="K247" s="19">
        <v>0.31204916940874267</v>
      </c>
      <c r="L247" s="20">
        <v>0.68795083059125739</v>
      </c>
      <c r="M247" s="19">
        <v>-1.1645945093305348</v>
      </c>
      <c r="N247" s="20">
        <v>0</v>
      </c>
      <c r="AF247" s="1">
        <v>0.31204916940874267</v>
      </c>
      <c r="AG247" s="1">
        <v>0</v>
      </c>
      <c r="AH247" s="1">
        <v>1</v>
      </c>
      <c r="AI247" s="1">
        <v>237</v>
      </c>
      <c r="AJ247" s="1">
        <v>6</v>
      </c>
      <c r="AK247" s="1">
        <v>3.2653061224489743E-2</v>
      </c>
      <c r="AL247" s="1">
        <v>0.625</v>
      </c>
      <c r="AM247" s="1">
        <v>2.5510204081632265E-3</v>
      </c>
    </row>
    <row r="248" spans="1:39" x14ac:dyDescent="0.25">
      <c r="A248" s="1">
        <v>2021</v>
      </c>
      <c r="B248" s="1">
        <v>4</v>
      </c>
      <c r="C248" s="1">
        <v>0</v>
      </c>
      <c r="E248" s="1">
        <v>4</v>
      </c>
      <c r="F248" s="19">
        <v>0</v>
      </c>
      <c r="G248" s="8">
        <v>1</v>
      </c>
      <c r="H248" s="20">
        <v>1</v>
      </c>
      <c r="I248" s="1">
        <v>0</v>
      </c>
      <c r="J248" s="1">
        <v>2.3721542636763286E-2</v>
      </c>
      <c r="K248" s="19">
        <v>2.3721542636763286E-2</v>
      </c>
      <c r="L248" s="20">
        <v>0.97627845736323671</v>
      </c>
      <c r="M248" s="19">
        <v>-2.4007428585236544E-2</v>
      </c>
      <c r="N248" s="20">
        <v>100</v>
      </c>
      <c r="AF248" s="1">
        <v>0.31204916940874267</v>
      </c>
      <c r="AG248" s="1">
        <v>1</v>
      </c>
      <c r="AH248" s="1">
        <v>0</v>
      </c>
      <c r="AI248" s="1">
        <v>238</v>
      </c>
      <c r="AJ248" s="1">
        <v>6</v>
      </c>
      <c r="AK248" s="1">
        <v>2.8571428571428581E-2</v>
      </c>
      <c r="AL248" s="1">
        <v>0.625</v>
      </c>
      <c r="AM248" s="1">
        <v>0</v>
      </c>
    </row>
    <row r="249" spans="1:39" x14ac:dyDescent="0.25">
      <c r="A249" s="1">
        <v>2021</v>
      </c>
      <c r="B249" s="1">
        <v>5</v>
      </c>
      <c r="C249" s="1">
        <v>0</v>
      </c>
      <c r="E249" s="1">
        <v>5</v>
      </c>
      <c r="F249" s="19">
        <v>0</v>
      </c>
      <c r="G249" s="8">
        <v>1</v>
      </c>
      <c r="H249" s="20">
        <v>1</v>
      </c>
      <c r="I249" s="1">
        <v>0</v>
      </c>
      <c r="J249" s="1">
        <v>5.5922364188787333E-3</v>
      </c>
      <c r="K249" s="19">
        <v>5.5922364188787333E-3</v>
      </c>
      <c r="L249" s="20">
        <v>0.99440776358112126</v>
      </c>
      <c r="M249" s="19">
        <v>-5.6079315140999866E-3</v>
      </c>
      <c r="N249" s="20">
        <v>100</v>
      </c>
      <c r="AF249" s="1">
        <v>0.31204916940874267</v>
      </c>
      <c r="AG249" s="1">
        <v>0</v>
      </c>
      <c r="AH249" s="1">
        <v>1</v>
      </c>
      <c r="AI249" s="1">
        <v>238</v>
      </c>
      <c r="AJ249" s="1">
        <v>7</v>
      </c>
      <c r="AK249" s="1">
        <v>2.8571428571428581E-2</v>
      </c>
      <c r="AL249" s="1">
        <v>0.5625</v>
      </c>
      <c r="AM249" s="1">
        <v>2.2959183673469663E-3</v>
      </c>
    </row>
    <row r="250" spans="1:39" x14ac:dyDescent="0.25">
      <c r="A250" s="1">
        <v>2021</v>
      </c>
      <c r="B250" s="1">
        <v>6</v>
      </c>
      <c r="C250" s="1">
        <v>0</v>
      </c>
      <c r="E250" s="1">
        <v>6</v>
      </c>
      <c r="F250" s="19">
        <v>0</v>
      </c>
      <c r="G250" s="8">
        <v>1</v>
      </c>
      <c r="H250" s="20">
        <v>1</v>
      </c>
      <c r="I250" s="1">
        <v>0</v>
      </c>
      <c r="J250" s="1">
        <v>1.2998939079037874E-3</v>
      </c>
      <c r="K250" s="19">
        <v>1.2998939079037874E-3</v>
      </c>
      <c r="L250" s="20">
        <v>0.99870010609209625</v>
      </c>
      <c r="M250" s="19">
        <v>-1.3007395028582385E-3</v>
      </c>
      <c r="N250" s="20">
        <v>100</v>
      </c>
      <c r="AF250" s="1">
        <v>0.31204916940874267</v>
      </c>
      <c r="AG250" s="1">
        <v>1</v>
      </c>
      <c r="AH250" s="1">
        <v>0</v>
      </c>
      <c r="AI250" s="1">
        <v>239</v>
      </c>
      <c r="AJ250" s="1">
        <v>7</v>
      </c>
      <c r="AK250" s="1">
        <v>2.4489795918367308E-2</v>
      </c>
      <c r="AL250" s="1">
        <v>0.5625</v>
      </c>
      <c r="AM250" s="1">
        <v>2.2959183673469039E-3</v>
      </c>
    </row>
    <row r="251" spans="1:39" x14ac:dyDescent="0.25">
      <c r="A251" s="1">
        <v>2021</v>
      </c>
      <c r="B251" s="1">
        <v>7</v>
      </c>
      <c r="C251" s="1">
        <v>0</v>
      </c>
      <c r="E251" s="1">
        <v>7</v>
      </c>
      <c r="F251" s="19">
        <v>0</v>
      </c>
      <c r="G251" s="8">
        <v>1</v>
      </c>
      <c r="H251" s="20">
        <v>1</v>
      </c>
      <c r="I251" s="1">
        <v>0</v>
      </c>
      <c r="J251" s="1">
        <v>3.0115757872220994E-4</v>
      </c>
      <c r="K251" s="19">
        <v>3.0115757872220994E-4</v>
      </c>
      <c r="L251" s="20">
        <v>0.99969884242127782</v>
      </c>
      <c r="M251" s="19">
        <v>-3.0120293577243006E-4</v>
      </c>
      <c r="N251" s="20">
        <v>100</v>
      </c>
      <c r="AF251" s="1">
        <v>0.31204916940874267</v>
      </c>
      <c r="AG251" s="1">
        <v>1</v>
      </c>
      <c r="AH251" s="1">
        <v>0</v>
      </c>
      <c r="AI251" s="1">
        <v>240</v>
      </c>
      <c r="AJ251" s="1">
        <v>7</v>
      </c>
      <c r="AK251" s="1">
        <v>2.0408163265306145E-2</v>
      </c>
      <c r="AL251" s="1">
        <v>0.5625</v>
      </c>
      <c r="AM251" s="1">
        <v>0</v>
      </c>
    </row>
    <row r="252" spans="1:39" x14ac:dyDescent="0.25">
      <c r="A252" s="1">
        <v>2021</v>
      </c>
      <c r="B252" s="1">
        <v>8</v>
      </c>
      <c r="C252" s="1">
        <v>0</v>
      </c>
      <c r="E252" s="1">
        <v>8</v>
      </c>
      <c r="F252" s="19">
        <v>0</v>
      </c>
      <c r="G252" s="8">
        <v>1</v>
      </c>
      <c r="H252" s="20">
        <v>1</v>
      </c>
      <c r="I252" s="1">
        <v>0</v>
      </c>
      <c r="J252" s="1">
        <v>6.9718193194796816E-5</v>
      </c>
      <c r="K252" s="19">
        <v>6.9718193194796816E-5</v>
      </c>
      <c r="L252" s="20">
        <v>0.99993028180680521</v>
      </c>
      <c r="M252" s="19">
        <v>-6.9720623620985001E-5</v>
      </c>
      <c r="N252" s="20">
        <v>100</v>
      </c>
      <c r="AF252" s="1">
        <v>0.66214040676408426</v>
      </c>
      <c r="AG252" s="1">
        <v>0</v>
      </c>
      <c r="AH252" s="1">
        <v>1</v>
      </c>
      <c r="AI252" s="1">
        <v>240</v>
      </c>
      <c r="AJ252" s="1">
        <v>8</v>
      </c>
      <c r="AK252" s="1">
        <v>2.0408163265306145E-2</v>
      </c>
      <c r="AL252" s="1">
        <v>0.5</v>
      </c>
      <c r="AM252" s="1">
        <v>0</v>
      </c>
    </row>
    <row r="253" spans="1:39" x14ac:dyDescent="0.25">
      <c r="A253" s="1">
        <v>2021</v>
      </c>
      <c r="B253" s="1">
        <v>9</v>
      </c>
      <c r="C253" s="1">
        <v>0</v>
      </c>
      <c r="E253" s="1">
        <v>9</v>
      </c>
      <c r="F253" s="19">
        <v>0</v>
      </c>
      <c r="G253" s="8">
        <v>1</v>
      </c>
      <c r="H253" s="20">
        <v>1</v>
      </c>
      <c r="I253" s="1">
        <v>0</v>
      </c>
      <c r="J253" s="1">
        <v>1.613694020406602E-5</v>
      </c>
      <c r="K253" s="19">
        <v>1.613694020406602E-5</v>
      </c>
      <c r="L253" s="20">
        <v>0.99998386305979592</v>
      </c>
      <c r="M253" s="19">
        <v>-1.6137070405901468E-5</v>
      </c>
      <c r="N253" s="20">
        <v>100</v>
      </c>
      <c r="AF253" s="1">
        <v>0.66214040676408426</v>
      </c>
      <c r="AG253" s="1">
        <v>0</v>
      </c>
      <c r="AH253" s="1">
        <v>1</v>
      </c>
      <c r="AI253" s="1">
        <v>240</v>
      </c>
      <c r="AJ253" s="1">
        <v>9</v>
      </c>
      <c r="AK253" s="1">
        <v>2.0408163265306145E-2</v>
      </c>
      <c r="AL253" s="1">
        <v>0.4375</v>
      </c>
      <c r="AM253" s="1">
        <v>1.7857142857143071E-3</v>
      </c>
    </row>
    <row r="254" spans="1:39" x14ac:dyDescent="0.25">
      <c r="A254" s="1">
        <v>2021</v>
      </c>
      <c r="B254" s="1">
        <v>10</v>
      </c>
      <c r="C254" s="1">
        <v>0</v>
      </c>
      <c r="E254" s="1">
        <v>10</v>
      </c>
      <c r="F254" s="19">
        <v>0</v>
      </c>
      <c r="G254" s="8">
        <v>1</v>
      </c>
      <c r="H254" s="20">
        <v>1</v>
      </c>
      <c r="I254" s="1">
        <v>0</v>
      </c>
      <c r="J254" s="1">
        <v>3.7348947781214721E-6</v>
      </c>
      <c r="K254" s="19">
        <v>3.7348947781214721E-6</v>
      </c>
      <c r="L254" s="20">
        <v>0.99999626510522188</v>
      </c>
      <c r="M254" s="19">
        <v>-3.7349017528548159E-6</v>
      </c>
      <c r="N254" s="20">
        <v>100</v>
      </c>
      <c r="AF254" s="1">
        <v>0.66214040676408426</v>
      </c>
      <c r="AG254" s="1">
        <v>1</v>
      </c>
      <c r="AH254" s="1">
        <v>0</v>
      </c>
      <c r="AI254" s="1">
        <v>241</v>
      </c>
      <c r="AJ254" s="1">
        <v>9</v>
      </c>
      <c r="AK254" s="1">
        <v>1.6326530612244872E-2</v>
      </c>
      <c r="AL254" s="1">
        <v>0.4375</v>
      </c>
      <c r="AM254" s="1">
        <v>0</v>
      </c>
    </row>
    <row r="255" spans="1:39" x14ac:dyDescent="0.25">
      <c r="A255" s="1">
        <v>2021</v>
      </c>
      <c r="B255" s="1">
        <v>11</v>
      </c>
      <c r="C255" s="1">
        <v>0</v>
      </c>
      <c r="E255" s="1">
        <v>11</v>
      </c>
      <c r="F255" s="19">
        <v>0</v>
      </c>
      <c r="G255" s="8">
        <v>1</v>
      </c>
      <c r="H255" s="20">
        <v>1</v>
      </c>
      <c r="I255" s="1">
        <v>0</v>
      </c>
      <c r="J255" s="1">
        <v>8.6443314940736155E-7</v>
      </c>
      <c r="K255" s="19">
        <v>8.6443314940736155E-7</v>
      </c>
      <c r="L255" s="20">
        <v>0.99999913556685061</v>
      </c>
      <c r="M255" s="19">
        <v>-8.6443352301710031E-7</v>
      </c>
      <c r="N255" s="20">
        <v>100</v>
      </c>
      <c r="AF255" s="1">
        <v>0.66214040676408426</v>
      </c>
      <c r="AG255" s="1">
        <v>0</v>
      </c>
      <c r="AH255" s="1">
        <v>1</v>
      </c>
      <c r="AI255" s="1">
        <v>241</v>
      </c>
      <c r="AJ255" s="1">
        <v>10</v>
      </c>
      <c r="AK255" s="1">
        <v>1.6326530612244872E-2</v>
      </c>
      <c r="AL255" s="1">
        <v>0.375</v>
      </c>
      <c r="AM255" s="1">
        <v>0</v>
      </c>
    </row>
    <row r="256" spans="1:39" x14ac:dyDescent="0.25">
      <c r="A256" s="1">
        <v>2021</v>
      </c>
      <c r="B256" s="1">
        <v>12</v>
      </c>
      <c r="C256" s="1">
        <v>0</v>
      </c>
      <c r="E256" s="1">
        <v>12</v>
      </c>
      <c r="F256" s="19">
        <v>0</v>
      </c>
      <c r="G256" s="8">
        <v>1</v>
      </c>
      <c r="H256" s="20">
        <v>1</v>
      </c>
      <c r="I256" s="1">
        <v>0</v>
      </c>
      <c r="J256" s="1">
        <v>2.0007070230542375E-7</v>
      </c>
      <c r="K256" s="19">
        <v>2.0007070230542375E-7</v>
      </c>
      <c r="L256" s="20">
        <v>0.99999979992929766</v>
      </c>
      <c r="M256" s="19">
        <v>-2.0007072235277397E-7</v>
      </c>
      <c r="N256" s="20">
        <v>100</v>
      </c>
      <c r="AF256" s="1">
        <v>0.66214040676408426</v>
      </c>
      <c r="AG256" s="1">
        <v>0</v>
      </c>
      <c r="AH256" s="1">
        <v>1</v>
      </c>
      <c r="AI256" s="1">
        <v>241</v>
      </c>
      <c r="AJ256" s="1">
        <v>11</v>
      </c>
      <c r="AK256" s="1">
        <v>1.6326530612244872E-2</v>
      </c>
      <c r="AL256" s="1">
        <v>0.3125</v>
      </c>
      <c r="AM256" s="1">
        <v>1.2755102040816133E-3</v>
      </c>
    </row>
    <row r="257" spans="1:39" x14ac:dyDescent="0.25">
      <c r="A257" s="1">
        <v>2021</v>
      </c>
      <c r="B257" s="1">
        <v>13</v>
      </c>
      <c r="C257" s="1">
        <v>0</v>
      </c>
      <c r="E257" s="1">
        <v>13</v>
      </c>
      <c r="F257" s="19">
        <v>0</v>
      </c>
      <c r="G257" s="8">
        <v>1</v>
      </c>
      <c r="H257" s="20">
        <v>1</v>
      </c>
      <c r="I257" s="1">
        <v>0</v>
      </c>
      <c r="J257" s="1">
        <v>4.6305796474921943E-8</v>
      </c>
      <c r="K257" s="19">
        <v>4.6305796474921943E-8</v>
      </c>
      <c r="L257" s="20">
        <v>0.99999995369420358</v>
      </c>
      <c r="M257" s="19">
        <v>-4.6305797491623583E-8</v>
      </c>
      <c r="N257" s="20">
        <v>100</v>
      </c>
      <c r="AF257" s="1">
        <v>0.66214040676408426</v>
      </c>
      <c r="AG257" s="1">
        <v>1</v>
      </c>
      <c r="AH257" s="1">
        <v>0</v>
      </c>
      <c r="AI257" s="1">
        <v>242</v>
      </c>
      <c r="AJ257" s="1">
        <v>11</v>
      </c>
      <c r="AK257" s="1">
        <v>1.2244897959183709E-2</v>
      </c>
      <c r="AL257" s="1">
        <v>0.3125</v>
      </c>
      <c r="AM257" s="1">
        <v>0</v>
      </c>
    </row>
    <row r="258" spans="1:39" x14ac:dyDescent="0.25">
      <c r="A258" s="1">
        <v>2021</v>
      </c>
      <c r="B258" s="1">
        <v>14</v>
      </c>
      <c r="C258" s="1">
        <v>0</v>
      </c>
      <c r="E258" s="1">
        <v>14</v>
      </c>
      <c r="F258" s="19">
        <v>0</v>
      </c>
      <c r="G258" s="8">
        <v>1</v>
      </c>
      <c r="H258" s="20">
        <v>1</v>
      </c>
      <c r="I258" s="1">
        <v>0</v>
      </c>
      <c r="J258" s="1">
        <v>1.0717343964267303E-8</v>
      </c>
      <c r="K258" s="19">
        <v>1.0717343964267303E-8</v>
      </c>
      <c r="L258" s="20">
        <v>0.99999998928265599</v>
      </c>
      <c r="M258" s="19">
        <v>-1.0717344069687278E-8</v>
      </c>
      <c r="N258" s="20">
        <v>100</v>
      </c>
      <c r="AF258" s="1">
        <v>0.66214040676408426</v>
      </c>
      <c r="AG258" s="1">
        <v>0</v>
      </c>
      <c r="AH258" s="1">
        <v>1</v>
      </c>
      <c r="AI258" s="1">
        <v>242</v>
      </c>
      <c r="AJ258" s="1">
        <v>12</v>
      </c>
      <c r="AK258" s="1">
        <v>1.2244897959183709E-2</v>
      </c>
      <c r="AL258" s="1">
        <v>0.25</v>
      </c>
      <c r="AM258" s="1">
        <v>1.0204081632653184E-3</v>
      </c>
    </row>
    <row r="259" spans="1:39" x14ac:dyDescent="0.25">
      <c r="A259" s="1">
        <v>2021</v>
      </c>
      <c r="B259" s="1">
        <v>15</v>
      </c>
      <c r="C259" s="1">
        <v>0</v>
      </c>
      <c r="E259" s="1">
        <v>15</v>
      </c>
      <c r="F259" s="19">
        <v>0</v>
      </c>
      <c r="G259" s="8">
        <v>1</v>
      </c>
      <c r="H259" s="20">
        <v>1</v>
      </c>
      <c r="I259" s="1">
        <v>0</v>
      </c>
      <c r="J259" s="1">
        <v>2.4804984958843503E-9</v>
      </c>
      <c r="K259" s="19">
        <v>2.4804984958843503E-9</v>
      </c>
      <c r="L259" s="20">
        <v>0.99999999751950153</v>
      </c>
      <c r="M259" s="19">
        <v>-2.4804984763660083E-9</v>
      </c>
      <c r="N259" s="20">
        <v>100</v>
      </c>
      <c r="AF259" s="1">
        <v>0.66214040676408426</v>
      </c>
      <c r="AG259" s="1">
        <v>1</v>
      </c>
      <c r="AH259" s="1">
        <v>0</v>
      </c>
      <c r="AI259" s="1">
        <v>243</v>
      </c>
      <c r="AJ259" s="1">
        <v>12</v>
      </c>
      <c r="AK259" s="1">
        <v>8.1632653061224358E-3</v>
      </c>
      <c r="AL259" s="1">
        <v>0.25</v>
      </c>
      <c r="AM259" s="1">
        <v>0</v>
      </c>
    </row>
    <row r="260" spans="1:39" x14ac:dyDescent="0.25">
      <c r="A260" s="1">
        <v>2021</v>
      </c>
      <c r="B260" s="1">
        <v>16</v>
      </c>
      <c r="C260" s="1">
        <v>0</v>
      </c>
      <c r="E260" s="1">
        <v>16</v>
      </c>
      <c r="F260" s="19">
        <v>0</v>
      </c>
      <c r="G260" s="8">
        <v>1</v>
      </c>
      <c r="H260" s="20">
        <v>1</v>
      </c>
      <c r="I260" s="1">
        <v>0</v>
      </c>
      <c r="J260" s="1">
        <v>5.7410425284924867E-10</v>
      </c>
      <c r="K260" s="19">
        <v>5.7410425284924867E-10</v>
      </c>
      <c r="L260" s="20">
        <v>0.99999999942589579</v>
      </c>
      <c r="M260" s="19">
        <v>-5.7410420878194113E-10</v>
      </c>
      <c r="N260" s="20">
        <v>100</v>
      </c>
      <c r="AF260" s="1">
        <v>0.66214040676408426</v>
      </c>
      <c r="AG260" s="1">
        <v>0</v>
      </c>
      <c r="AH260" s="1">
        <v>1</v>
      </c>
      <c r="AI260" s="1">
        <v>243</v>
      </c>
      <c r="AJ260" s="1">
        <v>13</v>
      </c>
      <c r="AK260" s="1">
        <v>8.1632653061224358E-3</v>
      </c>
      <c r="AL260" s="1">
        <v>0.1875</v>
      </c>
      <c r="AM260" s="1">
        <v>7.6530612244896795E-4</v>
      </c>
    </row>
    <row r="261" spans="1:39" x14ac:dyDescent="0.25">
      <c r="A261" s="1">
        <v>2021</v>
      </c>
      <c r="B261" s="1">
        <v>17</v>
      </c>
      <c r="C261" s="1">
        <v>0</v>
      </c>
      <c r="E261" s="1">
        <v>17</v>
      </c>
      <c r="F261" s="19">
        <v>0</v>
      </c>
      <c r="G261" s="8">
        <v>1</v>
      </c>
      <c r="H261" s="20">
        <v>1</v>
      </c>
      <c r="I261" s="1">
        <v>0</v>
      </c>
      <c r="J261" s="1">
        <v>1.3287478029256946E-10</v>
      </c>
      <c r="K261" s="19">
        <v>1.3287478029256946E-10</v>
      </c>
      <c r="L261" s="20">
        <v>0.99999999986712518</v>
      </c>
      <c r="M261" s="19">
        <v>-1.3287482226504046E-10</v>
      </c>
      <c r="N261" s="20">
        <v>100</v>
      </c>
      <c r="AF261" s="1">
        <v>0.66214040676408426</v>
      </c>
      <c r="AG261" s="1">
        <v>1</v>
      </c>
      <c r="AH261" s="1">
        <v>0</v>
      </c>
      <c r="AI261" s="1">
        <v>244</v>
      </c>
      <c r="AJ261" s="1">
        <v>13</v>
      </c>
      <c r="AK261" s="1">
        <v>4.0816326530612734E-3</v>
      </c>
      <c r="AL261" s="1">
        <v>0.1875</v>
      </c>
      <c r="AM261" s="1">
        <v>0</v>
      </c>
    </row>
    <row r="262" spans="1:39" x14ac:dyDescent="0.25">
      <c r="A262" s="1">
        <v>2021</v>
      </c>
      <c r="B262" s="1">
        <v>18</v>
      </c>
      <c r="C262" s="1">
        <v>0</v>
      </c>
      <c r="E262" s="1">
        <v>18</v>
      </c>
      <c r="F262" s="19">
        <v>0</v>
      </c>
      <c r="G262" s="8">
        <v>1</v>
      </c>
      <c r="H262" s="20">
        <v>1</v>
      </c>
      <c r="I262" s="1">
        <v>0</v>
      </c>
      <c r="J262" s="1">
        <v>3.0753486225170809E-11</v>
      </c>
      <c r="K262" s="19">
        <v>3.0753486225170809E-11</v>
      </c>
      <c r="L262" s="20">
        <v>0.99999999996924649</v>
      </c>
      <c r="M262" s="19">
        <v>-3.0753510849497113E-11</v>
      </c>
      <c r="N262" s="20">
        <v>100</v>
      </c>
      <c r="AF262" s="1">
        <v>0.66214040676408426</v>
      </c>
      <c r="AG262" s="1">
        <v>0</v>
      </c>
      <c r="AH262" s="1">
        <v>1</v>
      </c>
      <c r="AI262" s="1">
        <v>244</v>
      </c>
      <c r="AJ262" s="1">
        <v>14</v>
      </c>
      <c r="AK262" s="1">
        <v>4.0816326530612734E-3</v>
      </c>
      <c r="AL262" s="1">
        <v>0.125</v>
      </c>
      <c r="AM262" s="1">
        <v>0</v>
      </c>
    </row>
    <row r="263" spans="1:39" x14ac:dyDescent="0.25">
      <c r="A263" s="1">
        <v>2021</v>
      </c>
      <c r="B263" s="1">
        <v>19</v>
      </c>
      <c r="C263" s="1">
        <v>0</v>
      </c>
      <c r="E263" s="1">
        <v>19</v>
      </c>
      <c r="F263" s="19">
        <v>0</v>
      </c>
      <c r="G263" s="8">
        <v>1</v>
      </c>
      <c r="H263" s="20">
        <v>1</v>
      </c>
      <c r="I263" s="1">
        <v>0</v>
      </c>
      <c r="J263" s="1">
        <v>7.1178060490116465E-12</v>
      </c>
      <c r="K263" s="19">
        <v>7.1178060490116465E-12</v>
      </c>
      <c r="L263" s="20">
        <v>0.99999999999288225</v>
      </c>
      <c r="M263" s="19">
        <v>-7.1177508331996719E-12</v>
      </c>
      <c r="N263" s="20">
        <v>100</v>
      </c>
      <c r="AF263" s="1">
        <v>0.66214040676408426</v>
      </c>
      <c r="AG263" s="1">
        <v>0</v>
      </c>
      <c r="AH263" s="1">
        <v>1</v>
      </c>
      <c r="AI263" s="1">
        <v>244</v>
      </c>
      <c r="AJ263" s="1">
        <v>15</v>
      </c>
      <c r="AK263" s="1">
        <v>4.0816326530612734E-3</v>
      </c>
      <c r="AL263" s="1">
        <v>6.25E-2</v>
      </c>
      <c r="AM263" s="1">
        <v>2.5510204081632959E-4</v>
      </c>
    </row>
    <row r="264" spans="1:39" x14ac:dyDescent="0.25">
      <c r="A264" s="1">
        <v>2021</v>
      </c>
      <c r="B264" s="1">
        <v>20</v>
      </c>
      <c r="C264" s="1">
        <v>0</v>
      </c>
      <c r="E264" s="1">
        <v>20</v>
      </c>
      <c r="F264" s="16">
        <v>0</v>
      </c>
      <c r="G264" s="21">
        <v>1</v>
      </c>
      <c r="H264" s="20">
        <v>1</v>
      </c>
      <c r="I264" s="1">
        <v>0</v>
      </c>
      <c r="J264" s="1">
        <v>1.6473957644827978E-12</v>
      </c>
      <c r="K264" s="19">
        <v>1.6473957644827978E-12</v>
      </c>
      <c r="L264" s="20">
        <v>0.99999999999835265</v>
      </c>
      <c r="M264" s="19">
        <v>-1.6473489239401642E-12</v>
      </c>
      <c r="N264" s="20">
        <v>100</v>
      </c>
      <c r="AF264" s="1">
        <v>0.66214040676408426</v>
      </c>
      <c r="AG264" s="1">
        <v>1</v>
      </c>
      <c r="AH264" s="1">
        <v>0</v>
      </c>
      <c r="AI264" s="1">
        <v>245</v>
      </c>
      <c r="AJ264" s="1">
        <v>15</v>
      </c>
      <c r="AK264" s="1">
        <v>0</v>
      </c>
      <c r="AL264" s="1">
        <v>6.25E-2</v>
      </c>
      <c r="AM264" s="1">
        <v>0</v>
      </c>
    </row>
    <row r="265" spans="1:39" x14ac:dyDescent="0.25">
      <c r="E265" s="47"/>
      <c r="F265" s="47">
        <v>16</v>
      </c>
      <c r="G265" s="47">
        <v>245</v>
      </c>
      <c r="H265" s="42">
        <v>261</v>
      </c>
      <c r="I265" s="42"/>
      <c r="J265" s="42"/>
      <c r="K265" s="42">
        <v>16.000000000000018</v>
      </c>
      <c r="L265" s="42">
        <v>244.99999999999997</v>
      </c>
      <c r="M265" s="42">
        <v>-25.390125238738978</v>
      </c>
      <c r="N265" s="42">
        <v>95.402298850574709</v>
      </c>
      <c r="AF265" s="9">
        <v>0.66214040676408426</v>
      </c>
      <c r="AG265" s="9">
        <v>0</v>
      </c>
      <c r="AH265" s="9">
        <v>1</v>
      </c>
      <c r="AI265" s="9">
        <v>245</v>
      </c>
      <c r="AJ265" s="9">
        <v>16</v>
      </c>
      <c r="AK265" s="9">
        <v>0</v>
      </c>
      <c r="AL265" s="9">
        <v>0</v>
      </c>
      <c r="AM265" s="9">
        <v>0</v>
      </c>
    </row>
    <row r="266" spans="1:39" ht="15.75" thickBot="1" x14ac:dyDescent="0.3">
      <c r="AM266" s="1">
        <v>0.96403061224489783</v>
      </c>
    </row>
    <row r="267" spans="1:39" ht="15.75" thickTop="1" x14ac:dyDescent="0.25">
      <c r="E267" s="25"/>
      <c r="F267" s="25" t="s">
        <v>149</v>
      </c>
      <c r="G267" s="25" t="s">
        <v>150</v>
      </c>
      <c r="H267" s="25" t="s">
        <v>151</v>
      </c>
      <c r="I267" s="25" t="s">
        <v>140</v>
      </c>
      <c r="J267" s="25" t="s">
        <v>152</v>
      </c>
      <c r="K267" s="25" t="s">
        <v>153</v>
      </c>
      <c r="L267" s="25" t="s">
        <v>154</v>
      </c>
    </row>
    <row r="268" spans="1:39" x14ac:dyDescent="0.25">
      <c r="E268" s="1" t="s">
        <v>155</v>
      </c>
      <c r="F268" s="1">
        <v>2.1362510459774358</v>
      </c>
      <c r="G268" s="1">
        <v>0.81486982966196442</v>
      </c>
      <c r="H268" s="1">
        <v>6.872711281150079</v>
      </c>
      <c r="I268" s="34">
        <v>8.7521769139389458E-3</v>
      </c>
      <c r="J268" s="1">
        <v>8.4676332817652362</v>
      </c>
    </row>
    <row r="269" spans="1:39" x14ac:dyDescent="0.25">
      <c r="E269" s="9" t="s">
        <v>117</v>
      </c>
      <c r="F269" s="9">
        <v>-1.4634038222707038</v>
      </c>
      <c r="G269" s="9">
        <v>0.39207152898503628</v>
      </c>
      <c r="H269" s="9">
        <v>13.931496090363133</v>
      </c>
      <c r="I269" s="35">
        <v>1.8959476456829676E-4</v>
      </c>
      <c r="J269" s="9">
        <v>0.23144712754606961</v>
      </c>
      <c r="K269" s="9">
        <v>0.1073296973345254</v>
      </c>
      <c r="L269" s="9">
        <v>0.49909553627423808</v>
      </c>
    </row>
  </sheetData>
  <autoFilter ref="A3:C3" xr:uid="{EAB98D9F-ECEA-48A9-97D3-8C2A665D9CF2}"/>
  <mergeCells count="1">
    <mergeCell ref="AP2:AQ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C742F-1D26-4F5E-8FB4-1892B7D573CD}">
  <dimension ref="A1:B23"/>
  <sheetViews>
    <sheetView showGridLines="0" zoomScale="80" zoomScaleNormal="80" workbookViewId="0">
      <selection activeCell="Q13" sqref="Q13"/>
    </sheetView>
  </sheetViews>
  <sheetFormatPr defaultRowHeight="15" x14ac:dyDescent="0.25"/>
  <cols>
    <col min="1" max="1" width="10.28515625" style="1" bestFit="1" customWidth="1"/>
    <col min="2" max="2" width="26.28515625" style="1" bestFit="1" customWidth="1"/>
    <col min="3" max="3" width="9.140625" style="1"/>
    <col min="4" max="6" width="12.140625" style="1" bestFit="1" customWidth="1"/>
    <col min="7" max="16384" width="9.140625" style="1"/>
  </cols>
  <sheetData>
    <row r="1" spans="1:2" x14ac:dyDescent="0.25">
      <c r="A1" s="4" t="s">
        <v>2</v>
      </c>
      <c r="B1" s="4" t="s">
        <v>167</v>
      </c>
    </row>
    <row r="2" spans="1:2" x14ac:dyDescent="0.25">
      <c r="A2" s="37">
        <v>2000</v>
      </c>
      <c r="B2" s="48">
        <f>COUNTIFS(Tab_Resultados_GP!$C:$C,Analise_Exploratoria!A2,Tab_Resultados_GP!$F:$F,"Não")/COUNTIFS(Tab_Resultados_GP!$C:$C,Analise_Exploratoria!A2)</f>
        <v>0.54545454545454541</v>
      </c>
    </row>
    <row r="3" spans="1:2" x14ac:dyDescent="0.25">
      <c r="A3" s="37">
        <v>2001</v>
      </c>
      <c r="B3" s="48">
        <f>COUNTIFS(Tab_Resultados_GP!$C:$C,Analise_Exploratoria!A3,Tab_Resultados_GP!$F:$F,"Não")/COUNTIFS(Tab_Resultados_GP!$C:$C,Analise_Exploratoria!A3)</f>
        <v>0.54545454545454541</v>
      </c>
    </row>
    <row r="4" spans="1:2" x14ac:dyDescent="0.25">
      <c r="A4" s="37">
        <v>2002</v>
      </c>
      <c r="B4" s="48">
        <f>COUNTIFS(Tab_Resultados_GP!$C:$C,Analise_Exploratoria!A4,Tab_Resultados_GP!$F:$F,"Não")/COUNTIFS(Tab_Resultados_GP!$C:$C,Analise_Exploratoria!A4)</f>
        <v>0.45454545454545453</v>
      </c>
    </row>
    <row r="5" spans="1:2" x14ac:dyDescent="0.25">
      <c r="A5" s="37">
        <v>2003</v>
      </c>
      <c r="B5" s="48">
        <f>COUNTIFS(Tab_Resultados_GP!$C:$C,Analise_Exploratoria!A5,Tab_Resultados_GP!$F:$F,"Não")/COUNTIFS(Tab_Resultados_GP!$C:$C,Analise_Exploratoria!A5)</f>
        <v>0.35</v>
      </c>
    </row>
    <row r="6" spans="1:2" x14ac:dyDescent="0.25">
      <c r="A6" s="37">
        <v>2004</v>
      </c>
      <c r="B6" s="48">
        <f>COUNTIFS(Tab_Resultados_GP!$C:$C,Analise_Exploratoria!A6,Tab_Resultados_GP!$F:$F,"Não")/COUNTIFS(Tab_Resultados_GP!$C:$C,Analise_Exploratoria!A6)</f>
        <v>0.5</v>
      </c>
    </row>
    <row r="7" spans="1:2" x14ac:dyDescent="0.25">
      <c r="A7" s="37">
        <v>2005</v>
      </c>
      <c r="B7" s="48">
        <f>COUNTIFS(Tab_Resultados_GP!$C:$C,Analise_Exploratoria!A7,Tab_Resultados_GP!$F:$F,"Não")/COUNTIFS(Tab_Resultados_GP!$C:$C,Analise_Exploratoria!A7)</f>
        <v>0.3</v>
      </c>
    </row>
    <row r="8" spans="1:2" x14ac:dyDescent="0.25">
      <c r="A8" s="37">
        <v>2006</v>
      </c>
      <c r="B8" s="48">
        <f>COUNTIFS(Tab_Resultados_GP!$C:$C,Analise_Exploratoria!A8,Tab_Resultados_GP!$F:$F,"Não")/COUNTIFS(Tab_Resultados_GP!$C:$C,Analise_Exploratoria!A8)</f>
        <v>0.22727272727272727</v>
      </c>
    </row>
    <row r="9" spans="1:2" x14ac:dyDescent="0.25">
      <c r="A9" s="37">
        <v>2007</v>
      </c>
      <c r="B9" s="48">
        <f>COUNTIFS(Tab_Resultados_GP!$C:$C,Analise_Exploratoria!A9,Tab_Resultados_GP!$F:$F,"Não")/COUNTIFS(Tab_Resultados_GP!$C:$C,Analise_Exploratoria!A9)</f>
        <v>0.13636363636363635</v>
      </c>
    </row>
    <row r="10" spans="1:2" x14ac:dyDescent="0.25">
      <c r="A10" s="37">
        <v>2008</v>
      </c>
      <c r="B10" s="48">
        <f>COUNTIFS(Tab_Resultados_GP!$C:$C,Analise_Exploratoria!A10,Tab_Resultados_GP!$F:$F,"Não")/COUNTIFS(Tab_Resultados_GP!$C:$C,Analise_Exploratoria!A10)</f>
        <v>0.3</v>
      </c>
    </row>
    <row r="11" spans="1:2" x14ac:dyDescent="0.25">
      <c r="A11" s="37">
        <v>2009</v>
      </c>
      <c r="B11" s="48">
        <f>COUNTIFS(Tab_Resultados_GP!$C:$C,Analise_Exploratoria!A11,Tab_Resultados_GP!$F:$F,"Não")/COUNTIFS(Tab_Resultados_GP!$C:$C,Analise_Exploratoria!A11)</f>
        <v>0.25</v>
      </c>
    </row>
    <row r="12" spans="1:2" x14ac:dyDescent="0.25">
      <c r="A12" s="37">
        <v>2010</v>
      </c>
      <c r="B12" s="48">
        <f>COUNTIFS(Tab_Resultados_GP!$C:$C,Analise_Exploratoria!A12,Tab_Resultados_GP!$F:$F,"Não")/COUNTIFS(Tab_Resultados_GP!$C:$C,Analise_Exploratoria!A12)</f>
        <v>0.375</v>
      </c>
    </row>
    <row r="13" spans="1:2" x14ac:dyDescent="0.25">
      <c r="A13" s="37">
        <v>2011</v>
      </c>
      <c r="B13" s="48">
        <f>COUNTIFS(Tab_Resultados_GP!$C:$C,Analise_Exploratoria!A13,Tab_Resultados_GP!$F:$F,"Não")/COUNTIFS(Tab_Resultados_GP!$C:$C,Analise_Exploratoria!A13)</f>
        <v>0.25</v>
      </c>
    </row>
    <row r="14" spans="1:2" x14ac:dyDescent="0.25">
      <c r="A14" s="37">
        <v>2012</v>
      </c>
      <c r="B14" s="48">
        <f>COUNTIFS(Tab_Resultados_GP!$C:$C,Analise_Exploratoria!A14,Tab_Resultados_GP!$F:$F,"Não")/COUNTIFS(Tab_Resultados_GP!$C:$C,Analise_Exploratoria!A14)</f>
        <v>0.33333333333333331</v>
      </c>
    </row>
    <row r="15" spans="1:2" x14ac:dyDescent="0.25">
      <c r="A15" s="37">
        <v>2013</v>
      </c>
      <c r="B15" s="48">
        <f>COUNTIFS(Tab_Resultados_GP!$C:$C,Analise_Exploratoria!A15,Tab_Resultados_GP!$F:$F,"Não")/COUNTIFS(Tab_Resultados_GP!$C:$C,Analise_Exploratoria!A15)</f>
        <v>0.27272727272727271</v>
      </c>
    </row>
    <row r="16" spans="1:2" x14ac:dyDescent="0.25">
      <c r="A16" s="37">
        <v>2014</v>
      </c>
      <c r="B16" s="48">
        <f>COUNTIFS(Tab_Resultados_GP!$C:$C,Analise_Exploratoria!A16,Tab_Resultados_GP!$F:$F,"Não")/COUNTIFS(Tab_Resultados_GP!$C:$C,Analise_Exploratoria!A16)</f>
        <v>0.36363636363636365</v>
      </c>
    </row>
    <row r="17" spans="1:2" x14ac:dyDescent="0.25">
      <c r="A17" s="37">
        <v>2015</v>
      </c>
      <c r="B17" s="48">
        <f>COUNTIFS(Tab_Resultados_GP!$C:$C,Analise_Exploratoria!A17,Tab_Resultados_GP!$F:$F,"Não")/COUNTIFS(Tab_Resultados_GP!$C:$C,Analise_Exploratoria!A17)</f>
        <v>0.15</v>
      </c>
    </row>
    <row r="18" spans="1:2" x14ac:dyDescent="0.25">
      <c r="A18" s="37">
        <v>2016</v>
      </c>
      <c r="B18" s="48">
        <f>COUNTIFS(Tab_Resultados_GP!$C:$C,Analise_Exploratoria!A18,Tab_Resultados_GP!$F:$F,"Não")/COUNTIFS(Tab_Resultados_GP!$C:$C,Analise_Exploratoria!A18)</f>
        <v>0.31818181818181818</v>
      </c>
    </row>
    <row r="19" spans="1:2" x14ac:dyDescent="0.25">
      <c r="A19" s="37">
        <v>2017</v>
      </c>
      <c r="B19" s="48">
        <f>COUNTIFS(Tab_Resultados_GP!$C:$C,Analise_Exploratoria!A19,Tab_Resultados_GP!$F:$F,"Não")/COUNTIFS(Tab_Resultados_GP!$C:$C,Analise_Exploratoria!A19)</f>
        <v>0.25</v>
      </c>
    </row>
    <row r="20" spans="1:2" x14ac:dyDescent="0.25">
      <c r="A20" s="37">
        <v>2018</v>
      </c>
      <c r="B20" s="48">
        <f>COUNTIFS(Tab_Resultados_GP!$C:$C,Analise_Exploratoria!A20,Tab_Resultados_GP!$F:$F,"Não")/COUNTIFS(Tab_Resultados_GP!$C:$C,Analise_Exploratoria!A20)</f>
        <v>0.05</v>
      </c>
    </row>
    <row r="21" spans="1:2" x14ac:dyDescent="0.25">
      <c r="A21" s="37">
        <v>2019</v>
      </c>
      <c r="B21" s="48">
        <f>COUNTIFS(Tab_Resultados_GP!$C:$C,Analise_Exploratoria!A21,Tab_Resultados_GP!$F:$F,"Não")/COUNTIFS(Tab_Resultados_GP!$C:$C,Analise_Exploratoria!A21)</f>
        <v>0.05</v>
      </c>
    </row>
    <row r="22" spans="1:2" x14ac:dyDescent="0.25">
      <c r="A22" s="37">
        <v>2021</v>
      </c>
      <c r="B22" s="48">
        <f>COUNTIFS(Tab_Resultados_GP!$C:$C,Analise_Exploratoria!A22,Tab_Resultados_GP!$F:$F,"Não")/COUNTIFS(Tab_Resultados_GP!$C:$C,Analise_Exploratoria!A22)</f>
        <v>0.1</v>
      </c>
    </row>
    <row r="23" spans="1:2" x14ac:dyDescent="0.25">
      <c r="B23" s="38"/>
    </row>
  </sheetData>
  <autoFilter ref="A1:B22" xr:uid="{8A9C742F-1D26-4F5E-8FB4-1892B7D573CD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Z 4 S 3 V O z p 9 O S k A A A A 9 g A A A B I A H A B D b 2 5 m a W c v U G F j a 2 F n Z S 5 4 b W w g o h g A K K A U A A A A A A A A A A A A A A A A A A A A A A A A A A A A h Y 8 x D o I w G I W v Q r r T F n A g 5 K c k u k p i N D G u T a n Q A I X Q Y r m b g 0 f y C m I U d X N 8 3 / u G 9 + 7 X G 2 R T 2 3 g X O R j V 6 R Q F m C J P a t E V S p c p G u 3 Z j 1 H G Y M d F z U v p z b I 2 y W S K F F X W 9 g k h z j n s I t w N J Q k p D c g p 3 x 5 E J V u O P r L 6 L / t K G 8 u 1 k I j B 8 T W G h T i g K x z F 8 y Y g C 4 R c 6 a 8 Q z t 2 z / Y G w G R s 7 D p L 1 1 l / v g S w R y P s D e w B Q S w M E F A A C A A g A Z 4 S 3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E t 1 R l d s A F 7 w A A A F c B A A A T A B w A R m 9 y b X V s Y X M v U 2 V j d G l v b j E u b S C i G A A o o B Q A A A A A A A A A A A A A A A A A A A A A A A A A A A B 1 j 8 F K w 0 A Q h u + B v M O Q U w s x k K s l B 5 u Q 6 q F a r J 6 y I U w 2 g 1 3 Z 7 M r O p B f x a X w U X 8 z E H t W 5 D P w z f P w f k x b j H R w v O 9 / E U R z x C Q M N 8 I R 9 9 0 g 8 W c H B c 7 c 7 Q A G W J I 5 g n t o 7 o T m 4 0 Z q Y s w o F e 2 R a 1 c Z S V i 5 H J 7 x K y m v 1 z B R Y j X 4 0 V j 0 4 q o I 5 k 9 o R y 9 e n h y v Y Y 9 B k P e y N R W f U I f h X E s 9 w 6 / v e E K s 8 g y 0 6 P S c D Q b U 0 U d u q q 3 0 Y J 4 t d n q H W Q 5 + s U 2 j K Q C h 0 j 2 f z g o v M j H q j I D O k k D B R u 0 4 v 1 b u / x H 5 8 3 p u j P t G I R Z K k d 0 J j k f x 6 T d q P Z p F t 4 8 i 4 / 3 i b b 1 B L A Q I t A B Q A A g A I A G e E t 1 T s 6 f T k p A A A A P Y A A A A S A A A A A A A A A A A A A A A A A A A A A A B D b 2 5 m a W c v U G F j a 2 F n Z S 5 4 b W x Q S w E C L Q A U A A I A C A B n h L d U D 8 r p q 6 Q A A A D p A A A A E w A A A A A A A A A A A A A A A A D w A A A A W 0 N v b n R l b n R f V H l w Z X N d L n h t b F B L A Q I t A B Q A A g A I A G e E t 1 R l d s A F 7 w A A A F c B A A A T A A A A A A A A A A A A A A A A A O E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M A A A A A A A A A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l 9 S Z X N 1 b H R h Z G 9 z X 0 d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X 1 J l c 3 V s d G F k b 3 N f R 1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z V D E 5 O j M 1 O j E 0 L j I 3 M D Y 2 M j N a I i A v P j x F b n R y e S B U e X B l P S J G a W x s Q 2 9 s d W 1 u V H l w Z X M i I F Z h b H V l P S J z Q W d Z Q 0 J n S U d B Z z 0 9 I i A v P j x F b n R y e S B U e X B l P S J G a W x s Q 2 9 s d W 1 u T m F t Z X M i I F Z h b H V l P S J z W y Z x d W 9 0 O 0 P D s 2 R p Z 2 8 m c X V v d D s s J n F 1 b 3 Q 7 Q 2 l y Y 3 V p d G 8 m c X V v d D s s J n F 1 b 3 Q 7 Q W 5 v J n F 1 b 3 Q 7 L C Z x d W 9 0 O 1 B p b G 9 0 b y Z x d W 9 0 O y w m c X V v d D t R d W F s a W Z p Y 2 F j Y W 8 m c X V v d D s s J n F 1 b 3 Q 7 R m l u Y W x p e m 9 1 P y Z x d W 9 0 O y w m c X V v d D t D b G F z c 2 l m a W N h Y 2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X 1 J l c 3 V s d G F k b 3 N f R 1 A v Q X V 0 b 1 J l b W 9 2 Z W R D b 2 x 1 b W 5 z M S 5 7 Q 8 O z Z G l n b y w w f S Z x d W 9 0 O y w m c X V v d D t T Z W N 0 a W 9 u M S 9 U Y W J f U m V z d W x 0 Y W R v c 1 9 H U C 9 B d X R v U m V t b 3 Z l Z E N v b H V t b n M x L n t D a X J j d W l 0 b y w x f S Z x d W 9 0 O y w m c X V v d D t T Z W N 0 a W 9 u M S 9 U Y W J f U m V z d W x 0 Y W R v c 1 9 H U C 9 B d X R v U m V t b 3 Z l Z E N v b H V t b n M x L n t B b m 8 s M n 0 m c X V v d D s s J n F 1 b 3 Q 7 U 2 V j d G l v b j E v V G F i X 1 J l c 3 V s d G F k b 3 N f R 1 A v Q X V 0 b 1 J l b W 9 2 Z W R D b 2 x 1 b W 5 z M S 5 7 U G l s b 3 R v L D N 9 J n F 1 b 3 Q 7 L C Z x d W 9 0 O 1 N l Y 3 R p b 2 4 x L 1 R h Y l 9 S Z X N 1 b H R h Z G 9 z X 0 d Q L 0 F 1 d G 9 S Z W 1 v d m V k Q 2 9 s d W 1 u c z E u e 1 F 1 Y W x p Z m l j Y W N h b y w 0 f S Z x d W 9 0 O y w m c X V v d D t T Z W N 0 a W 9 u M S 9 U Y W J f U m V z d W x 0 Y W R v c 1 9 H U C 9 B d X R v U m V t b 3 Z l Z E N v b H V t b n M x L n t G a W 5 h b G l 6 b 3 U / L D V 9 J n F 1 b 3 Q 7 L C Z x d W 9 0 O 1 N l Y 3 R p b 2 4 x L 1 R h Y l 9 S Z X N 1 b H R h Z G 9 z X 0 d Q L 0 F 1 d G 9 S Z W 1 v d m V k Q 2 9 s d W 1 u c z E u e 0 N s Y X N z a W Z p Y 2 F j Y W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X 1 J l c 3 V s d G F k b 3 N f R 1 A v Q X V 0 b 1 J l b W 9 2 Z W R D b 2 x 1 b W 5 z M S 5 7 Q 8 O z Z G l n b y w w f S Z x d W 9 0 O y w m c X V v d D t T Z W N 0 a W 9 u M S 9 U Y W J f U m V z d W x 0 Y W R v c 1 9 H U C 9 B d X R v U m V t b 3 Z l Z E N v b H V t b n M x L n t D a X J j d W l 0 b y w x f S Z x d W 9 0 O y w m c X V v d D t T Z W N 0 a W 9 u M S 9 U Y W J f U m V z d W x 0 Y W R v c 1 9 H U C 9 B d X R v U m V t b 3 Z l Z E N v b H V t b n M x L n t B b m 8 s M n 0 m c X V v d D s s J n F 1 b 3 Q 7 U 2 V j d G l v b j E v V G F i X 1 J l c 3 V s d G F k b 3 N f R 1 A v Q X V 0 b 1 J l b W 9 2 Z W R D b 2 x 1 b W 5 z M S 5 7 U G l s b 3 R v L D N 9 J n F 1 b 3 Q 7 L C Z x d W 9 0 O 1 N l Y 3 R p b 2 4 x L 1 R h Y l 9 S Z X N 1 b H R h Z G 9 z X 0 d Q L 0 F 1 d G 9 S Z W 1 v d m V k Q 2 9 s d W 1 u c z E u e 1 F 1 Y W x p Z m l j Y W N h b y w 0 f S Z x d W 9 0 O y w m c X V v d D t T Z W N 0 a W 9 u M S 9 U Y W J f U m V z d W x 0 Y W R v c 1 9 H U C 9 B d X R v U m V t b 3 Z l Z E N v b H V t b n M x L n t G a W 5 h b G l 6 b 3 U / L D V 9 J n F 1 b 3 Q 7 L C Z x d W 9 0 O 1 N l Y 3 R p b 2 4 x L 1 R h Y l 9 S Z X N 1 b H R h Z G 9 z X 0 d Q L 0 F 1 d G 9 S Z W 1 v d m V k Q 2 9 s d W 1 u c z E u e 0 N s Y X N z a W Z p Y 2 F j Y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l 9 S Z X N 1 b H R h Z G 9 z X 0 d Q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X 1 J l c 3 V s d G F k b 3 N f R 1 A v X 1 R h Y l 9 S Z X N 1 b H R h Z G 9 z X 0 d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p R m 8 s w c g h N m R K Q 6 e Z 9 F E M A A A A A A g A A A A A A E G Y A A A A B A A A g A A A A U Y v m U h 2 z i L 3 U M p o K 3 H 9 / j k 1 j r / e h y N V X 9 g y 0 M h D F K K E A A A A A D o A A A A A C A A A g A A A A v L d x C E Q d n A 5 1 E X T 7 G q L + y 3 8 V K G a i / 7 i U X I G 4 K o F U g X h Q A A A A D v s J Z g R / I o g A L U G D D 1 o 6 A 0 r A G K j D r d 6 u h J z / K X Y S r / H 8 y v T r N R y l i l 1 6 W 7 b Z k C w w e O 4 T 1 7 o H Z X O x T a T I V 1 l p m L W L M 7 c x X L P x U H 7 o B 3 Y t A Q R A A A A A a K y t r K F 4 l e 0 H G p h + G Y i S 6 J z c C x A w T N n a 5 7 x r I p 0 0 3 q R 8 w E W V 0 I x Z a g X B R H V 3 x s M C f / o o u I V 0 p i G u g x 9 d 6 M u a U Q = = < / D a t a M a s h u p > 
</file>

<file path=customXml/itemProps1.xml><?xml version="1.0" encoding="utf-8"?>
<ds:datastoreItem xmlns:ds="http://schemas.openxmlformats.org/officeDocument/2006/customXml" ds:itemID="{2DC8566D-A513-494B-A02D-AD087D291D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Tab_Resultados_GP</vt:lpstr>
      <vt:lpstr>Modelo considerando quebras</vt:lpstr>
      <vt:lpstr>Modelo sem considerar quebras</vt:lpstr>
      <vt:lpstr>Com quebras_2005 a 2021</vt:lpstr>
      <vt:lpstr>Sem quebras_2005 a 2021</vt:lpstr>
      <vt:lpstr>Analise_Exploratoria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Milani</dc:creator>
  <cp:lastModifiedBy>Marcelo Milani</cp:lastModifiedBy>
  <dcterms:created xsi:type="dcterms:W3CDTF">2022-05-23T19:33:07Z</dcterms:created>
  <dcterms:modified xsi:type="dcterms:W3CDTF">2022-05-30T18:26:53Z</dcterms:modified>
</cp:coreProperties>
</file>