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ts18\Desktop\Current\"/>
    </mc:Choice>
  </mc:AlternateContent>
  <xr:revisionPtr revIDLastSave="0" documentId="13_ncr:1_{FE3E220E-7DB9-484C-9604-D9C6639AB0A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6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" i="1"/>
  <c r="O56" i="1"/>
  <c r="P56" i="1"/>
  <c r="N56" i="1"/>
  <c r="M56" i="1"/>
  <c r="L56" i="1"/>
  <c r="J56" i="1"/>
  <c r="I56" i="1"/>
  <c r="H56" i="1"/>
  <c r="K56" i="1"/>
  <c r="G56" i="1"/>
  <c r="F56" i="1"/>
  <c r="E56" i="1"/>
  <c r="D56" i="1"/>
  <c r="C56" i="1"/>
  <c r="S56" i="1" l="1"/>
</calcChain>
</file>

<file path=xl/sharedStrings.xml><?xml version="1.0" encoding="utf-8"?>
<sst xmlns="http://schemas.openxmlformats.org/spreadsheetml/2006/main" count="37" uniqueCount="15">
  <si>
    <t>原文件</t>
    <phoneticPr fontId="1" type="noConversion"/>
  </si>
  <si>
    <t>数据量</t>
    <phoneticPr fontId="1" type="noConversion"/>
  </si>
  <si>
    <t>测试结果</t>
    <phoneticPr fontId="1" type="noConversion"/>
  </si>
  <si>
    <t>标准结果</t>
    <phoneticPr fontId="1" type="noConversion"/>
  </si>
  <si>
    <t>编号</t>
    <phoneticPr fontId="1" type="noConversion"/>
  </si>
  <si>
    <t>uncertainty</t>
    <phoneticPr fontId="1" type="noConversion"/>
  </si>
  <si>
    <t>accuracy</t>
    <phoneticPr fontId="1" type="noConversion"/>
  </si>
  <si>
    <t>random</t>
    <phoneticPr fontId="1" type="noConversion"/>
  </si>
  <si>
    <t>entropy reduction</t>
    <phoneticPr fontId="1" type="noConversion"/>
  </si>
  <si>
    <t>margin sampling</t>
    <phoneticPr fontId="1" type="noConversion"/>
  </si>
  <si>
    <t>(random)least confidence</t>
    <phoneticPr fontId="1" type="noConversion"/>
  </si>
  <si>
    <t>least_confidence</t>
    <phoneticPr fontId="1" type="noConversion"/>
  </si>
  <si>
    <t>inverse_margin_sampling</t>
    <phoneticPr fontId="1" type="noConversion"/>
  </si>
  <si>
    <t>inverse_entropy_reduction</t>
    <phoneticPr fontId="1" type="noConversion"/>
  </si>
  <si>
    <t>inverse_least_confidence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</si>
</sst>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A10" zoomScale="55" zoomScaleNormal="55" workbookViewId="0">
      <selection activeCell="E57" sqref="E57"/>
    </sheetView>
  </sheetViews>
  <sheetFormatPr defaultRowHeight="13.9" x14ac:dyDescent="0.4"/>
  <cols>
    <col min="1" max="1" width="20.46484375" customWidth="1"/>
    <col min="7" max="7" width="14.3984375" customWidth="1"/>
    <col min="8" max="8" width="20.9296875" customWidth="1"/>
    <col min="9" max="9" width="22.6640625" customWidth="1"/>
    <col min="10" max="10" width="17.6640625" customWidth="1"/>
  </cols>
  <sheetData>
    <row r="1" spans="1:19" x14ac:dyDescent="0.4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9" x14ac:dyDescent="0.4">
      <c r="A2" t="s">
        <v>5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10</v>
      </c>
      <c r="H2" t="s">
        <v>8</v>
      </c>
      <c r="I2" t="s">
        <v>8</v>
      </c>
      <c r="J2" t="s">
        <v>9</v>
      </c>
      <c r="K2" t="s">
        <v>7</v>
      </c>
      <c r="L2" t="s">
        <v>7</v>
      </c>
      <c r="M2" t="s">
        <v>14</v>
      </c>
      <c r="N2" t="s">
        <v>13</v>
      </c>
      <c r="O2" t="s">
        <v>12</v>
      </c>
      <c r="P2" t="s">
        <v>11</v>
      </c>
      <c r="Q2" t="s">
        <v>7</v>
      </c>
    </row>
    <row r="3" spans="1:19" x14ac:dyDescent="0.4">
      <c r="A3" t="s">
        <v>1</v>
      </c>
      <c r="B3">
        <v>19326</v>
      </c>
      <c r="C3">
        <v>19326</v>
      </c>
      <c r="D3">
        <v>10000</v>
      </c>
      <c r="E3">
        <v>10000</v>
      </c>
      <c r="F3">
        <v>10000</v>
      </c>
      <c r="G3">
        <v>13000</v>
      </c>
      <c r="H3">
        <v>13000</v>
      </c>
      <c r="I3">
        <v>13000</v>
      </c>
      <c r="J3">
        <v>13000</v>
      </c>
      <c r="K3">
        <v>13000</v>
      </c>
      <c r="L3">
        <v>13000</v>
      </c>
      <c r="M3">
        <v>13000</v>
      </c>
      <c r="N3">
        <v>13000</v>
      </c>
      <c r="O3">
        <v>13000</v>
      </c>
      <c r="P3">
        <v>13000</v>
      </c>
      <c r="Q3">
        <v>13000</v>
      </c>
    </row>
    <row r="4" spans="1:19" x14ac:dyDescent="0.4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</row>
    <row r="5" spans="1:19" ht="14.25" x14ac:dyDescent="0.45">
      <c r="A5">
        <v>0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f>(A5 - Q5)^2</f>
        <v>0</v>
      </c>
    </row>
    <row r="6" spans="1:19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f t="shared" ref="S6:S55" si="0">(A6 - Q6)^2</f>
        <v>0</v>
      </c>
    </row>
    <row r="7" spans="1:19" x14ac:dyDescent="0.4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S7">
        <f t="shared" si="0"/>
        <v>0</v>
      </c>
    </row>
    <row r="8" spans="1:19" x14ac:dyDescent="0.4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f t="shared" si="0"/>
        <v>0</v>
      </c>
    </row>
    <row r="9" spans="1:19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1</v>
      </c>
    </row>
    <row r="10" spans="1:19" x14ac:dyDescent="0.4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S10">
        <f t="shared" si="0"/>
        <v>1</v>
      </c>
    </row>
    <row r="11" spans="1:19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f t="shared" si="0"/>
        <v>0</v>
      </c>
    </row>
    <row r="12" spans="1:19" x14ac:dyDescent="0.4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S12">
        <f t="shared" si="0"/>
        <v>1</v>
      </c>
    </row>
    <row r="13" spans="1:19" x14ac:dyDescent="0.4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S13">
        <f t="shared" si="0"/>
        <v>1</v>
      </c>
    </row>
    <row r="14" spans="1:19" x14ac:dyDescent="0.4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f t="shared" si="0"/>
        <v>0</v>
      </c>
    </row>
    <row r="15" spans="1:19" x14ac:dyDescent="0.4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S15">
        <f t="shared" si="0"/>
        <v>0</v>
      </c>
    </row>
    <row r="16" spans="1:19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f t="shared" si="0"/>
        <v>0</v>
      </c>
    </row>
    <row r="17" spans="1:19" x14ac:dyDescent="0.4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f t="shared" si="0"/>
        <v>0</v>
      </c>
    </row>
    <row r="18" spans="1:19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f t="shared" si="0"/>
        <v>0</v>
      </c>
    </row>
    <row r="19" spans="1:19" x14ac:dyDescent="0.4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>
        <f t="shared" si="0"/>
        <v>0</v>
      </c>
    </row>
    <row r="20" spans="1:19" x14ac:dyDescent="0.4">
      <c r="A20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S20">
        <f t="shared" si="0"/>
        <v>0</v>
      </c>
    </row>
    <row r="21" spans="1:19" x14ac:dyDescent="0.4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1</v>
      </c>
    </row>
    <row r="22" spans="1:19" x14ac:dyDescent="0.4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>
        <f t="shared" si="0"/>
        <v>0</v>
      </c>
    </row>
    <row r="23" spans="1:19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f t="shared" si="0"/>
        <v>1</v>
      </c>
    </row>
    <row r="24" spans="1:19" x14ac:dyDescent="0.4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S24">
        <f t="shared" si="0"/>
        <v>0</v>
      </c>
    </row>
    <row r="25" spans="1:19" x14ac:dyDescent="0.4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1</v>
      </c>
    </row>
    <row r="26" spans="1:19" x14ac:dyDescent="0.4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S26">
        <f t="shared" si="0"/>
        <v>0</v>
      </c>
    </row>
    <row r="27" spans="1:19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S27">
        <f t="shared" si="0"/>
        <v>1</v>
      </c>
    </row>
    <row r="28" spans="1:19" x14ac:dyDescent="0.4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S28">
        <f t="shared" si="0"/>
        <v>1</v>
      </c>
    </row>
    <row r="29" spans="1:19" x14ac:dyDescent="0.4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S29">
        <f t="shared" si="0"/>
        <v>1</v>
      </c>
    </row>
    <row r="30" spans="1:19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0</v>
      </c>
    </row>
    <row r="31" spans="1:19" x14ac:dyDescent="0.4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S31">
        <f t="shared" si="0"/>
        <v>1</v>
      </c>
    </row>
    <row r="32" spans="1:19" x14ac:dyDescent="0.4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S32">
        <f t="shared" si="0"/>
        <v>1</v>
      </c>
    </row>
    <row r="33" spans="1:19" x14ac:dyDescent="0.4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S33">
        <f t="shared" si="0"/>
        <v>0</v>
      </c>
    </row>
    <row r="34" spans="1:19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f t="shared" si="0"/>
        <v>0</v>
      </c>
    </row>
    <row r="35" spans="1:19" x14ac:dyDescent="0.4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S35">
        <f t="shared" si="0"/>
        <v>1</v>
      </c>
    </row>
    <row r="36" spans="1:19" x14ac:dyDescent="0.4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S36">
        <f t="shared" si="0"/>
        <v>1</v>
      </c>
    </row>
    <row r="37" spans="1:19" x14ac:dyDescent="0.4">
      <c r="A37">
        <v>1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S37">
        <f t="shared" si="0"/>
        <v>0</v>
      </c>
    </row>
    <row r="38" spans="1:19" x14ac:dyDescent="0.4">
      <c r="A38">
        <v>1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>
        <f t="shared" si="0"/>
        <v>0</v>
      </c>
    </row>
    <row r="39" spans="1:19" x14ac:dyDescent="0.4">
      <c r="A39">
        <v>1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S39">
        <f t="shared" si="0"/>
        <v>0</v>
      </c>
    </row>
    <row r="40" spans="1:19" x14ac:dyDescent="0.4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f t="shared" si="0"/>
        <v>0</v>
      </c>
    </row>
    <row r="41" spans="1:19" x14ac:dyDescent="0.4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>
        <f t="shared" si="0"/>
        <v>0</v>
      </c>
    </row>
    <row r="42" spans="1:19" x14ac:dyDescent="0.4">
      <c r="A42">
        <v>1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S42">
        <f t="shared" si="0"/>
        <v>1</v>
      </c>
    </row>
    <row r="43" spans="1:19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0"/>
        <v>0</v>
      </c>
    </row>
    <row r="44" spans="1:19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f t="shared" si="0"/>
        <v>0</v>
      </c>
    </row>
    <row r="45" spans="1:19" x14ac:dyDescent="0.4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f t="shared" si="0"/>
        <v>0</v>
      </c>
    </row>
    <row r="46" spans="1:19" x14ac:dyDescent="0.4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1</v>
      </c>
    </row>
    <row r="47" spans="1:19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</row>
    <row r="48" spans="1:19" x14ac:dyDescent="0.4">
      <c r="A48">
        <v>1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S48">
        <f t="shared" si="0"/>
        <v>1</v>
      </c>
    </row>
    <row r="49" spans="1:19" x14ac:dyDescent="0.4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f t="shared" si="0"/>
        <v>1</v>
      </c>
    </row>
    <row r="50" spans="1:19" x14ac:dyDescent="0.4">
      <c r="A50">
        <v>1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S50">
        <f t="shared" si="0"/>
        <v>1</v>
      </c>
    </row>
    <row r="51" spans="1:19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0"/>
        <v>0</v>
      </c>
    </row>
    <row r="52" spans="1:19" x14ac:dyDescent="0.4">
      <c r="A52">
        <v>1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1</v>
      </c>
    </row>
    <row r="53" spans="1:19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f t="shared" si="0"/>
        <v>0</v>
      </c>
    </row>
    <row r="54" spans="1:19" x14ac:dyDescent="0.4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</row>
    <row r="55" spans="1:19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f t="shared" si="0"/>
        <v>0</v>
      </c>
    </row>
    <row r="56" spans="1:19" x14ac:dyDescent="0.4">
      <c r="A56" t="s">
        <v>6</v>
      </c>
      <c r="B56">
        <v>0.84</v>
      </c>
      <c r="C56">
        <f>1-7/51</f>
        <v>0.86274509803921573</v>
      </c>
      <c r="D56">
        <f>1-33/55</f>
        <v>0.4</v>
      </c>
      <c r="E56">
        <f>1-34/51</f>
        <v>0.33333333333333337</v>
      </c>
      <c r="F56">
        <f>1-34/51</f>
        <v>0.33333333333333337</v>
      </c>
      <c r="G56">
        <f>1-8/51</f>
        <v>0.84313725490196079</v>
      </c>
      <c r="H56">
        <f>1-20/51</f>
        <v>0.60784313725490202</v>
      </c>
      <c r="I56">
        <f>1-16/51</f>
        <v>0.68627450980392157</v>
      </c>
      <c r="J56">
        <f>1-23/51</f>
        <v>0.5490196078431373</v>
      </c>
      <c r="K56">
        <f>1-9/51</f>
        <v>0.82352941176470584</v>
      </c>
      <c r="L56">
        <f>1-6/51</f>
        <v>0.88235294117647056</v>
      </c>
      <c r="M56">
        <f>1-7/51</f>
        <v>0.86274509803921573</v>
      </c>
      <c r="N56">
        <f>1-23/51</f>
        <v>0.5490196078431373</v>
      </c>
      <c r="O56">
        <f>1-8/51</f>
        <v>0.84313725490196079</v>
      </c>
      <c r="P56">
        <f>1-14/51</f>
        <v>0.72549019607843135</v>
      </c>
      <c r="Q56">
        <f>1-20/51</f>
        <v>0.60784313725490202</v>
      </c>
      <c r="S56">
        <f>SUM(S5:S55)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黄天舒</dc:creator>
  <cp:lastModifiedBy>黄天舒</cp:lastModifiedBy>
  <dcterms:created xsi:type="dcterms:W3CDTF">2015-06-05T18:19:34Z</dcterms:created>
  <dcterms:modified xsi:type="dcterms:W3CDTF">2022-06-15T02:33:46Z</dcterms:modified>
</cp:coreProperties>
</file>