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GitHub\Apricitas\Video Games, Sticky Prices, and Price Architecture\"/>
    </mc:Choice>
  </mc:AlternateContent>
  <xr:revisionPtr revIDLastSave="0" documentId="13_ncr:1_{97B5149D-519F-4396-A3FA-8F805CEB9B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C_Curves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</calcChain>
</file>

<file path=xl/sharedStrings.xml><?xml version="1.0" encoding="utf-8"?>
<sst xmlns="http://schemas.openxmlformats.org/spreadsheetml/2006/main" count="5" uniqueCount="5">
  <si>
    <t>Quantity</t>
  </si>
  <si>
    <t>MC_Traditional</t>
  </si>
  <si>
    <t>AC_Traditional</t>
  </si>
  <si>
    <t>MC_ZMC</t>
  </si>
  <si>
    <t>AC_ZMC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</si>
</sst>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MC_Curves!$B$1</c:f>
              <c:strCache>
                <c:ptCount val="1"/>
                <c:pt idx="0">
                  <c:v>MC_Traditional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MC_Curves!$B$2:$B$71</c:f>
              <c:numCache>
                <c:formatCode>General</c:formatCode>
                <c:ptCount val="70"/>
                <c:pt idx="0">
                  <c:v>40</c:v>
                </c:pt>
                <c:pt idx="1">
                  <c:v>32</c:v>
                </c:pt>
                <c:pt idx="2">
                  <c:v>25.6</c:v>
                </c:pt>
                <c:pt idx="3">
                  <c:v>20.480000000000004</c:v>
                </c:pt>
                <c:pt idx="4">
                  <c:v>16.384000000000004</c:v>
                </c:pt>
                <c:pt idx="5">
                  <c:v>14.745600000000003</c:v>
                </c:pt>
                <c:pt idx="6">
                  <c:v>13.271040000000003</c:v>
                </c:pt>
                <c:pt idx="7">
                  <c:v>12.607488000000002</c:v>
                </c:pt>
                <c:pt idx="8">
                  <c:v>12.607488000000002</c:v>
                </c:pt>
                <c:pt idx="9">
                  <c:v>13.237862400000003</c:v>
                </c:pt>
                <c:pt idx="10">
                  <c:v>15.237862400000003</c:v>
                </c:pt>
                <c:pt idx="11">
                  <c:v>17.237862400000004</c:v>
                </c:pt>
                <c:pt idx="12">
                  <c:v>19.237862400000004</c:v>
                </c:pt>
                <c:pt idx="13">
                  <c:v>21.237862400000004</c:v>
                </c:pt>
                <c:pt idx="14">
                  <c:v>23.237862400000004</c:v>
                </c:pt>
                <c:pt idx="15">
                  <c:v>25.237862400000004</c:v>
                </c:pt>
                <c:pt idx="16">
                  <c:v>27.237862400000004</c:v>
                </c:pt>
                <c:pt idx="17">
                  <c:v>29.237862400000004</c:v>
                </c:pt>
                <c:pt idx="18">
                  <c:v>31.237862400000004</c:v>
                </c:pt>
                <c:pt idx="19">
                  <c:v>33.237862400000004</c:v>
                </c:pt>
                <c:pt idx="20">
                  <c:v>35.237862400000004</c:v>
                </c:pt>
                <c:pt idx="21">
                  <c:v>37.237862400000004</c:v>
                </c:pt>
                <c:pt idx="22">
                  <c:v>39.237862400000004</c:v>
                </c:pt>
                <c:pt idx="23">
                  <c:v>41.237862400000004</c:v>
                </c:pt>
                <c:pt idx="24">
                  <c:v>43.237862400000004</c:v>
                </c:pt>
                <c:pt idx="25">
                  <c:v>45.237862400000004</c:v>
                </c:pt>
                <c:pt idx="26">
                  <c:v>47.237862400000004</c:v>
                </c:pt>
                <c:pt idx="27">
                  <c:v>49.237862400000004</c:v>
                </c:pt>
                <c:pt idx="28">
                  <c:v>51.237862400000004</c:v>
                </c:pt>
                <c:pt idx="29">
                  <c:v>53.237862400000004</c:v>
                </c:pt>
                <c:pt idx="30">
                  <c:v>55.237862400000004</c:v>
                </c:pt>
                <c:pt idx="31">
                  <c:v>57.237862400000004</c:v>
                </c:pt>
                <c:pt idx="32">
                  <c:v>59.237862400000004</c:v>
                </c:pt>
                <c:pt idx="33">
                  <c:v>61.237862400000004</c:v>
                </c:pt>
                <c:pt idx="34">
                  <c:v>63.237862400000004</c:v>
                </c:pt>
                <c:pt idx="35">
                  <c:v>65.237862400000012</c:v>
                </c:pt>
                <c:pt idx="36">
                  <c:v>67.237862400000012</c:v>
                </c:pt>
                <c:pt idx="37">
                  <c:v>69.237862400000012</c:v>
                </c:pt>
                <c:pt idx="38">
                  <c:v>71.237862400000012</c:v>
                </c:pt>
                <c:pt idx="39">
                  <c:v>73.237862400000012</c:v>
                </c:pt>
                <c:pt idx="40">
                  <c:v>75.237862400000012</c:v>
                </c:pt>
                <c:pt idx="41">
                  <c:v>77.237862400000012</c:v>
                </c:pt>
                <c:pt idx="42">
                  <c:v>79.237862400000012</c:v>
                </c:pt>
                <c:pt idx="43">
                  <c:v>81.237862400000012</c:v>
                </c:pt>
                <c:pt idx="44">
                  <c:v>83.237862400000012</c:v>
                </c:pt>
                <c:pt idx="45">
                  <c:v>85.237862400000012</c:v>
                </c:pt>
                <c:pt idx="46">
                  <c:v>87.237862400000012</c:v>
                </c:pt>
                <c:pt idx="47">
                  <c:v>89.237862400000012</c:v>
                </c:pt>
                <c:pt idx="48">
                  <c:v>91.237862400000012</c:v>
                </c:pt>
                <c:pt idx="49">
                  <c:v>93.237862400000012</c:v>
                </c:pt>
                <c:pt idx="50">
                  <c:v>95.237862400000012</c:v>
                </c:pt>
                <c:pt idx="51">
                  <c:v>97.237862400000012</c:v>
                </c:pt>
                <c:pt idx="52">
                  <c:v>99.237862400000012</c:v>
                </c:pt>
                <c:pt idx="53">
                  <c:v>101.23786240000001</c:v>
                </c:pt>
                <c:pt idx="54">
                  <c:v>103.23786240000001</c:v>
                </c:pt>
                <c:pt idx="55">
                  <c:v>105.23786240000001</c:v>
                </c:pt>
                <c:pt idx="56">
                  <c:v>107.23786240000001</c:v>
                </c:pt>
                <c:pt idx="57">
                  <c:v>109.23786240000001</c:v>
                </c:pt>
                <c:pt idx="58">
                  <c:v>111.23786240000001</c:v>
                </c:pt>
                <c:pt idx="59">
                  <c:v>113.23786240000001</c:v>
                </c:pt>
                <c:pt idx="60">
                  <c:v>115.23786240000001</c:v>
                </c:pt>
                <c:pt idx="61">
                  <c:v>117.23786240000001</c:v>
                </c:pt>
                <c:pt idx="62">
                  <c:v>119.23786240000001</c:v>
                </c:pt>
                <c:pt idx="63">
                  <c:v>121.23786240000001</c:v>
                </c:pt>
                <c:pt idx="64">
                  <c:v>123.23786240000001</c:v>
                </c:pt>
                <c:pt idx="65">
                  <c:v>125.23786240000001</c:v>
                </c:pt>
                <c:pt idx="66">
                  <c:v>127.23786240000001</c:v>
                </c:pt>
                <c:pt idx="67">
                  <c:v>129.23786240000001</c:v>
                </c:pt>
                <c:pt idx="68">
                  <c:v>131.23786240000001</c:v>
                </c:pt>
                <c:pt idx="69">
                  <c:v>133.23786240000001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1-456D-B11E-A4A3F98D384E}"/>
            </c:ext>
          </c:extLst>
        </c:ser>
        <c:ser>
          <c:idx val="1"/>
          <c:order val="1"/>
          <c:tx>
            <c:strRef>
              <c:f>MC_Curves!$C$1</c:f>
              <c:strCache>
                <c:ptCount val="1"/>
                <c:pt idx="0">
                  <c:v>AC_Traditional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MC_Curves!$C$2:$C$71</c:f>
              <c:numCache>
                <c:formatCode>General</c:formatCode>
                <c:ptCount val="70"/>
                <c:pt idx="0">
                  <c:v>60</c:v>
                </c:pt>
                <c:pt idx="1">
                  <c:v>46</c:v>
                </c:pt>
                <c:pt idx="2">
                  <c:v>39.199999999999996</c:v>
                </c:pt>
                <c:pt idx="3">
                  <c:v>34.519999999999996</c:v>
                </c:pt>
                <c:pt idx="4">
                  <c:v>30.892800000000001</c:v>
                </c:pt>
                <c:pt idx="5">
                  <c:v>28.201599999999999</c:v>
                </c:pt>
                <c:pt idx="6">
                  <c:v>26.068662857142858</c:v>
                </c:pt>
                <c:pt idx="7">
                  <c:v>24.386015999999998</c:v>
                </c:pt>
                <c:pt idx="8">
                  <c:v>23.077290666666663</c:v>
                </c:pt>
                <c:pt idx="9">
                  <c:v>22.09334784</c:v>
                </c:pt>
                <c:pt idx="10">
                  <c:v>21.470121890909091</c:v>
                </c:pt>
                <c:pt idx="11">
                  <c:v>21.117433600000002</c:v>
                </c:pt>
                <c:pt idx="12">
                  <c:v>20.972851200000001</c:v>
                </c:pt>
                <c:pt idx="13">
                  <c:v>20.991780571428571</c:v>
                </c:pt>
                <c:pt idx="14">
                  <c:v>21.14151936</c:v>
                </c:pt>
                <c:pt idx="15">
                  <c:v>21.397540799999998</c:v>
                </c:pt>
                <c:pt idx="16">
                  <c:v>21.741089129411762</c:v>
                </c:pt>
                <c:pt idx="17">
                  <c:v>22.15757653333333</c:v>
                </c:pt>
                <c:pt idx="18">
                  <c:v>22.635486315789468</c:v>
                </c:pt>
                <c:pt idx="19">
                  <c:v>23.165605119999995</c:v>
                </c:pt>
                <c:pt idx="20">
                  <c:v>23.740474514285708</c:v>
                </c:pt>
                <c:pt idx="21">
                  <c:v>24.353992145454541</c:v>
                </c:pt>
                <c:pt idx="22">
                  <c:v>25.001116939130434</c:v>
                </c:pt>
                <c:pt idx="23">
                  <c:v>25.677648000000001</c:v>
                </c:pt>
                <c:pt idx="24">
                  <c:v>26.380056576000001</c:v>
                </c:pt>
                <c:pt idx="25">
                  <c:v>27.105356800000003</c:v>
                </c:pt>
                <c:pt idx="26">
                  <c:v>27.851005155555558</c:v>
                </c:pt>
                <c:pt idx="27">
                  <c:v>28.614821485714291</c:v>
                </c:pt>
                <c:pt idx="28">
                  <c:v>29.394926344827592</c:v>
                </c:pt>
                <c:pt idx="29">
                  <c:v>30.189690880000008</c:v>
                </c:pt>
                <c:pt idx="30">
                  <c:v>30.997696412903235</c:v>
                </c:pt>
                <c:pt idx="31">
                  <c:v>31.81770160000001</c:v>
                </c:pt>
                <c:pt idx="32">
                  <c:v>32.648615563636369</c:v>
                </c:pt>
                <c:pt idx="33">
                  <c:v>33.489475764705894</c:v>
                </c:pt>
                <c:pt idx="34">
                  <c:v>34.339429668571441</c:v>
                </c:pt>
                <c:pt idx="35">
                  <c:v>35.197719466666676</c:v>
                </c:pt>
                <c:pt idx="36">
                  <c:v>36.063669275675686</c:v>
                </c:pt>
                <c:pt idx="37">
                  <c:v>36.936674357894752</c:v>
                </c:pt>
                <c:pt idx="38">
                  <c:v>37.816192000000015</c:v>
                </c:pt>
                <c:pt idx="39">
                  <c:v>38.70173376000001</c:v>
                </c:pt>
                <c:pt idx="40">
                  <c:v>39.592858848780502</c:v>
                </c:pt>
                <c:pt idx="41">
                  <c:v>40.489168457142874</c:v>
                </c:pt>
                <c:pt idx="42">
                  <c:v>41.390300874418621</c:v>
                </c:pt>
                <c:pt idx="43">
                  <c:v>42.29592727272729</c:v>
                </c:pt>
                <c:pt idx="44">
                  <c:v>43.205748053333352</c:v>
                </c:pt>
                <c:pt idx="45">
                  <c:v>44.119489669565233</c:v>
                </c:pt>
                <c:pt idx="46">
                  <c:v>45.036901855319158</c:v>
                </c:pt>
                <c:pt idx="47">
                  <c:v>45.957755200000008</c:v>
                </c:pt>
                <c:pt idx="48">
                  <c:v>46.881839020408165</c:v>
                </c:pt>
                <c:pt idx="49">
                  <c:v>47.808959487999999</c:v>
                </c:pt>
                <c:pt idx="50">
                  <c:v>48.738937976470588</c:v>
                </c:pt>
                <c:pt idx="51">
                  <c:v>49.671609599999996</c:v>
                </c:pt>
                <c:pt idx="52">
                  <c:v>50.606821916981119</c:v>
                </c:pt>
                <c:pt idx="53">
                  <c:v>51.544433777777762</c:v>
                </c:pt>
                <c:pt idx="54">
                  <c:v>52.4843142981818</c:v>
                </c:pt>
                <c:pt idx="55">
                  <c:v>53.426341942857121</c:v>
                </c:pt>
                <c:pt idx="56">
                  <c:v>54.370403705263136</c:v>
                </c:pt>
                <c:pt idx="57">
                  <c:v>55.316394372413768</c:v>
                </c:pt>
                <c:pt idx="58">
                  <c:v>56.264215864406751</c:v>
                </c:pt>
                <c:pt idx="59">
                  <c:v>57.213776639999971</c:v>
                </c:pt>
                <c:pt idx="60">
                  <c:v>58.164991160655703</c:v>
                </c:pt>
                <c:pt idx="61">
                  <c:v>59.117779406451575</c:v>
                </c:pt>
                <c:pt idx="62">
                  <c:v>60.072066438095199</c:v>
                </c:pt>
                <c:pt idx="63">
                  <c:v>61.027781999999959</c:v>
                </c:pt>
                <c:pt idx="64">
                  <c:v>61.984860159999954</c:v>
                </c:pt>
                <c:pt idx="65">
                  <c:v>62.943238981818133</c:v>
                </c:pt>
                <c:pt idx="66">
                  <c:v>63.902860226865634</c:v>
                </c:pt>
                <c:pt idx="67">
                  <c:v>64.863669082352899</c:v>
                </c:pt>
                <c:pt idx="68">
                  <c:v>65.825613913043441</c:v>
                </c:pt>
                <c:pt idx="69">
                  <c:v>66.788646034285691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1-456D-B11E-A4A3F98D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113552"/>
        <c:axId val="2122113136"/>
      </c:lineChart>
      <c:catAx>
        <c:axId val="212211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3136"/>
        <c:crosses val="autoZero"/>
        <c:auto val="1"/>
        <c:lblAlgn val="ctr"/>
        <c:lblOffset val="100"/>
        <c:noMultiLvlLbl val="0"/>
      </c:catAx>
      <c:valAx>
        <c:axId val="21221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AD67-FC5E-46AE-887D-FC4765B1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65" workbookViewId="0">
      <selection activeCell="P77" sqref="P7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40</v>
      </c>
      <c r="C2">
        <f>(SUM(B2:B$2)+20)/A2</f>
        <v>60</v>
      </c>
      <c r="D2">
        <v>100</v>
      </c>
      <c r="E2">
        <v>100</v>
      </c>
    </row>
    <row r="3" spans="1:5" x14ac:dyDescent="0.25">
      <c r="A3">
        <v>2</v>
      </c>
      <c r="B3">
        <f>B2*0.8</f>
        <v>32</v>
      </c>
      <c r="C3">
        <f>(SUM(B$2:B3)+20)/A3</f>
        <v>46</v>
      </c>
      <c r="D3">
        <v>0</v>
      </c>
      <c r="E3">
        <v>50</v>
      </c>
    </row>
    <row r="4" spans="1:5" x14ac:dyDescent="0.25">
      <c r="A4">
        <v>3</v>
      </c>
      <c r="B4">
        <f t="shared" ref="B4:B6" si="0">B3*0.8</f>
        <v>25.6</v>
      </c>
      <c r="C4">
        <f>(SUM(B$2:B4)+20)/A4</f>
        <v>39.199999999999996</v>
      </c>
      <c r="D4">
        <v>0</v>
      </c>
      <c r="E4">
        <v>33.333333330000002</v>
      </c>
    </row>
    <row r="5" spans="1:5" x14ac:dyDescent="0.25">
      <c r="A5">
        <v>4</v>
      </c>
      <c r="B5">
        <f t="shared" si="0"/>
        <v>20.480000000000004</v>
      </c>
      <c r="C5">
        <f>(SUM(B$2:B5)+20)/A5</f>
        <v>34.519999999999996</v>
      </c>
      <c r="D5">
        <v>0</v>
      </c>
      <c r="E5">
        <v>25</v>
      </c>
    </row>
    <row r="6" spans="1:5" x14ac:dyDescent="0.25">
      <c r="A6">
        <v>5</v>
      </c>
      <c r="B6">
        <f t="shared" si="0"/>
        <v>16.384000000000004</v>
      </c>
      <c r="C6">
        <f>(SUM(B$2:B6)+20)/A6</f>
        <v>30.892800000000001</v>
      </c>
      <c r="D6">
        <v>0</v>
      </c>
      <c r="E6">
        <v>20</v>
      </c>
    </row>
    <row r="7" spans="1:5" x14ac:dyDescent="0.25">
      <c r="A7">
        <v>6</v>
      </c>
      <c r="B7">
        <f>B6*0.9</f>
        <v>14.745600000000003</v>
      </c>
      <c r="C7">
        <f>(SUM(B$2:B7)+20)/A7</f>
        <v>28.201599999999999</v>
      </c>
      <c r="D7">
        <v>0</v>
      </c>
      <c r="E7">
        <v>16.666666670000001</v>
      </c>
    </row>
    <row r="8" spans="1:5" x14ac:dyDescent="0.25">
      <c r="A8">
        <v>7</v>
      </c>
      <c r="B8">
        <f>B7*0.9</f>
        <v>13.271040000000003</v>
      </c>
      <c r="C8">
        <f>(SUM(B$2:B8)+20)/A8</f>
        <v>26.068662857142858</v>
      </c>
      <c r="D8">
        <v>0</v>
      </c>
      <c r="E8">
        <v>14.28571429</v>
      </c>
    </row>
    <row r="9" spans="1:5" x14ac:dyDescent="0.25">
      <c r="A9">
        <v>8</v>
      </c>
      <c r="B9">
        <f>B8*0.95</f>
        <v>12.607488000000002</v>
      </c>
      <c r="C9">
        <f>(SUM(B$2:B9)+20)/A9</f>
        <v>24.386015999999998</v>
      </c>
      <c r="D9">
        <v>0</v>
      </c>
      <c r="E9">
        <v>12.5</v>
      </c>
    </row>
    <row r="10" spans="1:5" x14ac:dyDescent="0.25">
      <c r="A10">
        <v>9</v>
      </c>
      <c r="B10">
        <f>B9*1</f>
        <v>12.607488000000002</v>
      </c>
      <c r="C10">
        <f>(SUM(B$2:B10)+20)/A10</f>
        <v>23.077290666666663</v>
      </c>
      <c r="D10">
        <v>0</v>
      </c>
      <c r="E10">
        <v>11.11111111</v>
      </c>
    </row>
    <row r="11" spans="1:5" x14ac:dyDescent="0.25">
      <c r="A11">
        <v>10</v>
      </c>
      <c r="B11">
        <f>B10*1.05</f>
        <v>13.237862400000003</v>
      </c>
      <c r="C11">
        <f>(SUM(B$2:B11)+20)/A11</f>
        <v>22.09334784</v>
      </c>
      <c r="D11">
        <v>0</v>
      </c>
      <c r="E11">
        <v>10</v>
      </c>
    </row>
    <row r="12" spans="1:5" x14ac:dyDescent="0.25">
      <c r="A12">
        <v>11</v>
      </c>
      <c r="B12">
        <f>B11+2</f>
        <v>15.237862400000003</v>
      </c>
      <c r="C12">
        <f>(SUM(B$2:B12)+20)/A12</f>
        <v>21.470121890909091</v>
      </c>
      <c r="D12">
        <v>0</v>
      </c>
      <c r="E12">
        <v>9.0909090910000003</v>
      </c>
    </row>
    <row r="13" spans="1:5" x14ac:dyDescent="0.25">
      <c r="A13">
        <v>12</v>
      </c>
      <c r="B13">
        <f t="shared" ref="B13:B76" si="1">B12+2</f>
        <v>17.237862400000004</v>
      </c>
      <c r="C13">
        <f>(SUM(B$2:B13)+20)/A13</f>
        <v>21.117433600000002</v>
      </c>
      <c r="D13">
        <v>0</v>
      </c>
      <c r="E13">
        <v>8.3333333330000006</v>
      </c>
    </row>
    <row r="14" spans="1:5" x14ac:dyDescent="0.25">
      <c r="A14">
        <v>13</v>
      </c>
      <c r="B14">
        <f t="shared" si="1"/>
        <v>19.237862400000004</v>
      </c>
      <c r="C14">
        <f>(SUM(B$2:B14)+20)/A14</f>
        <v>20.972851200000001</v>
      </c>
      <c r="D14">
        <v>0</v>
      </c>
      <c r="E14">
        <v>7.692307692</v>
      </c>
    </row>
    <row r="15" spans="1:5" x14ac:dyDescent="0.25">
      <c r="A15">
        <v>14</v>
      </c>
      <c r="B15">
        <f t="shared" si="1"/>
        <v>21.237862400000004</v>
      </c>
      <c r="C15">
        <f>(SUM(B$2:B15)+20)/A15</f>
        <v>20.991780571428571</v>
      </c>
      <c r="D15">
        <v>0</v>
      </c>
      <c r="E15">
        <v>7.1428571429999996</v>
      </c>
    </row>
    <row r="16" spans="1:5" x14ac:dyDescent="0.25">
      <c r="A16">
        <v>15</v>
      </c>
      <c r="B16">
        <f t="shared" si="1"/>
        <v>23.237862400000004</v>
      </c>
      <c r="C16">
        <f>(SUM(B$2:B16)+20)/A16</f>
        <v>21.14151936</v>
      </c>
      <c r="D16">
        <v>0</v>
      </c>
      <c r="E16">
        <v>6.6666666670000003</v>
      </c>
    </row>
    <row r="17" spans="1:5" x14ac:dyDescent="0.25">
      <c r="A17">
        <v>16</v>
      </c>
      <c r="B17">
        <f t="shared" si="1"/>
        <v>25.237862400000004</v>
      </c>
      <c r="C17">
        <f>(SUM(B$2:B17)+20)/A17</f>
        <v>21.397540799999998</v>
      </c>
      <c r="D17">
        <v>0</v>
      </c>
      <c r="E17">
        <v>6.25</v>
      </c>
    </row>
    <row r="18" spans="1:5" x14ac:dyDescent="0.25">
      <c r="A18">
        <v>17</v>
      </c>
      <c r="B18">
        <f t="shared" si="1"/>
        <v>27.237862400000004</v>
      </c>
      <c r="C18">
        <f>(SUM(B$2:B18)+20)/A18</f>
        <v>21.741089129411762</v>
      </c>
      <c r="D18">
        <v>0</v>
      </c>
      <c r="E18">
        <v>5.8823529409999997</v>
      </c>
    </row>
    <row r="19" spans="1:5" x14ac:dyDescent="0.25">
      <c r="A19">
        <v>18</v>
      </c>
      <c r="B19">
        <f t="shared" si="1"/>
        <v>29.237862400000004</v>
      </c>
      <c r="C19">
        <f>(SUM(B$2:B19)+20)/A19</f>
        <v>22.15757653333333</v>
      </c>
      <c r="D19">
        <v>0</v>
      </c>
      <c r="E19">
        <v>5.5555555559999998</v>
      </c>
    </row>
    <row r="20" spans="1:5" x14ac:dyDescent="0.25">
      <c r="A20">
        <v>19</v>
      </c>
      <c r="B20">
        <f t="shared" si="1"/>
        <v>31.237862400000004</v>
      </c>
      <c r="C20">
        <f>(SUM(B$2:B20)+20)/A20</f>
        <v>22.635486315789468</v>
      </c>
      <c r="D20">
        <v>0</v>
      </c>
      <c r="E20">
        <v>5.263157895</v>
      </c>
    </row>
    <row r="21" spans="1:5" x14ac:dyDescent="0.25">
      <c r="A21">
        <v>20</v>
      </c>
      <c r="B21">
        <f t="shared" si="1"/>
        <v>33.237862400000004</v>
      </c>
      <c r="C21">
        <f>(SUM(B$2:B21)+20)/A21</f>
        <v>23.165605119999995</v>
      </c>
      <c r="D21">
        <v>0</v>
      </c>
      <c r="E21">
        <v>5</v>
      </c>
    </row>
    <row r="22" spans="1:5" x14ac:dyDescent="0.25">
      <c r="A22">
        <v>21</v>
      </c>
      <c r="B22">
        <f t="shared" si="1"/>
        <v>35.237862400000004</v>
      </c>
      <c r="C22">
        <f>(SUM(B$2:B22)+20)/A22</f>
        <v>23.740474514285708</v>
      </c>
      <c r="D22">
        <v>0</v>
      </c>
      <c r="E22">
        <v>4.7619047620000003</v>
      </c>
    </row>
    <row r="23" spans="1:5" x14ac:dyDescent="0.25">
      <c r="A23">
        <v>22</v>
      </c>
      <c r="B23">
        <f t="shared" si="1"/>
        <v>37.237862400000004</v>
      </c>
      <c r="C23">
        <f>(SUM(B$2:B23)+20)/A23</f>
        <v>24.353992145454541</v>
      </c>
      <c r="D23">
        <v>0</v>
      </c>
      <c r="E23">
        <v>4.5454545450000001</v>
      </c>
    </row>
    <row r="24" spans="1:5" x14ac:dyDescent="0.25">
      <c r="A24">
        <v>23</v>
      </c>
      <c r="B24">
        <f t="shared" si="1"/>
        <v>39.237862400000004</v>
      </c>
      <c r="C24">
        <f>(SUM(B$2:B24)+20)/A24</f>
        <v>25.001116939130434</v>
      </c>
      <c r="D24">
        <v>0</v>
      </c>
      <c r="E24">
        <v>4.3478260869999996</v>
      </c>
    </row>
    <row r="25" spans="1:5" x14ac:dyDescent="0.25">
      <c r="A25">
        <v>24</v>
      </c>
      <c r="B25">
        <f t="shared" si="1"/>
        <v>41.237862400000004</v>
      </c>
      <c r="C25">
        <f>(SUM(B$2:B25)+20)/A25</f>
        <v>25.677648000000001</v>
      </c>
      <c r="D25">
        <v>0</v>
      </c>
      <c r="E25">
        <v>4.1666666670000003</v>
      </c>
    </row>
    <row r="26" spans="1:5" x14ac:dyDescent="0.25">
      <c r="A26">
        <v>25</v>
      </c>
      <c r="B26">
        <f t="shared" si="1"/>
        <v>43.237862400000004</v>
      </c>
      <c r="C26">
        <f>(SUM(B$2:B26)+20)/A26</f>
        <v>26.380056576000001</v>
      </c>
      <c r="D26">
        <v>0</v>
      </c>
      <c r="E26">
        <v>4</v>
      </c>
    </row>
    <row r="27" spans="1:5" x14ac:dyDescent="0.25">
      <c r="A27">
        <v>26</v>
      </c>
      <c r="B27">
        <f t="shared" si="1"/>
        <v>45.237862400000004</v>
      </c>
      <c r="C27">
        <f>(SUM(B$2:B27)+20)/A27</f>
        <v>27.105356800000003</v>
      </c>
      <c r="D27">
        <v>0</v>
      </c>
      <c r="E27">
        <v>3.846153846</v>
      </c>
    </row>
    <row r="28" spans="1:5" x14ac:dyDescent="0.25">
      <c r="A28">
        <v>27</v>
      </c>
      <c r="B28">
        <f t="shared" si="1"/>
        <v>47.237862400000004</v>
      </c>
      <c r="C28">
        <f>(SUM(B$2:B28)+20)/A28</f>
        <v>27.851005155555558</v>
      </c>
      <c r="D28">
        <v>0</v>
      </c>
      <c r="E28">
        <v>3.703703704</v>
      </c>
    </row>
    <row r="29" spans="1:5" x14ac:dyDescent="0.25">
      <c r="A29">
        <v>28</v>
      </c>
      <c r="B29">
        <f t="shared" si="1"/>
        <v>49.237862400000004</v>
      </c>
      <c r="C29">
        <f>(SUM(B$2:B29)+20)/A29</f>
        <v>28.614821485714291</v>
      </c>
      <c r="D29">
        <v>0</v>
      </c>
      <c r="E29">
        <v>3.5714285710000002</v>
      </c>
    </row>
    <row r="30" spans="1:5" x14ac:dyDescent="0.25">
      <c r="A30">
        <v>29</v>
      </c>
      <c r="B30">
        <f t="shared" si="1"/>
        <v>51.237862400000004</v>
      </c>
      <c r="C30">
        <f>(SUM(B$2:B30)+20)/A30</f>
        <v>29.394926344827592</v>
      </c>
      <c r="D30">
        <v>0</v>
      </c>
      <c r="E30">
        <v>3.448275862</v>
      </c>
    </row>
    <row r="31" spans="1:5" x14ac:dyDescent="0.25">
      <c r="A31">
        <v>30</v>
      </c>
      <c r="B31">
        <f t="shared" si="1"/>
        <v>53.237862400000004</v>
      </c>
      <c r="C31">
        <f>(SUM(B$2:B31)+20)/A31</f>
        <v>30.189690880000008</v>
      </c>
      <c r="D31">
        <v>0</v>
      </c>
      <c r="E31">
        <v>3.3333333330000001</v>
      </c>
    </row>
    <row r="32" spans="1:5" x14ac:dyDescent="0.25">
      <c r="A32">
        <v>31</v>
      </c>
      <c r="B32">
        <f t="shared" si="1"/>
        <v>55.237862400000004</v>
      </c>
      <c r="C32">
        <f>(SUM(B$2:B32)+20)/A32</f>
        <v>30.997696412903235</v>
      </c>
      <c r="D32">
        <v>0</v>
      </c>
      <c r="E32">
        <v>3.225806452</v>
      </c>
    </row>
    <row r="33" spans="1:5" x14ac:dyDescent="0.25">
      <c r="A33">
        <v>32</v>
      </c>
      <c r="B33">
        <f t="shared" si="1"/>
        <v>57.237862400000004</v>
      </c>
      <c r="C33">
        <f>(SUM(B$2:B33)+20)/A33</f>
        <v>31.81770160000001</v>
      </c>
      <c r="D33">
        <v>0</v>
      </c>
      <c r="E33">
        <v>3.125</v>
      </c>
    </row>
    <row r="34" spans="1:5" x14ac:dyDescent="0.25">
      <c r="A34">
        <v>33</v>
      </c>
      <c r="B34">
        <f t="shared" si="1"/>
        <v>59.237862400000004</v>
      </c>
      <c r="C34">
        <f>(SUM(B$2:B34)+20)/A34</f>
        <v>32.648615563636369</v>
      </c>
      <c r="D34">
        <v>0</v>
      </c>
      <c r="E34">
        <v>3.0303030299999998</v>
      </c>
    </row>
    <row r="35" spans="1:5" x14ac:dyDescent="0.25">
      <c r="A35">
        <v>34</v>
      </c>
      <c r="B35">
        <f t="shared" si="1"/>
        <v>61.237862400000004</v>
      </c>
      <c r="C35">
        <f>(SUM(B$2:B35)+20)/A35</f>
        <v>33.489475764705894</v>
      </c>
      <c r="D35">
        <v>0</v>
      </c>
      <c r="E35">
        <v>2.9411764709999999</v>
      </c>
    </row>
    <row r="36" spans="1:5" x14ac:dyDescent="0.25">
      <c r="A36">
        <v>35</v>
      </c>
      <c r="B36">
        <f t="shared" si="1"/>
        <v>63.237862400000004</v>
      </c>
      <c r="C36">
        <f>(SUM(B$2:B36)+20)/A36</f>
        <v>34.339429668571441</v>
      </c>
      <c r="D36">
        <v>0</v>
      </c>
      <c r="E36">
        <v>2.8571428569999999</v>
      </c>
    </row>
    <row r="37" spans="1:5" x14ac:dyDescent="0.25">
      <c r="A37">
        <v>36</v>
      </c>
      <c r="B37">
        <f t="shared" si="1"/>
        <v>65.237862400000012</v>
      </c>
      <c r="C37">
        <f>(SUM(B$2:B37)+20)/A37</f>
        <v>35.197719466666676</v>
      </c>
      <c r="D37">
        <v>0</v>
      </c>
      <c r="E37">
        <v>2.7777777779999999</v>
      </c>
    </row>
    <row r="38" spans="1:5" x14ac:dyDescent="0.25">
      <c r="A38">
        <v>37</v>
      </c>
      <c r="B38">
        <f t="shared" si="1"/>
        <v>67.237862400000012</v>
      </c>
      <c r="C38">
        <f>(SUM(B$2:B38)+20)/A38</f>
        <v>36.063669275675686</v>
      </c>
      <c r="D38">
        <v>0</v>
      </c>
      <c r="E38">
        <v>2.7027027029999999</v>
      </c>
    </row>
    <row r="39" spans="1:5" x14ac:dyDescent="0.25">
      <c r="A39">
        <v>38</v>
      </c>
      <c r="B39">
        <f t="shared" si="1"/>
        <v>69.237862400000012</v>
      </c>
      <c r="C39">
        <f>(SUM(B$2:B39)+20)/A39</f>
        <v>36.936674357894752</v>
      </c>
      <c r="D39">
        <v>0</v>
      </c>
      <c r="E39">
        <v>2.6315789469999999</v>
      </c>
    </row>
    <row r="40" spans="1:5" x14ac:dyDescent="0.25">
      <c r="A40">
        <v>39</v>
      </c>
      <c r="B40">
        <f t="shared" si="1"/>
        <v>71.237862400000012</v>
      </c>
      <c r="C40">
        <f>(SUM(B$2:B40)+20)/A40</f>
        <v>37.816192000000015</v>
      </c>
      <c r="D40">
        <v>0</v>
      </c>
      <c r="E40">
        <v>2.5641025640000001</v>
      </c>
    </row>
    <row r="41" spans="1:5" x14ac:dyDescent="0.25">
      <c r="A41">
        <v>40</v>
      </c>
      <c r="B41">
        <f t="shared" si="1"/>
        <v>73.237862400000012</v>
      </c>
      <c r="C41">
        <f>(SUM(B$2:B41)+20)/A41</f>
        <v>38.70173376000001</v>
      </c>
      <c r="D41">
        <v>0</v>
      </c>
      <c r="E41">
        <v>2.5</v>
      </c>
    </row>
    <row r="42" spans="1:5" x14ac:dyDescent="0.25">
      <c r="A42">
        <v>41</v>
      </c>
      <c r="B42">
        <f t="shared" si="1"/>
        <v>75.237862400000012</v>
      </c>
      <c r="C42">
        <f>(SUM(B$2:B42)+20)/A42</f>
        <v>39.592858848780502</v>
      </c>
      <c r="D42">
        <v>0</v>
      </c>
      <c r="E42">
        <v>2.4390243900000002</v>
      </c>
    </row>
    <row r="43" spans="1:5" x14ac:dyDescent="0.25">
      <c r="A43">
        <v>42</v>
      </c>
      <c r="B43">
        <f t="shared" si="1"/>
        <v>77.237862400000012</v>
      </c>
      <c r="C43">
        <f>(SUM(B$2:B43)+20)/A43</f>
        <v>40.489168457142874</v>
      </c>
      <c r="D43">
        <v>0</v>
      </c>
      <c r="E43">
        <v>2.3809523810000002</v>
      </c>
    </row>
    <row r="44" spans="1:5" x14ac:dyDescent="0.25">
      <c r="A44">
        <v>43</v>
      </c>
      <c r="B44">
        <f t="shared" si="1"/>
        <v>79.237862400000012</v>
      </c>
      <c r="C44">
        <f>(SUM(B$2:B44)+20)/A44</f>
        <v>41.390300874418621</v>
      </c>
      <c r="D44">
        <v>0</v>
      </c>
      <c r="E44">
        <v>2.3255813949999999</v>
      </c>
    </row>
    <row r="45" spans="1:5" x14ac:dyDescent="0.25">
      <c r="A45">
        <v>44</v>
      </c>
      <c r="B45">
        <f t="shared" si="1"/>
        <v>81.237862400000012</v>
      </c>
      <c r="C45">
        <f>(SUM(B$2:B45)+20)/A45</f>
        <v>42.29592727272729</v>
      </c>
      <c r="D45">
        <v>0</v>
      </c>
      <c r="E45">
        <v>2.2727272730000001</v>
      </c>
    </row>
    <row r="46" spans="1:5" x14ac:dyDescent="0.25">
      <c r="A46">
        <v>45</v>
      </c>
      <c r="B46">
        <f t="shared" si="1"/>
        <v>83.237862400000012</v>
      </c>
      <c r="C46">
        <f>(SUM(B$2:B46)+20)/A46</f>
        <v>43.205748053333352</v>
      </c>
      <c r="D46">
        <v>0</v>
      </c>
      <c r="E46">
        <v>2.2222222220000001</v>
      </c>
    </row>
    <row r="47" spans="1:5" x14ac:dyDescent="0.25">
      <c r="A47">
        <v>46</v>
      </c>
      <c r="B47">
        <f t="shared" si="1"/>
        <v>85.237862400000012</v>
      </c>
      <c r="C47">
        <f>(SUM(B$2:B47)+20)/A47</f>
        <v>44.119489669565233</v>
      </c>
      <c r="D47">
        <v>0</v>
      </c>
      <c r="E47">
        <v>2.1739130430000002</v>
      </c>
    </row>
    <row r="48" spans="1:5" x14ac:dyDescent="0.25">
      <c r="A48">
        <v>47</v>
      </c>
      <c r="B48">
        <f t="shared" si="1"/>
        <v>87.237862400000012</v>
      </c>
      <c r="C48">
        <f>(SUM(B$2:B48)+20)/A48</f>
        <v>45.036901855319158</v>
      </c>
      <c r="D48">
        <v>0</v>
      </c>
      <c r="E48">
        <v>2.1276595739999999</v>
      </c>
    </row>
    <row r="49" spans="1:5" x14ac:dyDescent="0.25">
      <c r="A49">
        <v>48</v>
      </c>
      <c r="B49">
        <f t="shared" si="1"/>
        <v>89.237862400000012</v>
      </c>
      <c r="C49">
        <f>(SUM(B$2:B49)+20)/A49</f>
        <v>45.957755200000008</v>
      </c>
      <c r="D49">
        <v>0</v>
      </c>
      <c r="E49">
        <v>2.0833333330000001</v>
      </c>
    </row>
    <row r="50" spans="1:5" x14ac:dyDescent="0.25">
      <c r="A50">
        <v>49</v>
      </c>
      <c r="B50">
        <f t="shared" si="1"/>
        <v>91.237862400000012</v>
      </c>
      <c r="C50">
        <f>(SUM(B$2:B50)+20)/A50</f>
        <v>46.881839020408165</v>
      </c>
      <c r="D50">
        <v>0</v>
      </c>
      <c r="E50">
        <v>2.0408163269999999</v>
      </c>
    </row>
    <row r="51" spans="1:5" x14ac:dyDescent="0.25">
      <c r="A51">
        <v>50</v>
      </c>
      <c r="B51">
        <f t="shared" si="1"/>
        <v>93.237862400000012</v>
      </c>
      <c r="C51">
        <f>(SUM(B$2:B51)+20)/A51</f>
        <v>47.808959487999999</v>
      </c>
      <c r="D51">
        <v>0</v>
      </c>
      <c r="E51">
        <v>2</v>
      </c>
    </row>
    <row r="52" spans="1:5" x14ac:dyDescent="0.25">
      <c r="A52">
        <v>51</v>
      </c>
      <c r="B52">
        <f t="shared" si="1"/>
        <v>95.237862400000012</v>
      </c>
      <c r="C52">
        <f>(SUM(B$2:B52)+20)/A52</f>
        <v>48.738937976470588</v>
      </c>
      <c r="D52">
        <v>0</v>
      </c>
      <c r="E52">
        <v>1.9607843140000001</v>
      </c>
    </row>
    <row r="53" spans="1:5" x14ac:dyDescent="0.25">
      <c r="A53">
        <v>52</v>
      </c>
      <c r="B53">
        <f t="shared" si="1"/>
        <v>97.237862400000012</v>
      </c>
      <c r="C53">
        <f>(SUM(B$2:B53)+20)/A53</f>
        <v>49.671609599999996</v>
      </c>
      <c r="D53">
        <v>0</v>
      </c>
      <c r="E53">
        <v>1.923076923</v>
      </c>
    </row>
    <row r="54" spans="1:5" x14ac:dyDescent="0.25">
      <c r="A54">
        <v>53</v>
      </c>
      <c r="B54">
        <f t="shared" si="1"/>
        <v>99.237862400000012</v>
      </c>
      <c r="C54">
        <f>(SUM(B$2:B54)+20)/A54</f>
        <v>50.606821916981119</v>
      </c>
      <c r="D54">
        <v>0</v>
      </c>
      <c r="E54">
        <v>1.886792453</v>
      </c>
    </row>
    <row r="55" spans="1:5" x14ac:dyDescent="0.25">
      <c r="A55">
        <v>54</v>
      </c>
      <c r="B55">
        <f t="shared" si="1"/>
        <v>101.23786240000001</v>
      </c>
      <c r="C55">
        <f>(SUM(B$2:B55)+20)/A55</f>
        <v>51.544433777777762</v>
      </c>
      <c r="D55">
        <v>0</v>
      </c>
      <c r="E55">
        <v>1.851851852</v>
      </c>
    </row>
    <row r="56" spans="1:5" x14ac:dyDescent="0.25">
      <c r="A56">
        <v>55</v>
      </c>
      <c r="B56">
        <f t="shared" si="1"/>
        <v>103.23786240000001</v>
      </c>
      <c r="C56">
        <f>(SUM(B$2:B56)+20)/A56</f>
        <v>52.4843142981818</v>
      </c>
      <c r="D56">
        <v>0</v>
      </c>
      <c r="E56">
        <v>1.818181818</v>
      </c>
    </row>
    <row r="57" spans="1:5" x14ac:dyDescent="0.25">
      <c r="A57">
        <v>56</v>
      </c>
      <c r="B57">
        <f t="shared" si="1"/>
        <v>105.23786240000001</v>
      </c>
      <c r="C57">
        <f>(SUM(B$2:B57)+20)/A57</f>
        <v>53.426341942857121</v>
      </c>
      <c r="D57">
        <v>0</v>
      </c>
      <c r="E57">
        <v>1.7857142859999999</v>
      </c>
    </row>
    <row r="58" spans="1:5" x14ac:dyDescent="0.25">
      <c r="A58">
        <v>57</v>
      </c>
      <c r="B58">
        <f t="shared" si="1"/>
        <v>107.23786240000001</v>
      </c>
      <c r="C58">
        <f>(SUM(B$2:B58)+20)/A58</f>
        <v>54.370403705263136</v>
      </c>
      <c r="D58">
        <v>0</v>
      </c>
      <c r="E58">
        <v>1.754385965</v>
      </c>
    </row>
    <row r="59" spans="1:5" x14ac:dyDescent="0.25">
      <c r="A59">
        <v>58</v>
      </c>
      <c r="B59">
        <f t="shared" si="1"/>
        <v>109.23786240000001</v>
      </c>
      <c r="C59">
        <f>(SUM(B$2:B59)+20)/A59</f>
        <v>55.316394372413768</v>
      </c>
      <c r="D59">
        <v>0</v>
      </c>
      <c r="E59">
        <v>1.724137931</v>
      </c>
    </row>
    <row r="60" spans="1:5" x14ac:dyDescent="0.25">
      <c r="A60">
        <v>59</v>
      </c>
      <c r="B60">
        <f t="shared" si="1"/>
        <v>111.23786240000001</v>
      </c>
      <c r="C60">
        <f>(SUM(B$2:B60)+20)/A60</f>
        <v>56.264215864406751</v>
      </c>
      <c r="D60">
        <v>0</v>
      </c>
      <c r="E60">
        <v>1.6949152540000001</v>
      </c>
    </row>
    <row r="61" spans="1:5" x14ac:dyDescent="0.25">
      <c r="A61">
        <v>60</v>
      </c>
      <c r="B61">
        <f t="shared" si="1"/>
        <v>113.23786240000001</v>
      </c>
      <c r="C61">
        <f>(SUM(B$2:B61)+20)/A61</f>
        <v>57.213776639999971</v>
      </c>
      <c r="D61">
        <v>0</v>
      </c>
      <c r="E61">
        <v>1.6666666670000001</v>
      </c>
    </row>
    <row r="62" spans="1:5" x14ac:dyDescent="0.25">
      <c r="A62">
        <v>61</v>
      </c>
      <c r="B62">
        <f t="shared" si="1"/>
        <v>115.23786240000001</v>
      </c>
      <c r="C62">
        <f>(SUM(B$2:B62)+20)/A62</f>
        <v>58.164991160655703</v>
      </c>
      <c r="D62">
        <v>0</v>
      </c>
      <c r="E62">
        <v>1.6393442620000001</v>
      </c>
    </row>
    <row r="63" spans="1:5" x14ac:dyDescent="0.25">
      <c r="A63">
        <v>62</v>
      </c>
      <c r="B63">
        <f t="shared" si="1"/>
        <v>117.23786240000001</v>
      </c>
      <c r="C63">
        <f>(SUM(B$2:B63)+20)/A63</f>
        <v>59.117779406451575</v>
      </c>
      <c r="D63">
        <v>0</v>
      </c>
      <c r="E63">
        <v>1.612903226</v>
      </c>
    </row>
    <row r="64" spans="1:5" x14ac:dyDescent="0.25">
      <c r="A64">
        <v>63</v>
      </c>
      <c r="B64">
        <f t="shared" si="1"/>
        <v>119.23786240000001</v>
      </c>
      <c r="C64">
        <f>(SUM(B$2:B64)+20)/A64</f>
        <v>60.072066438095199</v>
      </c>
      <c r="D64">
        <v>0</v>
      </c>
      <c r="E64">
        <v>1.587301587</v>
      </c>
    </row>
    <row r="65" spans="1:5" x14ac:dyDescent="0.25">
      <c r="A65">
        <v>64</v>
      </c>
      <c r="B65">
        <f t="shared" si="1"/>
        <v>121.23786240000001</v>
      </c>
      <c r="C65">
        <f>(SUM(B$2:B65)+20)/A65</f>
        <v>61.027781999999959</v>
      </c>
      <c r="D65">
        <v>0</v>
      </c>
      <c r="E65">
        <v>1.5625</v>
      </c>
    </row>
    <row r="66" spans="1:5" x14ac:dyDescent="0.25">
      <c r="A66">
        <v>65</v>
      </c>
      <c r="B66">
        <f t="shared" si="1"/>
        <v>123.23786240000001</v>
      </c>
      <c r="C66">
        <f>(SUM(B$2:B66)+20)/A66</f>
        <v>61.984860159999954</v>
      </c>
      <c r="D66">
        <v>0</v>
      </c>
      <c r="E66">
        <v>1.538461538</v>
      </c>
    </row>
    <row r="67" spans="1:5" x14ac:dyDescent="0.25">
      <c r="A67">
        <v>66</v>
      </c>
      <c r="B67">
        <f t="shared" si="1"/>
        <v>125.23786240000001</v>
      </c>
      <c r="C67">
        <f>(SUM(B$2:B67)+20)/A67</f>
        <v>62.943238981818133</v>
      </c>
      <c r="D67">
        <v>0</v>
      </c>
      <c r="E67">
        <v>1.5151515149999999</v>
      </c>
    </row>
    <row r="68" spans="1:5" x14ac:dyDescent="0.25">
      <c r="A68">
        <v>67</v>
      </c>
      <c r="B68">
        <f t="shared" si="1"/>
        <v>127.23786240000001</v>
      </c>
      <c r="C68">
        <f>(SUM(B$2:B68)+20)/A68</f>
        <v>63.902860226865634</v>
      </c>
      <c r="D68">
        <v>0</v>
      </c>
      <c r="E68">
        <v>1.4925373129999999</v>
      </c>
    </row>
    <row r="69" spans="1:5" x14ac:dyDescent="0.25">
      <c r="A69">
        <v>68</v>
      </c>
      <c r="B69">
        <f t="shared" si="1"/>
        <v>129.23786240000001</v>
      </c>
      <c r="C69">
        <f>(SUM(B$2:B69)+20)/A69</f>
        <v>64.863669082352899</v>
      </c>
      <c r="D69">
        <v>0</v>
      </c>
      <c r="E69">
        <v>1.4705882349999999</v>
      </c>
    </row>
    <row r="70" spans="1:5" x14ac:dyDescent="0.25">
      <c r="A70">
        <v>69</v>
      </c>
      <c r="B70">
        <f t="shared" si="1"/>
        <v>131.23786240000001</v>
      </c>
      <c r="C70">
        <f>(SUM(B$2:B70)+20)/A70</f>
        <v>65.825613913043441</v>
      </c>
      <c r="D70">
        <v>0</v>
      </c>
      <c r="E70">
        <v>1.4492753620000001</v>
      </c>
    </row>
    <row r="71" spans="1:5" x14ac:dyDescent="0.25">
      <c r="A71">
        <v>70</v>
      </c>
      <c r="B71">
        <f t="shared" si="1"/>
        <v>133.23786240000001</v>
      </c>
      <c r="C71">
        <f>(SUM(B$2:B71)+20)/A71</f>
        <v>66.788646034285691</v>
      </c>
      <c r="D71">
        <v>0</v>
      </c>
      <c r="E71">
        <v>1.428571429</v>
      </c>
    </row>
    <row r="72" spans="1:5" x14ac:dyDescent="0.25">
      <c r="A72">
        <v>71</v>
      </c>
      <c r="B72">
        <f t="shared" si="1"/>
        <v>135.23786240000001</v>
      </c>
      <c r="C72">
        <f>(SUM(B$2:B72)+20)/A72</f>
        <v>67.752719504225325</v>
      </c>
      <c r="D72">
        <v>0</v>
      </c>
      <c r="E72">
        <v>1.4084507040000001</v>
      </c>
    </row>
    <row r="73" spans="1:5" x14ac:dyDescent="0.25">
      <c r="A73">
        <v>72</v>
      </c>
      <c r="B73">
        <f t="shared" si="1"/>
        <v>137.23786240000001</v>
      </c>
      <c r="C73">
        <f>(SUM(B$2:B73)+20)/A73</f>
        <v>68.717790933333319</v>
      </c>
      <c r="D73">
        <v>0</v>
      </c>
      <c r="E73">
        <v>1.388888889</v>
      </c>
    </row>
    <row r="74" spans="1:5" x14ac:dyDescent="0.25">
      <c r="A74">
        <v>73</v>
      </c>
      <c r="B74">
        <f t="shared" si="1"/>
        <v>139.23786240000001</v>
      </c>
      <c r="C74">
        <f>(SUM(B$2:B74)+20)/A74</f>
        <v>69.683819309589026</v>
      </c>
      <c r="D74">
        <v>0</v>
      </c>
      <c r="E74">
        <v>1.3698630140000001</v>
      </c>
    </row>
    <row r="75" spans="1:5" x14ac:dyDescent="0.25">
      <c r="A75">
        <v>74</v>
      </c>
      <c r="B75">
        <f t="shared" si="1"/>
        <v>141.23786240000001</v>
      </c>
      <c r="C75">
        <f>(SUM(B$2:B75)+20)/A75</f>
        <v>70.650765837837824</v>
      </c>
      <c r="D75">
        <v>0</v>
      </c>
      <c r="E75">
        <v>1.3513513509999999</v>
      </c>
    </row>
    <row r="76" spans="1:5" x14ac:dyDescent="0.25">
      <c r="A76">
        <v>75</v>
      </c>
      <c r="B76">
        <f t="shared" si="1"/>
        <v>143.23786240000001</v>
      </c>
      <c r="C76">
        <f>(SUM(B$2:B76)+20)/A76</f>
        <v>71.618593791999999</v>
      </c>
      <c r="D76">
        <v>0</v>
      </c>
      <c r="E76">
        <v>1.3333333329999999</v>
      </c>
    </row>
    <row r="77" spans="1:5" x14ac:dyDescent="0.25">
      <c r="A77">
        <v>76</v>
      </c>
      <c r="B77">
        <f t="shared" ref="B77:B100" si="2">B76+2</f>
        <v>145.23786240000001</v>
      </c>
      <c r="C77">
        <f>(SUM(B$2:B77)+20)/A77</f>
        <v>72.587268378947371</v>
      </c>
      <c r="D77">
        <v>0</v>
      </c>
      <c r="E77">
        <v>1.315789474</v>
      </c>
    </row>
    <row r="78" spans="1:5" x14ac:dyDescent="0.25">
      <c r="A78">
        <v>77</v>
      </c>
      <c r="B78">
        <f t="shared" si="2"/>
        <v>147.23786240000001</v>
      </c>
      <c r="C78">
        <f>(SUM(B$2:B78)+20)/A78</f>
        <v>73.556756612987016</v>
      </c>
      <c r="D78">
        <v>0</v>
      </c>
      <c r="E78">
        <v>1.298701299</v>
      </c>
    </row>
    <row r="79" spans="1:5" x14ac:dyDescent="0.25">
      <c r="A79">
        <v>78</v>
      </c>
      <c r="B79">
        <f t="shared" si="2"/>
        <v>149.23786240000001</v>
      </c>
      <c r="C79">
        <f>(SUM(B$2:B79)+20)/A79</f>
        <v>74.527027200000006</v>
      </c>
      <c r="D79">
        <v>0</v>
      </c>
      <c r="E79">
        <v>1.2820512820000001</v>
      </c>
    </row>
    <row r="80" spans="1:5" x14ac:dyDescent="0.25">
      <c r="A80">
        <v>79</v>
      </c>
      <c r="B80">
        <f t="shared" si="2"/>
        <v>151.23786240000001</v>
      </c>
      <c r="C80">
        <f>(SUM(B$2:B80)+20)/A80</f>
        <v>75.498050430379749</v>
      </c>
      <c r="D80">
        <v>0</v>
      </c>
      <c r="E80">
        <v>1.2658227849999999</v>
      </c>
    </row>
    <row r="81" spans="1:5" x14ac:dyDescent="0.25">
      <c r="A81">
        <v>80</v>
      </c>
      <c r="B81">
        <f t="shared" si="2"/>
        <v>153.23786240000001</v>
      </c>
      <c r="C81">
        <f>(SUM(B$2:B81)+20)/A81</f>
        <v>76.469798080000004</v>
      </c>
      <c r="D81">
        <v>0</v>
      </c>
      <c r="E81">
        <v>1.25</v>
      </c>
    </row>
    <row r="82" spans="1:5" x14ac:dyDescent="0.25">
      <c r="A82">
        <v>81</v>
      </c>
      <c r="B82">
        <f t="shared" si="2"/>
        <v>155.23786240000001</v>
      </c>
      <c r="C82">
        <f>(SUM(B$2:B82)+20)/A82</f>
        <v>77.442243318518535</v>
      </c>
      <c r="D82">
        <v>0</v>
      </c>
      <c r="E82">
        <v>1.2345679009999999</v>
      </c>
    </row>
    <row r="83" spans="1:5" x14ac:dyDescent="0.25">
      <c r="A83">
        <v>82</v>
      </c>
      <c r="B83">
        <f t="shared" si="2"/>
        <v>157.23786240000001</v>
      </c>
      <c r="C83">
        <f>(SUM(B$2:B83)+20)/A83</f>
        <v>78.41536062439026</v>
      </c>
      <c r="D83">
        <v>0</v>
      </c>
      <c r="E83">
        <v>1.2195121950000001</v>
      </c>
    </row>
    <row r="84" spans="1:5" x14ac:dyDescent="0.25">
      <c r="A84">
        <v>83</v>
      </c>
      <c r="B84">
        <f t="shared" si="2"/>
        <v>159.23786240000001</v>
      </c>
      <c r="C84">
        <f>(SUM(B$2:B84)+20)/A84</f>
        <v>79.389125706024117</v>
      </c>
      <c r="D84">
        <v>0</v>
      </c>
      <c r="E84">
        <v>1.2048192769999999</v>
      </c>
    </row>
    <row r="85" spans="1:5" x14ac:dyDescent="0.25">
      <c r="A85">
        <v>84</v>
      </c>
      <c r="B85">
        <f t="shared" si="2"/>
        <v>161.23786240000001</v>
      </c>
      <c r="C85">
        <f>(SUM(B$2:B85)+20)/A85</f>
        <v>80.363515428571446</v>
      </c>
      <c r="D85">
        <v>0</v>
      </c>
      <c r="E85">
        <v>1.19047619</v>
      </c>
    </row>
    <row r="86" spans="1:5" x14ac:dyDescent="0.25">
      <c r="A86">
        <v>85</v>
      </c>
      <c r="B86">
        <f t="shared" si="2"/>
        <v>163.23786240000001</v>
      </c>
      <c r="C86">
        <f>(SUM(B$2:B86)+20)/A86</f>
        <v>81.338507745882382</v>
      </c>
      <c r="D86">
        <v>0</v>
      </c>
      <c r="E86">
        <v>1.1764705879999999</v>
      </c>
    </row>
    <row r="87" spans="1:5" x14ac:dyDescent="0.25">
      <c r="A87">
        <v>86</v>
      </c>
      <c r="B87">
        <f t="shared" si="2"/>
        <v>165.23786240000001</v>
      </c>
      <c r="C87">
        <f>(SUM(B$2:B87)+20)/A87</f>
        <v>82.314081637209327</v>
      </c>
      <c r="D87">
        <v>0</v>
      </c>
      <c r="E87">
        <v>1.162790698</v>
      </c>
    </row>
    <row r="88" spans="1:5" x14ac:dyDescent="0.25">
      <c r="A88">
        <v>87</v>
      </c>
      <c r="B88">
        <f t="shared" si="2"/>
        <v>167.23786240000001</v>
      </c>
      <c r="C88">
        <f>(SUM(B$2:B88)+20)/A88</f>
        <v>83.290217048275892</v>
      </c>
      <c r="D88">
        <v>0</v>
      </c>
      <c r="E88">
        <v>1.1494252869999999</v>
      </c>
    </row>
    <row r="89" spans="1:5" x14ac:dyDescent="0.25">
      <c r="A89">
        <v>88</v>
      </c>
      <c r="B89">
        <f t="shared" si="2"/>
        <v>169.23786240000001</v>
      </c>
      <c r="C89">
        <f>(SUM(B$2:B89)+20)/A89</f>
        <v>84.266894836363676</v>
      </c>
      <c r="D89">
        <v>0</v>
      </c>
      <c r="E89">
        <v>1.136363636</v>
      </c>
    </row>
    <row r="90" spans="1:5" x14ac:dyDescent="0.25">
      <c r="A90">
        <v>89</v>
      </c>
      <c r="B90">
        <f t="shared" si="2"/>
        <v>171.23786240000001</v>
      </c>
      <c r="C90">
        <f>(SUM(B$2:B90)+20)/A90</f>
        <v>85.244096719101165</v>
      </c>
      <c r="D90">
        <v>0</v>
      </c>
      <c r="E90">
        <v>1.123595506</v>
      </c>
    </row>
    <row r="91" spans="1:5" x14ac:dyDescent="0.25">
      <c r="A91">
        <v>90</v>
      </c>
      <c r="B91">
        <f t="shared" si="2"/>
        <v>173.23786240000001</v>
      </c>
      <c r="C91">
        <f>(SUM(B$2:B91)+20)/A91</f>
        <v>86.221805226666703</v>
      </c>
      <c r="D91">
        <v>0</v>
      </c>
      <c r="E91">
        <v>1.111111111</v>
      </c>
    </row>
    <row r="92" spans="1:5" x14ac:dyDescent="0.25">
      <c r="A92">
        <v>91</v>
      </c>
      <c r="B92">
        <f t="shared" si="2"/>
        <v>175.23786240000001</v>
      </c>
      <c r="C92">
        <f>(SUM(B$2:B92)+20)/A92</f>
        <v>87.200003657142901</v>
      </c>
      <c r="D92">
        <v>0</v>
      </c>
      <c r="E92">
        <v>1.0989010990000001</v>
      </c>
    </row>
    <row r="93" spans="1:5" x14ac:dyDescent="0.25">
      <c r="A93">
        <v>92</v>
      </c>
      <c r="B93">
        <f t="shared" si="2"/>
        <v>177.23786240000001</v>
      </c>
      <c r="C93">
        <f>(SUM(B$2:B93)+20)/A93</f>
        <v>88.178676034782654</v>
      </c>
      <c r="D93">
        <v>0</v>
      </c>
      <c r="E93">
        <v>1.0869565219999999</v>
      </c>
    </row>
    <row r="94" spans="1:5" x14ac:dyDescent="0.25">
      <c r="A94">
        <v>93</v>
      </c>
      <c r="B94">
        <f t="shared" si="2"/>
        <v>179.23786240000001</v>
      </c>
      <c r="C94">
        <f>(SUM(B$2:B94)+20)/A94</f>
        <v>89.157807070967777</v>
      </c>
      <c r="D94">
        <v>0</v>
      </c>
      <c r="E94">
        <v>1.075268817</v>
      </c>
    </row>
    <row r="95" spans="1:5" x14ac:dyDescent="0.25">
      <c r="A95">
        <v>94</v>
      </c>
      <c r="B95">
        <f t="shared" si="2"/>
        <v>181.23786240000001</v>
      </c>
      <c r="C95">
        <f>(SUM(B$2:B95)+20)/A95</f>
        <v>90.137382127659606</v>
      </c>
      <c r="D95">
        <v>0</v>
      </c>
      <c r="E95">
        <v>1.063829787</v>
      </c>
    </row>
    <row r="96" spans="1:5" x14ac:dyDescent="0.25">
      <c r="A96">
        <v>95</v>
      </c>
      <c r="B96">
        <f t="shared" si="2"/>
        <v>183.23786240000001</v>
      </c>
      <c r="C96">
        <f>(SUM(B$2:B96)+20)/A96</f>
        <v>91.117387183157916</v>
      </c>
      <c r="D96">
        <v>0</v>
      </c>
      <c r="E96">
        <v>1.052631579</v>
      </c>
    </row>
    <row r="97" spans="1:5" x14ac:dyDescent="0.25">
      <c r="A97">
        <v>96</v>
      </c>
      <c r="B97">
        <f t="shared" si="2"/>
        <v>185.23786240000001</v>
      </c>
      <c r="C97">
        <f>(SUM(B$2:B97)+20)/A97</f>
        <v>92.09780880000001</v>
      </c>
      <c r="D97">
        <v>0</v>
      </c>
      <c r="E97">
        <v>1.0416666670000001</v>
      </c>
    </row>
    <row r="98" spans="1:5" x14ac:dyDescent="0.25">
      <c r="A98">
        <v>97</v>
      </c>
      <c r="B98">
        <f t="shared" si="2"/>
        <v>187.23786240000001</v>
      </c>
      <c r="C98">
        <f>(SUM(B$2:B98)+20)/A98</f>
        <v>93.07863409484537</v>
      </c>
      <c r="D98">
        <v>0</v>
      </c>
      <c r="E98">
        <v>1.030927835</v>
      </c>
    </row>
    <row r="99" spans="1:5" x14ac:dyDescent="0.25">
      <c r="A99">
        <v>98</v>
      </c>
      <c r="B99">
        <f t="shared" si="2"/>
        <v>189.23786240000001</v>
      </c>
      <c r="C99">
        <f>(SUM(B$2:B99)+20)/A99</f>
        <v>94.059850710204088</v>
      </c>
      <c r="D99">
        <v>0</v>
      </c>
      <c r="E99">
        <v>1.0204081629999999</v>
      </c>
    </row>
    <row r="100" spans="1:5" x14ac:dyDescent="0.25">
      <c r="A100">
        <v>99</v>
      </c>
      <c r="B100">
        <f t="shared" si="2"/>
        <v>191.23786240000001</v>
      </c>
      <c r="C100">
        <f>(SUM(B$2:B100)+20)/A100</f>
        <v>95.041446787878783</v>
      </c>
      <c r="D100">
        <v>0</v>
      </c>
      <c r="E100">
        <v>1.0101010100000001</v>
      </c>
    </row>
    <row r="101" spans="1:5" x14ac:dyDescent="0.25">
      <c r="A101">
        <v>100</v>
      </c>
      <c r="B101">
        <v>196</v>
      </c>
      <c r="C101">
        <f>(SUM(B$2:B101)+20)/A101</f>
        <v>96.05103231999999</v>
      </c>
      <c r="D101">
        <v>0</v>
      </c>
      <c r="E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MC_Curves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Politano</dc:creator>
  <cp:lastModifiedBy>Joseph Politano</cp:lastModifiedBy>
  <dcterms:created xsi:type="dcterms:W3CDTF">2021-08-25T15:51:51Z</dcterms:created>
  <dcterms:modified xsi:type="dcterms:W3CDTF">2021-08-25T23:23:11Z</dcterms:modified>
</cp:coreProperties>
</file>