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6b03cb666606f/Documents/Career/Hockey_CURM/"/>
    </mc:Choice>
  </mc:AlternateContent>
  <xr:revisionPtr revIDLastSave="81" documentId="8_{FF520569-9BB5-4193-A80B-E4E22B479595}" xr6:coauthVersionLast="47" xr6:coauthVersionMax="47" xr10:uidLastSave="{1F3F902D-8E6D-4D1A-BF0A-A436A7A68008}"/>
  <bookViews>
    <workbookView xWindow="3672" yWindow="2532" windowWidth="17280" windowHeight="8964" xr2:uid="{2B3D9B55-F482-492E-865F-E0AF2259F9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<sst xmlns="http://schemas.openxmlformats.org/spreadsheetml/2006/main" count="256" uniqueCount="47">
  <si>
    <t>CHI</t>
  </si>
  <si>
    <t>MIN</t>
  </si>
  <si>
    <t>HOME</t>
  </si>
  <si>
    <t>SHOT</t>
  </si>
  <si>
    <t>AWAY</t>
  </si>
  <si>
    <t>GOAL</t>
  </si>
  <si>
    <t>MISS</t>
  </si>
  <si>
    <t>Unnamed: 0</t>
  </si>
  <si>
    <t>homeTeamCode</t>
  </si>
  <si>
    <t>awayTeamCode</t>
  </si>
  <si>
    <t>game_id</t>
  </si>
  <si>
    <t>time</t>
  </si>
  <si>
    <t>timeUntilNextEvent</t>
  </si>
  <si>
    <t>period</t>
  </si>
  <si>
    <t>team</t>
  </si>
  <si>
    <t xml:space="preserve">SOG DIF </t>
  </si>
  <si>
    <t>stdev</t>
  </si>
  <si>
    <t>count_x</t>
  </si>
  <si>
    <t>event</t>
  </si>
  <si>
    <t>goal</t>
  </si>
  <si>
    <t>homeTeamGoals</t>
  </si>
  <si>
    <t>awayTeamGoals</t>
  </si>
  <si>
    <t>Goal Diff</t>
  </si>
  <si>
    <t>count_y</t>
  </si>
  <si>
    <t>homeEmptyNet</t>
  </si>
  <si>
    <t>awayEmptyNet</t>
  </si>
  <si>
    <t>homeSkatersOnIce</t>
  </si>
  <si>
    <t>awaySkatersOnIce</t>
  </si>
  <si>
    <t>Manpower Diff</t>
  </si>
  <si>
    <t>count_z</t>
  </si>
  <si>
    <t>isHomeTeam</t>
  </si>
  <si>
    <t>shotWasOnGoal</t>
  </si>
  <si>
    <t>teamCode</t>
  </si>
  <si>
    <t>CurrentState</t>
  </si>
  <si>
    <t>StateTime</t>
  </si>
  <si>
    <t>StateTransitions</t>
  </si>
  <si>
    <t>0,0</t>
  </si>
  <si>
    <t>0,1</t>
  </si>
  <si>
    <t>-1,0</t>
  </si>
  <si>
    <t>-1,1</t>
  </si>
  <si>
    <t>-2,0</t>
  </si>
  <si>
    <t>-2,1</t>
  </si>
  <si>
    <t>-2,2</t>
  </si>
  <si>
    <t>-1,2</t>
  </si>
  <si>
    <t>-3,1</t>
  </si>
  <si>
    <t>-3,2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</si>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</sst>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BAED-5643-4D44-BD4A-41285223C2A1}">
  <dimension ref="A1:AE35"/>
  <sheetViews>
    <sheetView tabSelected="1" topLeftCell="AA1" workbookViewId="0">
      <selection activeCell="AD2" sqref="AD2:AE21"/>
    </sheetView>
  </sheetViews>
  <sheetFormatPr defaultRowHeight="14.4" x14ac:dyDescent="0.3"/>
  <sheetData>
    <row r="1" spans="1:31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B1" s="2" t="s">
        <v>33</v>
      </c>
      <c r="AC1" s="2" t="s">
        <v>34</v>
      </c>
      <c r="AD1" s="2" t="s">
        <v>35</v>
      </c>
    </row>
    <row r="2" spans="1:31" x14ac:dyDescent="0.3">
      <c r="A2" s="1">
        <v>13552</v>
      </c>
      <c r="B2">
        <v>13552</v>
      </c>
      <c r="C2" t="s">
        <v>0</v>
      </c>
      <c r="D2" t="s">
        <v>1</v>
      </c>
      <c r="E2">
        <v>20162</v>
      </c>
      <c r="F2">
        <v>21</v>
      </c>
      <c r="G2">
        <f t="shared" ref="G2:G35" si="0">IF(E1&lt;&gt;E2,F2,F2-F1)</f>
        <v>21</v>
      </c>
      <c r="H2">
        <v>1</v>
      </c>
      <c r="I2" t="s">
        <v>2</v>
      </c>
      <c r="J2">
        <v>1</v>
      </c>
      <c r="K2">
        <v>0</v>
      </c>
      <c r="L2">
        <v>1</v>
      </c>
      <c r="M2" t="s">
        <v>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1</v>
      </c>
      <c r="Y2">
        <v>1</v>
      </c>
      <c r="Z2">
        <v>1</v>
      </c>
      <c r="AA2" t="s">
        <v>0</v>
      </c>
      <c r="AB2" t="s">
        <v>36</v>
      </c>
      <c r="AC2">
        <v>0</v>
      </c>
      <c r="AD2" t="s">
        <v>36</v>
      </c>
      <c r="AE2">
        <v>0</v>
      </c>
    </row>
    <row r="3" spans="1:31" x14ac:dyDescent="0.3">
      <c r="A3" s="1">
        <v>13555</v>
      </c>
      <c r="B3">
        <v>13555</v>
      </c>
      <c r="C3" t="s">
        <v>0</v>
      </c>
      <c r="D3" t="s">
        <v>1</v>
      </c>
      <c r="E3">
        <v>20162</v>
      </c>
      <c r="F3">
        <v>141</v>
      </c>
      <c r="G3">
        <f t="shared" si="0"/>
        <v>120</v>
      </c>
      <c r="H3">
        <v>1</v>
      </c>
      <c r="I3" t="s">
        <v>2</v>
      </c>
      <c r="J3">
        <v>4</v>
      </c>
      <c r="K3">
        <v>1</v>
      </c>
      <c r="L3">
        <v>1</v>
      </c>
      <c r="M3" t="s">
        <v>3</v>
      </c>
      <c r="N3">
        <v>0</v>
      </c>
      <c r="O3">
        <v>0</v>
      </c>
      <c r="P3">
        <v>0</v>
      </c>
      <c r="Q3">
        <v>0</v>
      </c>
      <c r="R3">
        <v>4</v>
      </c>
      <c r="S3">
        <v>0</v>
      </c>
      <c r="T3">
        <v>0</v>
      </c>
      <c r="U3">
        <v>5</v>
      </c>
      <c r="V3">
        <v>5</v>
      </c>
      <c r="W3">
        <v>0</v>
      </c>
      <c r="X3">
        <v>4</v>
      </c>
      <c r="Y3">
        <v>1</v>
      </c>
      <c r="Z3">
        <v>1</v>
      </c>
      <c r="AA3" t="s">
        <v>0</v>
      </c>
      <c r="AB3" t="s">
        <v>37</v>
      </c>
      <c r="AC3">
        <v>21</v>
      </c>
      <c r="AD3" t="s">
        <v>37</v>
      </c>
      <c r="AE3">
        <v>21</v>
      </c>
    </row>
    <row r="4" spans="1:31" x14ac:dyDescent="0.3">
      <c r="A4" s="1">
        <v>13556</v>
      </c>
      <c r="B4">
        <v>13556</v>
      </c>
      <c r="C4" t="s">
        <v>0</v>
      </c>
      <c r="D4" t="s">
        <v>1</v>
      </c>
      <c r="E4">
        <v>20162</v>
      </c>
      <c r="F4">
        <v>221</v>
      </c>
      <c r="G4">
        <f t="shared" si="0"/>
        <v>80</v>
      </c>
      <c r="H4">
        <v>1</v>
      </c>
      <c r="I4" t="s">
        <v>4</v>
      </c>
      <c r="J4">
        <v>3</v>
      </c>
      <c r="K4">
        <v>0</v>
      </c>
      <c r="L4">
        <v>1</v>
      </c>
      <c r="M4" t="s">
        <v>3</v>
      </c>
      <c r="N4">
        <v>0</v>
      </c>
      <c r="O4">
        <v>0</v>
      </c>
      <c r="P4">
        <v>0</v>
      </c>
      <c r="Q4">
        <v>0</v>
      </c>
      <c r="R4">
        <v>5</v>
      </c>
      <c r="S4">
        <v>0</v>
      </c>
      <c r="T4">
        <v>0</v>
      </c>
      <c r="U4">
        <v>5</v>
      </c>
      <c r="V4">
        <v>5</v>
      </c>
      <c r="W4">
        <v>0</v>
      </c>
      <c r="X4">
        <v>5</v>
      </c>
      <c r="Y4">
        <v>0</v>
      </c>
      <c r="Z4">
        <v>1</v>
      </c>
      <c r="AA4" t="s">
        <v>1</v>
      </c>
      <c r="AB4" t="s">
        <v>36</v>
      </c>
      <c r="AC4">
        <v>141</v>
      </c>
      <c r="AD4" t="s">
        <v>36</v>
      </c>
      <c r="AE4">
        <v>221</v>
      </c>
    </row>
    <row r="5" spans="1:31" x14ac:dyDescent="0.3">
      <c r="A5" s="1">
        <v>13564</v>
      </c>
      <c r="B5">
        <v>13564</v>
      </c>
      <c r="C5" t="s">
        <v>0</v>
      </c>
      <c r="D5" t="s">
        <v>1</v>
      </c>
      <c r="E5">
        <v>20162</v>
      </c>
      <c r="F5">
        <v>758</v>
      </c>
      <c r="G5">
        <f t="shared" si="0"/>
        <v>537</v>
      </c>
      <c r="H5">
        <v>1</v>
      </c>
      <c r="I5" t="s">
        <v>4</v>
      </c>
      <c r="J5">
        <v>1</v>
      </c>
      <c r="K5">
        <v>0</v>
      </c>
      <c r="L5">
        <v>9</v>
      </c>
      <c r="M5" t="s">
        <v>3</v>
      </c>
      <c r="N5">
        <v>0</v>
      </c>
      <c r="O5">
        <v>0</v>
      </c>
      <c r="P5">
        <v>0</v>
      </c>
      <c r="Q5">
        <v>0</v>
      </c>
      <c r="R5">
        <v>13</v>
      </c>
      <c r="S5">
        <v>0</v>
      </c>
      <c r="T5">
        <v>0</v>
      </c>
      <c r="U5">
        <v>4</v>
      </c>
      <c r="V5">
        <v>5</v>
      </c>
      <c r="W5">
        <v>-1</v>
      </c>
      <c r="X5">
        <v>1</v>
      </c>
      <c r="Y5">
        <v>0</v>
      </c>
      <c r="Z5">
        <v>1</v>
      </c>
      <c r="AA5" t="s">
        <v>1</v>
      </c>
      <c r="AB5" t="s">
        <v>36</v>
      </c>
      <c r="AC5">
        <v>221</v>
      </c>
      <c r="AD5" t="s">
        <v>38</v>
      </c>
      <c r="AE5">
        <v>759</v>
      </c>
    </row>
    <row r="6" spans="1:31" x14ac:dyDescent="0.3">
      <c r="A6" s="1">
        <v>13565</v>
      </c>
      <c r="B6">
        <v>13565</v>
      </c>
      <c r="C6" t="s">
        <v>0</v>
      </c>
      <c r="D6" t="s">
        <v>1</v>
      </c>
      <c r="E6">
        <v>20162</v>
      </c>
      <c r="F6">
        <v>759</v>
      </c>
      <c r="G6">
        <f t="shared" si="0"/>
        <v>1</v>
      </c>
      <c r="H6">
        <v>1</v>
      </c>
      <c r="I6" t="s">
        <v>4</v>
      </c>
      <c r="J6">
        <v>0</v>
      </c>
      <c r="K6">
        <v>0</v>
      </c>
      <c r="L6">
        <v>10</v>
      </c>
      <c r="M6" t="s">
        <v>5</v>
      </c>
      <c r="N6">
        <v>1</v>
      </c>
      <c r="O6">
        <v>0</v>
      </c>
      <c r="P6">
        <v>1</v>
      </c>
      <c r="Q6">
        <v>-1</v>
      </c>
      <c r="R6">
        <v>1</v>
      </c>
      <c r="S6">
        <v>0</v>
      </c>
      <c r="T6">
        <v>0</v>
      </c>
      <c r="U6">
        <v>4</v>
      </c>
      <c r="V6">
        <v>5</v>
      </c>
      <c r="W6">
        <v>-1</v>
      </c>
      <c r="X6">
        <v>2</v>
      </c>
      <c r="Y6">
        <v>0</v>
      </c>
      <c r="Z6">
        <v>1</v>
      </c>
      <c r="AA6" t="s">
        <v>1</v>
      </c>
      <c r="AB6" t="s">
        <v>38</v>
      </c>
      <c r="AC6">
        <v>758</v>
      </c>
      <c r="AD6" t="s">
        <v>39</v>
      </c>
      <c r="AE6">
        <v>1142</v>
      </c>
    </row>
    <row r="7" spans="1:31" x14ac:dyDescent="0.3">
      <c r="A7" s="1">
        <v>13566</v>
      </c>
      <c r="B7">
        <v>13566</v>
      </c>
      <c r="C7" t="s">
        <v>0</v>
      </c>
      <c r="D7" t="s">
        <v>1</v>
      </c>
      <c r="E7">
        <v>20162</v>
      </c>
      <c r="F7">
        <v>791</v>
      </c>
      <c r="G7">
        <f t="shared" si="0"/>
        <v>32</v>
      </c>
      <c r="H7">
        <v>1</v>
      </c>
      <c r="I7" t="s">
        <v>2</v>
      </c>
      <c r="J7">
        <v>1</v>
      </c>
      <c r="K7">
        <v>0</v>
      </c>
      <c r="L7">
        <v>11</v>
      </c>
      <c r="M7" t="s">
        <v>3</v>
      </c>
      <c r="N7">
        <v>0</v>
      </c>
      <c r="O7">
        <v>0</v>
      </c>
      <c r="P7">
        <v>1</v>
      </c>
      <c r="Q7">
        <v>-1</v>
      </c>
      <c r="R7">
        <v>2</v>
      </c>
      <c r="S7">
        <v>0</v>
      </c>
      <c r="T7">
        <v>0</v>
      </c>
      <c r="U7">
        <v>5</v>
      </c>
      <c r="V7">
        <v>5</v>
      </c>
      <c r="W7">
        <v>0</v>
      </c>
      <c r="X7">
        <v>1</v>
      </c>
      <c r="Y7">
        <v>1</v>
      </c>
      <c r="Z7">
        <v>1</v>
      </c>
      <c r="AA7" t="s">
        <v>0</v>
      </c>
      <c r="AB7" t="s">
        <v>38</v>
      </c>
      <c r="AC7">
        <v>759</v>
      </c>
      <c r="AD7" t="s">
        <v>40</v>
      </c>
      <c r="AE7">
        <v>1188</v>
      </c>
    </row>
    <row r="8" spans="1:31" x14ac:dyDescent="0.3">
      <c r="A8" s="1">
        <v>13569</v>
      </c>
      <c r="B8">
        <v>13569</v>
      </c>
      <c r="C8" t="s">
        <v>0</v>
      </c>
      <c r="D8" t="s">
        <v>1</v>
      </c>
      <c r="E8">
        <v>20162</v>
      </c>
      <c r="F8">
        <v>976</v>
      </c>
      <c r="G8">
        <f t="shared" si="0"/>
        <v>185</v>
      </c>
      <c r="H8">
        <v>1</v>
      </c>
      <c r="I8" t="s">
        <v>2</v>
      </c>
      <c r="J8">
        <v>4</v>
      </c>
      <c r="K8">
        <v>1</v>
      </c>
      <c r="L8">
        <v>1</v>
      </c>
      <c r="M8" t="s">
        <v>3</v>
      </c>
      <c r="N8">
        <v>0</v>
      </c>
      <c r="O8">
        <v>0</v>
      </c>
      <c r="P8">
        <v>1</v>
      </c>
      <c r="Q8">
        <v>-1</v>
      </c>
      <c r="R8">
        <v>5</v>
      </c>
      <c r="S8">
        <v>0</v>
      </c>
      <c r="T8">
        <v>0</v>
      </c>
      <c r="U8">
        <v>5</v>
      </c>
      <c r="V8">
        <v>5</v>
      </c>
      <c r="W8">
        <v>0</v>
      </c>
      <c r="X8">
        <v>4</v>
      </c>
      <c r="Y8">
        <v>1</v>
      </c>
      <c r="Z8">
        <v>1</v>
      </c>
      <c r="AA8" t="s">
        <v>0</v>
      </c>
      <c r="AB8" t="s">
        <v>39</v>
      </c>
      <c r="AC8">
        <v>791</v>
      </c>
      <c r="AD8" t="s">
        <v>41</v>
      </c>
      <c r="AE8">
        <v>1367</v>
      </c>
    </row>
    <row r="9" spans="1:31" x14ac:dyDescent="0.3">
      <c r="A9" s="1">
        <v>13570</v>
      </c>
      <c r="B9">
        <v>13570</v>
      </c>
      <c r="C9" t="s">
        <v>0</v>
      </c>
      <c r="D9" t="s">
        <v>1</v>
      </c>
      <c r="E9">
        <v>20162</v>
      </c>
      <c r="F9">
        <v>991</v>
      </c>
      <c r="G9">
        <f t="shared" si="0"/>
        <v>15</v>
      </c>
      <c r="H9">
        <v>1</v>
      </c>
      <c r="I9" t="s">
        <v>2</v>
      </c>
      <c r="J9">
        <v>5</v>
      </c>
      <c r="K9">
        <v>1</v>
      </c>
      <c r="L9">
        <v>2</v>
      </c>
      <c r="M9" t="s">
        <v>3</v>
      </c>
      <c r="N9">
        <v>0</v>
      </c>
      <c r="O9">
        <v>0</v>
      </c>
      <c r="P9">
        <v>1</v>
      </c>
      <c r="Q9">
        <v>-1</v>
      </c>
      <c r="R9">
        <v>6</v>
      </c>
      <c r="S9">
        <v>0</v>
      </c>
      <c r="T9">
        <v>0</v>
      </c>
      <c r="U9">
        <v>5</v>
      </c>
      <c r="V9">
        <v>4</v>
      </c>
      <c r="W9">
        <v>1</v>
      </c>
      <c r="X9">
        <v>1</v>
      </c>
      <c r="Y9">
        <v>1</v>
      </c>
      <c r="Z9">
        <v>1</v>
      </c>
      <c r="AA9" t="s">
        <v>0</v>
      </c>
      <c r="AB9" t="s">
        <v>39</v>
      </c>
      <c r="AC9">
        <v>976</v>
      </c>
      <c r="AD9" t="s">
        <v>42</v>
      </c>
      <c r="AE9">
        <v>1549</v>
      </c>
    </row>
    <row r="10" spans="1:31" x14ac:dyDescent="0.3">
      <c r="A10" s="1">
        <v>13571</v>
      </c>
      <c r="B10">
        <v>13571</v>
      </c>
      <c r="C10" t="s">
        <v>0</v>
      </c>
      <c r="D10" t="s">
        <v>1</v>
      </c>
      <c r="E10">
        <v>20162</v>
      </c>
      <c r="F10">
        <v>1142</v>
      </c>
      <c r="G10">
        <f t="shared" si="0"/>
        <v>151</v>
      </c>
      <c r="H10">
        <v>1</v>
      </c>
      <c r="I10" t="s">
        <v>4</v>
      </c>
      <c r="J10">
        <v>4</v>
      </c>
      <c r="K10">
        <v>1</v>
      </c>
      <c r="L10">
        <v>3</v>
      </c>
      <c r="M10" t="s">
        <v>3</v>
      </c>
      <c r="N10">
        <v>0</v>
      </c>
      <c r="O10">
        <v>0</v>
      </c>
      <c r="P10">
        <v>1</v>
      </c>
      <c r="Q10">
        <v>-1</v>
      </c>
      <c r="R10">
        <v>7</v>
      </c>
      <c r="S10">
        <v>0</v>
      </c>
      <c r="T10">
        <v>0</v>
      </c>
      <c r="U10">
        <v>4</v>
      </c>
      <c r="V10">
        <v>5</v>
      </c>
      <c r="W10">
        <v>-1</v>
      </c>
      <c r="X10">
        <v>1</v>
      </c>
      <c r="Y10">
        <v>0</v>
      </c>
      <c r="Z10">
        <v>1</v>
      </c>
      <c r="AA10" t="s">
        <v>1</v>
      </c>
      <c r="AB10" t="s">
        <v>39</v>
      </c>
      <c r="AC10">
        <v>991</v>
      </c>
      <c r="AD10" t="s">
        <v>43</v>
      </c>
      <c r="AE10">
        <v>1657</v>
      </c>
    </row>
    <row r="11" spans="1:31" x14ac:dyDescent="0.3">
      <c r="A11" s="1">
        <v>13572</v>
      </c>
      <c r="B11">
        <v>13572</v>
      </c>
      <c r="C11" t="s">
        <v>0</v>
      </c>
      <c r="D11" t="s">
        <v>1</v>
      </c>
      <c r="E11">
        <v>20162</v>
      </c>
      <c r="F11">
        <v>1188</v>
      </c>
      <c r="G11">
        <f t="shared" si="0"/>
        <v>46</v>
      </c>
      <c r="H11">
        <v>1</v>
      </c>
      <c r="I11" t="s">
        <v>2</v>
      </c>
      <c r="J11">
        <v>5</v>
      </c>
      <c r="K11">
        <v>1</v>
      </c>
      <c r="L11">
        <v>4</v>
      </c>
      <c r="M11" t="s">
        <v>6</v>
      </c>
      <c r="N11">
        <v>0</v>
      </c>
      <c r="O11">
        <v>0</v>
      </c>
      <c r="P11">
        <v>1</v>
      </c>
      <c r="Q11">
        <v>-1</v>
      </c>
      <c r="R11">
        <v>8</v>
      </c>
      <c r="S11">
        <v>0</v>
      </c>
      <c r="T11">
        <v>0</v>
      </c>
      <c r="U11">
        <v>5</v>
      </c>
      <c r="V11">
        <v>5</v>
      </c>
      <c r="W11">
        <v>0</v>
      </c>
      <c r="X11">
        <v>1</v>
      </c>
      <c r="Y11">
        <v>1</v>
      </c>
      <c r="Z11">
        <v>0</v>
      </c>
      <c r="AA11" t="s">
        <v>0</v>
      </c>
      <c r="AB11" t="s">
        <v>39</v>
      </c>
      <c r="AC11">
        <v>1142</v>
      </c>
      <c r="AD11" t="s">
        <v>42</v>
      </c>
      <c r="AE11">
        <v>2262</v>
      </c>
    </row>
    <row r="12" spans="1:31" x14ac:dyDescent="0.3">
      <c r="A12" s="1">
        <v>13574</v>
      </c>
      <c r="B12">
        <v>13574</v>
      </c>
      <c r="C12" t="s">
        <v>0</v>
      </c>
      <c r="D12" t="s">
        <v>1</v>
      </c>
      <c r="E12">
        <v>20162</v>
      </c>
      <c r="F12">
        <v>1263</v>
      </c>
      <c r="G12">
        <f t="shared" si="0"/>
        <v>75</v>
      </c>
      <c r="H12">
        <v>2</v>
      </c>
      <c r="I12" t="s">
        <v>4</v>
      </c>
      <c r="J12">
        <v>3</v>
      </c>
      <c r="K12">
        <v>0</v>
      </c>
      <c r="L12">
        <v>1</v>
      </c>
      <c r="M12" t="s">
        <v>5</v>
      </c>
      <c r="N12">
        <v>1</v>
      </c>
      <c r="O12">
        <v>0</v>
      </c>
      <c r="P12">
        <v>2</v>
      </c>
      <c r="Q12">
        <v>-2</v>
      </c>
      <c r="R12">
        <v>1</v>
      </c>
      <c r="S12">
        <v>0</v>
      </c>
      <c r="T12">
        <v>0</v>
      </c>
      <c r="U12">
        <v>5</v>
      </c>
      <c r="V12">
        <v>5</v>
      </c>
      <c r="W12">
        <v>0</v>
      </c>
      <c r="X12">
        <v>3</v>
      </c>
      <c r="Y12">
        <v>0</v>
      </c>
      <c r="Z12">
        <v>1</v>
      </c>
      <c r="AA12" t="s">
        <v>1</v>
      </c>
      <c r="AB12" t="s">
        <v>40</v>
      </c>
      <c r="AC12">
        <v>1188</v>
      </c>
      <c r="AD12" t="s">
        <v>41</v>
      </c>
      <c r="AE12">
        <v>2321</v>
      </c>
    </row>
    <row r="13" spans="1:31" x14ac:dyDescent="0.3">
      <c r="A13" s="1">
        <v>13575</v>
      </c>
      <c r="B13">
        <v>13575</v>
      </c>
      <c r="C13" t="s">
        <v>0</v>
      </c>
      <c r="D13" t="s">
        <v>1</v>
      </c>
      <c r="E13">
        <v>20162</v>
      </c>
      <c r="F13">
        <v>1367</v>
      </c>
      <c r="G13">
        <f t="shared" si="0"/>
        <v>104</v>
      </c>
      <c r="H13">
        <v>2</v>
      </c>
      <c r="I13" t="s">
        <v>2</v>
      </c>
      <c r="J13">
        <v>4</v>
      </c>
      <c r="K13">
        <v>1</v>
      </c>
      <c r="L13">
        <v>1</v>
      </c>
      <c r="M13" t="s">
        <v>3</v>
      </c>
      <c r="N13">
        <v>0</v>
      </c>
      <c r="O13">
        <v>0</v>
      </c>
      <c r="P13">
        <v>2</v>
      </c>
      <c r="Q13">
        <v>-2</v>
      </c>
      <c r="R13">
        <v>2</v>
      </c>
      <c r="S13">
        <v>0</v>
      </c>
      <c r="T13">
        <v>0</v>
      </c>
      <c r="U13">
        <v>5</v>
      </c>
      <c r="V13">
        <v>5</v>
      </c>
      <c r="W13">
        <v>0</v>
      </c>
      <c r="X13">
        <v>4</v>
      </c>
      <c r="Y13">
        <v>1</v>
      </c>
      <c r="Z13">
        <v>1</v>
      </c>
      <c r="AA13" t="s">
        <v>0</v>
      </c>
      <c r="AB13" t="s">
        <v>41</v>
      </c>
      <c r="AC13">
        <v>1263</v>
      </c>
      <c r="AD13" t="s">
        <v>40</v>
      </c>
      <c r="AE13">
        <v>2370</v>
      </c>
    </row>
    <row r="14" spans="1:31" x14ac:dyDescent="0.3">
      <c r="A14" s="1">
        <v>13576</v>
      </c>
      <c r="B14">
        <v>13576</v>
      </c>
      <c r="C14" t="s">
        <v>0</v>
      </c>
      <c r="D14" t="s">
        <v>1</v>
      </c>
      <c r="E14">
        <v>20162</v>
      </c>
      <c r="F14">
        <v>1511</v>
      </c>
      <c r="G14">
        <f t="shared" si="0"/>
        <v>144</v>
      </c>
      <c r="H14">
        <v>2</v>
      </c>
      <c r="I14" t="s">
        <v>2</v>
      </c>
      <c r="J14">
        <v>5</v>
      </c>
      <c r="K14">
        <v>1</v>
      </c>
      <c r="L14">
        <v>2</v>
      </c>
      <c r="M14" t="s">
        <v>3</v>
      </c>
      <c r="N14">
        <v>0</v>
      </c>
      <c r="O14">
        <v>0</v>
      </c>
      <c r="P14">
        <v>2</v>
      </c>
      <c r="Q14">
        <v>-2</v>
      </c>
      <c r="R14">
        <v>3</v>
      </c>
      <c r="S14">
        <v>0</v>
      </c>
      <c r="T14">
        <v>0</v>
      </c>
      <c r="U14">
        <v>5</v>
      </c>
      <c r="V14">
        <v>4</v>
      </c>
      <c r="W14">
        <v>1</v>
      </c>
      <c r="X14">
        <v>1</v>
      </c>
      <c r="Y14">
        <v>1</v>
      </c>
      <c r="Z14">
        <v>1</v>
      </c>
      <c r="AA14" t="s">
        <v>0</v>
      </c>
      <c r="AB14" t="s">
        <v>41</v>
      </c>
      <c r="AC14">
        <v>1367</v>
      </c>
      <c r="AD14" t="s">
        <v>41</v>
      </c>
      <c r="AE14">
        <v>2472</v>
      </c>
    </row>
    <row r="15" spans="1:31" x14ac:dyDescent="0.3">
      <c r="A15" s="1">
        <v>13578</v>
      </c>
      <c r="B15">
        <v>13578</v>
      </c>
      <c r="C15" t="s">
        <v>0</v>
      </c>
      <c r="D15" t="s">
        <v>1</v>
      </c>
      <c r="E15">
        <v>20162</v>
      </c>
      <c r="F15">
        <v>1542</v>
      </c>
      <c r="G15">
        <f t="shared" si="0"/>
        <v>31</v>
      </c>
      <c r="H15">
        <v>2</v>
      </c>
      <c r="I15" t="s">
        <v>2</v>
      </c>
      <c r="J15">
        <v>7</v>
      </c>
      <c r="K15">
        <v>2</v>
      </c>
      <c r="L15">
        <v>1</v>
      </c>
      <c r="M15" t="s">
        <v>6</v>
      </c>
      <c r="N15">
        <v>0</v>
      </c>
      <c r="O15">
        <v>0</v>
      </c>
      <c r="P15">
        <v>2</v>
      </c>
      <c r="Q15">
        <v>-2</v>
      </c>
      <c r="R15">
        <v>5</v>
      </c>
      <c r="S15">
        <v>0</v>
      </c>
      <c r="T15">
        <v>0</v>
      </c>
      <c r="U15">
        <v>5</v>
      </c>
      <c r="V15">
        <v>3</v>
      </c>
      <c r="W15">
        <v>2</v>
      </c>
      <c r="X15">
        <v>1</v>
      </c>
      <c r="Y15">
        <v>1</v>
      </c>
      <c r="Z15">
        <v>0</v>
      </c>
      <c r="AA15" t="s">
        <v>0</v>
      </c>
      <c r="AB15" t="s">
        <v>42</v>
      </c>
      <c r="AC15">
        <v>1511</v>
      </c>
      <c r="AD15" t="s">
        <v>42</v>
      </c>
      <c r="AE15">
        <v>2511</v>
      </c>
    </row>
    <row r="16" spans="1:31" x14ac:dyDescent="0.3">
      <c r="A16" s="1">
        <v>13579</v>
      </c>
      <c r="B16">
        <v>13579</v>
      </c>
      <c r="C16" t="s">
        <v>0</v>
      </c>
      <c r="D16" t="s">
        <v>1</v>
      </c>
      <c r="E16">
        <v>20162</v>
      </c>
      <c r="F16">
        <v>1549</v>
      </c>
      <c r="G16">
        <f t="shared" si="0"/>
        <v>7</v>
      </c>
      <c r="H16">
        <v>2</v>
      </c>
      <c r="I16" t="s">
        <v>2</v>
      </c>
      <c r="J16">
        <v>8</v>
      </c>
      <c r="K16">
        <v>2</v>
      </c>
      <c r="L16">
        <v>2</v>
      </c>
      <c r="M16" t="s">
        <v>3</v>
      </c>
      <c r="N16">
        <v>0</v>
      </c>
      <c r="O16">
        <v>0</v>
      </c>
      <c r="P16">
        <v>2</v>
      </c>
      <c r="Q16">
        <v>-2</v>
      </c>
      <c r="R16">
        <v>6</v>
      </c>
      <c r="S16">
        <v>0</v>
      </c>
      <c r="T16">
        <v>0</v>
      </c>
      <c r="U16">
        <v>5</v>
      </c>
      <c r="V16">
        <v>4</v>
      </c>
      <c r="W16">
        <v>1</v>
      </c>
      <c r="X16">
        <v>1</v>
      </c>
      <c r="Y16">
        <v>1</v>
      </c>
      <c r="Z16">
        <v>1</v>
      </c>
      <c r="AA16" t="s">
        <v>0</v>
      </c>
      <c r="AB16" t="s">
        <v>42</v>
      </c>
      <c r="AC16">
        <v>1542</v>
      </c>
      <c r="AD16" t="s">
        <v>41</v>
      </c>
      <c r="AE16">
        <v>2758</v>
      </c>
    </row>
    <row r="17" spans="1:31" x14ac:dyDescent="0.3">
      <c r="A17" s="1">
        <v>13580</v>
      </c>
      <c r="B17">
        <v>13580</v>
      </c>
      <c r="C17" t="s">
        <v>0</v>
      </c>
      <c r="D17" t="s">
        <v>1</v>
      </c>
      <c r="E17">
        <v>20162</v>
      </c>
      <c r="F17">
        <v>1657</v>
      </c>
      <c r="G17">
        <f t="shared" si="0"/>
        <v>108</v>
      </c>
      <c r="H17">
        <v>2</v>
      </c>
      <c r="I17" t="s">
        <v>4</v>
      </c>
      <c r="J17">
        <v>7</v>
      </c>
      <c r="K17">
        <v>2</v>
      </c>
      <c r="L17">
        <v>3</v>
      </c>
      <c r="M17" t="s">
        <v>3</v>
      </c>
      <c r="N17">
        <v>0</v>
      </c>
      <c r="O17">
        <v>0</v>
      </c>
      <c r="P17">
        <v>2</v>
      </c>
      <c r="Q17">
        <v>-2</v>
      </c>
      <c r="R17">
        <v>7</v>
      </c>
      <c r="S17">
        <v>0</v>
      </c>
      <c r="T17">
        <v>0</v>
      </c>
      <c r="U17">
        <v>5</v>
      </c>
      <c r="V17">
        <v>5</v>
      </c>
      <c r="W17">
        <v>0</v>
      </c>
      <c r="X17">
        <v>1</v>
      </c>
      <c r="Y17">
        <v>0</v>
      </c>
      <c r="Z17">
        <v>1</v>
      </c>
      <c r="AA17" t="s">
        <v>1</v>
      </c>
      <c r="AB17" t="s">
        <v>42</v>
      </c>
      <c r="AC17">
        <v>1549</v>
      </c>
      <c r="AD17" t="s">
        <v>44</v>
      </c>
      <c r="AE17">
        <v>2940</v>
      </c>
    </row>
    <row r="18" spans="1:31" x14ac:dyDescent="0.3">
      <c r="A18" s="1">
        <v>13589</v>
      </c>
      <c r="B18">
        <v>13589</v>
      </c>
      <c r="C18" t="s">
        <v>0</v>
      </c>
      <c r="D18" t="s">
        <v>1</v>
      </c>
      <c r="E18">
        <v>20162</v>
      </c>
      <c r="F18">
        <v>2026</v>
      </c>
      <c r="G18">
        <f t="shared" si="0"/>
        <v>369</v>
      </c>
      <c r="H18">
        <v>2</v>
      </c>
      <c r="I18" t="s">
        <v>2</v>
      </c>
      <c r="J18">
        <v>12</v>
      </c>
      <c r="K18">
        <v>2</v>
      </c>
      <c r="L18">
        <v>12</v>
      </c>
      <c r="M18" t="s">
        <v>5</v>
      </c>
      <c r="N18">
        <v>1</v>
      </c>
      <c r="O18">
        <v>1</v>
      </c>
      <c r="P18">
        <v>2</v>
      </c>
      <c r="Q18">
        <v>-1</v>
      </c>
      <c r="R18">
        <v>1</v>
      </c>
      <c r="S18">
        <v>0</v>
      </c>
      <c r="T18">
        <v>0</v>
      </c>
      <c r="U18">
        <v>5</v>
      </c>
      <c r="V18">
        <v>5</v>
      </c>
      <c r="W18">
        <v>0</v>
      </c>
      <c r="X18">
        <v>10</v>
      </c>
      <c r="Y18">
        <v>1</v>
      </c>
      <c r="Z18">
        <v>1</v>
      </c>
      <c r="AA18" t="s">
        <v>0</v>
      </c>
      <c r="AB18" t="s">
        <v>43</v>
      </c>
      <c r="AC18">
        <v>1657</v>
      </c>
      <c r="AD18" t="s">
        <v>45</v>
      </c>
      <c r="AE18">
        <v>2958</v>
      </c>
    </row>
    <row r="19" spans="1:31" x14ac:dyDescent="0.3">
      <c r="A19" s="1">
        <v>13596</v>
      </c>
      <c r="B19">
        <v>13596</v>
      </c>
      <c r="C19" t="s">
        <v>0</v>
      </c>
      <c r="D19" t="s">
        <v>1</v>
      </c>
      <c r="E19">
        <v>20162</v>
      </c>
      <c r="F19">
        <v>2262</v>
      </c>
      <c r="G19">
        <f t="shared" si="0"/>
        <v>236</v>
      </c>
      <c r="H19">
        <v>2</v>
      </c>
      <c r="I19" t="s">
        <v>4</v>
      </c>
      <c r="J19">
        <v>9</v>
      </c>
      <c r="K19">
        <v>2</v>
      </c>
      <c r="L19">
        <v>19</v>
      </c>
      <c r="M19" t="s">
        <v>5</v>
      </c>
      <c r="N19">
        <v>1</v>
      </c>
      <c r="O19">
        <v>1</v>
      </c>
      <c r="P19">
        <v>3</v>
      </c>
      <c r="Q19">
        <v>-2</v>
      </c>
      <c r="R19">
        <v>1</v>
      </c>
      <c r="S19">
        <v>0</v>
      </c>
      <c r="T19">
        <v>0</v>
      </c>
      <c r="U19">
        <v>5</v>
      </c>
      <c r="V19">
        <v>5</v>
      </c>
      <c r="W19">
        <v>0</v>
      </c>
      <c r="X19">
        <v>17</v>
      </c>
      <c r="Y19">
        <v>0</v>
      </c>
      <c r="Z19">
        <v>1</v>
      </c>
      <c r="AA19" t="s">
        <v>1</v>
      </c>
      <c r="AB19" t="s">
        <v>42</v>
      </c>
      <c r="AC19">
        <v>2026</v>
      </c>
      <c r="AD19" t="s">
        <v>42</v>
      </c>
      <c r="AE19">
        <v>3171</v>
      </c>
    </row>
    <row r="20" spans="1:31" x14ac:dyDescent="0.3">
      <c r="A20" s="1">
        <v>13598</v>
      </c>
      <c r="B20">
        <v>13598</v>
      </c>
      <c r="C20" t="s">
        <v>0</v>
      </c>
      <c r="D20" t="s">
        <v>1</v>
      </c>
      <c r="E20">
        <v>20162</v>
      </c>
      <c r="F20">
        <v>2321</v>
      </c>
      <c r="G20">
        <f t="shared" si="0"/>
        <v>59</v>
      </c>
      <c r="H20">
        <v>2</v>
      </c>
      <c r="I20" t="s">
        <v>4</v>
      </c>
      <c r="J20">
        <v>9</v>
      </c>
      <c r="K20">
        <v>2</v>
      </c>
      <c r="L20">
        <v>21</v>
      </c>
      <c r="M20" t="s">
        <v>6</v>
      </c>
      <c r="N20">
        <v>0</v>
      </c>
      <c r="O20">
        <v>1</v>
      </c>
      <c r="P20">
        <v>3</v>
      </c>
      <c r="Q20">
        <v>-2</v>
      </c>
      <c r="R20">
        <v>3</v>
      </c>
      <c r="S20">
        <v>0</v>
      </c>
      <c r="T20">
        <v>0</v>
      </c>
      <c r="U20">
        <v>3</v>
      </c>
      <c r="V20">
        <v>5</v>
      </c>
      <c r="W20">
        <v>-2</v>
      </c>
      <c r="X20">
        <v>1</v>
      </c>
      <c r="Y20">
        <v>0</v>
      </c>
      <c r="Z20">
        <v>0</v>
      </c>
      <c r="AA20" t="s">
        <v>1</v>
      </c>
      <c r="AB20" t="s">
        <v>42</v>
      </c>
      <c r="AC20">
        <v>2262</v>
      </c>
      <c r="AD20" t="s">
        <v>45</v>
      </c>
      <c r="AE20">
        <v>3436</v>
      </c>
    </row>
    <row r="21" spans="1:31" x14ac:dyDescent="0.3">
      <c r="A21" s="1">
        <v>13601</v>
      </c>
      <c r="B21">
        <v>13601</v>
      </c>
      <c r="C21" t="s">
        <v>0</v>
      </c>
      <c r="D21" t="s">
        <v>1</v>
      </c>
      <c r="E21">
        <v>20162</v>
      </c>
      <c r="F21">
        <v>2370</v>
      </c>
      <c r="G21">
        <f t="shared" si="0"/>
        <v>49</v>
      </c>
      <c r="H21">
        <v>2</v>
      </c>
      <c r="I21" t="s">
        <v>4</v>
      </c>
      <c r="J21">
        <v>6</v>
      </c>
      <c r="K21">
        <v>1</v>
      </c>
      <c r="L21">
        <v>1</v>
      </c>
      <c r="M21" t="s">
        <v>6</v>
      </c>
      <c r="N21">
        <v>0</v>
      </c>
      <c r="O21">
        <v>1</v>
      </c>
      <c r="P21">
        <v>3</v>
      </c>
      <c r="Q21">
        <v>-2</v>
      </c>
      <c r="R21">
        <v>6</v>
      </c>
      <c r="S21">
        <v>0</v>
      </c>
      <c r="T21">
        <v>0</v>
      </c>
      <c r="U21">
        <v>3</v>
      </c>
      <c r="V21">
        <v>5</v>
      </c>
      <c r="W21">
        <v>-2</v>
      </c>
      <c r="X21">
        <v>4</v>
      </c>
      <c r="Y21">
        <v>0</v>
      </c>
      <c r="Z21">
        <v>0</v>
      </c>
      <c r="AA21" t="s">
        <v>1</v>
      </c>
      <c r="AB21" t="s">
        <v>41</v>
      </c>
      <c r="AC21">
        <v>2321</v>
      </c>
      <c r="AD21" t="s">
        <v>42</v>
      </c>
      <c r="AE21">
        <v>3569</v>
      </c>
    </row>
    <row r="22" spans="1:31" x14ac:dyDescent="0.3">
      <c r="A22" s="1">
        <v>13604</v>
      </c>
      <c r="B22">
        <v>13604</v>
      </c>
      <c r="C22" t="s">
        <v>0</v>
      </c>
      <c r="D22" t="s">
        <v>1</v>
      </c>
      <c r="E22">
        <v>20162</v>
      </c>
      <c r="F22">
        <v>2472</v>
      </c>
      <c r="G22">
        <f t="shared" si="0"/>
        <v>102</v>
      </c>
      <c r="H22">
        <v>3</v>
      </c>
      <c r="I22" t="s">
        <v>4</v>
      </c>
      <c r="J22">
        <v>3</v>
      </c>
      <c r="K22">
        <v>0</v>
      </c>
      <c r="L22">
        <v>1</v>
      </c>
      <c r="M22" t="s">
        <v>3</v>
      </c>
      <c r="N22">
        <v>0</v>
      </c>
      <c r="O22">
        <v>1</v>
      </c>
      <c r="P22">
        <v>3</v>
      </c>
      <c r="Q22">
        <v>-2</v>
      </c>
      <c r="R22">
        <v>9</v>
      </c>
      <c r="S22">
        <v>0</v>
      </c>
      <c r="T22">
        <v>0</v>
      </c>
      <c r="U22">
        <v>5</v>
      </c>
      <c r="V22">
        <v>5</v>
      </c>
      <c r="W22">
        <v>0</v>
      </c>
      <c r="X22">
        <v>1</v>
      </c>
      <c r="Y22">
        <v>0</v>
      </c>
      <c r="Z22">
        <v>1</v>
      </c>
      <c r="AA22" t="s">
        <v>1</v>
      </c>
      <c r="AB22" t="s">
        <v>40</v>
      </c>
      <c r="AC22">
        <v>2370</v>
      </c>
      <c r="AD22" t="str">
        <f>AD25</f>
        <v/>
      </c>
    </row>
    <row r="23" spans="1:31" x14ac:dyDescent="0.3">
      <c r="A23" s="1">
        <v>13605</v>
      </c>
      <c r="B23">
        <v>13605</v>
      </c>
      <c r="C23" t="s">
        <v>0</v>
      </c>
      <c r="D23" t="s">
        <v>1</v>
      </c>
      <c r="E23">
        <v>20162</v>
      </c>
      <c r="F23">
        <v>2511</v>
      </c>
      <c r="G23">
        <f t="shared" si="0"/>
        <v>39</v>
      </c>
      <c r="H23">
        <v>3</v>
      </c>
      <c r="I23" t="s">
        <v>2</v>
      </c>
      <c r="J23">
        <v>4</v>
      </c>
      <c r="K23">
        <v>1</v>
      </c>
      <c r="L23">
        <v>1</v>
      </c>
      <c r="M23" t="s">
        <v>3</v>
      </c>
      <c r="N23">
        <v>0</v>
      </c>
      <c r="O23">
        <v>1</v>
      </c>
      <c r="P23">
        <v>3</v>
      </c>
      <c r="Q23">
        <v>-2</v>
      </c>
      <c r="R23">
        <v>10</v>
      </c>
      <c r="S23">
        <v>0</v>
      </c>
      <c r="T23">
        <v>0</v>
      </c>
      <c r="U23">
        <v>5</v>
      </c>
      <c r="V23">
        <v>5</v>
      </c>
      <c r="W23">
        <v>0</v>
      </c>
      <c r="X23">
        <v>2</v>
      </c>
      <c r="Y23">
        <v>1</v>
      </c>
      <c r="Z23">
        <v>1</v>
      </c>
      <c r="AA23" t="s">
        <v>0</v>
      </c>
      <c r="AB23" t="s">
        <v>41</v>
      </c>
      <c r="AC23">
        <v>2472</v>
      </c>
    </row>
    <row r="24" spans="1:31" x14ac:dyDescent="0.3">
      <c r="A24" s="1">
        <v>13608</v>
      </c>
      <c r="B24">
        <v>13608</v>
      </c>
      <c r="C24" t="s">
        <v>0</v>
      </c>
      <c r="D24" t="s">
        <v>1</v>
      </c>
      <c r="E24">
        <v>20162</v>
      </c>
      <c r="F24">
        <v>2634</v>
      </c>
      <c r="G24">
        <f t="shared" si="0"/>
        <v>123</v>
      </c>
      <c r="H24">
        <v>3</v>
      </c>
      <c r="I24" t="s">
        <v>2</v>
      </c>
      <c r="J24">
        <v>7</v>
      </c>
      <c r="K24">
        <v>2</v>
      </c>
      <c r="L24">
        <v>1</v>
      </c>
      <c r="M24" t="s">
        <v>3</v>
      </c>
      <c r="N24">
        <v>0</v>
      </c>
      <c r="O24">
        <v>1</v>
      </c>
      <c r="P24">
        <v>3</v>
      </c>
      <c r="Q24">
        <v>-2</v>
      </c>
      <c r="R24">
        <v>13</v>
      </c>
      <c r="S24">
        <v>0</v>
      </c>
      <c r="T24">
        <v>0</v>
      </c>
      <c r="U24">
        <v>5</v>
      </c>
      <c r="V24">
        <v>5</v>
      </c>
      <c r="W24">
        <v>0</v>
      </c>
      <c r="X24">
        <v>5</v>
      </c>
      <c r="Y24">
        <v>1</v>
      </c>
      <c r="Z24">
        <v>1</v>
      </c>
      <c r="AA24" t="s">
        <v>0</v>
      </c>
      <c r="AB24" t="s">
        <v>42</v>
      </c>
      <c r="AC24">
        <v>2511</v>
      </c>
    </row>
    <row r="25" spans="1:31" x14ac:dyDescent="0.3">
      <c r="A25" s="1">
        <v>13609</v>
      </c>
      <c r="B25">
        <v>13609</v>
      </c>
      <c r="C25" t="s">
        <v>0</v>
      </c>
      <c r="D25" t="s">
        <v>1</v>
      </c>
      <c r="E25">
        <v>20162</v>
      </c>
      <c r="F25">
        <v>2661</v>
      </c>
      <c r="G25">
        <f t="shared" si="0"/>
        <v>27</v>
      </c>
      <c r="H25">
        <v>3</v>
      </c>
      <c r="I25" t="s">
        <v>4</v>
      </c>
      <c r="J25">
        <v>6</v>
      </c>
      <c r="K25">
        <v>1</v>
      </c>
      <c r="L25">
        <v>1</v>
      </c>
      <c r="M25" t="s">
        <v>6</v>
      </c>
      <c r="N25">
        <v>0</v>
      </c>
      <c r="O25">
        <v>1</v>
      </c>
      <c r="P25">
        <v>3</v>
      </c>
      <c r="Q25">
        <v>-2</v>
      </c>
      <c r="R25">
        <v>14</v>
      </c>
      <c r="S25">
        <v>0</v>
      </c>
      <c r="T25">
        <v>0</v>
      </c>
      <c r="U25">
        <v>4</v>
      </c>
      <c r="V25">
        <v>5</v>
      </c>
      <c r="W25">
        <v>-1</v>
      </c>
      <c r="X25">
        <v>1</v>
      </c>
      <c r="Y25">
        <v>0</v>
      </c>
      <c r="Z25">
        <v>0</v>
      </c>
      <c r="AA25" t="s">
        <v>1</v>
      </c>
      <c r="AB25" t="s">
        <v>41</v>
      </c>
      <c r="AC25">
        <v>2634</v>
      </c>
      <c r="AD25" t="s">
        <v>46</v>
      </c>
    </row>
    <row r="26" spans="1:31" x14ac:dyDescent="0.3">
      <c r="A26" s="1">
        <v>13610</v>
      </c>
      <c r="B26">
        <v>13610</v>
      </c>
      <c r="C26" t="s">
        <v>0</v>
      </c>
      <c r="D26" t="s">
        <v>1</v>
      </c>
      <c r="E26">
        <v>20162</v>
      </c>
      <c r="F26">
        <v>2758</v>
      </c>
      <c r="G26">
        <f t="shared" si="0"/>
        <v>97</v>
      </c>
      <c r="H26">
        <v>3</v>
      </c>
      <c r="I26" t="s">
        <v>4</v>
      </c>
      <c r="J26">
        <v>5</v>
      </c>
      <c r="K26">
        <v>1</v>
      </c>
      <c r="L26">
        <v>2</v>
      </c>
      <c r="M26" t="s">
        <v>3</v>
      </c>
      <c r="N26">
        <v>0</v>
      </c>
      <c r="O26">
        <v>1</v>
      </c>
      <c r="P26">
        <v>3</v>
      </c>
      <c r="Q26">
        <v>-2</v>
      </c>
      <c r="R26">
        <v>15</v>
      </c>
      <c r="S26">
        <v>0</v>
      </c>
      <c r="T26">
        <v>0</v>
      </c>
      <c r="U26">
        <v>5</v>
      </c>
      <c r="V26">
        <v>5</v>
      </c>
      <c r="W26">
        <v>0</v>
      </c>
      <c r="X26">
        <v>1</v>
      </c>
      <c r="Y26">
        <v>0</v>
      </c>
      <c r="Z26">
        <v>1</v>
      </c>
      <c r="AA26" t="s">
        <v>1</v>
      </c>
      <c r="AB26" t="s">
        <v>41</v>
      </c>
      <c r="AC26">
        <v>2661</v>
      </c>
      <c r="AD26" t="s">
        <v>46</v>
      </c>
    </row>
    <row r="27" spans="1:31" x14ac:dyDescent="0.3">
      <c r="A27" s="1">
        <v>13611</v>
      </c>
      <c r="B27">
        <v>13611</v>
      </c>
      <c r="C27" t="s">
        <v>0</v>
      </c>
      <c r="D27" t="s">
        <v>1</v>
      </c>
      <c r="E27">
        <v>20162</v>
      </c>
      <c r="F27">
        <v>2940</v>
      </c>
      <c r="G27">
        <f t="shared" si="0"/>
        <v>182</v>
      </c>
      <c r="H27">
        <v>3</v>
      </c>
      <c r="I27" t="s">
        <v>2</v>
      </c>
      <c r="J27">
        <v>6</v>
      </c>
      <c r="K27">
        <v>1</v>
      </c>
      <c r="L27">
        <v>3</v>
      </c>
      <c r="M27" t="s">
        <v>6</v>
      </c>
      <c r="N27">
        <v>0</v>
      </c>
      <c r="O27">
        <v>1</v>
      </c>
      <c r="P27">
        <v>3</v>
      </c>
      <c r="Q27">
        <v>-2</v>
      </c>
      <c r="R27">
        <v>16</v>
      </c>
      <c r="S27">
        <v>0</v>
      </c>
      <c r="T27">
        <v>0</v>
      </c>
      <c r="U27">
        <v>5</v>
      </c>
      <c r="V27">
        <v>4</v>
      </c>
      <c r="W27">
        <v>1</v>
      </c>
      <c r="X27">
        <v>1</v>
      </c>
      <c r="Y27">
        <v>1</v>
      </c>
      <c r="Z27">
        <v>0</v>
      </c>
      <c r="AA27" t="s">
        <v>0</v>
      </c>
      <c r="AB27" t="s">
        <v>41</v>
      </c>
      <c r="AC27">
        <v>2758</v>
      </c>
    </row>
    <row r="28" spans="1:31" x14ac:dyDescent="0.3">
      <c r="A28" s="1">
        <v>13612</v>
      </c>
      <c r="B28">
        <v>13612</v>
      </c>
      <c r="C28" t="s">
        <v>0</v>
      </c>
      <c r="D28" t="s">
        <v>1</v>
      </c>
      <c r="E28">
        <v>20162</v>
      </c>
      <c r="F28">
        <v>2958</v>
      </c>
      <c r="G28">
        <f t="shared" si="0"/>
        <v>18</v>
      </c>
      <c r="H28">
        <v>3</v>
      </c>
      <c r="I28" t="s">
        <v>4</v>
      </c>
      <c r="J28">
        <v>5</v>
      </c>
      <c r="K28">
        <v>1</v>
      </c>
      <c r="L28">
        <v>4</v>
      </c>
      <c r="M28" t="s">
        <v>5</v>
      </c>
      <c r="N28">
        <v>1</v>
      </c>
      <c r="O28">
        <v>1</v>
      </c>
      <c r="P28">
        <v>4</v>
      </c>
      <c r="Q28">
        <v>-3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1</v>
      </c>
      <c r="Y28">
        <v>0</v>
      </c>
      <c r="Z28">
        <v>1</v>
      </c>
      <c r="AA28" t="s">
        <v>1</v>
      </c>
      <c r="AB28" t="s">
        <v>44</v>
      </c>
      <c r="AC28">
        <v>2940</v>
      </c>
    </row>
    <row r="29" spans="1:31" x14ac:dyDescent="0.3">
      <c r="A29" s="1">
        <v>13614</v>
      </c>
      <c r="B29">
        <v>13614</v>
      </c>
      <c r="C29" t="s">
        <v>0</v>
      </c>
      <c r="D29" t="s">
        <v>1</v>
      </c>
      <c r="E29">
        <v>20162</v>
      </c>
      <c r="F29">
        <v>3103</v>
      </c>
      <c r="G29">
        <f t="shared" si="0"/>
        <v>145</v>
      </c>
      <c r="H29">
        <v>3</v>
      </c>
      <c r="I29" t="s">
        <v>2</v>
      </c>
      <c r="J29">
        <v>7</v>
      </c>
      <c r="K29">
        <v>2</v>
      </c>
      <c r="L29">
        <v>1</v>
      </c>
      <c r="M29" t="s">
        <v>3</v>
      </c>
      <c r="N29">
        <v>0</v>
      </c>
      <c r="O29">
        <v>1</v>
      </c>
      <c r="P29">
        <v>4</v>
      </c>
      <c r="Q29">
        <v>-3</v>
      </c>
      <c r="R29">
        <v>3</v>
      </c>
      <c r="S29">
        <v>0</v>
      </c>
      <c r="T29">
        <v>0</v>
      </c>
      <c r="U29">
        <v>5</v>
      </c>
      <c r="V29">
        <v>4</v>
      </c>
      <c r="W29">
        <v>1</v>
      </c>
      <c r="X29">
        <v>1</v>
      </c>
      <c r="Y29">
        <v>1</v>
      </c>
      <c r="Z29">
        <v>1</v>
      </c>
      <c r="AA29" t="s">
        <v>0</v>
      </c>
      <c r="AB29" t="s">
        <v>45</v>
      </c>
      <c r="AC29">
        <v>2958</v>
      </c>
    </row>
    <row r="30" spans="1:31" x14ac:dyDescent="0.3">
      <c r="A30" s="1">
        <v>13616</v>
      </c>
      <c r="B30">
        <v>13616</v>
      </c>
      <c r="C30" t="s">
        <v>0</v>
      </c>
      <c r="D30" t="s">
        <v>1</v>
      </c>
      <c r="E30">
        <v>20162</v>
      </c>
      <c r="F30">
        <v>3171</v>
      </c>
      <c r="G30">
        <f t="shared" si="0"/>
        <v>68</v>
      </c>
      <c r="H30">
        <v>3</v>
      </c>
      <c r="I30" t="s">
        <v>2</v>
      </c>
      <c r="J30">
        <v>9</v>
      </c>
      <c r="K30">
        <v>2</v>
      </c>
      <c r="L30">
        <v>3</v>
      </c>
      <c r="M30" t="s">
        <v>5</v>
      </c>
      <c r="N30">
        <v>1</v>
      </c>
      <c r="O30">
        <v>2</v>
      </c>
      <c r="P30">
        <v>4</v>
      </c>
      <c r="Q30">
        <v>-2</v>
      </c>
      <c r="R30">
        <v>1</v>
      </c>
      <c r="S30">
        <v>0</v>
      </c>
      <c r="T30">
        <v>0</v>
      </c>
      <c r="U30">
        <v>5</v>
      </c>
      <c r="V30">
        <v>4</v>
      </c>
      <c r="W30">
        <v>1</v>
      </c>
      <c r="X30">
        <v>3</v>
      </c>
      <c r="Y30">
        <v>1</v>
      </c>
      <c r="Z30">
        <v>1</v>
      </c>
      <c r="AA30" t="s">
        <v>0</v>
      </c>
      <c r="AB30" t="s">
        <v>42</v>
      </c>
      <c r="AC30">
        <v>3103</v>
      </c>
      <c r="AD30" t="s">
        <v>46</v>
      </c>
    </row>
    <row r="31" spans="1:31" x14ac:dyDescent="0.3">
      <c r="A31" s="1">
        <v>13617</v>
      </c>
      <c r="B31">
        <v>13617</v>
      </c>
      <c r="C31" t="s">
        <v>0</v>
      </c>
      <c r="D31" t="s">
        <v>1</v>
      </c>
      <c r="E31">
        <v>20162</v>
      </c>
      <c r="F31">
        <v>3211</v>
      </c>
      <c r="G31">
        <f t="shared" si="0"/>
        <v>40</v>
      </c>
      <c r="H31">
        <v>3</v>
      </c>
      <c r="I31" t="s">
        <v>2</v>
      </c>
      <c r="J31">
        <v>10</v>
      </c>
      <c r="K31">
        <v>2</v>
      </c>
      <c r="L31">
        <v>4</v>
      </c>
      <c r="M31" t="s">
        <v>3</v>
      </c>
      <c r="N31">
        <v>0</v>
      </c>
      <c r="O31">
        <v>2</v>
      </c>
      <c r="P31">
        <v>4</v>
      </c>
      <c r="Q31">
        <v>-2</v>
      </c>
      <c r="R31">
        <v>2</v>
      </c>
      <c r="S31">
        <v>0</v>
      </c>
      <c r="T31">
        <v>0</v>
      </c>
      <c r="U31">
        <v>5</v>
      </c>
      <c r="V31">
        <v>5</v>
      </c>
      <c r="W31">
        <v>0</v>
      </c>
      <c r="X31">
        <v>1</v>
      </c>
      <c r="Y31">
        <v>1</v>
      </c>
      <c r="Z31">
        <v>1</v>
      </c>
      <c r="AA31" t="s">
        <v>0</v>
      </c>
      <c r="AB31" t="s">
        <v>42</v>
      </c>
      <c r="AC31">
        <v>3171</v>
      </c>
    </row>
    <row r="32" spans="1:31" x14ac:dyDescent="0.3">
      <c r="A32" s="1">
        <v>13621</v>
      </c>
      <c r="B32">
        <v>13621</v>
      </c>
      <c r="C32" t="s">
        <v>0</v>
      </c>
      <c r="D32" t="s">
        <v>1</v>
      </c>
      <c r="E32">
        <v>20162</v>
      </c>
      <c r="F32">
        <v>3339</v>
      </c>
      <c r="G32">
        <f t="shared" si="0"/>
        <v>128</v>
      </c>
      <c r="H32">
        <v>3</v>
      </c>
      <c r="I32" t="s">
        <v>4</v>
      </c>
      <c r="J32">
        <v>12</v>
      </c>
      <c r="K32">
        <v>2</v>
      </c>
      <c r="L32">
        <v>8</v>
      </c>
      <c r="M32" t="s">
        <v>5</v>
      </c>
      <c r="N32">
        <v>1</v>
      </c>
      <c r="O32">
        <v>2</v>
      </c>
      <c r="P32">
        <v>5</v>
      </c>
      <c r="Q32">
        <v>-3</v>
      </c>
      <c r="R32">
        <v>1</v>
      </c>
      <c r="S32">
        <v>0</v>
      </c>
      <c r="T32">
        <v>0</v>
      </c>
      <c r="U32">
        <v>5</v>
      </c>
      <c r="V32">
        <v>5</v>
      </c>
      <c r="W32">
        <v>0</v>
      </c>
      <c r="X32">
        <v>5</v>
      </c>
      <c r="Y32">
        <v>0</v>
      </c>
      <c r="Z32">
        <v>1</v>
      </c>
      <c r="AA32" t="s">
        <v>1</v>
      </c>
      <c r="AB32" t="s">
        <v>45</v>
      </c>
      <c r="AC32">
        <v>3211</v>
      </c>
    </row>
    <row r="33" spans="1:29" x14ac:dyDescent="0.3">
      <c r="A33" s="1">
        <v>13623</v>
      </c>
      <c r="B33">
        <v>13623</v>
      </c>
      <c r="C33" t="s">
        <v>0</v>
      </c>
      <c r="D33" t="s">
        <v>1</v>
      </c>
      <c r="E33">
        <v>20162</v>
      </c>
      <c r="F33">
        <v>3436</v>
      </c>
      <c r="G33">
        <f t="shared" si="0"/>
        <v>97</v>
      </c>
      <c r="H33">
        <v>3</v>
      </c>
      <c r="I33" t="s">
        <v>4</v>
      </c>
      <c r="J33">
        <v>12</v>
      </c>
      <c r="K33">
        <v>2</v>
      </c>
      <c r="L33">
        <v>10</v>
      </c>
      <c r="M33" t="s">
        <v>3</v>
      </c>
      <c r="N33">
        <v>0</v>
      </c>
      <c r="O33">
        <v>2</v>
      </c>
      <c r="P33">
        <v>5</v>
      </c>
      <c r="Q33">
        <v>-3</v>
      </c>
      <c r="R33">
        <v>3</v>
      </c>
      <c r="S33">
        <v>0</v>
      </c>
      <c r="T33">
        <v>0</v>
      </c>
      <c r="U33">
        <v>5</v>
      </c>
      <c r="V33">
        <v>4</v>
      </c>
      <c r="W33">
        <v>1</v>
      </c>
      <c r="X33">
        <v>1</v>
      </c>
      <c r="Y33">
        <v>0</v>
      </c>
      <c r="Z33">
        <v>1</v>
      </c>
      <c r="AA33" t="s">
        <v>1</v>
      </c>
      <c r="AB33" t="s">
        <v>45</v>
      </c>
      <c r="AC33">
        <v>3339</v>
      </c>
    </row>
    <row r="34" spans="1:29" x14ac:dyDescent="0.3">
      <c r="A34" s="1">
        <v>13624</v>
      </c>
      <c r="B34">
        <v>13624</v>
      </c>
      <c r="C34" t="s">
        <v>0</v>
      </c>
      <c r="D34" t="s">
        <v>1</v>
      </c>
      <c r="E34">
        <v>20162</v>
      </c>
      <c r="F34">
        <v>3569</v>
      </c>
      <c r="G34">
        <f t="shared" si="0"/>
        <v>133</v>
      </c>
      <c r="H34">
        <v>3</v>
      </c>
      <c r="I34" t="s">
        <v>2</v>
      </c>
      <c r="J34">
        <v>13</v>
      </c>
      <c r="K34">
        <v>2</v>
      </c>
      <c r="L34">
        <v>11</v>
      </c>
      <c r="M34" t="s">
        <v>3</v>
      </c>
      <c r="N34">
        <v>0</v>
      </c>
      <c r="O34">
        <v>2</v>
      </c>
      <c r="P34">
        <v>5</v>
      </c>
      <c r="Q34">
        <v>-3</v>
      </c>
      <c r="R34">
        <v>4</v>
      </c>
      <c r="S34">
        <v>0</v>
      </c>
      <c r="T34">
        <v>0</v>
      </c>
      <c r="U34">
        <v>5</v>
      </c>
      <c r="V34">
        <v>5</v>
      </c>
      <c r="W34">
        <v>0</v>
      </c>
      <c r="X34">
        <v>1</v>
      </c>
      <c r="Y34">
        <v>1</v>
      </c>
      <c r="Z34">
        <v>1</v>
      </c>
      <c r="AA34" t="s">
        <v>0</v>
      </c>
      <c r="AB34" t="s">
        <v>45</v>
      </c>
      <c r="AC34">
        <v>3436</v>
      </c>
    </row>
    <row r="35" spans="1:29" x14ac:dyDescent="0.3">
      <c r="A35" s="1">
        <v>13625</v>
      </c>
      <c r="B35">
        <v>13625</v>
      </c>
      <c r="C35" t="s">
        <v>0</v>
      </c>
      <c r="D35" t="s">
        <v>1</v>
      </c>
      <c r="E35">
        <v>20162</v>
      </c>
      <c r="F35">
        <v>3570</v>
      </c>
      <c r="G35">
        <f t="shared" si="0"/>
        <v>1</v>
      </c>
      <c r="H35">
        <v>3</v>
      </c>
      <c r="I35" t="s">
        <v>2</v>
      </c>
      <c r="J35">
        <v>14</v>
      </c>
      <c r="K35">
        <v>2</v>
      </c>
      <c r="L35">
        <v>12</v>
      </c>
      <c r="M35" t="s">
        <v>5</v>
      </c>
      <c r="N35">
        <v>1</v>
      </c>
      <c r="O35">
        <v>3</v>
      </c>
      <c r="P35">
        <v>5</v>
      </c>
      <c r="Q35">
        <v>-2</v>
      </c>
      <c r="R35">
        <v>1</v>
      </c>
      <c r="S35">
        <v>0</v>
      </c>
      <c r="T35">
        <v>0</v>
      </c>
      <c r="U35">
        <v>5</v>
      </c>
      <c r="V35">
        <v>5</v>
      </c>
      <c r="W35">
        <v>0</v>
      </c>
      <c r="X35">
        <v>2</v>
      </c>
      <c r="Y35">
        <v>1</v>
      </c>
      <c r="Z35">
        <v>1</v>
      </c>
      <c r="AA35" t="s">
        <v>0</v>
      </c>
      <c r="AB35" t="s">
        <v>42</v>
      </c>
      <c r="AC35">
        <v>3569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menam</dc:creator>
  <cp:lastModifiedBy>Miles Mena</cp:lastModifiedBy>
  <dcterms:created xsi:type="dcterms:W3CDTF">2022-02-04T15:44:56Z</dcterms:created>
  <dcterms:modified xsi:type="dcterms:W3CDTF">2022-02-04T16:23:26Z</dcterms:modified>
</cp:coreProperties>
</file>