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82" i="24"/>
  <c r="A782" s="1"/>
  <c r="A55" i="19"/>
  <c r="D55"/>
  <c r="I55"/>
  <c r="C781" i="24"/>
  <c r="A781" s="1"/>
  <c r="C780"/>
  <c r="A780" s="1"/>
  <c r="C779"/>
  <c r="A779" s="1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E2" s="1"/>
  <c r="A3" l="1"/>
  <c r="A4" s="1"/>
  <c r="F2"/>
  <c r="A5"/>
  <c r="D4"/>
  <c r="D3"/>
  <c r="C778" i="24"/>
  <c r="A778" s="1"/>
  <c r="C777"/>
  <c r="A777" s="1"/>
  <c r="C776"/>
  <c r="A776" s="1"/>
  <c r="C775"/>
  <c r="A775" s="1"/>
  <c r="C774"/>
  <c r="A774" s="1"/>
  <c r="C773"/>
  <c r="A773" s="1"/>
  <c r="C772"/>
  <c r="A772" s="1"/>
  <c r="C771"/>
  <c r="A771" s="1"/>
  <c r="C770"/>
  <c r="A770" s="1"/>
  <c r="C769"/>
  <c r="A769" s="1"/>
  <c r="C768"/>
  <c r="A768" s="1"/>
  <c r="C767"/>
  <c r="A767" s="1"/>
  <c r="C766"/>
  <c r="A766" s="1"/>
  <c r="C765"/>
  <c r="A765" s="1"/>
  <c r="C764"/>
  <c r="A764" s="1"/>
  <c r="C763"/>
  <c r="A763" s="1"/>
  <c r="C762"/>
  <c r="A762" s="1"/>
  <c r="C761"/>
  <c r="A761" s="1"/>
  <c r="C760"/>
  <c r="A760" s="1"/>
  <c r="C759"/>
  <c r="A759" s="1"/>
  <c r="C758"/>
  <c r="A758" s="1"/>
  <c r="C757"/>
  <c r="A757" s="1"/>
  <c r="C756"/>
  <c r="A756" s="1"/>
  <c r="C755"/>
  <c r="A755" s="1"/>
  <c r="C754"/>
  <c r="A754" s="1"/>
  <c r="C753"/>
  <c r="A753" s="1"/>
  <c r="C752"/>
  <c r="A752" s="1"/>
  <c r="C751"/>
  <c r="A751" s="1"/>
  <c r="C750"/>
  <c r="A750" s="1"/>
  <c r="E3" i="26" l="1"/>
  <c r="F3"/>
  <c r="F4"/>
  <c r="E4"/>
  <c r="A6"/>
  <c r="D5"/>
  <c r="C749" i="24"/>
  <c r="A749" s="1"/>
  <c r="C736"/>
  <c r="A736" s="1"/>
  <c r="C737"/>
  <c r="A737" s="1"/>
  <c r="C738"/>
  <c r="A738" s="1"/>
  <c r="C739"/>
  <c r="A739" s="1"/>
  <c r="C740"/>
  <c r="A740" s="1"/>
  <c r="C741"/>
  <c r="A741" s="1"/>
  <c r="C742"/>
  <c r="A742" s="1"/>
  <c r="C743"/>
  <c r="A743" s="1"/>
  <c r="C744"/>
  <c r="A744" s="1"/>
  <c r="C745"/>
  <c r="A745" s="1"/>
  <c r="C746"/>
  <c r="A746" s="1"/>
  <c r="C747"/>
  <c r="A747" s="1"/>
  <c r="C748"/>
  <c r="A748" s="1"/>
  <c r="C735"/>
  <c r="A735" s="1"/>
  <c r="C734"/>
  <c r="A734" s="1"/>
  <c r="C733"/>
  <c r="A733" s="1"/>
  <c r="C732"/>
  <c r="A732" s="1"/>
  <c r="C731"/>
  <c r="A731" s="1"/>
  <c r="C730"/>
  <c r="A730" s="1"/>
  <c r="C729"/>
  <c r="A729" s="1"/>
  <c r="C728"/>
  <c r="A728" s="1"/>
  <c r="C727"/>
  <c r="A727" s="1"/>
  <c r="C726"/>
  <c r="A726" s="1"/>
  <c r="C725"/>
  <c r="A725" s="1"/>
  <c r="C724"/>
  <c r="A724" s="1"/>
  <c r="C723"/>
  <c r="A723" s="1"/>
  <c r="C722"/>
  <c r="A722" s="1"/>
  <c r="C721"/>
  <c r="A721" s="1"/>
  <c r="C720"/>
  <c r="A720" s="1"/>
  <c r="C719"/>
  <c r="A719" s="1"/>
  <c r="C718"/>
  <c r="A718" s="1"/>
  <c r="C717"/>
  <c r="A717" s="1"/>
  <c r="C716"/>
  <c r="A716" s="1"/>
  <c r="C715"/>
  <c r="A715" s="1"/>
  <c r="C714"/>
  <c r="A714" s="1"/>
  <c r="C713"/>
  <c r="A713" s="1"/>
  <c r="C712"/>
  <c r="A712" s="1"/>
  <c r="C711"/>
  <c r="A711" s="1"/>
  <c r="C710"/>
  <c r="A710" s="1"/>
  <c r="C709"/>
  <c r="A709" s="1"/>
  <c r="C708"/>
  <c r="A708" s="1"/>
  <c r="C707"/>
  <c r="A707" s="1"/>
  <c r="C706"/>
  <c r="A706" s="1"/>
  <c r="C705"/>
  <c r="A705" s="1"/>
  <c r="C704"/>
  <c r="A704" s="1"/>
  <c r="C703"/>
  <c r="A703" s="1"/>
  <c r="C679"/>
  <c r="A679" s="1"/>
  <c r="C680"/>
  <c r="A680" s="1"/>
  <c r="C681"/>
  <c r="A681" s="1"/>
  <c r="C682"/>
  <c r="A682" s="1"/>
  <c r="C683"/>
  <c r="A683" s="1"/>
  <c r="C684"/>
  <c r="A684" s="1"/>
  <c r="C685"/>
  <c r="A685" s="1"/>
  <c r="C686"/>
  <c r="A686" s="1"/>
  <c r="C687"/>
  <c r="A687" s="1"/>
  <c r="C688"/>
  <c r="A688" s="1"/>
  <c r="C689"/>
  <c r="A689" s="1"/>
  <c r="C690"/>
  <c r="A690" s="1"/>
  <c r="C691"/>
  <c r="A691" s="1"/>
  <c r="C692"/>
  <c r="A692" s="1"/>
  <c r="C693"/>
  <c r="A693" s="1"/>
  <c r="C694"/>
  <c r="A694" s="1"/>
  <c r="C695"/>
  <c r="A695" s="1"/>
  <c r="C696"/>
  <c r="A696" s="1"/>
  <c r="C697"/>
  <c r="A697" s="1"/>
  <c r="C698"/>
  <c r="A698" s="1"/>
  <c r="C699"/>
  <c r="A699" s="1"/>
  <c r="C700"/>
  <c r="A700" s="1"/>
  <c r="C701"/>
  <c r="A701" s="1"/>
  <c r="C702"/>
  <c r="A702" s="1"/>
  <c r="C656"/>
  <c r="A656" s="1"/>
  <c r="C657"/>
  <c r="A657" s="1"/>
  <c r="C658"/>
  <c r="A658" s="1"/>
  <c r="C659"/>
  <c r="A659" s="1"/>
  <c r="C660"/>
  <c r="A660" s="1"/>
  <c r="C661"/>
  <c r="A661" s="1"/>
  <c r="C662"/>
  <c r="A662" s="1"/>
  <c r="C663"/>
  <c r="A663" s="1"/>
  <c r="C664"/>
  <c r="A664" s="1"/>
  <c r="C665"/>
  <c r="A665" s="1"/>
  <c r="C666"/>
  <c r="A666" s="1"/>
  <c r="C667"/>
  <c r="A667" s="1"/>
  <c r="C668"/>
  <c r="A668" s="1"/>
  <c r="C669"/>
  <c r="A669" s="1"/>
  <c r="C670"/>
  <c r="A670" s="1"/>
  <c r="C671"/>
  <c r="A671" s="1"/>
  <c r="C672"/>
  <c r="A672" s="1"/>
  <c r="C673"/>
  <c r="A673" s="1"/>
  <c r="C674"/>
  <c r="A674" s="1"/>
  <c r="C675"/>
  <c r="A675" s="1"/>
  <c r="C676"/>
  <c r="A676" s="1"/>
  <c r="C677"/>
  <c r="A677" s="1"/>
  <c r="C678"/>
  <c r="A678" s="1"/>
  <c r="C655"/>
  <c r="A655" s="1"/>
  <c r="C642"/>
  <c r="A642" s="1"/>
  <c r="C643"/>
  <c r="A643" s="1"/>
  <c r="C644"/>
  <c r="A644" s="1"/>
  <c r="C645"/>
  <c r="A645" s="1"/>
  <c r="C646"/>
  <c r="A646" s="1"/>
  <c r="C647"/>
  <c r="A647" s="1"/>
  <c r="C648"/>
  <c r="A648" s="1"/>
  <c r="C649"/>
  <c r="A649" s="1"/>
  <c r="C650"/>
  <c r="A650" s="1"/>
  <c r="C651"/>
  <c r="A651" s="1"/>
  <c r="C652"/>
  <c r="A652" s="1"/>
  <c r="C653"/>
  <c r="A653" s="1"/>
  <c r="C654"/>
  <c r="A654" s="1"/>
  <c r="C641"/>
  <c r="A641" s="1"/>
  <c r="C634"/>
  <c r="A634" s="1"/>
  <c r="C635"/>
  <c r="A635" s="1"/>
  <c r="C636"/>
  <c r="A636" s="1"/>
  <c r="C637"/>
  <c r="A637" s="1"/>
  <c r="C638"/>
  <c r="A638" s="1"/>
  <c r="C639"/>
  <c r="A639" s="1"/>
  <c r="C640"/>
  <c r="A640" s="1"/>
  <c r="C629"/>
  <c r="A629" s="1"/>
  <c r="C630"/>
  <c r="A630" s="1"/>
  <c r="C631"/>
  <c r="A631" s="1"/>
  <c r="C632"/>
  <c r="A632" s="1"/>
  <c r="C633"/>
  <c r="A633" s="1"/>
  <c r="C628"/>
  <c r="A628" s="1"/>
  <c r="C627"/>
  <c r="A627" s="1"/>
  <c r="C626"/>
  <c r="A626" s="1"/>
  <c r="C625"/>
  <c r="A625" s="1"/>
  <c r="C623"/>
  <c r="A623" s="1"/>
  <c r="C624"/>
  <c r="A624" s="1"/>
  <c r="A54" i="19"/>
  <c r="D54"/>
  <c r="I54"/>
  <c r="A53"/>
  <c r="D53"/>
  <c r="I53"/>
  <c r="A52"/>
  <c r="D52"/>
  <c r="I52"/>
  <c r="C622" i="24"/>
  <c r="A622" s="1"/>
  <c r="C485"/>
  <c r="A485" s="1"/>
  <c r="C486"/>
  <c r="A486" s="1"/>
  <c r="C487"/>
  <c r="A487" s="1"/>
  <c r="C488"/>
  <c r="A488" s="1"/>
  <c r="C489"/>
  <c r="A489" s="1"/>
  <c r="C490"/>
  <c r="A490" s="1"/>
  <c r="C491"/>
  <c r="A491" s="1"/>
  <c r="C492"/>
  <c r="A492" s="1"/>
  <c r="C493"/>
  <c r="A493" s="1"/>
  <c r="C494"/>
  <c r="A494" s="1"/>
  <c r="C495"/>
  <c r="A495" s="1"/>
  <c r="C496"/>
  <c r="A496" s="1"/>
  <c r="C497"/>
  <c r="A497" s="1"/>
  <c r="C498"/>
  <c r="A498" s="1"/>
  <c r="C499"/>
  <c r="A499" s="1"/>
  <c r="C500"/>
  <c r="A500" s="1"/>
  <c r="C501"/>
  <c r="A501" s="1"/>
  <c r="C502"/>
  <c r="A502" s="1"/>
  <c r="C503"/>
  <c r="A503" s="1"/>
  <c r="C504"/>
  <c r="A504" s="1"/>
  <c r="C505"/>
  <c r="A505" s="1"/>
  <c r="C506"/>
  <c r="A506" s="1"/>
  <c r="C507"/>
  <c r="A507" s="1"/>
  <c r="C508"/>
  <c r="A508" s="1"/>
  <c r="C509"/>
  <c r="A509" s="1"/>
  <c r="C510"/>
  <c r="A510" s="1"/>
  <c r="C511"/>
  <c r="A511" s="1"/>
  <c r="C512"/>
  <c r="A512" s="1"/>
  <c r="C513"/>
  <c r="A513" s="1"/>
  <c r="C514"/>
  <c r="A514" s="1"/>
  <c r="C515"/>
  <c r="A515" s="1"/>
  <c r="C516"/>
  <c r="A516" s="1"/>
  <c r="C517"/>
  <c r="A517" s="1"/>
  <c r="C518"/>
  <c r="A518" s="1"/>
  <c r="C519"/>
  <c r="A519" s="1"/>
  <c r="C520"/>
  <c r="A520" s="1"/>
  <c r="C521"/>
  <c r="A521" s="1"/>
  <c r="C522"/>
  <c r="A522" s="1"/>
  <c r="C523"/>
  <c r="A523" s="1"/>
  <c r="C524"/>
  <c r="A524" s="1"/>
  <c r="C525"/>
  <c r="A525" s="1"/>
  <c r="C526"/>
  <c r="A526" s="1"/>
  <c r="C527"/>
  <c r="A527" s="1"/>
  <c r="C528"/>
  <c r="A528" s="1"/>
  <c r="C529"/>
  <c r="A529" s="1"/>
  <c r="C530"/>
  <c r="A530" s="1"/>
  <c r="C531"/>
  <c r="A531" s="1"/>
  <c r="C532"/>
  <c r="A532" s="1"/>
  <c r="C533"/>
  <c r="A533" s="1"/>
  <c r="C534"/>
  <c r="A534" s="1"/>
  <c r="C535"/>
  <c r="A535" s="1"/>
  <c r="C536"/>
  <c r="A536" s="1"/>
  <c r="C537"/>
  <c r="A537" s="1"/>
  <c r="C538"/>
  <c r="A538" s="1"/>
  <c r="C539"/>
  <c r="A539" s="1"/>
  <c r="C540"/>
  <c r="A540" s="1"/>
  <c r="C541"/>
  <c r="A541" s="1"/>
  <c r="C542"/>
  <c r="A542" s="1"/>
  <c r="C543"/>
  <c r="A543" s="1"/>
  <c r="C544"/>
  <c r="A544" s="1"/>
  <c r="C545"/>
  <c r="A545" s="1"/>
  <c r="C546"/>
  <c r="A546" s="1"/>
  <c r="C547"/>
  <c r="A547" s="1"/>
  <c r="C548"/>
  <c r="A548" s="1"/>
  <c r="C549"/>
  <c r="A549" s="1"/>
  <c r="C550"/>
  <c r="A550" s="1"/>
  <c r="C551"/>
  <c r="A551" s="1"/>
  <c r="C552"/>
  <c r="A552" s="1"/>
  <c r="C553"/>
  <c r="A553" s="1"/>
  <c r="C554"/>
  <c r="A554" s="1"/>
  <c r="C555"/>
  <c r="A555" s="1"/>
  <c r="C556"/>
  <c r="A556" s="1"/>
  <c r="C557"/>
  <c r="A557" s="1"/>
  <c r="C558"/>
  <c r="A558" s="1"/>
  <c r="C559"/>
  <c r="A559" s="1"/>
  <c r="C560"/>
  <c r="A560" s="1"/>
  <c r="C561"/>
  <c r="A561" s="1"/>
  <c r="C562"/>
  <c r="A562" s="1"/>
  <c r="C563"/>
  <c r="A563" s="1"/>
  <c r="C564"/>
  <c r="A564" s="1"/>
  <c r="C565"/>
  <c r="A565" s="1"/>
  <c r="C566"/>
  <c r="A566" s="1"/>
  <c r="C567"/>
  <c r="A567" s="1"/>
  <c r="C568"/>
  <c r="A568" s="1"/>
  <c r="C569"/>
  <c r="A569" s="1"/>
  <c r="C570"/>
  <c r="A570" s="1"/>
  <c r="C571"/>
  <c r="A571" s="1"/>
  <c r="C572"/>
  <c r="A572" s="1"/>
  <c r="C573"/>
  <c r="A573" s="1"/>
  <c r="C574"/>
  <c r="A574" s="1"/>
  <c r="C575"/>
  <c r="A575" s="1"/>
  <c r="C576"/>
  <c r="A576" s="1"/>
  <c r="C577"/>
  <c r="A577" s="1"/>
  <c r="C578"/>
  <c r="A578" s="1"/>
  <c r="C579"/>
  <c r="A579" s="1"/>
  <c r="C580"/>
  <c r="A580" s="1"/>
  <c r="C581"/>
  <c r="A581" s="1"/>
  <c r="C582"/>
  <c r="A582" s="1"/>
  <c r="C583"/>
  <c r="A583" s="1"/>
  <c r="C584"/>
  <c r="A584" s="1"/>
  <c r="C585"/>
  <c r="A585" s="1"/>
  <c r="C586"/>
  <c r="A586" s="1"/>
  <c r="C587"/>
  <c r="A587" s="1"/>
  <c r="C588"/>
  <c r="A588" s="1"/>
  <c r="C589"/>
  <c r="A589" s="1"/>
  <c r="C590"/>
  <c r="A590" s="1"/>
  <c r="C591"/>
  <c r="A591" s="1"/>
  <c r="C592"/>
  <c r="A592" s="1"/>
  <c r="C593"/>
  <c r="A593" s="1"/>
  <c r="C594"/>
  <c r="A594" s="1"/>
  <c r="C595"/>
  <c r="A595" s="1"/>
  <c r="C596"/>
  <c r="A596" s="1"/>
  <c r="C597"/>
  <c r="A597" s="1"/>
  <c r="C598"/>
  <c r="A598" s="1"/>
  <c r="C599"/>
  <c r="A599" s="1"/>
  <c r="C600"/>
  <c r="A600" s="1"/>
  <c r="C601"/>
  <c r="A601" s="1"/>
  <c r="C602"/>
  <c r="A602" s="1"/>
  <c r="C603"/>
  <c r="A603" s="1"/>
  <c r="C604"/>
  <c r="A604" s="1"/>
  <c r="C605"/>
  <c r="A605" s="1"/>
  <c r="C606"/>
  <c r="A606" s="1"/>
  <c r="C607"/>
  <c r="A607" s="1"/>
  <c r="C608"/>
  <c r="A608" s="1"/>
  <c r="C609"/>
  <c r="A609" s="1"/>
  <c r="C610"/>
  <c r="A610" s="1"/>
  <c r="C611"/>
  <c r="A611" s="1"/>
  <c r="C612"/>
  <c r="A612" s="1"/>
  <c r="C613"/>
  <c r="A613" s="1"/>
  <c r="C614"/>
  <c r="A614" s="1"/>
  <c r="C615"/>
  <c r="A615" s="1"/>
  <c r="C616"/>
  <c r="A616" s="1"/>
  <c r="C617"/>
  <c r="A617" s="1"/>
  <c r="C618"/>
  <c r="A618" s="1"/>
  <c r="C619"/>
  <c r="A619" s="1"/>
  <c r="C620"/>
  <c r="A620" s="1"/>
  <c r="C621"/>
  <c r="A621" s="1"/>
  <c r="E5" i="26" l="1"/>
  <c r="F5" s="1"/>
  <c r="A7"/>
  <c r="D6"/>
  <c r="C384" i="24"/>
  <c r="A384" s="1"/>
  <c r="C385"/>
  <c r="A385" s="1"/>
  <c r="C386"/>
  <c r="C387"/>
  <c r="C388"/>
  <c r="A388" s="1"/>
  <c r="C389"/>
  <c r="A389" s="1"/>
  <c r="C390"/>
  <c r="A390" s="1"/>
  <c r="C391"/>
  <c r="A391" s="1"/>
  <c r="C392"/>
  <c r="A392" s="1"/>
  <c r="C393"/>
  <c r="A393" s="1"/>
  <c r="C394"/>
  <c r="C395"/>
  <c r="C396"/>
  <c r="A396" s="1"/>
  <c r="C397"/>
  <c r="A397" s="1"/>
  <c r="C398"/>
  <c r="A398" s="1"/>
  <c r="C399"/>
  <c r="A399" s="1"/>
  <c r="C400"/>
  <c r="A400" s="1"/>
  <c r="C401"/>
  <c r="A401" s="1"/>
  <c r="C402"/>
  <c r="C403"/>
  <c r="A403" s="1"/>
  <c r="C404"/>
  <c r="A404" s="1"/>
  <c r="C405"/>
  <c r="A405" s="1"/>
  <c r="C406"/>
  <c r="A406" s="1"/>
  <c r="C407"/>
  <c r="A407" s="1"/>
  <c r="C408"/>
  <c r="A408" s="1"/>
  <c r="C409"/>
  <c r="A409" s="1"/>
  <c r="C410"/>
  <c r="C411"/>
  <c r="A411" s="1"/>
  <c r="C412"/>
  <c r="A412" s="1"/>
  <c r="C413"/>
  <c r="A413" s="1"/>
  <c r="C414"/>
  <c r="A414" s="1"/>
  <c r="C415"/>
  <c r="A415" s="1"/>
  <c r="C416"/>
  <c r="A416" s="1"/>
  <c r="C417"/>
  <c r="A417" s="1"/>
  <c r="C418"/>
  <c r="A418" s="1"/>
  <c r="C419"/>
  <c r="A419" s="1"/>
  <c r="C420"/>
  <c r="A420" s="1"/>
  <c r="C421"/>
  <c r="A421" s="1"/>
  <c r="C422"/>
  <c r="A422" s="1"/>
  <c r="C423"/>
  <c r="A423" s="1"/>
  <c r="C424"/>
  <c r="A424" s="1"/>
  <c r="C425"/>
  <c r="A425" s="1"/>
  <c r="C426"/>
  <c r="A426" s="1"/>
  <c r="C427"/>
  <c r="A427" s="1"/>
  <c r="C428"/>
  <c r="A428" s="1"/>
  <c r="C429"/>
  <c r="A429" s="1"/>
  <c r="C430"/>
  <c r="A430" s="1"/>
  <c r="C431"/>
  <c r="A431" s="1"/>
  <c r="C432"/>
  <c r="A432" s="1"/>
  <c r="C433"/>
  <c r="A433" s="1"/>
  <c r="C434"/>
  <c r="A434" s="1"/>
  <c r="C435"/>
  <c r="A435" s="1"/>
  <c r="C436"/>
  <c r="A436" s="1"/>
  <c r="C437"/>
  <c r="A437" s="1"/>
  <c r="C438"/>
  <c r="A438" s="1"/>
  <c r="C439"/>
  <c r="A439" s="1"/>
  <c r="C440"/>
  <c r="A440" s="1"/>
  <c r="C441"/>
  <c r="A441" s="1"/>
  <c r="C442"/>
  <c r="A442" s="1"/>
  <c r="C443"/>
  <c r="A443" s="1"/>
  <c r="C444"/>
  <c r="A444" s="1"/>
  <c r="C445"/>
  <c r="A445" s="1"/>
  <c r="C446"/>
  <c r="A446" s="1"/>
  <c r="C447"/>
  <c r="A447" s="1"/>
  <c r="C448"/>
  <c r="A448" s="1"/>
  <c r="C449"/>
  <c r="A449" s="1"/>
  <c r="C450"/>
  <c r="A450" s="1"/>
  <c r="C451"/>
  <c r="A451" s="1"/>
  <c r="C452"/>
  <c r="A452" s="1"/>
  <c r="C453"/>
  <c r="A453" s="1"/>
  <c r="C454"/>
  <c r="A454" s="1"/>
  <c r="C455"/>
  <c r="A455" s="1"/>
  <c r="C456"/>
  <c r="A456" s="1"/>
  <c r="C457"/>
  <c r="A457" s="1"/>
  <c r="C458"/>
  <c r="A458" s="1"/>
  <c r="C459"/>
  <c r="A459" s="1"/>
  <c r="C460"/>
  <c r="A460" s="1"/>
  <c r="C461"/>
  <c r="A461" s="1"/>
  <c r="C462"/>
  <c r="A462" s="1"/>
  <c r="C463"/>
  <c r="A463" s="1"/>
  <c r="C464"/>
  <c r="A464" s="1"/>
  <c r="C465"/>
  <c r="A465" s="1"/>
  <c r="C466"/>
  <c r="A466" s="1"/>
  <c r="C467"/>
  <c r="A467" s="1"/>
  <c r="C468"/>
  <c r="A468" s="1"/>
  <c r="C469"/>
  <c r="A469" s="1"/>
  <c r="C470"/>
  <c r="A470" s="1"/>
  <c r="C471"/>
  <c r="A471" s="1"/>
  <c r="C472"/>
  <c r="A472" s="1"/>
  <c r="C473"/>
  <c r="A473" s="1"/>
  <c r="C474"/>
  <c r="A474" s="1"/>
  <c r="C475"/>
  <c r="A475" s="1"/>
  <c r="C476"/>
  <c r="A476" s="1"/>
  <c r="C477"/>
  <c r="A477" s="1"/>
  <c r="C478"/>
  <c r="A478" s="1"/>
  <c r="C479"/>
  <c r="A479" s="1"/>
  <c r="C480"/>
  <c r="A480" s="1"/>
  <c r="C481"/>
  <c r="A481" s="1"/>
  <c r="C482"/>
  <c r="A482" s="1"/>
  <c r="C483"/>
  <c r="A483" s="1"/>
  <c r="C484"/>
  <c r="A484" s="1"/>
  <c r="A410"/>
  <c r="A402"/>
  <c r="A394"/>
  <c r="A395"/>
  <c r="A387"/>
  <c r="C349"/>
  <c r="A349" s="1"/>
  <c r="C350"/>
  <c r="A350" s="1"/>
  <c r="C351"/>
  <c r="A351" s="1"/>
  <c r="C352"/>
  <c r="A352" s="1"/>
  <c r="C353"/>
  <c r="A353" s="1"/>
  <c r="C354"/>
  <c r="A354" s="1"/>
  <c r="C355"/>
  <c r="A355" s="1"/>
  <c r="C356"/>
  <c r="A356" s="1"/>
  <c r="C357"/>
  <c r="A357" s="1"/>
  <c r="C358"/>
  <c r="A358" s="1"/>
  <c r="C359"/>
  <c r="A359" s="1"/>
  <c r="C360"/>
  <c r="A360" s="1"/>
  <c r="C361"/>
  <c r="A361" s="1"/>
  <c r="C362"/>
  <c r="A362" s="1"/>
  <c r="C363"/>
  <c r="A363" s="1"/>
  <c r="C364"/>
  <c r="A364" s="1"/>
  <c r="C365"/>
  <c r="A365" s="1"/>
  <c r="C366"/>
  <c r="A366" s="1"/>
  <c r="C367"/>
  <c r="A367" s="1"/>
  <c r="C368"/>
  <c r="A368" s="1"/>
  <c r="C369"/>
  <c r="A369" s="1"/>
  <c r="C370"/>
  <c r="A370" s="1"/>
  <c r="C371"/>
  <c r="A371" s="1"/>
  <c r="C372"/>
  <c r="A372" s="1"/>
  <c r="C373"/>
  <c r="A373" s="1"/>
  <c r="C374"/>
  <c r="A374" s="1"/>
  <c r="C375"/>
  <c r="A375" s="1"/>
  <c r="C376"/>
  <c r="A376" s="1"/>
  <c r="C377"/>
  <c r="A377" s="1"/>
  <c r="C378"/>
  <c r="A378" s="1"/>
  <c r="C379"/>
  <c r="A379" s="1"/>
  <c r="C380"/>
  <c r="A380" s="1"/>
  <c r="C381"/>
  <c r="A381" s="1"/>
  <c r="C382"/>
  <c r="A382" s="1"/>
  <c r="C383"/>
  <c r="A383" s="1"/>
  <c r="A386"/>
  <c r="C348"/>
  <c r="A348" s="1"/>
  <c r="C333"/>
  <c r="A333" s="1"/>
  <c r="C334"/>
  <c r="A334" s="1"/>
  <c r="C335"/>
  <c r="A335" s="1"/>
  <c r="C336"/>
  <c r="A336" s="1"/>
  <c r="C337"/>
  <c r="A337" s="1"/>
  <c r="C338"/>
  <c r="A338" s="1"/>
  <c r="C339"/>
  <c r="A339" s="1"/>
  <c r="C340"/>
  <c r="A340" s="1"/>
  <c r="C341"/>
  <c r="A341" s="1"/>
  <c r="C342"/>
  <c r="A342" s="1"/>
  <c r="C343"/>
  <c r="A343" s="1"/>
  <c r="C344"/>
  <c r="A344" s="1"/>
  <c r="C345"/>
  <c r="A345" s="1"/>
  <c r="C346"/>
  <c r="A346" s="1"/>
  <c r="C347"/>
  <c r="A347" s="1"/>
  <c r="C332"/>
  <c r="A332" s="1"/>
  <c r="C331"/>
  <c r="A331" s="1"/>
  <c r="C330"/>
  <c r="A330" s="1"/>
  <c r="C329"/>
  <c r="A329" s="1"/>
  <c r="C328"/>
  <c r="A328" s="1"/>
  <c r="C327"/>
  <c r="A327" s="1"/>
  <c r="C326"/>
  <c r="A326" s="1"/>
  <c r="C325"/>
  <c r="A325" s="1"/>
  <c r="C324"/>
  <c r="A324" s="1"/>
  <c r="E38" i="14"/>
  <c r="G38"/>
  <c r="E37" i="21"/>
  <c r="C323" i="24"/>
  <c r="A323" s="1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7" i="21" s="1"/>
  <c r="D35" i="1"/>
  <c r="C37" i="21" s="1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C315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C310" i="24"/>
  <c r="A310" s="1"/>
  <c r="C309"/>
  <c r="A309" s="1"/>
  <c r="E33" i="14"/>
  <c r="G33"/>
  <c r="E32" i="21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2" i="21" s="1"/>
  <c r="C307" i="24"/>
  <c r="A307" s="1"/>
  <c r="C306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C275"/>
  <c r="A275" s="1"/>
  <c r="E27" i="21"/>
  <c r="C274" i="24"/>
  <c r="A274" s="1"/>
  <c r="C273"/>
  <c r="A273" s="1"/>
  <c r="C272"/>
  <c r="A272" s="1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C229"/>
  <c r="A229" s="1"/>
  <c r="C228"/>
  <c r="A228" s="1"/>
  <c r="E30" i="14"/>
  <c r="G30"/>
  <c r="C227" i="24"/>
  <c r="A227" s="1"/>
  <c r="C226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C217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E6" i="26" l="1"/>
  <c r="F6" s="1"/>
  <c r="A8"/>
  <c r="D7"/>
  <c r="K384" i="3"/>
  <c r="K383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E7" i="26" l="1"/>
  <c r="F7" s="1"/>
  <c r="A9"/>
  <c r="D8"/>
  <c r="H12" i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A4" s="1"/>
  <c r="A5" s="1"/>
  <c r="A6" s="1"/>
  <c r="A7" s="1"/>
  <c r="A8" s="1"/>
  <c r="A9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E8" i="26" l="1"/>
  <c r="F8" s="1"/>
  <c r="A10"/>
  <c r="D9"/>
  <c r="C9" i="9"/>
  <c r="G16" i="1"/>
  <c r="D26" i="21"/>
  <c r="G27" i="1"/>
  <c r="D25" i="21"/>
  <c r="I3" i="19"/>
  <c r="I7"/>
  <c r="D2"/>
  <c r="C9" i="13"/>
  <c r="I19" i="19"/>
  <c r="C8" i="13"/>
  <c r="A3" i="14"/>
  <c r="A4" s="1"/>
  <c r="A5" s="1"/>
  <c r="C7" i="9" s="1"/>
  <c r="C2" i="13"/>
  <c r="C5"/>
  <c r="C3"/>
  <c r="A3" i="9"/>
  <c r="C6" i="8" s="1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E9" i="26" l="1"/>
  <c r="F9" s="1"/>
  <c r="A11"/>
  <c r="D10"/>
  <c r="C5" i="9"/>
  <c r="I50" i="19"/>
  <c r="C5" i="8"/>
  <c r="I39" i="19"/>
  <c r="C7" i="8"/>
  <c r="D47" i="19"/>
  <c r="A6" i="14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E10" i="26" l="1"/>
  <c r="F10" s="1"/>
  <c r="A12"/>
  <c r="D11"/>
  <c r="A7" i="14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D9"/>
  <c r="E9"/>
  <c r="F9"/>
  <c r="G9"/>
  <c r="C9"/>
  <c r="H9"/>
  <c r="B10"/>
  <c r="E11" i="26" l="1"/>
  <c r="F11" s="1"/>
  <c r="A13"/>
  <c r="D12"/>
  <c r="A8" i="14"/>
  <c r="I12" i="19"/>
  <c r="A6" i="9"/>
  <c r="C12" i="8"/>
  <c r="Q10" i="25"/>
  <c r="O10"/>
  <c r="M10"/>
  <c r="P10"/>
  <c r="L10"/>
  <c r="R10"/>
  <c r="N10"/>
  <c r="K10"/>
  <c r="J10"/>
  <c r="I10"/>
  <c r="F10"/>
  <c r="D10"/>
  <c r="E10"/>
  <c r="G10"/>
  <c r="H10"/>
  <c r="C10"/>
  <c r="B11"/>
  <c r="E12" i="26" l="1"/>
  <c r="F12"/>
  <c r="A14"/>
  <c r="D13"/>
  <c r="A9" i="14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H11"/>
  <c r="B12"/>
  <c r="G11"/>
  <c r="C11"/>
  <c r="D11"/>
  <c r="E11"/>
  <c r="F11"/>
  <c r="E13" i="26" l="1"/>
  <c r="F13" s="1"/>
  <c r="A15"/>
  <c r="D14"/>
  <c r="A10" i="14"/>
  <c r="I9" i="19"/>
  <c r="C30" i="8"/>
  <c r="A8" i="9"/>
  <c r="C19" i="8"/>
  <c r="C16"/>
  <c r="C20"/>
  <c r="C21"/>
  <c r="C17"/>
  <c r="C22"/>
  <c r="C23"/>
  <c r="C18"/>
  <c r="L12" i="25"/>
  <c r="O12"/>
  <c r="P12"/>
  <c r="M12"/>
  <c r="N12"/>
  <c r="Q12"/>
  <c r="R12"/>
  <c r="K12"/>
  <c r="I12"/>
  <c r="J12"/>
  <c r="E12"/>
  <c r="D12"/>
  <c r="B13"/>
  <c r="H12"/>
  <c r="F12"/>
  <c r="C12"/>
  <c r="G12"/>
  <c r="E14" i="26" l="1"/>
  <c r="F14" s="1"/>
  <c r="A16"/>
  <c r="D15"/>
  <c r="C29" i="8"/>
  <c r="A9" i="9"/>
  <c r="C28" i="8"/>
  <c r="C25"/>
  <c r="C26"/>
  <c r="A11" i="14"/>
  <c r="I10" i="19"/>
  <c r="C33" i="8"/>
  <c r="C27"/>
  <c r="C31"/>
  <c r="C32"/>
  <c r="C24"/>
  <c r="P13" i="25"/>
  <c r="Q13"/>
  <c r="N13"/>
  <c r="R13"/>
  <c r="O13"/>
  <c r="M13"/>
  <c r="K13"/>
  <c r="L13"/>
  <c r="J13"/>
  <c r="I13"/>
  <c r="D13"/>
  <c r="B14"/>
  <c r="G13"/>
  <c r="C13"/>
  <c r="H13"/>
  <c r="F13"/>
  <c r="E13"/>
  <c r="E15" i="26" l="1"/>
  <c r="F15" s="1"/>
  <c r="A17"/>
  <c r="D16"/>
  <c r="I11" i="19"/>
  <c r="A12" i="14"/>
  <c r="R14" i="25"/>
  <c r="L14"/>
  <c r="O14"/>
  <c r="P14"/>
  <c r="Q14"/>
  <c r="M14"/>
  <c r="K14"/>
  <c r="N14"/>
  <c r="J14"/>
  <c r="I14"/>
  <c r="D14"/>
  <c r="E14"/>
  <c r="C14"/>
  <c r="B15"/>
  <c r="F14"/>
  <c r="G14"/>
  <c r="H14"/>
  <c r="E16" i="26" l="1"/>
  <c r="F16" s="1"/>
  <c r="A18"/>
  <c r="D17"/>
  <c r="I6" i="19"/>
  <c r="D13"/>
  <c r="A13" i="14"/>
  <c r="K15" i="25"/>
  <c r="N15"/>
  <c r="P15"/>
  <c r="Q15"/>
  <c r="M15"/>
  <c r="R15"/>
  <c r="L15"/>
  <c r="O15"/>
  <c r="J15"/>
  <c r="I15"/>
  <c r="H15"/>
  <c r="F15"/>
  <c r="B16"/>
  <c r="D15"/>
  <c r="E15"/>
  <c r="C15"/>
  <c r="G15"/>
  <c r="E17" i="26" l="1"/>
  <c r="F17" s="1"/>
  <c r="A19"/>
  <c r="D18"/>
  <c r="D20" i="19"/>
  <c r="I14"/>
  <c r="D15"/>
  <c r="A14" i="14"/>
  <c r="D51" i="19" s="1"/>
  <c r="I44"/>
  <c r="D19"/>
  <c r="O16" i="25"/>
  <c r="M16"/>
  <c r="K16"/>
  <c r="L16"/>
  <c r="P16"/>
  <c r="Q16"/>
  <c r="R16"/>
  <c r="N16"/>
  <c r="J16"/>
  <c r="I16"/>
  <c r="G16"/>
  <c r="H16"/>
  <c r="D16"/>
  <c r="E16"/>
  <c r="F16"/>
  <c r="B17"/>
  <c r="C16"/>
  <c r="E18" i="26" l="1"/>
  <c r="F18" s="1"/>
  <c r="A20"/>
  <c r="D19"/>
  <c r="D46" i="19"/>
  <c r="D16"/>
  <c r="D17"/>
  <c r="A15" i="14"/>
  <c r="I15" i="19"/>
  <c r="D21"/>
  <c r="D18"/>
  <c r="Q17" i="25"/>
  <c r="M17"/>
  <c r="R17"/>
  <c r="K17"/>
  <c r="O17"/>
  <c r="N17"/>
  <c r="P17"/>
  <c r="L17"/>
  <c r="J17"/>
  <c r="I17"/>
  <c r="B18"/>
  <c r="F17"/>
  <c r="H17"/>
  <c r="G17"/>
  <c r="C17"/>
  <c r="D17"/>
  <c r="E17"/>
  <c r="E19" i="26" l="1"/>
  <c r="F19" s="1"/>
  <c r="A21"/>
  <c r="D20"/>
  <c r="A16" i="14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E18"/>
  <c r="F18"/>
  <c r="D18"/>
  <c r="G18"/>
  <c r="B19"/>
  <c r="C18"/>
  <c r="H18"/>
  <c r="E20" i="26" l="1"/>
  <c r="F20" s="1"/>
  <c r="A22"/>
  <c r="D21"/>
  <c r="I51" i="19"/>
  <c r="I46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D19"/>
  <c r="G19"/>
  <c r="H19"/>
  <c r="B20"/>
  <c r="F19"/>
  <c r="E19"/>
  <c r="C19"/>
  <c r="E21" i="26" l="1"/>
  <c r="F21" s="1"/>
  <c r="A23"/>
  <c r="D22"/>
  <c r="D49" i="19"/>
  <c r="I47"/>
  <c r="D48"/>
  <c r="I48"/>
  <c r="I49"/>
  <c r="D50"/>
  <c r="L20" i="25"/>
  <c r="O20"/>
  <c r="M20"/>
  <c r="K20"/>
  <c r="N20"/>
  <c r="P20"/>
  <c r="Q20"/>
  <c r="R20"/>
  <c r="I20"/>
  <c r="J20"/>
  <c r="C20"/>
  <c r="F20"/>
  <c r="G20"/>
  <c r="E20"/>
  <c r="D20"/>
  <c r="B21"/>
  <c r="H20"/>
  <c r="E22" i="26" l="1"/>
  <c r="F22" s="1"/>
  <c r="A24"/>
  <c r="D23"/>
  <c r="O21" i="25"/>
  <c r="M21"/>
  <c r="P21"/>
  <c r="K21"/>
  <c r="N21"/>
  <c r="R21"/>
  <c r="L21"/>
  <c r="Q21"/>
  <c r="J21"/>
  <c r="I21"/>
  <c r="B22"/>
  <c r="E21"/>
  <c r="C21"/>
  <c r="G21"/>
  <c r="D21"/>
  <c r="F21"/>
  <c r="H21"/>
  <c r="E23" i="26" l="1"/>
  <c r="F23" s="1"/>
  <c r="A25"/>
  <c r="D24"/>
  <c r="P22" i="25"/>
  <c r="O22"/>
  <c r="K22"/>
  <c r="N22"/>
  <c r="M22"/>
  <c r="R22"/>
  <c r="L22"/>
  <c r="Q22"/>
  <c r="J22"/>
  <c r="I22"/>
  <c r="C22"/>
  <c r="H22"/>
  <c r="D22"/>
  <c r="G22"/>
  <c r="E22"/>
  <c r="F22"/>
  <c r="B23"/>
  <c r="E24" i="26" l="1"/>
  <c r="F24" s="1"/>
  <c r="A26"/>
  <c r="D25"/>
  <c r="L23" i="25"/>
  <c r="P23"/>
  <c r="K23"/>
  <c r="N23"/>
  <c r="Q23"/>
  <c r="M23"/>
  <c r="R23"/>
  <c r="O23"/>
  <c r="I23"/>
  <c r="J23"/>
  <c r="G23"/>
  <c r="E23"/>
  <c r="D23"/>
  <c r="F23"/>
  <c r="H23"/>
  <c r="C23"/>
  <c r="B24"/>
  <c r="E25" i="26" l="1"/>
  <c r="F25" s="1"/>
  <c r="A27"/>
  <c r="D26"/>
  <c r="R24" i="25"/>
  <c r="L24"/>
  <c r="M24"/>
  <c r="K24"/>
  <c r="N24"/>
  <c r="Q24"/>
  <c r="O24"/>
  <c r="P24"/>
  <c r="I24"/>
  <c r="J24"/>
  <c r="B25"/>
  <c r="E24"/>
  <c r="F24"/>
  <c r="D24"/>
  <c r="C24"/>
  <c r="H24"/>
  <c r="G24"/>
  <c r="E26" i="26" l="1"/>
  <c r="F26" s="1"/>
  <c r="A28"/>
  <c r="D27"/>
  <c r="R25" i="25"/>
  <c r="P25"/>
  <c r="O25"/>
  <c r="L25"/>
  <c r="M25"/>
  <c r="Q25"/>
  <c r="K25"/>
  <c r="N25"/>
  <c r="J25"/>
  <c r="I25"/>
  <c r="H25"/>
  <c r="D25"/>
  <c r="E25"/>
  <c r="F25"/>
  <c r="G25"/>
  <c r="C25"/>
  <c r="B26"/>
  <c r="E27" i="26" l="1"/>
  <c r="F27" s="1"/>
  <c r="A29"/>
  <c r="D28"/>
  <c r="Q26" i="25"/>
  <c r="P26"/>
  <c r="M26"/>
  <c r="N26"/>
  <c r="L26"/>
  <c r="O26"/>
  <c r="R26"/>
  <c r="K26"/>
  <c r="J26"/>
  <c r="I26"/>
  <c r="G26"/>
  <c r="C26"/>
  <c r="D26"/>
  <c r="E26"/>
  <c r="B27"/>
  <c r="H26"/>
  <c r="F26"/>
  <c r="E28" i="26" l="1"/>
  <c r="F28" s="1"/>
  <c r="A30"/>
  <c r="D29"/>
  <c r="R27" i="25"/>
  <c r="M27"/>
  <c r="Q27"/>
  <c r="O27"/>
  <c r="P27"/>
  <c r="N27"/>
  <c r="K27"/>
  <c r="L27"/>
  <c r="I27"/>
  <c r="J27"/>
  <c r="B28"/>
  <c r="E27"/>
  <c r="C27"/>
  <c r="H27"/>
  <c r="D27"/>
  <c r="G27"/>
  <c r="F27"/>
  <c r="E29" i="26" l="1"/>
  <c r="F29" s="1"/>
  <c r="A31"/>
  <c r="D30"/>
  <c r="O28" i="25"/>
  <c r="P28"/>
  <c r="R28"/>
  <c r="M28"/>
  <c r="L28"/>
  <c r="N28"/>
  <c r="Q28"/>
  <c r="K28"/>
  <c r="I28"/>
  <c r="J28"/>
  <c r="D28"/>
  <c r="G28"/>
  <c r="F28"/>
  <c r="B29"/>
  <c r="E28"/>
  <c r="C28"/>
  <c r="H28"/>
  <c r="E30" i="26" l="1"/>
  <c r="F30" s="1"/>
  <c r="A32"/>
  <c r="D31"/>
  <c r="R29" i="25"/>
  <c r="N29"/>
  <c r="K29"/>
  <c r="Q29"/>
  <c r="L29"/>
  <c r="M29"/>
  <c r="O29"/>
  <c r="P29"/>
  <c r="I29"/>
  <c r="J29"/>
  <c r="F29"/>
  <c r="C29"/>
  <c r="H29"/>
  <c r="G29"/>
  <c r="E29"/>
  <c r="B30"/>
  <c r="D29"/>
  <c r="E31" i="26" l="1"/>
  <c r="F31" s="1"/>
  <c r="A33"/>
  <c r="D32"/>
  <c r="Q30" i="25"/>
  <c r="P30"/>
  <c r="L30"/>
  <c r="K30"/>
  <c r="M30"/>
  <c r="N30"/>
  <c r="O30"/>
  <c r="R30"/>
  <c r="J30"/>
  <c r="I30"/>
  <c r="F30"/>
  <c r="H30"/>
  <c r="E30"/>
  <c r="C30"/>
  <c r="G30"/>
  <c r="D30"/>
  <c r="B31"/>
  <c r="E32" i="26" l="1"/>
  <c r="F32" s="1"/>
  <c r="A34"/>
  <c r="D33"/>
  <c r="Q31" i="25"/>
  <c r="M31"/>
  <c r="N31"/>
  <c r="K31"/>
  <c r="P31"/>
  <c r="L31"/>
  <c r="O31"/>
  <c r="R31"/>
  <c r="I31"/>
  <c r="J31"/>
  <c r="D31"/>
  <c r="G31"/>
  <c r="F31"/>
  <c r="E31"/>
  <c r="C31"/>
  <c r="H31"/>
  <c r="B32"/>
  <c r="E33" i="26" l="1"/>
  <c r="F33" s="1"/>
  <c r="A35"/>
  <c r="D34"/>
  <c r="M32" i="25"/>
  <c r="K32"/>
  <c r="O32"/>
  <c r="P32"/>
  <c r="L32"/>
  <c r="R32"/>
  <c r="Q32"/>
  <c r="N32"/>
  <c r="I32"/>
  <c r="J32"/>
  <c r="B33"/>
  <c r="F32"/>
  <c r="G32"/>
  <c r="C32"/>
  <c r="H32"/>
  <c r="E32"/>
  <c r="D32"/>
  <c r="E34" i="26" l="1"/>
  <c r="F34" s="1"/>
  <c r="A36"/>
  <c r="D35"/>
  <c r="P33" i="25"/>
  <c r="L33"/>
  <c r="K33"/>
  <c r="M33"/>
  <c r="Q33"/>
  <c r="O33"/>
  <c r="R33"/>
  <c r="N33"/>
  <c r="J33"/>
  <c r="I33"/>
  <c r="D33"/>
  <c r="B34"/>
  <c r="E33"/>
  <c r="F33"/>
  <c r="H33"/>
  <c r="C33"/>
  <c r="G33"/>
  <c r="E35" i="26" l="1"/>
  <c r="F35" s="1"/>
  <c r="A37"/>
  <c r="D36"/>
  <c r="N34" i="25"/>
  <c r="L34"/>
  <c r="K34"/>
  <c r="O34"/>
  <c r="P34"/>
  <c r="R34"/>
  <c r="Q34"/>
  <c r="M34"/>
  <c r="I34"/>
  <c r="J34"/>
  <c r="H34"/>
  <c r="F34"/>
  <c r="G34"/>
  <c r="C34"/>
  <c r="B35"/>
  <c r="E34"/>
  <c r="D34"/>
  <c r="E36" i="26" l="1"/>
  <c r="F36" s="1"/>
  <c r="A38"/>
  <c r="D37"/>
  <c r="K35" i="25"/>
  <c r="R35"/>
  <c r="N35"/>
  <c r="Q35"/>
  <c r="P35"/>
  <c r="M35"/>
  <c r="L35"/>
  <c r="O35"/>
  <c r="I35"/>
  <c r="J35"/>
  <c r="B36"/>
  <c r="D35"/>
  <c r="C35"/>
  <c r="F35"/>
  <c r="H35"/>
  <c r="E35"/>
  <c r="G35"/>
  <c r="E37" i="26" l="1"/>
  <c r="F37" s="1"/>
  <c r="A39"/>
  <c r="D38"/>
  <c r="M36" i="25"/>
  <c r="P36"/>
  <c r="O36"/>
  <c r="K36"/>
  <c r="N36"/>
  <c r="Q36"/>
  <c r="R36"/>
  <c r="L36"/>
  <c r="I36"/>
  <c r="J36"/>
  <c r="H36"/>
  <c r="D36"/>
  <c r="G36"/>
  <c r="B37"/>
  <c r="C36"/>
  <c r="E36"/>
  <c r="F36"/>
  <c r="E38" i="26" l="1"/>
  <c r="F38" s="1"/>
  <c r="A40"/>
  <c r="D39"/>
  <c r="K37" i="25"/>
  <c r="N37"/>
  <c r="O37"/>
  <c r="R37"/>
  <c r="M37"/>
  <c r="P37"/>
  <c r="Q37"/>
  <c r="L37"/>
  <c r="J37"/>
  <c r="I37"/>
  <c r="F37"/>
  <c r="G37"/>
  <c r="D37"/>
  <c r="H37"/>
  <c r="B38"/>
  <c r="E37"/>
  <c r="C37"/>
  <c r="E39" i="26" l="1"/>
  <c r="F39" s="1"/>
  <c r="A41"/>
  <c r="D40"/>
  <c r="Q38" i="25"/>
  <c r="R38"/>
  <c r="K38"/>
  <c r="N38"/>
  <c r="M38"/>
  <c r="L38"/>
  <c r="O38"/>
  <c r="P38"/>
  <c r="I38"/>
  <c r="J38"/>
  <c r="B39"/>
  <c r="F38"/>
  <c r="E38"/>
  <c r="C38"/>
  <c r="H38"/>
  <c r="G38"/>
  <c r="D38"/>
  <c r="E40" i="26" l="1"/>
  <c r="F40" s="1"/>
  <c r="A42"/>
  <c r="D42" s="1"/>
  <c r="D41"/>
  <c r="K39" i="25"/>
  <c r="R39"/>
  <c r="N39"/>
  <c r="O39"/>
  <c r="P39"/>
  <c r="L39"/>
  <c r="Q39"/>
  <c r="M39"/>
  <c r="J39"/>
  <c r="I39"/>
  <c r="F39"/>
  <c r="H39"/>
  <c r="G39"/>
  <c r="D39"/>
  <c r="E39"/>
  <c r="B40"/>
  <c r="C39"/>
  <c r="E42" i="26" l="1"/>
  <c r="F42" s="1"/>
  <c r="E41"/>
  <c r="F41" s="1"/>
  <c r="L40" i="25"/>
  <c r="N40"/>
  <c r="P40"/>
  <c r="M40"/>
  <c r="K40"/>
  <c r="R40"/>
  <c r="Q40"/>
  <c r="O40"/>
  <c r="J40"/>
  <c r="I40"/>
  <c r="F40"/>
  <c r="E40"/>
  <c r="H40"/>
  <c r="D40"/>
  <c r="G40"/>
  <c r="C40"/>
  <c r="B41"/>
  <c r="N41" l="1"/>
  <c r="O41"/>
  <c r="R41"/>
  <c r="L41"/>
  <c r="Q41"/>
  <c r="M41"/>
  <c r="P41"/>
  <c r="K41"/>
  <c r="I41"/>
  <c r="J41"/>
  <c r="B42"/>
  <c r="F41"/>
  <c r="E41"/>
  <c r="C41"/>
  <c r="G41"/>
  <c r="D41"/>
  <c r="H41"/>
  <c r="Q42" l="1"/>
  <c r="P42"/>
  <c r="K42"/>
  <c r="N42"/>
  <c r="L42"/>
  <c r="O42"/>
  <c r="R42"/>
  <c r="M42"/>
  <c r="J42"/>
  <c r="I42"/>
  <c r="E42"/>
  <c r="C42"/>
  <c r="D42"/>
  <c r="F42"/>
  <c r="G42"/>
  <c r="H42"/>
  <c r="B43"/>
  <c r="O43" l="1"/>
  <c r="R43"/>
  <c r="L43"/>
  <c r="P43"/>
  <c r="M43"/>
  <c r="N43"/>
  <c r="Q43"/>
  <c r="K43"/>
  <c r="J43"/>
  <c r="I43"/>
  <c r="G43"/>
  <c r="H43"/>
  <c r="E43"/>
  <c r="C43"/>
  <c r="D43"/>
  <c r="B44"/>
  <c r="F43"/>
  <c r="O44" l="1"/>
  <c r="P44"/>
  <c r="L44"/>
  <c r="M44"/>
  <c r="Q44"/>
  <c r="K44"/>
  <c r="N44"/>
  <c r="R44"/>
  <c r="J44"/>
  <c r="I44"/>
  <c r="B45"/>
  <c r="G44"/>
  <c r="H44"/>
  <c r="E44"/>
  <c r="D44"/>
  <c r="F44"/>
  <c r="C44"/>
  <c r="M45" l="1"/>
  <c r="L45"/>
  <c r="Q45"/>
  <c r="K45"/>
  <c r="N45"/>
  <c r="P45"/>
  <c r="R45"/>
  <c r="O45"/>
  <c r="I45"/>
  <c r="J45"/>
  <c r="B46"/>
  <c r="G45"/>
  <c r="F45"/>
  <c r="C45"/>
  <c r="D45"/>
  <c r="E45"/>
  <c r="H45"/>
  <c r="K46" l="1"/>
  <c r="I46"/>
  <c r="N46"/>
  <c r="L46"/>
  <c r="J46"/>
  <c r="O46"/>
  <c r="M46"/>
  <c r="P46"/>
  <c r="R46"/>
  <c r="Q46"/>
  <c r="F46"/>
  <c r="B47"/>
  <c r="D46"/>
  <c r="E46"/>
  <c r="C46"/>
  <c r="H46"/>
  <c r="G46"/>
  <c r="L47" l="1"/>
  <c r="K47"/>
  <c r="R47"/>
  <c r="N47"/>
  <c r="Q47"/>
  <c r="P47"/>
  <c r="J47"/>
  <c r="M47"/>
  <c r="I47"/>
  <c r="O47"/>
  <c r="B48"/>
  <c r="D47"/>
  <c r="G47"/>
  <c r="C47"/>
  <c r="H47"/>
  <c r="F47"/>
  <c r="E47"/>
  <c r="I48" l="1"/>
  <c r="Q48"/>
  <c r="M48"/>
  <c r="K48"/>
  <c r="L48"/>
  <c r="J48"/>
  <c r="P48"/>
  <c r="O48"/>
  <c r="N48"/>
  <c r="R48"/>
  <c r="B49"/>
  <c r="F48"/>
  <c r="E48"/>
  <c r="C48"/>
  <c r="H48"/>
  <c r="D48"/>
  <c r="G48"/>
  <c r="O49" l="1"/>
  <c r="J49"/>
  <c r="P49"/>
  <c r="Q49"/>
  <c r="M49"/>
  <c r="N49"/>
  <c r="K49"/>
  <c r="I49"/>
  <c r="R49"/>
  <c r="L49"/>
  <c r="H49"/>
  <c r="D49"/>
  <c r="B50"/>
  <c r="G49"/>
  <c r="F49"/>
  <c r="C49"/>
  <c r="E49"/>
  <c r="O50" l="1"/>
  <c r="L50"/>
  <c r="M50"/>
  <c r="I50"/>
  <c r="J50"/>
  <c r="N50"/>
  <c r="P50"/>
  <c r="Q50"/>
  <c r="R50"/>
  <c r="K50"/>
  <c r="D50"/>
  <c r="H50"/>
  <c r="F50"/>
  <c r="E50"/>
  <c r="B51"/>
  <c r="G50"/>
  <c r="C50"/>
  <c r="L51" l="1"/>
  <c r="K51"/>
  <c r="I51"/>
  <c r="N51"/>
  <c r="R51"/>
  <c r="Q51"/>
  <c r="P51"/>
  <c r="J51"/>
  <c r="O51"/>
  <c r="M51"/>
  <c r="E51"/>
  <c r="G51"/>
  <c r="B52"/>
  <c r="C51"/>
  <c r="D51"/>
  <c r="F51"/>
  <c r="H51"/>
  <c r="P52" l="1"/>
  <c r="O52"/>
  <c r="K52"/>
  <c r="N52"/>
  <c r="J52"/>
  <c r="I52"/>
  <c r="R52"/>
  <c r="M52"/>
  <c r="L52"/>
  <c r="Q52"/>
  <c r="F52"/>
  <c r="B53"/>
  <c r="C52"/>
  <c r="E52"/>
  <c r="D52"/>
  <c r="H52"/>
  <c r="G52"/>
  <c r="L53" l="1"/>
  <c r="P53"/>
  <c r="O53"/>
  <c r="K53"/>
  <c r="J53"/>
  <c r="R53"/>
  <c r="N53"/>
  <c r="Q53"/>
  <c r="I53"/>
  <c r="M53"/>
  <c r="F53"/>
  <c r="C53"/>
  <c r="E53"/>
  <c r="D53"/>
  <c r="H53"/>
  <c r="B54"/>
  <c r="G53"/>
  <c r="O54" l="1"/>
  <c r="L54"/>
  <c r="I54"/>
  <c r="K54"/>
  <c r="M54"/>
  <c r="J54"/>
  <c r="Q54"/>
  <c r="P54"/>
  <c r="R54"/>
  <c r="N54"/>
  <c r="H54"/>
  <c r="D54"/>
  <c r="E54"/>
  <c r="F54"/>
  <c r="B55"/>
  <c r="G54"/>
  <c r="C54"/>
  <c r="K55" l="1"/>
  <c r="Q55"/>
  <c r="I55"/>
  <c r="L55"/>
  <c r="N55"/>
  <c r="O55"/>
  <c r="P55"/>
  <c r="R55"/>
  <c r="J55"/>
  <c r="M55"/>
  <c r="C55"/>
  <c r="D55"/>
  <c r="E55"/>
  <c r="G55"/>
  <c r="B56"/>
  <c r="F55"/>
  <c r="H55"/>
  <c r="O56" l="1"/>
  <c r="Q56"/>
  <c r="I56"/>
  <c r="R56"/>
  <c r="P56"/>
  <c r="L56"/>
  <c r="M56"/>
  <c r="K56"/>
  <c r="J56"/>
  <c r="N56"/>
  <c r="H56"/>
  <c r="F56"/>
  <c r="C56"/>
  <c r="G56"/>
  <c r="E56"/>
  <c r="D56"/>
  <c r="B57"/>
  <c r="N57" l="1"/>
  <c r="L57"/>
  <c r="Q57"/>
  <c r="K57"/>
  <c r="M57"/>
  <c r="O57"/>
  <c r="R57"/>
  <c r="J57"/>
  <c r="I57"/>
  <c r="P57"/>
  <c r="D57"/>
  <c r="C57"/>
  <c r="E57"/>
  <c r="G57"/>
  <c r="H57"/>
  <c r="B58"/>
  <c r="F57"/>
  <c r="I58" l="1"/>
  <c r="L58"/>
  <c r="J58"/>
  <c r="M58"/>
  <c r="O58"/>
  <c r="K58"/>
  <c r="P58"/>
  <c r="N58"/>
  <c r="Q58"/>
  <c r="R58"/>
  <c r="D58"/>
  <c r="E58"/>
  <c r="H58"/>
  <c r="C58"/>
  <c r="B59"/>
  <c r="G58"/>
  <c r="F58"/>
  <c r="L59" l="1"/>
  <c r="Q59"/>
  <c r="P59"/>
  <c r="J59"/>
  <c r="N59"/>
  <c r="O59"/>
  <c r="I59"/>
  <c r="M59"/>
  <c r="K59"/>
  <c r="R59"/>
  <c r="B60"/>
  <c r="C59"/>
  <c r="H59"/>
  <c r="G59"/>
  <c r="D59"/>
  <c r="F59"/>
  <c r="E59"/>
  <c r="I60" l="1"/>
  <c r="K60"/>
  <c r="N60"/>
  <c r="O60"/>
  <c r="R60"/>
  <c r="M60"/>
  <c r="J60"/>
  <c r="Q60"/>
  <c r="P60"/>
  <c r="L60"/>
  <c r="G60"/>
  <c r="D60"/>
  <c r="F60"/>
  <c r="B61"/>
  <c r="H60"/>
  <c r="E60"/>
  <c r="C60"/>
  <c r="L61" l="1"/>
  <c r="Q61"/>
  <c r="R61"/>
  <c r="O61"/>
  <c r="M61"/>
  <c r="I61"/>
  <c r="K61"/>
  <c r="J61"/>
  <c r="N61"/>
  <c r="P61"/>
  <c r="E61"/>
  <c r="F61"/>
  <c r="C61"/>
  <c r="D61"/>
  <c r="G61"/>
  <c r="B62"/>
  <c r="H61"/>
  <c r="R62" l="1"/>
  <c r="O62"/>
  <c r="J62"/>
  <c r="Q62"/>
  <c r="P62"/>
  <c r="N62"/>
  <c r="K62"/>
  <c r="M62"/>
  <c r="I62"/>
  <c r="L62"/>
  <c r="D62"/>
  <c r="E62"/>
  <c r="H62"/>
  <c r="F62"/>
  <c r="B63"/>
  <c r="G62"/>
  <c r="C62"/>
  <c r="M63" l="1"/>
  <c r="N63"/>
  <c r="O63"/>
  <c r="R63"/>
  <c r="P63"/>
  <c r="J63"/>
  <c r="Q63"/>
  <c r="L63"/>
  <c r="I63"/>
  <c r="K63"/>
  <c r="D63"/>
  <c r="G63"/>
  <c r="E63"/>
  <c r="B64"/>
  <c r="C63"/>
  <c r="F63"/>
  <c r="H63"/>
  <c r="J64" l="1"/>
  <c r="I64"/>
  <c r="R64"/>
  <c r="M64"/>
  <c r="P64"/>
  <c r="N64"/>
  <c r="K64"/>
  <c r="L64"/>
  <c r="Q64"/>
  <c r="O64"/>
  <c r="B65"/>
  <c r="D64"/>
  <c r="H64"/>
  <c r="F64"/>
  <c r="E64"/>
  <c r="C64"/>
  <c r="G64"/>
  <c r="N65" l="1"/>
  <c r="Q65"/>
  <c r="L65"/>
  <c r="O65"/>
  <c r="M65"/>
  <c r="R65"/>
  <c r="J65"/>
  <c r="I65"/>
  <c r="P65"/>
  <c r="K65"/>
  <c r="C65"/>
  <c r="G65"/>
  <c r="H65"/>
  <c r="B66"/>
  <c r="E65"/>
  <c r="D65"/>
  <c r="F65"/>
  <c r="J66" l="1"/>
  <c r="P66"/>
  <c r="L66"/>
  <c r="K66"/>
  <c r="N66"/>
  <c r="Q66"/>
  <c r="O66"/>
  <c r="I66"/>
  <c r="M66"/>
  <c r="R66"/>
  <c r="D66"/>
  <c r="E66"/>
  <c r="F66"/>
  <c r="H66"/>
  <c r="B67"/>
  <c r="G66"/>
  <c r="C66"/>
  <c r="J67" l="1"/>
  <c r="I67"/>
  <c r="M67"/>
  <c r="N67"/>
  <c r="L67"/>
  <c r="R67"/>
  <c r="P67"/>
  <c r="Q67"/>
  <c r="K67"/>
  <c r="O67"/>
  <c r="C67"/>
  <c r="B68"/>
  <c r="D67"/>
  <c r="E67"/>
  <c r="F67"/>
  <c r="G67"/>
  <c r="H67"/>
  <c r="O68" l="1"/>
  <c r="N68"/>
  <c r="K68"/>
  <c r="P68"/>
  <c r="Q68"/>
  <c r="I68"/>
  <c r="J68"/>
  <c r="L68"/>
  <c r="M68"/>
  <c r="R68"/>
  <c r="B69"/>
  <c r="C68"/>
  <c r="F68"/>
  <c r="H68"/>
  <c r="D68"/>
  <c r="E68"/>
  <c r="G68"/>
  <c r="I69" l="1"/>
  <c r="O69"/>
  <c r="R69"/>
  <c r="J69"/>
  <c r="L69"/>
  <c r="P69"/>
  <c r="K69"/>
  <c r="M69"/>
  <c r="Q69"/>
  <c r="N69"/>
  <c r="H69"/>
  <c r="F69"/>
  <c r="G69"/>
  <c r="D69"/>
  <c r="E69"/>
  <c r="C69"/>
  <c r="B70"/>
  <c r="I70" l="1"/>
  <c r="N70"/>
  <c r="P70"/>
  <c r="M70"/>
  <c r="K70"/>
  <c r="Q70"/>
  <c r="R70"/>
  <c r="L70"/>
  <c r="J70"/>
  <c r="O70"/>
  <c r="G70"/>
  <c r="F70"/>
  <c r="H70"/>
  <c r="D70"/>
  <c r="C70"/>
  <c r="E70"/>
  <c r="B71"/>
  <c r="L71" l="1"/>
  <c r="J71"/>
  <c r="M71"/>
  <c r="N71"/>
  <c r="I71"/>
  <c r="K71"/>
  <c r="O71"/>
  <c r="Q71"/>
  <c r="R71"/>
  <c r="P71"/>
  <c r="H71"/>
  <c r="F71"/>
  <c r="E71"/>
  <c r="B72"/>
  <c r="G71"/>
  <c r="D71"/>
  <c r="C71"/>
  <c r="K72" l="1"/>
  <c r="M72"/>
  <c r="Q72"/>
  <c r="N72"/>
  <c r="I72"/>
  <c r="P72"/>
  <c r="O72"/>
  <c r="J72"/>
  <c r="R72"/>
  <c r="L72"/>
  <c r="D72"/>
  <c r="H72"/>
  <c r="G72"/>
  <c r="E72"/>
  <c r="B73"/>
  <c r="F72"/>
  <c r="C72"/>
  <c r="N73" l="1"/>
  <c r="Q73"/>
  <c r="R73"/>
  <c r="L73"/>
  <c r="K73"/>
  <c r="J73"/>
  <c r="M73"/>
  <c r="P73"/>
  <c r="I73"/>
  <c r="O73"/>
  <c r="E73"/>
  <c r="D73"/>
  <c r="C73"/>
  <c r="H73"/>
  <c r="B74"/>
  <c r="F73"/>
  <c r="G73"/>
  <c r="R74" l="1"/>
  <c r="L74"/>
  <c r="J74"/>
  <c r="I74"/>
  <c r="K74"/>
  <c r="P74"/>
  <c r="N74"/>
  <c r="Q74"/>
  <c r="O74"/>
  <c r="M74"/>
  <c r="H74"/>
  <c r="G74"/>
  <c r="E74"/>
  <c r="F74"/>
  <c r="B75"/>
  <c r="C74"/>
  <c r="D74"/>
  <c r="P75" l="1"/>
  <c r="M75"/>
  <c r="J75"/>
  <c r="O75"/>
  <c r="Q75"/>
  <c r="L75"/>
  <c r="N75"/>
  <c r="K75"/>
  <c r="I75"/>
  <c r="R75"/>
  <c r="F75"/>
  <c r="H75"/>
  <c r="D75"/>
  <c r="C75"/>
  <c r="E75"/>
  <c r="G75"/>
  <c r="B76"/>
  <c r="K76" l="1"/>
  <c r="L76"/>
  <c r="R76"/>
  <c r="N76"/>
  <c r="J76"/>
  <c r="M76"/>
  <c r="P76"/>
  <c r="Q76"/>
  <c r="I76"/>
  <c r="O76"/>
  <c r="H76"/>
  <c r="F76"/>
  <c r="G76"/>
  <c r="B77"/>
  <c r="C76"/>
  <c r="D76"/>
  <c r="E76"/>
  <c r="O77" l="1"/>
  <c r="R77"/>
  <c r="L77"/>
  <c r="N77"/>
  <c r="J77"/>
  <c r="Q77"/>
  <c r="M77"/>
  <c r="K77"/>
  <c r="I77"/>
  <c r="P77"/>
  <c r="H77"/>
  <c r="C77"/>
  <c r="F77"/>
  <c r="D77"/>
  <c r="E77"/>
  <c r="G77"/>
  <c r="B78"/>
  <c r="O78" l="1"/>
  <c r="P78"/>
  <c r="L78"/>
  <c r="I78"/>
  <c r="K78"/>
  <c r="M78"/>
  <c r="J78"/>
  <c r="Q78"/>
  <c r="R78"/>
  <c r="N78"/>
  <c r="H78"/>
  <c r="F78"/>
  <c r="B79"/>
  <c r="C78"/>
  <c r="G78"/>
  <c r="E78"/>
  <c r="D78"/>
  <c r="I79" l="1"/>
  <c r="O79"/>
  <c r="K79"/>
  <c r="Q79"/>
  <c r="N79"/>
  <c r="J79"/>
  <c r="P79"/>
  <c r="M79"/>
  <c r="L79"/>
  <c r="R79"/>
  <c r="H79"/>
  <c r="C79"/>
  <c r="F79"/>
  <c r="E79"/>
  <c r="G79"/>
  <c r="B80"/>
  <c r="D79"/>
  <c r="Q80" l="1"/>
  <c r="R80"/>
  <c r="J80"/>
  <c r="K80"/>
  <c r="M80"/>
  <c r="I80"/>
  <c r="N80"/>
  <c r="O80"/>
  <c r="L80"/>
  <c r="P80"/>
  <c r="H80"/>
  <c r="E80"/>
  <c r="D80"/>
  <c r="C80"/>
  <c r="G80"/>
  <c r="F80"/>
  <c r="B81"/>
  <c r="L81" l="1"/>
  <c r="I81"/>
  <c r="R81"/>
  <c r="M81"/>
  <c r="J81"/>
  <c r="K81"/>
  <c r="P81"/>
  <c r="O81"/>
  <c r="Q81"/>
  <c r="N81"/>
  <c r="H81"/>
  <c r="E81"/>
  <c r="G81"/>
  <c r="C81"/>
  <c r="D81"/>
  <c r="B82"/>
  <c r="F81"/>
  <c r="N82" l="1"/>
  <c r="O82"/>
  <c r="Q82"/>
  <c r="P82"/>
  <c r="L82"/>
  <c r="R82"/>
  <c r="J82"/>
  <c r="K82"/>
  <c r="M82"/>
  <c r="I82"/>
  <c r="H82"/>
  <c r="G82"/>
  <c r="C82"/>
  <c r="D82"/>
  <c r="B83"/>
  <c r="F82"/>
  <c r="E82"/>
  <c r="J83" l="1"/>
  <c r="P83"/>
  <c r="R83"/>
  <c r="N83"/>
  <c r="K83"/>
  <c r="L83"/>
  <c r="Q83"/>
  <c r="M83"/>
  <c r="I83"/>
  <c r="O83"/>
  <c r="H83"/>
  <c r="C83"/>
  <c r="G83"/>
  <c r="F83"/>
  <c r="E83"/>
  <c r="B84"/>
  <c r="D83"/>
  <c r="M84" l="1"/>
  <c r="K84"/>
  <c r="N84"/>
  <c r="O84"/>
  <c r="J84"/>
  <c r="I84"/>
  <c r="R84"/>
  <c r="L84"/>
  <c r="P84"/>
  <c r="Q84"/>
  <c r="H84"/>
  <c r="B85"/>
  <c r="F84"/>
  <c r="E84"/>
  <c r="C84"/>
  <c r="D84"/>
  <c r="G84"/>
  <c r="M85" l="1"/>
  <c r="I85"/>
  <c r="L85"/>
  <c r="K85"/>
  <c r="Q85"/>
  <c r="P85"/>
  <c r="N85"/>
  <c r="J85"/>
  <c r="O85"/>
  <c r="R85"/>
  <c r="H85"/>
  <c r="F85"/>
  <c r="B86"/>
  <c r="G85"/>
  <c r="D85"/>
  <c r="E85"/>
  <c r="C85"/>
  <c r="K86" l="1"/>
  <c r="P86"/>
  <c r="O86"/>
  <c r="Q86"/>
  <c r="M86"/>
  <c r="I86"/>
  <c r="L86"/>
  <c r="R86"/>
  <c r="J86"/>
  <c r="N86"/>
  <c r="H86"/>
  <c r="D86"/>
  <c r="G86"/>
  <c r="F86"/>
  <c r="E86"/>
  <c r="B87"/>
  <c r="C86"/>
  <c r="K87" l="1"/>
  <c r="Q87"/>
  <c r="I87"/>
  <c r="L87"/>
  <c r="R87"/>
  <c r="N87"/>
  <c r="O87"/>
  <c r="J87"/>
  <c r="P87"/>
  <c r="M87"/>
  <c r="H87"/>
  <c r="B88"/>
  <c r="F87"/>
  <c r="G87"/>
  <c r="E87"/>
  <c r="D87"/>
  <c r="C87"/>
  <c r="M88" l="1"/>
  <c r="K88"/>
  <c r="I88"/>
  <c r="O88"/>
  <c r="Q88"/>
  <c r="R88"/>
  <c r="L88"/>
  <c r="J88"/>
  <c r="P88"/>
  <c r="N88"/>
  <c r="H88"/>
  <c r="E88"/>
  <c r="G88"/>
  <c r="C88"/>
  <c r="F88"/>
  <c r="D88"/>
  <c r="B89"/>
  <c r="R89" l="1"/>
  <c r="N89"/>
  <c r="I89"/>
  <c r="L89"/>
  <c r="P89"/>
  <c r="Q89"/>
  <c r="J89"/>
  <c r="M89"/>
  <c r="K89"/>
  <c r="O89"/>
  <c r="H89"/>
  <c r="E89"/>
  <c r="G89"/>
  <c r="C89"/>
  <c r="B90"/>
  <c r="F89"/>
  <c r="D89"/>
  <c r="I90" l="1"/>
  <c r="P90"/>
  <c r="M90"/>
  <c r="O90"/>
  <c r="Q90"/>
  <c r="R90"/>
  <c r="N90"/>
  <c r="J90"/>
  <c r="K90"/>
  <c r="L90"/>
  <c r="H90"/>
  <c r="D90"/>
  <c r="C90"/>
  <c r="G90"/>
  <c r="F90"/>
  <c r="B91"/>
  <c r="E90"/>
  <c r="O91" l="1"/>
  <c r="N91"/>
  <c r="R91"/>
  <c r="I91"/>
  <c r="J91"/>
  <c r="M91"/>
  <c r="P91"/>
  <c r="K91"/>
  <c r="Q91"/>
  <c r="L91"/>
  <c r="H91"/>
  <c r="D91"/>
  <c r="F91"/>
  <c r="C91"/>
  <c r="E91"/>
  <c r="G91"/>
  <c r="B92"/>
  <c r="I92" l="1"/>
  <c r="R92"/>
  <c r="P92"/>
  <c r="J92"/>
  <c r="N92"/>
  <c r="L92"/>
  <c r="M92"/>
  <c r="K92"/>
  <c r="O92"/>
  <c r="Q92"/>
  <c r="H92"/>
  <c r="G92"/>
  <c r="E92"/>
  <c r="D92"/>
  <c r="F92"/>
  <c r="C92"/>
  <c r="B93"/>
  <c r="J93" l="1"/>
  <c r="N93"/>
  <c r="O93"/>
  <c r="P93"/>
  <c r="R93"/>
  <c r="I93"/>
  <c r="M93"/>
  <c r="Q93"/>
  <c r="L93"/>
  <c r="K93"/>
  <c r="H93"/>
  <c r="C93"/>
  <c r="E93"/>
  <c r="B94"/>
  <c r="G93"/>
  <c r="F93"/>
  <c r="D93"/>
  <c r="P94" l="1"/>
  <c r="M94"/>
  <c r="N94"/>
  <c r="R94"/>
  <c r="I94"/>
  <c r="J94"/>
  <c r="K94"/>
  <c r="Q94"/>
  <c r="L94"/>
  <c r="O94"/>
  <c r="H94"/>
  <c r="G94"/>
  <c r="F94"/>
  <c r="C94"/>
  <c r="D94"/>
  <c r="B95"/>
  <c r="E94"/>
  <c r="L95" l="1"/>
  <c r="K95"/>
  <c r="I95"/>
  <c r="M95"/>
  <c r="R95"/>
  <c r="O95"/>
  <c r="N95"/>
  <c r="Q95"/>
  <c r="P95"/>
  <c r="J95"/>
  <c r="H95"/>
  <c r="B96"/>
  <c r="E95"/>
  <c r="G95"/>
  <c r="C95"/>
  <c r="F95"/>
  <c r="D95"/>
  <c r="O96" l="1"/>
  <c r="K96"/>
  <c r="N96"/>
  <c r="Q96"/>
  <c r="L96"/>
  <c r="P96"/>
  <c r="I96"/>
  <c r="M96"/>
  <c r="J96"/>
  <c r="R96"/>
  <c r="H96"/>
  <c r="D96"/>
  <c r="C96"/>
  <c r="B97"/>
  <c r="E96"/>
  <c r="F96"/>
  <c r="G96"/>
  <c r="Q97" l="1"/>
  <c r="O97"/>
  <c r="P97"/>
  <c r="R97"/>
  <c r="J97"/>
  <c r="I97"/>
  <c r="M97"/>
  <c r="K97"/>
  <c r="L97"/>
  <c r="N97"/>
  <c r="H97"/>
  <c r="D97"/>
  <c r="E97"/>
  <c r="B98"/>
  <c r="F97"/>
  <c r="G97"/>
  <c r="C97"/>
  <c r="N98" l="1"/>
  <c r="L98"/>
  <c r="I98"/>
  <c r="K98"/>
  <c r="Q98"/>
  <c r="R98"/>
  <c r="O98"/>
  <c r="M98"/>
  <c r="P98"/>
  <c r="J98"/>
  <c r="H98"/>
  <c r="C98"/>
  <c r="B99"/>
  <c r="F98"/>
  <c r="D98"/>
  <c r="E98"/>
  <c r="G98"/>
  <c r="M99" l="1"/>
  <c r="K99"/>
  <c r="P99"/>
  <c r="Q99"/>
  <c r="J99"/>
  <c r="I99"/>
  <c r="L99"/>
  <c r="N99"/>
  <c r="R99"/>
  <c r="O99"/>
  <c r="H99"/>
  <c r="F99"/>
  <c r="B100"/>
  <c r="D99"/>
  <c r="G99"/>
  <c r="C99"/>
  <c r="E99"/>
  <c r="R100" l="1"/>
  <c r="O100"/>
  <c r="P100"/>
  <c r="L100"/>
  <c r="I100"/>
  <c r="Q100"/>
  <c r="N100"/>
  <c r="K100"/>
  <c r="J100"/>
  <c r="M100"/>
  <c r="H100"/>
  <c r="G100"/>
  <c r="B101"/>
  <c r="C100"/>
  <c r="F100"/>
  <c r="D100"/>
  <c r="E100"/>
  <c r="I101" l="1"/>
  <c r="K101"/>
  <c r="R101"/>
  <c r="P101"/>
  <c r="Q101"/>
  <c r="O101"/>
  <c r="J101"/>
  <c r="L101"/>
  <c r="N101"/>
  <c r="M101"/>
  <c r="H101"/>
  <c r="G101"/>
  <c r="E101"/>
  <c r="B102"/>
  <c r="F101"/>
  <c r="D101"/>
  <c r="C101"/>
  <c r="L102" l="1"/>
  <c r="I102"/>
  <c r="O102"/>
  <c r="M102"/>
  <c r="K102"/>
  <c r="J102"/>
  <c r="N102"/>
  <c r="P102"/>
  <c r="Q102"/>
  <c r="R102"/>
  <c r="H102"/>
  <c r="D102"/>
  <c r="B103"/>
  <c r="F102"/>
  <c r="C102"/>
  <c r="E102"/>
  <c r="G102"/>
  <c r="N103" l="1"/>
  <c r="L103"/>
  <c r="J103"/>
  <c r="O103"/>
  <c r="M103"/>
  <c r="Q103"/>
  <c r="R103"/>
  <c r="I103"/>
  <c r="P103"/>
  <c r="K103"/>
  <c r="H103"/>
  <c r="G103"/>
  <c r="E103"/>
  <c r="C103"/>
  <c r="B104"/>
  <c r="F103"/>
  <c r="D103"/>
  <c r="J104" l="1"/>
  <c r="O104"/>
  <c r="R104"/>
  <c r="M104"/>
  <c r="Q104"/>
  <c r="I104"/>
  <c r="K104"/>
  <c r="L104"/>
  <c r="P104"/>
  <c r="N104"/>
  <c r="H104"/>
  <c r="B105"/>
  <c r="G104"/>
  <c r="F104"/>
  <c r="E104"/>
  <c r="D104"/>
  <c r="C104"/>
  <c r="J105" l="1"/>
  <c r="R105"/>
  <c r="I105"/>
  <c r="Q105"/>
  <c r="P105"/>
  <c r="K105"/>
  <c r="M105"/>
  <c r="L105"/>
  <c r="O105"/>
  <c r="N105"/>
  <c r="H105"/>
  <c r="B106"/>
  <c r="D105"/>
  <c r="E105"/>
  <c r="F105"/>
  <c r="C105"/>
  <c r="G105"/>
  <c r="O106" l="1"/>
  <c r="K106"/>
  <c r="N106"/>
  <c r="R106"/>
  <c r="M106"/>
  <c r="P106"/>
  <c r="L106"/>
  <c r="I106"/>
  <c r="Q106"/>
  <c r="J106"/>
  <c r="H106"/>
  <c r="E106"/>
  <c r="F106"/>
  <c r="C106"/>
  <c r="D106"/>
  <c r="G106"/>
  <c r="B107"/>
  <c r="I107" l="1"/>
  <c r="Q107"/>
  <c r="O107"/>
  <c r="R107"/>
  <c r="M107"/>
  <c r="J107"/>
  <c r="P107"/>
  <c r="K107"/>
  <c r="L107"/>
  <c r="N107"/>
  <c r="H107"/>
  <c r="D107"/>
  <c r="B108"/>
  <c r="C107"/>
  <c r="G107"/>
  <c r="E107"/>
  <c r="F107"/>
  <c r="M108" l="1"/>
  <c r="N108"/>
  <c r="P108"/>
  <c r="I108"/>
  <c r="Q108"/>
  <c r="R108"/>
  <c r="L108"/>
  <c r="J108"/>
  <c r="O108"/>
  <c r="K108"/>
  <c r="H108"/>
  <c r="G108"/>
  <c r="F108"/>
  <c r="B109"/>
  <c r="C108"/>
  <c r="D108"/>
  <c r="E108"/>
  <c r="J109" l="1"/>
  <c r="R109"/>
  <c r="L109"/>
  <c r="M109"/>
  <c r="O109"/>
  <c r="N109"/>
  <c r="P109"/>
  <c r="I109"/>
  <c r="Q109"/>
  <c r="K109"/>
  <c r="H109"/>
  <c r="E109"/>
  <c r="G109"/>
  <c r="F109"/>
  <c r="C109"/>
  <c r="D109"/>
  <c r="B110"/>
  <c r="I110" l="1"/>
  <c r="Q110"/>
  <c r="O110"/>
  <c r="J110"/>
  <c r="R110"/>
  <c r="K110"/>
  <c r="L110"/>
  <c r="M110"/>
  <c r="N110"/>
  <c r="P110"/>
  <c r="H110"/>
  <c r="B111"/>
  <c r="D110"/>
  <c r="E110"/>
  <c r="C110"/>
  <c r="F110"/>
  <c r="G110"/>
  <c r="P111" l="1"/>
  <c r="I111"/>
  <c r="Q111"/>
  <c r="N111"/>
  <c r="J111"/>
  <c r="R111"/>
  <c r="K111"/>
  <c r="L111"/>
  <c r="M111"/>
  <c r="O111"/>
  <c r="H111"/>
  <c r="F111"/>
  <c r="D111"/>
  <c r="E111"/>
  <c r="C111"/>
  <c r="B112"/>
  <c r="G111"/>
  <c r="O112" l="1"/>
  <c r="P112"/>
  <c r="I112"/>
  <c r="Q112"/>
  <c r="J112"/>
  <c r="R112"/>
  <c r="K112"/>
  <c r="L112"/>
  <c r="N112"/>
  <c r="M112"/>
  <c r="H112"/>
  <c r="G112"/>
  <c r="B113"/>
  <c r="D112"/>
  <c r="E112"/>
  <c r="C112"/>
  <c r="F112"/>
  <c r="J113" l="1"/>
  <c r="R113"/>
  <c r="K113"/>
  <c r="L113"/>
  <c r="M113"/>
  <c r="N113"/>
  <c r="O113"/>
  <c r="Q113"/>
  <c r="P113"/>
  <c r="I113"/>
  <c r="H113"/>
  <c r="E113"/>
  <c r="D113"/>
  <c r="G113"/>
  <c r="B114"/>
  <c r="F113"/>
  <c r="C113"/>
  <c r="I114" l="1"/>
  <c r="Q114"/>
  <c r="J114"/>
  <c r="R114"/>
  <c r="K114"/>
  <c r="L114"/>
  <c r="M114"/>
  <c r="N114"/>
  <c r="P114"/>
  <c r="O114"/>
  <c r="H114"/>
  <c r="G114"/>
  <c r="D114"/>
  <c r="F114"/>
  <c r="C114"/>
  <c r="B115"/>
  <c r="E114"/>
  <c r="P115" l="1"/>
  <c r="I115"/>
  <c r="Q115"/>
  <c r="J115"/>
  <c r="R115"/>
  <c r="K115"/>
  <c r="L115"/>
  <c r="M115"/>
  <c r="O115"/>
  <c r="N115"/>
  <c r="H115"/>
  <c r="F115"/>
  <c r="B116"/>
  <c r="G115"/>
  <c r="D115"/>
  <c r="E115"/>
  <c r="C115"/>
  <c r="O116" l="1"/>
  <c r="P116"/>
  <c r="I116"/>
  <c r="Q116"/>
  <c r="J116"/>
  <c r="R116"/>
  <c r="K116"/>
  <c r="L116"/>
  <c r="N116"/>
  <c r="M116"/>
  <c r="H116"/>
  <c r="E116"/>
  <c r="G116"/>
  <c r="F116"/>
  <c r="D116"/>
  <c r="B117"/>
  <c r="C116"/>
  <c r="N117" l="1"/>
  <c r="O117"/>
  <c r="P117"/>
  <c r="Q117"/>
  <c r="I117"/>
  <c r="J117"/>
  <c r="R117"/>
  <c r="K117"/>
  <c r="M117"/>
  <c r="L117"/>
  <c r="H117"/>
  <c r="D117"/>
  <c r="C117"/>
  <c r="F117"/>
  <c r="B118"/>
  <c r="E117"/>
  <c r="G117"/>
  <c r="M118" l="1"/>
  <c r="N118"/>
  <c r="O118"/>
  <c r="P118"/>
  <c r="I118"/>
  <c r="Q118"/>
  <c r="J118"/>
  <c r="R118"/>
  <c r="L118"/>
  <c r="K118"/>
  <c r="H118"/>
  <c r="C118"/>
  <c r="G118"/>
  <c r="F118"/>
  <c r="E118"/>
  <c r="D118"/>
  <c r="B119"/>
  <c r="L119" l="1"/>
  <c r="M119"/>
  <c r="N119"/>
  <c r="O119"/>
  <c r="P119"/>
  <c r="I119"/>
  <c r="Q119"/>
  <c r="K119"/>
  <c r="J119"/>
  <c r="R119"/>
  <c r="H119"/>
  <c r="F119"/>
  <c r="D119"/>
  <c r="B120"/>
  <c r="G119"/>
  <c r="C119"/>
  <c r="E119"/>
  <c r="K120" l="1"/>
  <c r="L120"/>
  <c r="M120"/>
  <c r="N120"/>
  <c r="O120"/>
  <c r="P120"/>
  <c r="J120"/>
  <c r="I120"/>
  <c r="Q120"/>
  <c r="R120"/>
  <c r="H120"/>
  <c r="D120"/>
  <c r="E120"/>
  <c r="C120"/>
  <c r="B121"/>
  <c r="F120"/>
  <c r="G120"/>
  <c r="J121" l="1"/>
  <c r="R121"/>
  <c r="K121"/>
  <c r="L121"/>
  <c r="M121"/>
  <c r="N121"/>
  <c r="O121"/>
  <c r="I121"/>
  <c r="P121"/>
  <c r="Q121"/>
  <c r="H121"/>
  <c r="E121"/>
  <c r="C121"/>
  <c r="D121"/>
  <c r="F121"/>
  <c r="B122"/>
  <c r="G121"/>
  <c r="I122" l="1"/>
  <c r="Q122"/>
  <c r="R122"/>
  <c r="J122"/>
  <c r="K122"/>
  <c r="L122"/>
  <c r="M122"/>
  <c r="N122"/>
  <c r="O122"/>
  <c r="P122"/>
  <c r="H122"/>
  <c r="D122"/>
  <c r="E122"/>
  <c r="B123"/>
  <c r="F122"/>
  <c r="C122"/>
  <c r="G122"/>
  <c r="P123" l="1"/>
  <c r="I123"/>
  <c r="Q123"/>
  <c r="J123"/>
  <c r="R123"/>
  <c r="K123"/>
  <c r="L123"/>
  <c r="M123"/>
  <c r="N123"/>
  <c r="O123"/>
  <c r="H123"/>
  <c r="B124"/>
  <c r="D123"/>
  <c r="F123"/>
  <c r="E123"/>
  <c r="C123"/>
  <c r="G123"/>
  <c r="O124" l="1"/>
  <c r="P124"/>
  <c r="I124"/>
  <c r="Q124"/>
  <c r="J124"/>
  <c r="R124"/>
  <c r="K124"/>
  <c r="L124"/>
  <c r="M124"/>
  <c r="N124"/>
  <c r="H124"/>
  <c r="C124"/>
  <c r="F124"/>
  <c r="D124"/>
  <c r="G124"/>
  <c r="B125"/>
  <c r="E124"/>
  <c r="N125" l="1"/>
  <c r="O125"/>
  <c r="P125"/>
  <c r="Q125"/>
  <c r="I125"/>
  <c r="J125"/>
  <c r="R125"/>
  <c r="K125"/>
  <c r="L125"/>
  <c r="M125"/>
  <c r="H125"/>
  <c r="C125"/>
  <c r="B126"/>
  <c r="G125"/>
  <c r="E125"/>
  <c r="D125"/>
  <c r="F125"/>
  <c r="M126" l="1"/>
  <c r="N126"/>
  <c r="O126"/>
  <c r="P126"/>
  <c r="I126"/>
  <c r="Q126"/>
  <c r="J126"/>
  <c r="R126"/>
  <c r="L126"/>
  <c r="K126"/>
  <c r="H126"/>
  <c r="B127"/>
  <c r="D126"/>
  <c r="E126"/>
  <c r="F126"/>
  <c r="C126"/>
  <c r="G126"/>
  <c r="L127" l="1"/>
  <c r="M127"/>
  <c r="N127"/>
  <c r="O127"/>
  <c r="P127"/>
  <c r="I127"/>
  <c r="Q127"/>
  <c r="J127"/>
  <c r="R127"/>
  <c r="K127"/>
  <c r="H127"/>
  <c r="C127"/>
  <c r="D127"/>
  <c r="G127"/>
  <c r="E127"/>
  <c r="B128"/>
  <c r="F127"/>
  <c r="K128" l="1"/>
  <c r="L128"/>
  <c r="M128"/>
  <c r="N128"/>
  <c r="O128"/>
  <c r="P128"/>
  <c r="R128"/>
  <c r="I128"/>
  <c r="Q128"/>
  <c r="J128"/>
  <c r="H128"/>
  <c r="F128"/>
  <c r="E128"/>
  <c r="B129"/>
  <c r="C128"/>
  <c r="G128"/>
  <c r="D128"/>
  <c r="J129" l="1"/>
  <c r="R129"/>
  <c r="K129"/>
  <c r="L129"/>
  <c r="M129"/>
  <c r="N129"/>
  <c r="I129"/>
  <c r="O129"/>
  <c r="P129"/>
  <c r="Q129"/>
  <c r="H129"/>
  <c r="E129"/>
  <c r="B130"/>
  <c r="F129"/>
  <c r="G129"/>
  <c r="D129"/>
  <c r="C129"/>
  <c r="I130" l="1"/>
  <c r="Q130"/>
  <c r="J130"/>
  <c r="R130"/>
  <c r="K130"/>
  <c r="L130"/>
  <c r="M130"/>
  <c r="N130"/>
  <c r="O130"/>
  <c r="P130"/>
  <c r="H130"/>
  <c r="D130"/>
  <c r="C130"/>
  <c r="B131"/>
  <c r="F130"/>
  <c r="E130"/>
  <c r="G130"/>
  <c r="J131" l="1"/>
  <c r="R131"/>
  <c r="K131"/>
  <c r="L131"/>
  <c r="N131"/>
  <c r="M131"/>
  <c r="O131"/>
  <c r="P131"/>
  <c r="I131"/>
  <c r="Q131"/>
  <c r="H131"/>
  <c r="E131"/>
  <c r="G131"/>
  <c r="C131"/>
  <c r="F131"/>
  <c r="B132"/>
  <c r="D131"/>
  <c r="I132" l="1"/>
  <c r="Q132"/>
  <c r="J132"/>
  <c r="R132"/>
  <c r="K132"/>
  <c r="L132"/>
  <c r="M132"/>
  <c r="N132"/>
  <c r="O132"/>
  <c r="P132"/>
  <c r="H132"/>
  <c r="D132"/>
  <c r="F132"/>
  <c r="B133"/>
  <c r="E132"/>
  <c r="C132"/>
  <c r="G132"/>
  <c r="P133" l="1"/>
  <c r="I133"/>
  <c r="Q133"/>
  <c r="J133"/>
  <c r="R133"/>
  <c r="K133"/>
  <c r="L133"/>
  <c r="M133"/>
  <c r="N133"/>
  <c r="O133"/>
  <c r="H133"/>
  <c r="G133"/>
  <c r="B134"/>
  <c r="C133"/>
  <c r="D133"/>
  <c r="F133"/>
  <c r="E133"/>
  <c r="O134" l="1"/>
  <c r="P134"/>
  <c r="I134"/>
  <c r="Q134"/>
  <c r="J134"/>
  <c r="R134"/>
  <c r="K134"/>
  <c r="L134"/>
  <c r="M134"/>
  <c r="N134"/>
  <c r="H134"/>
  <c r="C134"/>
  <c r="G134"/>
  <c r="F134"/>
  <c r="D134"/>
  <c r="B135"/>
  <c r="E134"/>
  <c r="N135" l="1"/>
  <c r="P135"/>
  <c r="I135"/>
  <c r="Q135"/>
  <c r="J135"/>
  <c r="R135"/>
  <c r="K135"/>
  <c r="L135"/>
  <c r="M135"/>
  <c r="O135"/>
  <c r="H135"/>
  <c r="C135"/>
  <c r="D135"/>
  <c r="G135"/>
  <c r="B136"/>
  <c r="E135"/>
  <c r="F135"/>
  <c r="M136" l="1"/>
  <c r="N136"/>
  <c r="O136"/>
  <c r="P136"/>
  <c r="I136"/>
  <c r="Q136"/>
  <c r="J136"/>
  <c r="R136"/>
  <c r="K136"/>
  <c r="L136"/>
  <c r="H136"/>
  <c r="D136"/>
  <c r="E136"/>
  <c r="B137"/>
  <c r="G136"/>
  <c r="F136"/>
  <c r="C136"/>
  <c r="L137" l="1"/>
  <c r="M137"/>
  <c r="N137"/>
  <c r="O137"/>
  <c r="P137"/>
  <c r="I137"/>
  <c r="Q137"/>
  <c r="J137"/>
  <c r="R137"/>
  <c r="K137"/>
  <c r="H137"/>
  <c r="E137"/>
  <c r="B138"/>
  <c r="C137"/>
  <c r="D137"/>
  <c r="F137"/>
  <c r="G137"/>
  <c r="K138" l="1"/>
  <c r="L138"/>
  <c r="M138"/>
  <c r="N138"/>
  <c r="O138"/>
  <c r="P138"/>
  <c r="I138"/>
  <c r="Q138"/>
  <c r="J138"/>
  <c r="R138"/>
  <c r="H138"/>
  <c r="E138"/>
  <c r="C138"/>
  <c r="G138"/>
  <c r="D138"/>
  <c r="B139"/>
  <c r="F138"/>
  <c r="J139" l="1"/>
  <c r="R139"/>
  <c r="K139"/>
  <c r="L139"/>
  <c r="M139"/>
  <c r="N139"/>
  <c r="O139"/>
  <c r="P139"/>
  <c r="I139"/>
  <c r="Q139"/>
  <c r="H139"/>
  <c r="F139"/>
  <c r="G139"/>
  <c r="E139"/>
  <c r="D139"/>
  <c r="C139"/>
  <c r="B140"/>
  <c r="I140" l="1"/>
  <c r="Q140"/>
  <c r="J140"/>
  <c r="K140"/>
  <c r="L140"/>
  <c r="M140"/>
  <c r="N140"/>
  <c r="O140"/>
  <c r="P140"/>
  <c r="R140"/>
  <c r="H140"/>
  <c r="B141"/>
  <c r="C140"/>
  <c r="F140"/>
  <c r="E140"/>
  <c r="G140"/>
  <c r="D140"/>
  <c r="P141" l="1"/>
  <c r="I141"/>
  <c r="J141"/>
  <c r="R141"/>
  <c r="K141"/>
  <c r="L141"/>
  <c r="M141"/>
  <c r="N141"/>
  <c r="O141"/>
  <c r="Q141"/>
  <c r="H141"/>
  <c r="B142"/>
  <c r="F141"/>
  <c r="E141"/>
  <c r="D141"/>
  <c r="G141"/>
  <c r="C141"/>
  <c r="O142" l="1"/>
  <c r="P142"/>
  <c r="I142"/>
  <c r="Q142"/>
  <c r="J142"/>
  <c r="R142"/>
  <c r="K142"/>
  <c r="L142"/>
  <c r="M142"/>
  <c r="N142"/>
  <c r="H142"/>
  <c r="F142"/>
  <c r="B143"/>
  <c r="D142"/>
  <c r="E142"/>
  <c r="G142"/>
  <c r="C142"/>
  <c r="N143" l="1"/>
  <c r="O143"/>
  <c r="P143"/>
  <c r="R143"/>
  <c r="I143"/>
  <c r="Q143"/>
  <c r="J143"/>
  <c r="K143"/>
  <c r="L143"/>
  <c r="M143"/>
  <c r="H143"/>
  <c r="F143"/>
  <c r="G143"/>
  <c r="D143"/>
  <c r="B144"/>
  <c r="C143"/>
  <c r="E143"/>
  <c r="M144" l="1"/>
  <c r="O144"/>
  <c r="Q144"/>
  <c r="P144"/>
  <c r="I144"/>
  <c r="J144"/>
  <c r="R144"/>
  <c r="K144"/>
  <c r="L144"/>
  <c r="N144"/>
  <c r="H144"/>
  <c r="D144"/>
  <c r="C144"/>
  <c r="F144"/>
  <c r="G144"/>
  <c r="E144"/>
  <c r="B145"/>
  <c r="L145" l="1"/>
  <c r="M145"/>
  <c r="N145"/>
  <c r="P145"/>
  <c r="O145"/>
  <c r="I145"/>
  <c r="Q145"/>
  <c r="J145"/>
  <c r="R145"/>
  <c r="K145"/>
  <c r="H145"/>
  <c r="G145"/>
  <c r="C145"/>
  <c r="E145"/>
  <c r="F145"/>
  <c r="D145"/>
  <c r="B146"/>
  <c r="K146" l="1"/>
  <c r="L146"/>
  <c r="M146"/>
  <c r="N146"/>
  <c r="O146"/>
  <c r="P146"/>
  <c r="I146"/>
  <c r="Q146"/>
  <c r="J146"/>
  <c r="R146"/>
  <c r="H146"/>
  <c r="G146"/>
  <c r="B147"/>
  <c r="F146"/>
  <c r="C146"/>
  <c r="D146"/>
  <c r="E146"/>
  <c r="K147" l="1"/>
  <c r="N147"/>
  <c r="L147"/>
  <c r="M147"/>
  <c r="O147"/>
  <c r="P147"/>
  <c r="I147"/>
  <c r="Q147"/>
  <c r="J147"/>
  <c r="R147"/>
  <c r="H147"/>
  <c r="D147"/>
  <c r="G147"/>
  <c r="C147"/>
  <c r="E147"/>
  <c r="F147"/>
  <c r="B148"/>
  <c r="J148" l="1"/>
  <c r="R148"/>
  <c r="M148"/>
  <c r="K148"/>
  <c r="L148"/>
  <c r="N148"/>
  <c r="O148"/>
  <c r="P148"/>
  <c r="I148"/>
  <c r="Q148"/>
  <c r="H148"/>
  <c r="D148"/>
  <c r="F148"/>
  <c r="B149"/>
  <c r="G148"/>
  <c r="E148"/>
  <c r="C148"/>
  <c r="I149" l="1"/>
  <c r="Q149"/>
  <c r="L149"/>
  <c r="J149"/>
  <c r="R149"/>
  <c r="K149"/>
  <c r="M149"/>
  <c r="N149"/>
  <c r="O149"/>
  <c r="P149"/>
  <c r="H149"/>
  <c r="G149"/>
  <c r="B150"/>
  <c r="D149"/>
  <c r="F149"/>
  <c r="E149"/>
  <c r="C149"/>
  <c r="P150" l="1"/>
  <c r="K150"/>
  <c r="I150"/>
  <c r="Q150"/>
  <c r="J150"/>
  <c r="R150"/>
  <c r="L150"/>
  <c r="M150"/>
  <c r="N150"/>
  <c r="O150"/>
  <c r="H150"/>
  <c r="G150"/>
  <c r="D150"/>
  <c r="F150"/>
  <c r="B151"/>
  <c r="C150"/>
  <c r="E150"/>
  <c r="O151" l="1"/>
  <c r="J151"/>
  <c r="P151"/>
  <c r="I151"/>
  <c r="Q151"/>
  <c r="R151"/>
  <c r="K151"/>
  <c r="L151"/>
  <c r="M151"/>
  <c r="N151"/>
  <c r="H151"/>
  <c r="F151"/>
  <c r="B152"/>
  <c r="G151"/>
  <c r="C151"/>
  <c r="D151"/>
  <c r="E151"/>
  <c r="N152" l="1"/>
  <c r="I152"/>
  <c r="O152"/>
  <c r="P152"/>
  <c r="Q152"/>
  <c r="J152"/>
  <c r="R152"/>
  <c r="K152"/>
  <c r="L152"/>
  <c r="M152"/>
  <c r="H152"/>
  <c r="E152"/>
  <c r="F152"/>
  <c r="D152"/>
  <c r="C152"/>
  <c r="G152"/>
  <c r="B153"/>
  <c r="M153" l="1"/>
  <c r="N153"/>
  <c r="O153"/>
  <c r="P153"/>
  <c r="I153"/>
  <c r="Q153"/>
  <c r="J153"/>
  <c r="R153"/>
  <c r="K153"/>
  <c r="L153"/>
  <c r="H153"/>
  <c r="D153"/>
  <c r="E153"/>
  <c r="C153"/>
  <c r="G153"/>
  <c r="F153"/>
  <c r="B154"/>
  <c r="L154" l="1"/>
  <c r="M154"/>
  <c r="N154"/>
  <c r="O154"/>
  <c r="P154"/>
  <c r="I154"/>
  <c r="Q154"/>
  <c r="J154"/>
  <c r="R154"/>
  <c r="K154"/>
  <c r="H154"/>
  <c r="F154"/>
  <c r="C154"/>
  <c r="E154"/>
  <c r="B155"/>
  <c r="D154"/>
  <c r="G154"/>
  <c r="K155" l="1"/>
  <c r="L155"/>
  <c r="M155"/>
  <c r="N155"/>
  <c r="O155"/>
  <c r="P155"/>
  <c r="I155"/>
  <c r="Q155"/>
  <c r="J155"/>
  <c r="R155"/>
  <c r="H155"/>
  <c r="F155"/>
  <c r="G155"/>
  <c r="C155"/>
  <c r="D155"/>
  <c r="B156"/>
  <c r="E155"/>
  <c r="J156" l="1"/>
  <c r="R156"/>
  <c r="K156"/>
  <c r="L156"/>
  <c r="M156"/>
  <c r="N156"/>
  <c r="O156"/>
  <c r="P156"/>
  <c r="I156"/>
  <c r="Q156"/>
  <c r="H156"/>
  <c r="C156"/>
  <c r="F156"/>
  <c r="G156"/>
  <c r="D156"/>
  <c r="E156"/>
  <c r="B157"/>
  <c r="I157" l="1"/>
  <c r="Q157"/>
  <c r="J157"/>
  <c r="R157"/>
  <c r="L157"/>
  <c r="K157"/>
  <c r="M157"/>
  <c r="N157"/>
  <c r="O157"/>
  <c r="P157"/>
  <c r="H157"/>
  <c r="C157"/>
  <c r="F157"/>
  <c r="B158"/>
  <c r="D157"/>
  <c r="G157"/>
  <c r="E157"/>
  <c r="P158" l="1"/>
  <c r="K158"/>
  <c r="I158"/>
  <c r="Q158"/>
  <c r="J158"/>
  <c r="R158"/>
  <c r="L158"/>
  <c r="M158"/>
  <c r="N158"/>
  <c r="O158"/>
  <c r="H158"/>
  <c r="F158"/>
  <c r="B159"/>
  <c r="C158"/>
  <c r="E158"/>
  <c r="G158"/>
  <c r="D158"/>
  <c r="O159" l="1"/>
  <c r="J159"/>
  <c r="P159"/>
  <c r="I159"/>
  <c r="Q159"/>
  <c r="R159"/>
  <c r="K159"/>
  <c r="L159"/>
  <c r="M159"/>
  <c r="N159"/>
  <c r="H159"/>
  <c r="E159"/>
  <c r="D159"/>
  <c r="G159"/>
  <c r="B160"/>
  <c r="C159"/>
  <c r="F159"/>
  <c r="J160" l="1"/>
  <c r="R160"/>
  <c r="K160"/>
  <c r="L160"/>
  <c r="O160"/>
  <c r="P160"/>
  <c r="M160"/>
  <c r="N160"/>
  <c r="I160"/>
  <c r="Q160"/>
  <c r="H160"/>
  <c r="D160"/>
  <c r="G160"/>
  <c r="C160"/>
  <c r="E160"/>
  <c r="B161"/>
  <c r="F160"/>
  <c r="I161" l="1"/>
  <c r="Q161"/>
  <c r="O161"/>
  <c r="J161"/>
  <c r="R161"/>
  <c r="K161"/>
  <c r="L161"/>
  <c r="M161"/>
  <c r="P161"/>
  <c r="N161"/>
  <c r="H161"/>
  <c r="C161"/>
  <c r="B162"/>
  <c r="D161"/>
  <c r="F161"/>
  <c r="G161"/>
  <c r="E161"/>
  <c r="P162" l="1"/>
  <c r="M162"/>
  <c r="I162"/>
  <c r="Q162"/>
  <c r="J162"/>
  <c r="R162"/>
  <c r="K162"/>
  <c r="N162"/>
  <c r="L162"/>
  <c r="O162"/>
  <c r="H162"/>
  <c r="F162"/>
  <c r="E162"/>
  <c r="B163"/>
  <c r="C162"/>
  <c r="G162"/>
  <c r="D162"/>
  <c r="O163" l="1"/>
  <c r="P163"/>
  <c r="I163"/>
  <c r="Q163"/>
  <c r="J163"/>
  <c r="R163"/>
  <c r="K163"/>
  <c r="N163"/>
  <c r="L163"/>
  <c r="M163"/>
  <c r="H163"/>
  <c r="D163"/>
  <c r="G163"/>
  <c r="F163"/>
  <c r="E163"/>
  <c r="C163"/>
  <c r="B164"/>
  <c r="N164" l="1"/>
  <c r="O164"/>
  <c r="P164"/>
  <c r="K164"/>
  <c r="I164"/>
  <c r="Q164"/>
  <c r="L164"/>
  <c r="J164"/>
  <c r="R164"/>
  <c r="M164"/>
  <c r="H164"/>
  <c r="E164"/>
  <c r="C164"/>
  <c r="F164"/>
  <c r="B165"/>
  <c r="D164"/>
  <c r="G164"/>
  <c r="M165" l="1"/>
  <c r="K165"/>
  <c r="N165"/>
  <c r="O165"/>
  <c r="R165"/>
  <c r="P165"/>
  <c r="I165"/>
  <c r="Q165"/>
  <c r="L165"/>
  <c r="J165"/>
  <c r="H165"/>
  <c r="G165"/>
  <c r="E165"/>
  <c r="B166"/>
  <c r="C165"/>
  <c r="F165"/>
  <c r="D165"/>
  <c r="L166" l="1"/>
  <c r="I166"/>
  <c r="M166"/>
  <c r="N166"/>
  <c r="R166"/>
  <c r="O166"/>
  <c r="Q166"/>
  <c r="J166"/>
  <c r="P166"/>
  <c r="K166"/>
  <c r="H166"/>
  <c r="E166"/>
  <c r="B167"/>
  <c r="C166"/>
  <c r="D166"/>
  <c r="G166"/>
  <c r="F166"/>
  <c r="K167" l="1"/>
  <c r="I167"/>
  <c r="L167"/>
  <c r="M167"/>
  <c r="N167"/>
  <c r="Q167"/>
  <c r="O167"/>
  <c r="J167"/>
  <c r="R167"/>
  <c r="P167"/>
  <c r="H167"/>
  <c r="D167"/>
  <c r="C167"/>
  <c r="E167"/>
  <c r="G167"/>
  <c r="F167"/>
  <c r="B168"/>
  <c r="J168" l="1"/>
  <c r="R168"/>
  <c r="P168"/>
  <c r="K168"/>
  <c r="L168"/>
  <c r="M168"/>
  <c r="O168"/>
  <c r="N168"/>
  <c r="I168"/>
  <c r="Q168"/>
  <c r="H168"/>
  <c r="B169"/>
  <c r="C168"/>
  <c r="G168"/>
  <c r="D168"/>
  <c r="E168"/>
  <c r="F168"/>
  <c r="I169" l="1"/>
  <c r="Q169"/>
  <c r="O169"/>
  <c r="J169"/>
  <c r="R169"/>
  <c r="K169"/>
  <c r="L169"/>
  <c r="M169"/>
  <c r="P169"/>
  <c r="N169"/>
  <c r="H169"/>
  <c r="F169"/>
  <c r="E169"/>
  <c r="B170"/>
  <c r="C169"/>
  <c r="G169"/>
  <c r="D169"/>
  <c r="J170" l="1"/>
  <c r="R170"/>
  <c r="K170"/>
  <c r="L170"/>
  <c r="M170"/>
  <c r="N170"/>
  <c r="O170"/>
  <c r="Q170"/>
  <c r="P170"/>
  <c r="I170"/>
  <c r="H170"/>
  <c r="E170"/>
  <c r="G170"/>
  <c r="B171"/>
  <c r="F170"/>
  <c r="C170"/>
  <c r="D170"/>
  <c r="I171" l="1"/>
  <c r="Q171"/>
  <c r="J171"/>
  <c r="R171"/>
  <c r="K171"/>
  <c r="L171"/>
  <c r="M171"/>
  <c r="P171"/>
  <c r="N171"/>
  <c r="O171"/>
  <c r="H171"/>
  <c r="D171"/>
  <c r="C171"/>
  <c r="B172"/>
  <c r="G171"/>
  <c r="E171"/>
  <c r="F171"/>
  <c r="P172" l="1"/>
  <c r="I172"/>
  <c r="Q172"/>
  <c r="J172"/>
  <c r="R172"/>
  <c r="O172"/>
  <c r="K172"/>
  <c r="L172"/>
  <c r="M172"/>
  <c r="N172"/>
  <c r="H172"/>
  <c r="F172"/>
  <c r="D172"/>
  <c r="C172"/>
  <c r="B173"/>
  <c r="E172"/>
  <c r="G172"/>
  <c r="O173" l="1"/>
  <c r="P173"/>
  <c r="N173"/>
  <c r="I173"/>
  <c r="Q173"/>
  <c r="J173"/>
  <c r="R173"/>
  <c r="K173"/>
  <c r="L173"/>
  <c r="M173"/>
  <c r="H173"/>
  <c r="D173"/>
  <c r="E173"/>
  <c r="G173"/>
  <c r="F173"/>
  <c r="C173"/>
  <c r="B174"/>
  <c r="N174" l="1"/>
  <c r="O174"/>
  <c r="M174"/>
  <c r="P174"/>
  <c r="I174"/>
  <c r="Q174"/>
  <c r="J174"/>
  <c r="R174"/>
  <c r="K174"/>
  <c r="L174"/>
  <c r="H174"/>
  <c r="D174"/>
  <c r="E174"/>
  <c r="F174"/>
  <c r="B175"/>
  <c r="G174"/>
  <c r="C174"/>
  <c r="M175" l="1"/>
  <c r="N175"/>
  <c r="O175"/>
  <c r="P175"/>
  <c r="L175"/>
  <c r="I175"/>
  <c r="Q175"/>
  <c r="J175"/>
  <c r="R175"/>
  <c r="K175"/>
  <c r="H175"/>
  <c r="C175"/>
  <c r="E175"/>
  <c r="D175"/>
  <c r="F175"/>
  <c r="B176"/>
  <c r="G175"/>
  <c r="L176" l="1"/>
  <c r="M176"/>
  <c r="N176"/>
  <c r="O176"/>
  <c r="P176"/>
  <c r="K176"/>
  <c r="I176"/>
  <c r="Q176"/>
  <c r="J176"/>
  <c r="R176"/>
  <c r="H176"/>
  <c r="G176"/>
  <c r="D176"/>
  <c r="C176"/>
  <c r="F176"/>
  <c r="B177"/>
  <c r="E176"/>
  <c r="K177" l="1"/>
  <c r="J177"/>
  <c r="L177"/>
  <c r="R177"/>
  <c r="M177"/>
  <c r="N177"/>
  <c r="O177"/>
  <c r="P177"/>
  <c r="I177"/>
  <c r="Q177"/>
  <c r="H177"/>
  <c r="D177"/>
  <c r="C177"/>
  <c r="G177"/>
  <c r="F177"/>
  <c r="E177"/>
  <c r="B178"/>
  <c r="J178" l="1"/>
  <c r="R178"/>
  <c r="K178"/>
  <c r="L178"/>
  <c r="M178"/>
  <c r="I178"/>
  <c r="N178"/>
  <c r="O178"/>
  <c r="Q178"/>
  <c r="P178"/>
  <c r="H178"/>
  <c r="G178"/>
  <c r="F178"/>
  <c r="C178"/>
  <c r="D178"/>
  <c r="E178"/>
  <c r="B179"/>
  <c r="I179" l="1"/>
  <c r="Q179"/>
  <c r="J179"/>
  <c r="R179"/>
  <c r="P179"/>
  <c r="K179"/>
  <c r="L179"/>
  <c r="M179"/>
  <c r="N179"/>
  <c r="O179"/>
  <c r="H179"/>
  <c r="F179"/>
  <c r="E179"/>
  <c r="B180"/>
  <c r="G179"/>
  <c r="D179"/>
  <c r="C179"/>
  <c r="P180" l="1"/>
  <c r="O180"/>
  <c r="I180"/>
  <c r="Q180"/>
  <c r="J180"/>
  <c r="R180"/>
  <c r="K180"/>
  <c r="L180"/>
  <c r="M180"/>
  <c r="N180"/>
  <c r="H180"/>
  <c r="F180"/>
  <c r="B181"/>
  <c r="D180"/>
  <c r="E180"/>
  <c r="G180"/>
  <c r="C180"/>
  <c r="O181" l="1"/>
  <c r="P181"/>
  <c r="I181"/>
  <c r="Q181"/>
  <c r="J181"/>
  <c r="R181"/>
  <c r="K181"/>
  <c r="L181"/>
  <c r="N181"/>
  <c r="M181"/>
  <c r="H181"/>
  <c r="D181"/>
  <c r="C181"/>
  <c r="G181"/>
  <c r="F181"/>
  <c r="E181"/>
  <c r="B182"/>
  <c r="N182" l="1"/>
  <c r="M182"/>
  <c r="O182"/>
  <c r="P182"/>
  <c r="I182"/>
  <c r="Q182"/>
  <c r="J182"/>
  <c r="R182"/>
  <c r="K182"/>
  <c r="L182"/>
  <c r="H182"/>
  <c r="G182"/>
  <c r="F182"/>
  <c r="D182"/>
  <c r="E182"/>
  <c r="B183"/>
  <c r="C182"/>
  <c r="M183" l="1"/>
  <c r="N183"/>
  <c r="O183"/>
  <c r="P183"/>
  <c r="I183"/>
  <c r="Q183"/>
  <c r="J183"/>
  <c r="R183"/>
  <c r="L183"/>
  <c r="K183"/>
  <c r="H183"/>
  <c r="C183"/>
  <c r="B184"/>
  <c r="E183"/>
  <c r="D183"/>
  <c r="G183"/>
  <c r="F183"/>
  <c r="L184" l="1"/>
  <c r="M184"/>
  <c r="N184"/>
  <c r="O184"/>
  <c r="P184"/>
  <c r="K184"/>
  <c r="I184"/>
  <c r="Q184"/>
  <c r="J184"/>
  <c r="R184"/>
  <c r="H184"/>
  <c r="C184"/>
  <c r="B185"/>
  <c r="E184"/>
  <c r="G184"/>
  <c r="D184"/>
  <c r="F184"/>
  <c r="J185" l="1"/>
  <c r="R185"/>
  <c r="K185"/>
  <c r="L185"/>
  <c r="M185"/>
  <c r="N185"/>
  <c r="O185"/>
  <c r="Q185"/>
  <c r="P185"/>
  <c r="I185"/>
  <c r="H185"/>
  <c r="E185"/>
  <c r="F185"/>
  <c r="G185"/>
  <c r="D185"/>
  <c r="C185"/>
  <c r="B186"/>
  <c r="I186" l="1"/>
  <c r="Q186"/>
  <c r="J186"/>
  <c r="R186"/>
  <c r="K186"/>
  <c r="P186"/>
  <c r="L186"/>
  <c r="M186"/>
  <c r="N186"/>
  <c r="O186"/>
  <c r="H186"/>
  <c r="F186"/>
  <c r="G186"/>
  <c r="B187"/>
  <c r="D186"/>
  <c r="E186"/>
  <c r="C186"/>
  <c r="P187" l="1"/>
  <c r="O187"/>
  <c r="I187"/>
  <c r="Q187"/>
  <c r="J187"/>
  <c r="R187"/>
  <c r="K187"/>
  <c r="L187"/>
  <c r="M187"/>
  <c r="N187"/>
  <c r="H187"/>
  <c r="D187"/>
  <c r="C187"/>
  <c r="B188"/>
  <c r="G187"/>
  <c r="E187"/>
  <c r="F187"/>
  <c r="O188" l="1"/>
  <c r="P188"/>
  <c r="I188"/>
  <c r="Q188"/>
  <c r="J188"/>
  <c r="R188"/>
  <c r="K188"/>
  <c r="L188"/>
  <c r="M188"/>
  <c r="N188"/>
  <c r="G188"/>
  <c r="D188"/>
  <c r="C188"/>
  <c r="F188"/>
  <c r="H188"/>
  <c r="B189"/>
  <c r="E188"/>
  <c r="N189" l="1"/>
  <c r="M189"/>
  <c r="O189"/>
  <c r="P189"/>
  <c r="I189"/>
  <c r="Q189"/>
  <c r="J189"/>
  <c r="R189"/>
  <c r="K189"/>
  <c r="L189"/>
  <c r="F189"/>
  <c r="G189"/>
  <c r="E189"/>
  <c r="C189"/>
  <c r="B190"/>
  <c r="H189"/>
  <c r="D189"/>
  <c r="M190" l="1"/>
  <c r="N190"/>
  <c r="O190"/>
  <c r="P190"/>
  <c r="L190"/>
  <c r="I190"/>
  <c r="Q190"/>
  <c r="J190"/>
  <c r="R190"/>
  <c r="K190"/>
  <c r="E190"/>
  <c r="B191"/>
  <c r="C190"/>
  <c r="H190"/>
  <c r="F190"/>
  <c r="D190"/>
  <c r="G190"/>
  <c r="L191" l="1"/>
  <c r="M191"/>
  <c r="N191"/>
  <c r="O191"/>
  <c r="P191"/>
  <c r="I191"/>
  <c r="Q191"/>
  <c r="J191"/>
  <c r="R191"/>
  <c r="K191"/>
  <c r="D191"/>
  <c r="G191"/>
  <c r="H191"/>
  <c r="C191"/>
  <c r="E191"/>
  <c r="B192"/>
  <c r="F191"/>
  <c r="K192" l="1"/>
  <c r="J192"/>
  <c r="L192"/>
  <c r="M192"/>
  <c r="N192"/>
  <c r="O192"/>
  <c r="R192"/>
  <c r="P192"/>
  <c r="I192"/>
  <c r="Q192"/>
  <c r="C192"/>
  <c r="F192"/>
  <c r="E192"/>
  <c r="G192"/>
  <c r="H192"/>
  <c r="B193"/>
  <c r="D192"/>
  <c r="J193" l="1"/>
  <c r="R193"/>
  <c r="K193"/>
  <c r="L193"/>
  <c r="Q193"/>
  <c r="M193"/>
  <c r="I193"/>
  <c r="N193"/>
  <c r="O193"/>
  <c r="P193"/>
  <c r="E193"/>
  <c r="F193"/>
  <c r="G193"/>
  <c r="C193"/>
  <c r="B194"/>
  <c r="D193"/>
  <c r="H193"/>
  <c r="I194" l="1"/>
  <c r="Q194"/>
  <c r="J194"/>
  <c r="R194"/>
  <c r="K194"/>
  <c r="L194"/>
  <c r="M194"/>
  <c r="N194"/>
  <c r="O194"/>
  <c r="P194"/>
  <c r="B195"/>
  <c r="D194"/>
  <c r="E194"/>
  <c r="F194"/>
  <c r="H194"/>
  <c r="C194"/>
  <c r="G194"/>
  <c r="I195" l="1"/>
  <c r="J195"/>
  <c r="M195"/>
  <c r="Q195"/>
  <c r="R195"/>
  <c r="N195"/>
  <c r="K195"/>
  <c r="P195"/>
  <c r="O195"/>
  <c r="L195"/>
  <c r="E195"/>
  <c r="C195"/>
  <c r="H195"/>
  <c r="G195"/>
  <c r="D195"/>
  <c r="F195"/>
  <c r="B196"/>
  <c r="O196" l="1"/>
  <c r="I196"/>
  <c r="P196"/>
  <c r="K196"/>
  <c r="Q196"/>
  <c r="L196"/>
  <c r="J196"/>
  <c r="R196"/>
  <c r="M196"/>
  <c r="N196"/>
  <c r="H196"/>
  <c r="E196"/>
  <c r="D196"/>
  <c r="G196"/>
  <c r="C196"/>
  <c r="B197"/>
  <c r="F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<sst xmlns="http://schemas.openxmlformats.org/spreadsheetml/2006/main" count="5362" uniqueCount="1024">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</sst>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3" totalsRowShown="0" dataDxfId="131">
  <autoFilter ref="A1:J43"/>
  <tableColumns count="10">
    <tableColumn id="2" name="Name" dataDxfId="130"/>
    <tableColumn id="10" name="Table" dataDxfId="129">
      <calculatedColumnFormula>"__"&amp;[Name]</calculatedColumnFormula>
    </tableColumn>
    <tableColumn id="5" name="Singular Name" dataDxfId="128">
      <calculatedColumnFormula>IF(RIGHT([Name],3)="ies",MID([Name],1,LEN([Name])-3)&amp;"y",IF(RIGHT([Name],1)="s",MID([Name],1,LEN([Name])-1),[Name]))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SUBSTITUTE(PROPER([Singular Name]),"_","")</calculatedColumnFormula>
    </tableColumn>
    <tableColumn id="1" name="Migration Artisan" dataDxfId="125">
      <calculatedColumnFormula>"php artisan make:migration create_"&amp;[Table]&amp;"_table --create=__"&amp;[Name]</calculatedColumnFormula>
    </tableColumn>
    <tableColumn id="6" name="Model Artisan" dataDxfId="124">
      <calculatedColumnFormula>"php artisan make:model "&amp;[Class Name]</calculatedColumnFormula>
    </tableColumn>
    <tableColumn id="3" name="Model Statement" dataDxfId="123">
      <calculatedColumnFormula>"protected $table = '"&amp;[Table]&amp;"';"</calculatedColumnFormula>
    </tableColumn>
    <tableColumn id="7" name="Seeder Artisan" dataDxfId="122">
      <calculatedColumnFormula>"php artisan make:seed "&amp;[Class Name]&amp;"TableSeeder"</calculatedColumnFormula>
    </tableColumn>
    <tableColumn id="9" name="Seeder Class" dataDxfId="12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>
    <filterColumn colId="1"/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LEFT([Filename],11)</calculatedColumnFormula>
    </tableColumn>
    <tableColumn id="4" name="Sequence" dataDxfId="3">
      <calculatedColumnFormula>TEXT([No],"000000")</calculatedColumnFormula>
    </tableColumn>
    <tableColumn id="5" name="Name Part" dataDxfId="2">
      <calculatedColumnFormula>RIGHT([Filename],LEN([Filename])-LEN([Date Part])-LEN([Sequence]))</calculatedColumnFormula>
    </tableColumn>
    <tableColumn id="6" name="New Name" dataDxfId="1">
      <calculatedColumnFormula>[Date Part]&amp;[Sequence]&amp;[Name Part]</calculatedColumnFormula>
    </tableColumn>
    <tableColumn id="7" name="CMD" dataDxfId="0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3">
  <autoFilter ref="A1:I16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3">
  <autoFilter ref="A1:K384">
    <filterColumn colId="0"/>
  </autoFilter>
  <tableColumns count="11">
    <tableColumn id="2" name="Table" dataDxfId="102"/>
    <tableColumn id="3" name="Field" dataDxfId="101"/>
    <tableColumn id="5" name="Type" dataDxfId="100">
      <calculatedColumnFormula>VLOOKUP([Field],Columns[],2,0)&amp;"("</calculatedColumnFormula>
    </tableColumn>
    <tableColumn id="4" name="Name" dataDxfId="99">
      <calculatedColumnFormula>IF(VLOOKUP([Field],Columns[],3,0)&lt;&gt;"","'"&amp;VLOOKUP([Field],Columns[],3,0)&amp;"'","")</calculatedColumnFormula>
    </tableColumn>
    <tableColumn id="6" name="Arg2" dataDxfId="98">
      <calculatedColumnFormula>IF(VLOOKUP([Field],Columns[],4,0)&lt;&gt;0,", "&amp;VLOOKUP([Field],Columns[],4,0)&amp;")",")")</calculatedColumnFormula>
    </tableColumn>
    <tableColumn id="7" name="Method1" dataDxfId="97">
      <calculatedColumnFormula>IF(VLOOKUP([Field],Columns[],5,0)=0,"","-&gt;"&amp;VLOOKUP([Field],Columns[],5,0))</calculatedColumnFormula>
    </tableColumn>
    <tableColumn id="8" name="Method2" dataDxfId="96">
      <calculatedColumnFormula>IF(VLOOKUP([Field],Columns[],6,0)=0,"","-&gt;"&amp;VLOOKUP([Field],Columns[],6,0))</calculatedColumnFormula>
    </tableColumn>
    <tableColumn id="9" name="Method3" dataDxfId="95">
      <calculatedColumnFormula>IF(VLOOKUP([Field],Columns[],7,0)=0,"","-&gt;"&amp;VLOOKUP([Field],Columns[],7,0))</calculatedColumnFormula>
    </tableColumn>
    <tableColumn id="10" name="Method4" dataDxfId="94">
      <calculatedColumnFormula>IF(VLOOKUP([Field],Columns[],8,0)=0,"","-&gt;"&amp;VLOOKUP([Field],Columns[],8,0))</calculatedColumnFormula>
    </tableColumn>
    <tableColumn id="11" name="Method5" dataDxfId="93">
      <calculatedColumnFormula>IF(VLOOKUP([Field],Columns[],9,0)=0,"","-&gt;"&amp;VLOOKUP([Field],Columns[],9,0))</calculatedColumnFormula>
    </tableColumn>
    <tableColumn id="12" name="Statement" dataDxfId="9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2" totalsRowShown="0" headerRowDxfId="91" dataDxfId="90">
  <autoFilter ref="A1:R782">
    <filterColumn colId="1">
      <filters>
        <filter val="Field Depends"/>
      </filters>
    </filterColumn>
  </autoFilter>
  <tableColumns count="18">
    <tableColumn id="19" name="TRCode" dataDxfId="89">
      <calculatedColumnFormula>[Table Name]&amp;"-"&amp;[Record No]</calculatedColumnFormula>
    </tableColumn>
    <tableColumn id="1" name="Table Name" dataDxfId="88"/>
    <tableColumn id="2" name="Record No" dataDxfId="87">
      <calculatedColumnFormula>COUNTIF($B$1:$B1,[Table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VLOOKUP([FW Table Name],Tables[],4,0)</calculatedColumnFormula>
    </tableColumn>
    <tableColumn id="21" name="Model" dataDxfId="67">
      <calculatedColumnFormula>VLOOKUP([FW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5">
  <autoFilter ref="A1:I55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F14" sqref="F1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B10" sqref="B10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8" sqref="G8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6" t="s">
        <v>294</v>
      </c>
      <c r="B1" s="26" t="s">
        <v>972</v>
      </c>
      <c r="C1" s="26" t="s">
        <v>973</v>
      </c>
      <c r="D1" s="26" t="s">
        <v>974</v>
      </c>
      <c r="E1" s="26" t="s">
        <v>975</v>
      </c>
      <c r="F1" s="26" t="s">
        <v>1017</v>
      </c>
      <c r="G1" s="26" t="s">
        <v>1018</v>
      </c>
    </row>
    <row r="2" spans="1:7">
      <c r="A2" s="3">
        <f>IFERROR($A1+1,1)</f>
        <v>1</v>
      </c>
      <c r="B2" s="1" t="s">
        <v>976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977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978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979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980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981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982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983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984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985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986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987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988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989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990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991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992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993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994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995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996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997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998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999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1000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1001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1002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1003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1004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1005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1006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1007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1008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1009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1010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1011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1012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1013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1014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1015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1016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22" workbookViewId="0">
      <selection activeCell="D48" sqref="D4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6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topLeftCell="A52" workbookViewId="0">
      <selection activeCell="A5" sqref="A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778</v>
      </c>
      <c r="B382" s="4" t="s">
        <v>788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2"/>
  <sheetViews>
    <sheetView topLeftCell="B1" workbookViewId="0">
      <selection activeCell="D782" sqref="D782:I78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1019</v>
      </c>
      <c r="K309" s="40" t="s">
        <v>971</v>
      </c>
      <c r="L309" s="40"/>
      <c r="M309" s="40"/>
      <c r="N309" s="40"/>
      <c r="O309" s="40"/>
      <c r="P309" s="40"/>
      <c r="Q309" s="40"/>
      <c r="R309" s="40"/>
    </row>
    <row r="310" spans="1:18" hidden="1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22" t="str">
        <f>[Table Name]&amp;"-"&amp;[Record No]</f>
        <v>Field Dynamic-0</v>
      </c>
      <c r="B323" s="40" t="s">
        <v>792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>
      <c r="A326" s="42" t="str">
        <f>[Table Name]&amp;"-"&amp;[Record No]</f>
        <v>Resource Forms-10</v>
      </c>
      <c r="B326" s="43" t="s">
        <v>431</v>
      </c>
      <c r="C326" s="42">
        <f>COUNTIF($B$1:$B325,[Table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>
      <c r="A327" s="42" t="str">
        <f>[Table Name]&amp;"-"&amp;[Record No]</f>
        <v>Resource Forms-11</v>
      </c>
      <c r="B327" s="43" t="s">
        <v>431</v>
      </c>
      <c r="C327" s="42">
        <f>COUNTIF($B$1:$B326,[Table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>
      <c r="A328" s="42" t="str">
        <f>[Table Name]&amp;"-"&amp;[Record No]</f>
        <v>Resource Forms-12</v>
      </c>
      <c r="B328" s="43" t="s">
        <v>431</v>
      </c>
      <c r="C328" s="42">
        <f>COUNTIF($B$1:$B327,[Table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>
      <c r="A329" s="42" t="str">
        <f>[Table Name]&amp;"-"&amp;[Record No]</f>
        <v>Resource Forms-13</v>
      </c>
      <c r="B329" s="43" t="s">
        <v>431</v>
      </c>
      <c r="C329" s="42">
        <f>COUNTIF($B$1:$B328,[Table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>
      <c r="A330" s="42" t="str">
        <f>[Table Name]&amp;"-"&amp;[Record No]</f>
        <v>Resource Forms-14</v>
      </c>
      <c r="B330" s="43" t="s">
        <v>431</v>
      </c>
      <c r="C330" s="42">
        <f>COUNTIF($B$1:$B329,[Table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>
      <c r="A331" s="42" t="str">
        <f>[Table Name]&amp;"-"&amp;[Record No]</f>
        <v>Resource Forms-15</v>
      </c>
      <c r="B331" s="43" t="s">
        <v>431</v>
      </c>
      <c r="C331" s="42">
        <f>COUNTIF($B$1:$B330,[Table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>
      <c r="A332" s="42" t="str">
        <f>[Table Name]&amp;"-"&amp;[Record No]</f>
        <v>Resource Forms-16</v>
      </c>
      <c r="B332" s="43" t="s">
        <v>431</v>
      </c>
      <c r="C332" s="42">
        <f>COUNTIF($B$1:$B331,[Table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>
      <c r="A333" s="42" t="str">
        <f>[Table Name]&amp;"-"&amp;[Record No]</f>
        <v>Resource Forms-17</v>
      </c>
      <c r="B333" s="43" t="s">
        <v>431</v>
      </c>
      <c r="C333" s="42">
        <f>COUNTIF($B$1:$B332,[Table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>
      <c r="A334" s="42" t="str">
        <f>[Table Name]&amp;"-"&amp;[Record No]</f>
        <v>Resource Forms-18</v>
      </c>
      <c r="B334" s="43" t="s">
        <v>431</v>
      </c>
      <c r="C334" s="42">
        <f>COUNTIF($B$1:$B333,[Table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>
      <c r="A335" s="42" t="str">
        <f>[Table Name]&amp;"-"&amp;[Record No]</f>
        <v>Resource Forms-19</v>
      </c>
      <c r="B335" s="43" t="s">
        <v>431</v>
      </c>
      <c r="C335" s="42">
        <f>COUNTIF($B$1:$B334,[Table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>
      <c r="A336" s="42" t="str">
        <f>[Table Name]&amp;"-"&amp;[Record No]</f>
        <v>Resource Forms-20</v>
      </c>
      <c r="B336" s="43" t="s">
        <v>431</v>
      </c>
      <c r="C336" s="42">
        <f>COUNTIF($B$1:$B335,[Table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>
      <c r="A337" s="42" t="str">
        <f>[Table Name]&amp;"-"&amp;[Record No]</f>
        <v>Resource Forms-21</v>
      </c>
      <c r="B337" s="43" t="s">
        <v>431</v>
      </c>
      <c r="C337" s="42">
        <f>COUNTIF($B$1:$B336,[Table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>
      <c r="A338" s="42" t="str">
        <f>[Table Name]&amp;"-"&amp;[Record No]</f>
        <v>Resource Forms-22</v>
      </c>
      <c r="B338" s="43" t="s">
        <v>431</v>
      </c>
      <c r="C338" s="42">
        <f>COUNTIF($B$1:$B337,[Table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>
      <c r="A339" s="42" t="str">
        <f>[Table Name]&amp;"-"&amp;[Record No]</f>
        <v>Resource Forms-23</v>
      </c>
      <c r="B339" s="43" t="s">
        <v>431</v>
      </c>
      <c r="C339" s="42">
        <f>COUNTIF($B$1:$B338,[Table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>
      <c r="A340" s="42" t="str">
        <f>[Table Name]&amp;"-"&amp;[Record No]</f>
        <v>Resource Forms-24</v>
      </c>
      <c r="B340" s="43" t="s">
        <v>431</v>
      </c>
      <c r="C340" s="42">
        <f>COUNTIF($B$1:$B339,[Table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>
      <c r="A341" s="42" t="str">
        <f>[Table Name]&amp;"-"&amp;[Record No]</f>
        <v>Resource Forms-25</v>
      </c>
      <c r="B341" s="43" t="s">
        <v>431</v>
      </c>
      <c r="C341" s="42">
        <f>COUNTIF($B$1:$B340,[Table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>
      <c r="A342" s="42" t="str">
        <f>[Table Name]&amp;"-"&amp;[Record No]</f>
        <v>Resource Forms-26</v>
      </c>
      <c r="B342" s="43" t="s">
        <v>431</v>
      </c>
      <c r="C342" s="42">
        <f>COUNTIF($B$1:$B341,[Table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>
      <c r="A343" s="42" t="str">
        <f>[Table Name]&amp;"-"&amp;[Record No]</f>
        <v>Resource Forms-27</v>
      </c>
      <c r="B343" s="43" t="s">
        <v>431</v>
      </c>
      <c r="C343" s="42">
        <f>COUNTIF($B$1:$B342,[Table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>
      <c r="A344" s="42" t="str">
        <f>[Table Name]&amp;"-"&amp;[Record No]</f>
        <v>Resource Forms-28</v>
      </c>
      <c r="B344" s="43" t="s">
        <v>431</v>
      </c>
      <c r="C344" s="42">
        <f>COUNTIF($B$1:$B343,[Table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>
      <c r="A345" s="42" t="str">
        <f>[Table Name]&amp;"-"&amp;[Record No]</f>
        <v>Resource Forms-29</v>
      </c>
      <c r="B345" s="43" t="s">
        <v>431</v>
      </c>
      <c r="C345" s="42">
        <f>COUNTIF($B$1:$B344,[Table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>
      <c r="A346" s="42" t="str">
        <f>[Table Name]&amp;"-"&amp;[Record No]</f>
        <v>Resource Forms-30</v>
      </c>
      <c r="B346" s="43" t="s">
        <v>431</v>
      </c>
      <c r="C346" s="42">
        <f>COUNTIF($B$1:$B345,[Table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>
      <c r="A347" s="42" t="str">
        <f>[Table Name]&amp;"-"&amp;[Record No]</f>
        <v>Resource Forms-31</v>
      </c>
      <c r="B347" s="43" t="s">
        <v>431</v>
      </c>
      <c r="C347" s="42">
        <f>COUNTIF($B$1:$B346,[Table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>
      <c r="A348" s="42" t="str">
        <f>[Table Name]&amp;"-"&amp;[Record No]</f>
        <v>Resource Form Fields-38</v>
      </c>
      <c r="B348" s="43" t="s">
        <v>442</v>
      </c>
      <c r="C348" s="42">
        <f>COUNTIF($B$1:$B347,[Table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>
      <c r="A349" s="42" t="str">
        <f>[Table Name]&amp;"-"&amp;[Record No]</f>
        <v>Resource Form Fields-39</v>
      </c>
      <c r="B349" s="43" t="s">
        <v>442</v>
      </c>
      <c r="C349" s="42">
        <f>COUNTIF($B$1:$B348,[Table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>
      <c r="A350" s="42" t="str">
        <f>[Table Name]&amp;"-"&amp;[Record No]</f>
        <v>Resource Form Fields-40</v>
      </c>
      <c r="B350" s="43" t="s">
        <v>442</v>
      </c>
      <c r="C350" s="42">
        <f>COUNTIF($B$1:$B349,[Table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>
      <c r="A351" s="42" t="str">
        <f>[Table Name]&amp;"-"&amp;[Record No]</f>
        <v>Resource Form Fields-41</v>
      </c>
      <c r="B351" s="43" t="s">
        <v>442</v>
      </c>
      <c r="C351" s="42">
        <f>COUNTIF($B$1:$B350,[Table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>
      <c r="A352" s="42" t="str">
        <f>[Table Name]&amp;"-"&amp;[Record No]</f>
        <v>Resource Form Fields-42</v>
      </c>
      <c r="B352" s="43" t="s">
        <v>442</v>
      </c>
      <c r="C352" s="42">
        <f>COUNTIF($B$1:$B351,[Table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>
      <c r="A353" s="42" t="str">
        <f>[Table Name]&amp;"-"&amp;[Record No]</f>
        <v>Resource Form Fields-43</v>
      </c>
      <c r="B353" s="43" t="s">
        <v>442</v>
      </c>
      <c r="C353" s="42">
        <f>COUNTIF($B$1:$B352,[Table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>
      <c r="A354" s="42" t="str">
        <f>[Table Name]&amp;"-"&amp;[Record No]</f>
        <v>Resource Form Fields-44</v>
      </c>
      <c r="B354" s="43" t="s">
        <v>442</v>
      </c>
      <c r="C354" s="42">
        <f>COUNTIF($B$1:$B353,[Table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>
      <c r="A355" s="42" t="str">
        <f>[Table Name]&amp;"-"&amp;[Record No]</f>
        <v>Resource Form Fields-45</v>
      </c>
      <c r="B355" s="43" t="s">
        <v>442</v>
      </c>
      <c r="C355" s="42">
        <f>COUNTIF($B$1:$B354,[Table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>
      <c r="A356" s="42" t="str">
        <f>[Table Name]&amp;"-"&amp;[Record No]</f>
        <v>Resource Form Fields-46</v>
      </c>
      <c r="B356" s="43" t="s">
        <v>442</v>
      </c>
      <c r="C356" s="42">
        <f>COUNTIF($B$1:$B355,[Table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>
      <c r="A357" s="42" t="str">
        <f>[Table Name]&amp;"-"&amp;[Record No]</f>
        <v>Resource Form Fields-47</v>
      </c>
      <c r="B357" s="43" t="s">
        <v>442</v>
      </c>
      <c r="C357" s="42">
        <f>COUNTIF($B$1:$B356,[Table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>
      <c r="A358" s="42" t="str">
        <f>[Table Name]&amp;"-"&amp;[Record No]</f>
        <v>Resource Form Fields-48</v>
      </c>
      <c r="B358" s="43" t="s">
        <v>442</v>
      </c>
      <c r="C358" s="42">
        <f>COUNTIF($B$1:$B357,[Table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>
      <c r="A359" s="42" t="str">
        <f>[Table Name]&amp;"-"&amp;[Record No]</f>
        <v>Resource Form Fields-49</v>
      </c>
      <c r="B359" s="43" t="s">
        <v>442</v>
      </c>
      <c r="C359" s="42">
        <f>COUNTIF($B$1:$B358,[Table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>
      <c r="A360" s="42" t="str">
        <f>[Table Name]&amp;"-"&amp;[Record No]</f>
        <v>Resource Form Fields-50</v>
      </c>
      <c r="B360" s="43" t="s">
        <v>442</v>
      </c>
      <c r="C360" s="42">
        <f>COUNTIF($B$1:$B359,[Table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>
      <c r="A361" s="42" t="str">
        <f>[Table Name]&amp;"-"&amp;[Record No]</f>
        <v>Resource Form Fields-51</v>
      </c>
      <c r="B361" s="43" t="s">
        <v>442</v>
      </c>
      <c r="C361" s="42">
        <f>COUNTIF($B$1:$B360,[Table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>
      <c r="A362" s="42" t="str">
        <f>[Table Name]&amp;"-"&amp;[Record No]</f>
        <v>Resource Form Fields-52</v>
      </c>
      <c r="B362" s="43" t="s">
        <v>442</v>
      </c>
      <c r="C362" s="42">
        <f>COUNTIF($B$1:$B361,[Table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>
      <c r="A363" s="42" t="str">
        <f>[Table Name]&amp;"-"&amp;[Record No]</f>
        <v>Resource Form Fields-53</v>
      </c>
      <c r="B363" s="43" t="s">
        <v>442</v>
      </c>
      <c r="C363" s="42">
        <f>COUNTIF($B$1:$B362,[Table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>
      <c r="A364" s="42" t="str">
        <f>[Table Name]&amp;"-"&amp;[Record No]</f>
        <v>Resource Form Fields-54</v>
      </c>
      <c r="B364" s="43" t="s">
        <v>442</v>
      </c>
      <c r="C364" s="42">
        <f>COUNTIF($B$1:$B363,[Table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>
      <c r="A365" s="42" t="str">
        <f>[Table Name]&amp;"-"&amp;[Record No]</f>
        <v>Resource Form Fields-55</v>
      </c>
      <c r="B365" s="43" t="s">
        <v>442</v>
      </c>
      <c r="C365" s="42">
        <f>COUNTIF($B$1:$B364,[Table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>
      <c r="A366" s="42" t="str">
        <f>[Table Name]&amp;"-"&amp;[Record No]</f>
        <v>Resource Form Fields-56</v>
      </c>
      <c r="B366" s="43" t="s">
        <v>442</v>
      </c>
      <c r="C366" s="42">
        <f>COUNTIF($B$1:$B365,[Table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>
      <c r="A367" s="42" t="str">
        <f>[Table Name]&amp;"-"&amp;[Record No]</f>
        <v>Resource Form Fields-57</v>
      </c>
      <c r="B367" s="43" t="s">
        <v>442</v>
      </c>
      <c r="C367" s="42">
        <f>COUNTIF($B$1:$B366,[Table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>
      <c r="A368" s="42" t="str">
        <f>[Table Name]&amp;"-"&amp;[Record No]</f>
        <v>Resource Form Fields-58</v>
      </c>
      <c r="B368" s="43" t="s">
        <v>442</v>
      </c>
      <c r="C368" s="42">
        <f>COUNTIF($B$1:$B367,[Table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>
      <c r="A369" s="42" t="str">
        <f>[Table Name]&amp;"-"&amp;[Record No]</f>
        <v>Resource Form Fields-59</v>
      </c>
      <c r="B369" s="43" t="s">
        <v>442</v>
      </c>
      <c r="C369" s="42">
        <f>COUNTIF($B$1:$B368,[Table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>
      <c r="A370" s="42" t="str">
        <f>[Table Name]&amp;"-"&amp;[Record No]</f>
        <v>Resource Form Fields-60</v>
      </c>
      <c r="B370" s="43" t="s">
        <v>442</v>
      </c>
      <c r="C370" s="42">
        <f>COUNTIF($B$1:$B369,[Table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>
      <c r="A371" s="42" t="str">
        <f>[Table Name]&amp;"-"&amp;[Record No]</f>
        <v>Resource Form Fields-61</v>
      </c>
      <c r="B371" s="43" t="s">
        <v>442</v>
      </c>
      <c r="C371" s="42">
        <f>COUNTIF($B$1:$B370,[Table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>
      <c r="A372" s="42" t="str">
        <f>[Table Name]&amp;"-"&amp;[Record No]</f>
        <v>Resource Form Fields-62</v>
      </c>
      <c r="B372" s="43" t="s">
        <v>442</v>
      </c>
      <c r="C372" s="42">
        <f>COUNTIF($B$1:$B371,[Table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>
      <c r="A373" s="42" t="str">
        <f>[Table Name]&amp;"-"&amp;[Record No]</f>
        <v>Resource Form Fields-63</v>
      </c>
      <c r="B373" s="43" t="s">
        <v>442</v>
      </c>
      <c r="C373" s="42">
        <f>COUNTIF($B$1:$B372,[Table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>
      <c r="A374" s="42" t="str">
        <f>[Table Name]&amp;"-"&amp;[Record No]</f>
        <v>Resource Form Fields-64</v>
      </c>
      <c r="B374" s="43" t="s">
        <v>442</v>
      </c>
      <c r="C374" s="42">
        <f>COUNTIF($B$1:$B373,[Table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>
      <c r="A375" s="42" t="str">
        <f>[Table Name]&amp;"-"&amp;[Record No]</f>
        <v>Resource Form Fields-65</v>
      </c>
      <c r="B375" s="43" t="s">
        <v>442</v>
      </c>
      <c r="C375" s="42">
        <f>COUNTIF($B$1:$B374,[Table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>
      <c r="A376" s="42" t="str">
        <f>[Table Name]&amp;"-"&amp;[Record No]</f>
        <v>Resource Form Fields-66</v>
      </c>
      <c r="B376" s="43" t="s">
        <v>442</v>
      </c>
      <c r="C376" s="42">
        <f>COUNTIF($B$1:$B375,[Table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>
      <c r="A377" s="42" t="str">
        <f>[Table Name]&amp;"-"&amp;[Record No]</f>
        <v>Resource Form Fields-67</v>
      </c>
      <c r="B377" s="43" t="s">
        <v>442</v>
      </c>
      <c r="C377" s="42">
        <f>COUNTIF($B$1:$B376,[Table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>
      <c r="A378" s="42" t="str">
        <f>[Table Name]&amp;"-"&amp;[Record No]</f>
        <v>Resource Form Fields-68</v>
      </c>
      <c r="B378" s="43" t="s">
        <v>442</v>
      </c>
      <c r="C378" s="42">
        <f>COUNTIF($B$1:$B377,[Table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>
      <c r="A379" s="42" t="str">
        <f>[Table Name]&amp;"-"&amp;[Record No]</f>
        <v>Resource Form Fields-69</v>
      </c>
      <c r="B379" s="43" t="s">
        <v>442</v>
      </c>
      <c r="C379" s="42">
        <f>COUNTIF($B$1:$B378,[Table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>
      <c r="A380" s="42" t="str">
        <f>[Table Name]&amp;"-"&amp;[Record No]</f>
        <v>Resource Form Fields-70</v>
      </c>
      <c r="B380" s="43" t="s">
        <v>442</v>
      </c>
      <c r="C380" s="42">
        <f>COUNTIF($B$1:$B379,[Table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>
      <c r="A381" s="42" t="str">
        <f>[Table Name]&amp;"-"&amp;[Record No]</f>
        <v>Resource Form Fields-71</v>
      </c>
      <c r="B381" s="43" t="s">
        <v>442</v>
      </c>
      <c r="C381" s="42">
        <f>COUNTIF($B$1:$B380,[Table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>
      <c r="A382" s="42" t="str">
        <f>[Table Name]&amp;"-"&amp;[Record No]</f>
        <v>Resource Form Fields-72</v>
      </c>
      <c r="B382" s="43" t="s">
        <v>442</v>
      </c>
      <c r="C382" s="42">
        <f>COUNTIF($B$1:$B381,[Table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>
      <c r="A383" s="42" t="str">
        <f>[Table Name]&amp;"-"&amp;[Record No]</f>
        <v>Resource Form Fields-73</v>
      </c>
      <c r="B383" s="43" t="s">
        <v>442</v>
      </c>
      <c r="C383" s="42">
        <f>COUNTIF($B$1:$B382,[Table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>
      <c r="A384" s="42" t="str">
        <f>[Table Name]&amp;"-"&amp;[Record No]</f>
        <v>Resource Form Fields-74</v>
      </c>
      <c r="B384" s="43" t="s">
        <v>442</v>
      </c>
      <c r="C384" s="42">
        <f>COUNTIF($B$1:$B383,[Table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>
      <c r="A385" s="42" t="str">
        <f>[Table Name]&amp;"-"&amp;[Record No]</f>
        <v>Resource Form Fields-75</v>
      </c>
      <c r="B385" s="43" t="s">
        <v>442</v>
      </c>
      <c r="C385" s="42">
        <f>COUNTIF($B$1:$B384,[Table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>
      <c r="A386" s="42" t="str">
        <f>[Table Name]&amp;"-"&amp;[Record No]</f>
        <v>Resource Form Fields-76</v>
      </c>
      <c r="B386" s="43" t="s">
        <v>442</v>
      </c>
      <c r="C386" s="42">
        <f>COUNTIF($B$1:$B385,[Table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>
      <c r="A387" s="42" t="str">
        <f>[Table Name]&amp;"-"&amp;[Record No]</f>
        <v>Resource Form Fields-77</v>
      </c>
      <c r="B387" s="43" t="s">
        <v>442</v>
      </c>
      <c r="C387" s="42">
        <f>COUNTIF($B$1:$B386,[Table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>
      <c r="A388" s="42" t="str">
        <f>[Table Name]&amp;"-"&amp;[Record No]</f>
        <v>Resource Form Fields-78</v>
      </c>
      <c r="B388" s="43" t="s">
        <v>442</v>
      </c>
      <c r="C388" s="42">
        <f>COUNTIF($B$1:$B387,[Table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>
      <c r="A389" s="42" t="str">
        <f>[Table Name]&amp;"-"&amp;[Record No]</f>
        <v>Resource Form Fields-79</v>
      </c>
      <c r="B389" s="43" t="s">
        <v>442</v>
      </c>
      <c r="C389" s="42">
        <f>COUNTIF($B$1:$B388,[Table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>
      <c r="A390" s="42" t="str">
        <f>[Table Name]&amp;"-"&amp;[Record No]</f>
        <v>Resource Form Fields-80</v>
      </c>
      <c r="B390" s="43" t="s">
        <v>442</v>
      </c>
      <c r="C390" s="42">
        <f>COUNTIF($B$1:$B389,[Table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>
      <c r="A391" s="42" t="str">
        <f>[Table Name]&amp;"-"&amp;[Record No]</f>
        <v>Resource Form Fields-81</v>
      </c>
      <c r="B391" s="43" t="s">
        <v>442</v>
      </c>
      <c r="C391" s="42">
        <f>COUNTIF($B$1:$B390,[Table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>
      <c r="A392" s="42" t="str">
        <f>[Table Name]&amp;"-"&amp;[Record No]</f>
        <v>Resource Form Fields-82</v>
      </c>
      <c r="B392" s="43" t="s">
        <v>442</v>
      </c>
      <c r="C392" s="42">
        <f>COUNTIF($B$1:$B391,[Table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>
      <c r="A393" s="42" t="str">
        <f>[Table Name]&amp;"-"&amp;[Record No]</f>
        <v>Resource Form Fields-83</v>
      </c>
      <c r="B393" s="43" t="s">
        <v>442</v>
      </c>
      <c r="C393" s="42">
        <f>COUNTIF($B$1:$B392,[Table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>
      <c r="A394" s="42" t="str">
        <f>[Table Name]&amp;"-"&amp;[Record No]</f>
        <v>Resource Form Fields-84</v>
      </c>
      <c r="B394" s="43" t="s">
        <v>442</v>
      </c>
      <c r="C394" s="42">
        <f>COUNTIF($B$1:$B393,[Table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>
      <c r="A395" s="42" t="str">
        <f>[Table Name]&amp;"-"&amp;[Record No]</f>
        <v>Resource Form Fields-85</v>
      </c>
      <c r="B395" s="43" t="s">
        <v>442</v>
      </c>
      <c r="C395" s="42">
        <f>COUNTIF($B$1:$B394,[Table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>
      <c r="A396" s="42" t="str">
        <f>[Table Name]&amp;"-"&amp;[Record No]</f>
        <v>Resource Form Fields-86</v>
      </c>
      <c r="B396" s="43" t="s">
        <v>442</v>
      </c>
      <c r="C396" s="42">
        <f>COUNTIF($B$1:$B395,[Table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>
      <c r="A397" s="42" t="str">
        <f>[Table Name]&amp;"-"&amp;[Record No]</f>
        <v>Resource Form Fields-87</v>
      </c>
      <c r="B397" s="43" t="s">
        <v>442</v>
      </c>
      <c r="C397" s="42">
        <f>COUNTIF($B$1:$B396,[Table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>
      <c r="A398" s="42" t="str">
        <f>[Table Name]&amp;"-"&amp;[Record No]</f>
        <v>Resource Form Fields-88</v>
      </c>
      <c r="B398" s="43" t="s">
        <v>442</v>
      </c>
      <c r="C398" s="42">
        <f>COUNTIF($B$1:$B397,[Table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>
      <c r="A399" s="42" t="str">
        <f>[Table Name]&amp;"-"&amp;[Record No]</f>
        <v>Resource Form Fields-89</v>
      </c>
      <c r="B399" s="43" t="s">
        <v>442</v>
      </c>
      <c r="C399" s="42">
        <f>COUNTIF($B$1:$B398,[Table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>
      <c r="A400" s="42" t="str">
        <f>[Table Name]&amp;"-"&amp;[Record No]</f>
        <v>Resource Form Fields-90</v>
      </c>
      <c r="B400" s="43" t="s">
        <v>442</v>
      </c>
      <c r="C400" s="42">
        <f>COUNTIF($B$1:$B399,[Table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>
      <c r="A401" s="42" t="str">
        <f>[Table Name]&amp;"-"&amp;[Record No]</f>
        <v>Resource Form Fields-91</v>
      </c>
      <c r="B401" s="43" t="s">
        <v>442</v>
      </c>
      <c r="C401" s="42">
        <f>COUNTIF($B$1:$B400,[Table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>
      <c r="A402" s="42" t="str">
        <f>[Table Name]&amp;"-"&amp;[Record No]</f>
        <v>Resource Form Fields-92</v>
      </c>
      <c r="B402" s="43" t="s">
        <v>442</v>
      </c>
      <c r="C402" s="42">
        <f>COUNTIF($B$1:$B401,[Table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>
      <c r="A403" s="42" t="str">
        <f>[Table Name]&amp;"-"&amp;[Record No]</f>
        <v>Resource Form Fields-93</v>
      </c>
      <c r="B403" s="43" t="s">
        <v>442</v>
      </c>
      <c r="C403" s="42">
        <f>COUNTIF($B$1:$B402,[Table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>
      <c r="A404" s="42" t="str">
        <f>[Table Name]&amp;"-"&amp;[Record No]</f>
        <v>Resource Form Fields-94</v>
      </c>
      <c r="B404" s="43" t="s">
        <v>442</v>
      </c>
      <c r="C404" s="42">
        <f>COUNTIF($B$1:$B403,[Table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>
      <c r="A405" s="42" t="str">
        <f>[Table Name]&amp;"-"&amp;[Record No]</f>
        <v>Resource Form Fields-95</v>
      </c>
      <c r="B405" s="43" t="s">
        <v>442</v>
      </c>
      <c r="C405" s="42">
        <f>COUNTIF($B$1:$B404,[Table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>
      <c r="A406" s="42" t="str">
        <f>[Table Name]&amp;"-"&amp;[Record No]</f>
        <v>Resource Form Fields-96</v>
      </c>
      <c r="B406" s="43" t="s">
        <v>442</v>
      </c>
      <c r="C406" s="42">
        <f>COUNTIF($B$1:$B405,[Table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>
      <c r="A407" s="42" t="str">
        <f>[Table Name]&amp;"-"&amp;[Record No]</f>
        <v>Resource Form Fields-97</v>
      </c>
      <c r="B407" s="43" t="s">
        <v>442</v>
      </c>
      <c r="C407" s="42">
        <f>COUNTIF($B$1:$B406,[Table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>
      <c r="A408" s="42" t="str">
        <f>[Table Name]&amp;"-"&amp;[Record No]</f>
        <v>Resource Form Fields-98</v>
      </c>
      <c r="B408" s="43" t="s">
        <v>442</v>
      </c>
      <c r="C408" s="42">
        <f>COUNTIF($B$1:$B407,[Table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>
      <c r="A409" s="42" t="str">
        <f>[Table Name]&amp;"-"&amp;[Record No]</f>
        <v>Resource Form Fields-99</v>
      </c>
      <c r="B409" s="43" t="s">
        <v>442</v>
      </c>
      <c r="C409" s="42">
        <f>COUNTIF($B$1:$B408,[Table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>
      <c r="A410" s="42" t="str">
        <f>[Table Name]&amp;"-"&amp;[Record No]</f>
        <v>Resource Form Fields-100</v>
      </c>
      <c r="B410" s="43" t="s">
        <v>442</v>
      </c>
      <c r="C410" s="42">
        <f>COUNTIF($B$1:$B409,[Table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>
      <c r="A411" s="42" t="str">
        <f>[Table Name]&amp;"-"&amp;[Record No]</f>
        <v>Resource Form Fields-101</v>
      </c>
      <c r="B411" s="43" t="s">
        <v>442</v>
      </c>
      <c r="C411" s="42">
        <f>COUNTIF($B$1:$B410,[Table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>
      <c r="A412" s="42" t="str">
        <f>[Table Name]&amp;"-"&amp;[Record No]</f>
        <v>Resource Form Fields-102</v>
      </c>
      <c r="B412" s="43" t="s">
        <v>442</v>
      </c>
      <c r="C412" s="42">
        <f>COUNTIF($B$1:$B411,[Table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>
      <c r="A413" s="42" t="str">
        <f>[Table Name]&amp;"-"&amp;[Record No]</f>
        <v>Resource Form Fields-103</v>
      </c>
      <c r="B413" s="43" t="s">
        <v>442</v>
      </c>
      <c r="C413" s="42">
        <f>COUNTIF($B$1:$B412,[Table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>
      <c r="A414" s="42" t="str">
        <f>[Table Name]&amp;"-"&amp;[Record No]</f>
        <v>Resource Form Fields-104</v>
      </c>
      <c r="B414" s="43" t="s">
        <v>442</v>
      </c>
      <c r="C414" s="42">
        <f>COUNTIF($B$1:$B413,[Table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>
      <c r="A415" s="42" t="str">
        <f>[Table Name]&amp;"-"&amp;[Record No]</f>
        <v>Resource Form Fields-105</v>
      </c>
      <c r="B415" s="43" t="s">
        <v>442</v>
      </c>
      <c r="C415" s="42">
        <f>COUNTIF($B$1:$B414,[Table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>
      <c r="A416" s="42" t="str">
        <f>[Table Name]&amp;"-"&amp;[Record No]</f>
        <v>Resource Form Fields-106</v>
      </c>
      <c r="B416" s="43" t="s">
        <v>442</v>
      </c>
      <c r="C416" s="42">
        <f>COUNTIF($B$1:$B415,[Table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>
      <c r="A417" s="42" t="str">
        <f>[Table Name]&amp;"-"&amp;[Record No]</f>
        <v>Resource Form Fields-107</v>
      </c>
      <c r="B417" s="43" t="s">
        <v>442</v>
      </c>
      <c r="C417" s="42">
        <f>COUNTIF($B$1:$B416,[Table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>
      <c r="A418" s="42" t="str">
        <f>[Table Name]&amp;"-"&amp;[Record No]</f>
        <v>Resource Form Fields-108</v>
      </c>
      <c r="B418" s="43" t="s">
        <v>442</v>
      </c>
      <c r="C418" s="42">
        <f>COUNTIF($B$1:$B417,[Table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>
      <c r="A419" s="42" t="str">
        <f>[Table Name]&amp;"-"&amp;[Record No]</f>
        <v>Resource Form Fields-109</v>
      </c>
      <c r="B419" s="43" t="s">
        <v>442</v>
      </c>
      <c r="C419" s="42">
        <f>COUNTIF($B$1:$B418,[Table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>
      <c r="A420" s="42" t="str">
        <f>[Table Name]&amp;"-"&amp;[Record No]</f>
        <v>Resource Form Fields-110</v>
      </c>
      <c r="B420" s="43" t="s">
        <v>442</v>
      </c>
      <c r="C420" s="42">
        <f>COUNTIF($B$1:$B419,[Table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>
      <c r="A421" s="42" t="str">
        <f>[Table Name]&amp;"-"&amp;[Record No]</f>
        <v>Resource Form Fields-111</v>
      </c>
      <c r="B421" s="43" t="s">
        <v>442</v>
      </c>
      <c r="C421" s="42">
        <f>COUNTIF($B$1:$B420,[Table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>
      <c r="A422" s="42" t="str">
        <f>[Table Name]&amp;"-"&amp;[Record No]</f>
        <v>Resource Form Fields-112</v>
      </c>
      <c r="B422" s="43" t="s">
        <v>442</v>
      </c>
      <c r="C422" s="42">
        <f>COUNTIF($B$1:$B421,[Table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>
      <c r="A423" s="42" t="str">
        <f>[Table Name]&amp;"-"&amp;[Record No]</f>
        <v>Resource Form Fields-113</v>
      </c>
      <c r="B423" s="43" t="s">
        <v>442</v>
      </c>
      <c r="C423" s="42">
        <f>COUNTIF($B$1:$B422,[Table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>
      <c r="A424" s="42" t="str">
        <f>[Table Name]&amp;"-"&amp;[Record No]</f>
        <v>Resource Form Fields-114</v>
      </c>
      <c r="B424" s="43" t="s">
        <v>442</v>
      </c>
      <c r="C424" s="42">
        <f>COUNTIF($B$1:$B423,[Table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>
      <c r="A425" s="42" t="str">
        <f>[Table Name]&amp;"-"&amp;[Record No]</f>
        <v>Resource Form Fields-115</v>
      </c>
      <c r="B425" s="43" t="s">
        <v>442</v>
      </c>
      <c r="C425" s="42">
        <f>COUNTIF($B$1:$B424,[Table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>
      <c r="A426" s="42" t="str">
        <f>[Table Name]&amp;"-"&amp;[Record No]</f>
        <v>Resource Form Fields-116</v>
      </c>
      <c r="B426" s="43" t="s">
        <v>442</v>
      </c>
      <c r="C426" s="42">
        <f>COUNTIF($B$1:$B425,[Table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>
      <c r="A427" s="42" t="str">
        <f>[Table Name]&amp;"-"&amp;[Record No]</f>
        <v>Resource Form Fields-117</v>
      </c>
      <c r="B427" s="43" t="s">
        <v>442</v>
      </c>
      <c r="C427" s="42">
        <f>COUNTIF($B$1:$B426,[Table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>
      <c r="A428" s="42" t="str">
        <f>[Table Name]&amp;"-"&amp;[Record No]</f>
        <v>Resource Form Fields-118</v>
      </c>
      <c r="B428" s="43" t="s">
        <v>442</v>
      </c>
      <c r="C428" s="42">
        <f>COUNTIF($B$1:$B427,[Table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>
      <c r="A429" s="42" t="str">
        <f>[Table Name]&amp;"-"&amp;[Record No]</f>
        <v>Resource Form Fields-119</v>
      </c>
      <c r="B429" s="43" t="s">
        <v>442</v>
      </c>
      <c r="C429" s="42">
        <f>COUNTIF($B$1:$B428,[Table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>
      <c r="A430" s="42" t="str">
        <f>[Table Name]&amp;"-"&amp;[Record No]</f>
        <v>Resource Form Fields-120</v>
      </c>
      <c r="B430" s="43" t="s">
        <v>442</v>
      </c>
      <c r="C430" s="42">
        <f>COUNTIF($B$1:$B429,[Table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>
      <c r="A431" s="42" t="str">
        <f>[Table Name]&amp;"-"&amp;[Record No]</f>
        <v>Resource Form Fields-121</v>
      </c>
      <c r="B431" s="43" t="s">
        <v>442</v>
      </c>
      <c r="C431" s="42">
        <f>COUNTIF($B$1:$B430,[Table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>
      <c r="A432" s="42" t="str">
        <f>[Table Name]&amp;"-"&amp;[Record No]</f>
        <v>Resource Form Fields-122</v>
      </c>
      <c r="B432" s="43" t="s">
        <v>442</v>
      </c>
      <c r="C432" s="42">
        <f>COUNTIF($B$1:$B431,[Table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>
      <c r="A433" s="42" t="str">
        <f>[Table Name]&amp;"-"&amp;[Record No]</f>
        <v>Resource Form Fields-123</v>
      </c>
      <c r="B433" s="43" t="s">
        <v>442</v>
      </c>
      <c r="C433" s="42">
        <f>COUNTIF($B$1:$B432,[Table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>
      <c r="A434" s="42" t="str">
        <f>[Table Name]&amp;"-"&amp;[Record No]</f>
        <v>Resource Form Fields-124</v>
      </c>
      <c r="B434" s="43" t="s">
        <v>442</v>
      </c>
      <c r="C434" s="42">
        <f>COUNTIF($B$1:$B433,[Table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>
      <c r="A435" s="42" t="str">
        <f>[Table Name]&amp;"-"&amp;[Record No]</f>
        <v>Resource Form Fields-125</v>
      </c>
      <c r="B435" s="43" t="s">
        <v>442</v>
      </c>
      <c r="C435" s="42">
        <f>COUNTIF($B$1:$B434,[Table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>
      <c r="A436" s="42" t="str">
        <f>[Table Name]&amp;"-"&amp;[Record No]</f>
        <v>Resource Form Fields-126</v>
      </c>
      <c r="B436" s="43" t="s">
        <v>442</v>
      </c>
      <c r="C436" s="42">
        <f>COUNTIF($B$1:$B435,[Table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>
      <c r="A437" s="42" t="str">
        <f>[Table Name]&amp;"-"&amp;[Record No]</f>
        <v>Resource Form Fields-127</v>
      </c>
      <c r="B437" s="43" t="s">
        <v>442</v>
      </c>
      <c r="C437" s="42">
        <f>COUNTIF($B$1:$B436,[Table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>
      <c r="A438" s="42" t="str">
        <f>[Table Name]&amp;"-"&amp;[Record No]</f>
        <v>Resource Form Fields-128</v>
      </c>
      <c r="B438" s="43" t="s">
        <v>442</v>
      </c>
      <c r="C438" s="42">
        <f>COUNTIF($B$1:$B437,[Table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>
      <c r="A439" s="42" t="str">
        <f>[Table Name]&amp;"-"&amp;[Record No]</f>
        <v>Resource Form Fields-129</v>
      </c>
      <c r="B439" s="43" t="s">
        <v>442</v>
      </c>
      <c r="C439" s="42">
        <f>COUNTIF($B$1:$B438,[Table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>
      <c r="A440" s="42" t="str">
        <f>[Table Name]&amp;"-"&amp;[Record No]</f>
        <v>Resource Form Fields-130</v>
      </c>
      <c r="B440" s="43" t="s">
        <v>442</v>
      </c>
      <c r="C440" s="42">
        <f>COUNTIF($B$1:$B439,[Table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>
      <c r="A441" s="42" t="str">
        <f>[Table Name]&amp;"-"&amp;[Record No]</f>
        <v>Resource Form Fields-131</v>
      </c>
      <c r="B441" s="43" t="s">
        <v>442</v>
      </c>
      <c r="C441" s="42">
        <f>COUNTIF($B$1:$B440,[Table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>
      <c r="A442" s="42" t="str">
        <f>[Table Name]&amp;"-"&amp;[Record No]</f>
        <v>Resource Form Fields-132</v>
      </c>
      <c r="B442" s="43" t="s">
        <v>442</v>
      </c>
      <c r="C442" s="42">
        <f>COUNTIF($B$1:$B441,[Table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>
      <c r="A443" s="42" t="str">
        <f>[Table Name]&amp;"-"&amp;[Record No]</f>
        <v>Resource Form Fields-133</v>
      </c>
      <c r="B443" s="43" t="s">
        <v>442</v>
      </c>
      <c r="C443" s="42">
        <f>COUNTIF($B$1:$B442,[Table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>
      <c r="A444" s="42" t="str">
        <f>[Table Name]&amp;"-"&amp;[Record No]</f>
        <v>Resource Form Fields-134</v>
      </c>
      <c r="B444" s="43" t="s">
        <v>442</v>
      </c>
      <c r="C444" s="42">
        <f>COUNTIF($B$1:$B443,[Table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>
      <c r="A445" s="42" t="str">
        <f>[Table Name]&amp;"-"&amp;[Record No]</f>
        <v>Resource Form Fields-135</v>
      </c>
      <c r="B445" s="43" t="s">
        <v>442</v>
      </c>
      <c r="C445" s="42">
        <f>COUNTIF($B$1:$B444,[Table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>
      <c r="A446" s="42" t="str">
        <f>[Table Name]&amp;"-"&amp;[Record No]</f>
        <v>Resource Form Fields-136</v>
      </c>
      <c r="B446" s="43" t="s">
        <v>442</v>
      </c>
      <c r="C446" s="42">
        <f>COUNTIF($B$1:$B445,[Table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>
      <c r="A447" s="42" t="str">
        <f>[Table Name]&amp;"-"&amp;[Record No]</f>
        <v>Resource Form Fields-137</v>
      </c>
      <c r="B447" s="43" t="s">
        <v>442</v>
      </c>
      <c r="C447" s="42">
        <f>COUNTIF($B$1:$B446,[Table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>
      <c r="A448" s="42" t="str">
        <f>[Table Name]&amp;"-"&amp;[Record No]</f>
        <v>Resource Form Fields-138</v>
      </c>
      <c r="B448" s="43" t="s">
        <v>442</v>
      </c>
      <c r="C448" s="42">
        <f>COUNTIF($B$1:$B447,[Table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>
      <c r="A449" s="42" t="str">
        <f>[Table Name]&amp;"-"&amp;[Record No]</f>
        <v>Resource Form Fields-139</v>
      </c>
      <c r="B449" s="43" t="s">
        <v>442</v>
      </c>
      <c r="C449" s="42">
        <f>COUNTIF($B$1:$B448,[Table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>
      <c r="A450" s="42" t="str">
        <f>[Table Name]&amp;"-"&amp;[Record No]</f>
        <v>Resource Form Fields-140</v>
      </c>
      <c r="B450" s="43" t="s">
        <v>442</v>
      </c>
      <c r="C450" s="42">
        <f>COUNTIF($B$1:$B449,[Table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>
      <c r="A451" s="42" t="str">
        <f>[Table Name]&amp;"-"&amp;[Record No]</f>
        <v>Resource Form Fields-141</v>
      </c>
      <c r="B451" s="43" t="s">
        <v>442</v>
      </c>
      <c r="C451" s="42">
        <f>COUNTIF($B$1:$B450,[Table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>
      <c r="A452" s="42" t="str">
        <f>[Table Name]&amp;"-"&amp;[Record No]</f>
        <v>Resource Form Fields-142</v>
      </c>
      <c r="B452" s="43" t="s">
        <v>442</v>
      </c>
      <c r="C452" s="42">
        <f>COUNTIF($B$1:$B451,[Table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>
      <c r="A453" s="42" t="str">
        <f>[Table Name]&amp;"-"&amp;[Record No]</f>
        <v>Resource Form Fields-143</v>
      </c>
      <c r="B453" s="43" t="s">
        <v>442</v>
      </c>
      <c r="C453" s="42">
        <f>COUNTIF($B$1:$B452,[Table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>
      <c r="A454" s="42" t="str">
        <f>[Table Name]&amp;"-"&amp;[Record No]</f>
        <v>Resource Form Fields-144</v>
      </c>
      <c r="B454" s="43" t="s">
        <v>442</v>
      </c>
      <c r="C454" s="42">
        <f>COUNTIF($B$1:$B453,[Table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>
      <c r="A455" s="42" t="str">
        <f>[Table Name]&amp;"-"&amp;[Record No]</f>
        <v>Resource Form Fields-145</v>
      </c>
      <c r="B455" s="43" t="s">
        <v>442</v>
      </c>
      <c r="C455" s="42">
        <f>COUNTIF($B$1:$B454,[Table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>
      <c r="A456" s="42" t="str">
        <f>[Table Name]&amp;"-"&amp;[Record No]</f>
        <v>Resource Form Fields-146</v>
      </c>
      <c r="B456" s="43" t="s">
        <v>442</v>
      </c>
      <c r="C456" s="42">
        <f>COUNTIF($B$1:$B455,[Table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>
      <c r="A457" s="42" t="str">
        <f>[Table Name]&amp;"-"&amp;[Record No]</f>
        <v>Resource Form Fields-147</v>
      </c>
      <c r="B457" s="43" t="s">
        <v>442</v>
      </c>
      <c r="C457" s="42">
        <f>COUNTIF($B$1:$B456,[Table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>
      <c r="A458" s="42" t="str">
        <f>[Table Name]&amp;"-"&amp;[Record No]</f>
        <v>Resource Form Fields-148</v>
      </c>
      <c r="B458" s="43" t="s">
        <v>442</v>
      </c>
      <c r="C458" s="42">
        <f>COUNTIF($B$1:$B457,[Table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>
      <c r="A459" s="42" t="str">
        <f>[Table Name]&amp;"-"&amp;[Record No]</f>
        <v>Resource Form Fields-149</v>
      </c>
      <c r="B459" s="43" t="s">
        <v>442</v>
      </c>
      <c r="C459" s="42">
        <f>COUNTIF($B$1:$B458,[Table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>
      <c r="A460" s="42" t="str">
        <f>[Table Name]&amp;"-"&amp;[Record No]</f>
        <v>Resource Form Fields-150</v>
      </c>
      <c r="B460" s="43" t="s">
        <v>442</v>
      </c>
      <c r="C460" s="42">
        <f>COUNTIF($B$1:$B459,[Table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>
      <c r="A461" s="42" t="str">
        <f>[Table Name]&amp;"-"&amp;[Record No]</f>
        <v>Resource Form Fields-151</v>
      </c>
      <c r="B461" s="43" t="s">
        <v>442</v>
      </c>
      <c r="C461" s="42">
        <f>COUNTIF($B$1:$B460,[Table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>
      <c r="A462" s="42" t="str">
        <f>[Table Name]&amp;"-"&amp;[Record No]</f>
        <v>Resource Form Fields-152</v>
      </c>
      <c r="B462" s="43" t="s">
        <v>442</v>
      </c>
      <c r="C462" s="42">
        <f>COUNTIF($B$1:$B461,[Table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>
      <c r="A463" s="42" t="str">
        <f>[Table Name]&amp;"-"&amp;[Record No]</f>
        <v>Resource Form Fields-153</v>
      </c>
      <c r="B463" s="43" t="s">
        <v>442</v>
      </c>
      <c r="C463" s="42">
        <f>COUNTIF($B$1:$B462,[Table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>
      <c r="A464" s="42" t="str">
        <f>[Table Name]&amp;"-"&amp;[Record No]</f>
        <v>Resource Form Fields-154</v>
      </c>
      <c r="B464" s="43" t="s">
        <v>442</v>
      </c>
      <c r="C464" s="42">
        <f>COUNTIF($B$1:$B463,[Table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>
      <c r="A465" s="42" t="str">
        <f>[Table Name]&amp;"-"&amp;[Record No]</f>
        <v>Resource Form Fields-155</v>
      </c>
      <c r="B465" s="43" t="s">
        <v>442</v>
      </c>
      <c r="C465" s="42">
        <f>COUNTIF($B$1:$B464,[Table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>
      <c r="A466" s="42" t="str">
        <f>[Table Name]&amp;"-"&amp;[Record No]</f>
        <v>Resource Form Fields-156</v>
      </c>
      <c r="B466" s="43" t="s">
        <v>442</v>
      </c>
      <c r="C466" s="42">
        <f>COUNTIF($B$1:$B465,[Table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>
      <c r="A467" s="42" t="str">
        <f>[Table Name]&amp;"-"&amp;[Record No]</f>
        <v>Resource Form Fields-157</v>
      </c>
      <c r="B467" s="43" t="s">
        <v>442</v>
      </c>
      <c r="C467" s="42">
        <f>COUNTIF($B$1:$B466,[Table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>
      <c r="A468" s="42" t="str">
        <f>[Table Name]&amp;"-"&amp;[Record No]</f>
        <v>Resource Form Fields-158</v>
      </c>
      <c r="B468" s="43" t="s">
        <v>442</v>
      </c>
      <c r="C468" s="42">
        <f>COUNTIF($B$1:$B467,[Table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>
      <c r="A469" s="42" t="str">
        <f>[Table Name]&amp;"-"&amp;[Record No]</f>
        <v>Resource Form Fields-159</v>
      </c>
      <c r="B469" s="43" t="s">
        <v>442</v>
      </c>
      <c r="C469" s="42">
        <f>COUNTIF($B$1:$B468,[Table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>
      <c r="A470" s="42" t="str">
        <f>[Table Name]&amp;"-"&amp;[Record No]</f>
        <v>Resource Form Fields-160</v>
      </c>
      <c r="B470" s="43" t="s">
        <v>442</v>
      </c>
      <c r="C470" s="42">
        <f>COUNTIF($B$1:$B469,[Table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>
      <c r="A471" s="42" t="str">
        <f>[Table Name]&amp;"-"&amp;[Record No]</f>
        <v>Resource Form Fields-161</v>
      </c>
      <c r="B471" s="43" t="s">
        <v>442</v>
      </c>
      <c r="C471" s="42">
        <f>COUNTIF($B$1:$B470,[Table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>
      <c r="A472" s="42" t="str">
        <f>[Table Name]&amp;"-"&amp;[Record No]</f>
        <v>Resource Form Fields-162</v>
      </c>
      <c r="B472" s="43" t="s">
        <v>442</v>
      </c>
      <c r="C472" s="42">
        <f>COUNTIF($B$1:$B471,[Table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>
      <c r="A473" s="42" t="str">
        <f>[Table Name]&amp;"-"&amp;[Record No]</f>
        <v>Resource Form Fields-163</v>
      </c>
      <c r="B473" s="43" t="s">
        <v>442</v>
      </c>
      <c r="C473" s="42">
        <f>COUNTIF($B$1:$B472,[Table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>
      <c r="A474" s="42" t="str">
        <f>[Table Name]&amp;"-"&amp;[Record No]</f>
        <v>Resource Form Fields-164</v>
      </c>
      <c r="B474" s="43" t="s">
        <v>442</v>
      </c>
      <c r="C474" s="42">
        <f>COUNTIF($B$1:$B473,[Table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>
      <c r="A475" s="42" t="str">
        <f>[Table Name]&amp;"-"&amp;[Record No]</f>
        <v>Resource Form Fields-165</v>
      </c>
      <c r="B475" s="43" t="s">
        <v>442</v>
      </c>
      <c r="C475" s="42">
        <f>COUNTIF($B$1:$B474,[Table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>
      <c r="A476" s="42" t="str">
        <f>[Table Name]&amp;"-"&amp;[Record No]</f>
        <v>Resource Form Fields-166</v>
      </c>
      <c r="B476" s="43" t="s">
        <v>442</v>
      </c>
      <c r="C476" s="42">
        <f>COUNTIF($B$1:$B475,[Table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>
      <c r="A477" s="42" t="str">
        <f>[Table Name]&amp;"-"&amp;[Record No]</f>
        <v>Resource Form Fields-167</v>
      </c>
      <c r="B477" s="43" t="s">
        <v>442</v>
      </c>
      <c r="C477" s="42">
        <f>COUNTIF($B$1:$B476,[Table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>
      <c r="A478" s="42" t="str">
        <f>[Table Name]&amp;"-"&amp;[Record No]</f>
        <v>Resource Form Fields-168</v>
      </c>
      <c r="B478" s="43" t="s">
        <v>442</v>
      </c>
      <c r="C478" s="42">
        <f>COUNTIF($B$1:$B477,[Table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>
      <c r="A479" s="42" t="str">
        <f>[Table Name]&amp;"-"&amp;[Record No]</f>
        <v>Resource Form Fields-169</v>
      </c>
      <c r="B479" s="43" t="s">
        <v>442</v>
      </c>
      <c r="C479" s="42">
        <f>COUNTIF($B$1:$B478,[Table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>
      <c r="A480" s="42" t="str">
        <f>[Table Name]&amp;"-"&amp;[Record No]</f>
        <v>Resource Form Fields-170</v>
      </c>
      <c r="B480" s="43" t="s">
        <v>442</v>
      </c>
      <c r="C480" s="42">
        <f>COUNTIF($B$1:$B479,[Table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>
      <c r="A481" s="42" t="str">
        <f>[Table Name]&amp;"-"&amp;[Record No]</f>
        <v>Resource Form Fields-171</v>
      </c>
      <c r="B481" s="43" t="s">
        <v>442</v>
      </c>
      <c r="C481" s="42">
        <f>COUNTIF($B$1:$B480,[Table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>
      <c r="A482" s="42" t="str">
        <f>[Table Name]&amp;"-"&amp;[Record No]</f>
        <v>Resource Form Fields-172</v>
      </c>
      <c r="B482" s="43" t="s">
        <v>442</v>
      </c>
      <c r="C482" s="42">
        <f>COUNTIF($B$1:$B481,[Table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>
      <c r="A483" s="42" t="str">
        <f>[Table Name]&amp;"-"&amp;[Record No]</f>
        <v>Resource Form Fields-173</v>
      </c>
      <c r="B483" s="43" t="s">
        <v>442</v>
      </c>
      <c r="C483" s="42">
        <f>COUNTIF($B$1:$B482,[Table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>
      <c r="A484" s="42" t="str">
        <f>[Table Name]&amp;"-"&amp;[Record No]</f>
        <v>Resource Form Fields-174</v>
      </c>
      <c r="B484" s="43" t="s">
        <v>442</v>
      </c>
      <c r="C484" s="42">
        <f>COUNTIF($B$1:$B483,[Table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>
      <c r="A485" s="42" t="str">
        <f>[Table Name]&amp;"-"&amp;[Record No]</f>
        <v>Resource Form Field Data-38</v>
      </c>
      <c r="B485" s="40" t="s">
        <v>443</v>
      </c>
      <c r="C485" s="42">
        <f>COUNTIF($B$1:$B484,[Table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>
      <c r="A486" s="42" t="str">
        <f>[Table Name]&amp;"-"&amp;[Record No]</f>
        <v>Resource Form Field Data-39</v>
      </c>
      <c r="B486" s="40" t="s">
        <v>443</v>
      </c>
      <c r="C486" s="42">
        <f>COUNTIF($B$1:$B485,[Table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>
      <c r="A487" s="42" t="str">
        <f>[Table Name]&amp;"-"&amp;[Record No]</f>
        <v>Resource Form Field Data-40</v>
      </c>
      <c r="B487" s="40" t="s">
        <v>443</v>
      </c>
      <c r="C487" s="42">
        <f>COUNTIF($B$1:$B486,[Table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>
      <c r="A488" s="42" t="str">
        <f>[Table Name]&amp;"-"&amp;[Record No]</f>
        <v>Resource Form Field Data-41</v>
      </c>
      <c r="B488" s="40" t="s">
        <v>443</v>
      </c>
      <c r="C488" s="42">
        <f>COUNTIF($B$1:$B487,[Table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>
      <c r="A489" s="42" t="str">
        <f>[Table Name]&amp;"-"&amp;[Record No]</f>
        <v>Resource Form Field Data-42</v>
      </c>
      <c r="B489" s="40" t="s">
        <v>443</v>
      </c>
      <c r="C489" s="42">
        <f>COUNTIF($B$1:$B488,[Table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>
      <c r="A490" s="42" t="str">
        <f>[Table Name]&amp;"-"&amp;[Record No]</f>
        <v>Resource Form Field Data-43</v>
      </c>
      <c r="B490" s="40" t="s">
        <v>443</v>
      </c>
      <c r="C490" s="42">
        <f>COUNTIF($B$1:$B489,[Table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>
      <c r="A491" s="42" t="str">
        <f>[Table Name]&amp;"-"&amp;[Record No]</f>
        <v>Resource Form Field Data-44</v>
      </c>
      <c r="B491" s="40" t="s">
        <v>443</v>
      </c>
      <c r="C491" s="42">
        <f>COUNTIF($B$1:$B490,[Table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>
      <c r="A492" s="42" t="str">
        <f>[Table Name]&amp;"-"&amp;[Record No]</f>
        <v>Resource Form Field Data-45</v>
      </c>
      <c r="B492" s="40" t="s">
        <v>443</v>
      </c>
      <c r="C492" s="42">
        <f>COUNTIF($B$1:$B491,[Table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>
      <c r="A493" s="42" t="str">
        <f>[Table Name]&amp;"-"&amp;[Record No]</f>
        <v>Resource Form Field Data-46</v>
      </c>
      <c r="B493" s="40" t="s">
        <v>443</v>
      </c>
      <c r="C493" s="42">
        <f>COUNTIF($B$1:$B492,[Table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>
      <c r="A494" s="42" t="str">
        <f>[Table Name]&amp;"-"&amp;[Record No]</f>
        <v>Resource Form Field Data-47</v>
      </c>
      <c r="B494" s="40" t="s">
        <v>443</v>
      </c>
      <c r="C494" s="42">
        <f>COUNTIF($B$1:$B493,[Table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>
      <c r="A495" s="42" t="str">
        <f>[Table Name]&amp;"-"&amp;[Record No]</f>
        <v>Resource Form Field Data-48</v>
      </c>
      <c r="B495" s="40" t="s">
        <v>443</v>
      </c>
      <c r="C495" s="42">
        <f>COUNTIF($B$1:$B494,[Table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>
      <c r="A496" s="42" t="str">
        <f>[Table Name]&amp;"-"&amp;[Record No]</f>
        <v>Resource Form Field Data-49</v>
      </c>
      <c r="B496" s="40" t="s">
        <v>443</v>
      </c>
      <c r="C496" s="42">
        <f>COUNTIF($B$1:$B495,[Table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>
      <c r="A497" s="42" t="str">
        <f>[Table Name]&amp;"-"&amp;[Record No]</f>
        <v>Resource Form Field Data-50</v>
      </c>
      <c r="B497" s="40" t="s">
        <v>443</v>
      </c>
      <c r="C497" s="42">
        <f>COUNTIF($B$1:$B496,[Table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>
      <c r="A498" s="42" t="str">
        <f>[Table Name]&amp;"-"&amp;[Record No]</f>
        <v>Resource Form Field Data-51</v>
      </c>
      <c r="B498" s="40" t="s">
        <v>443</v>
      </c>
      <c r="C498" s="42">
        <f>COUNTIF($B$1:$B497,[Table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>
      <c r="A499" s="42" t="str">
        <f>[Table Name]&amp;"-"&amp;[Record No]</f>
        <v>Resource Form Field Data-52</v>
      </c>
      <c r="B499" s="40" t="s">
        <v>443</v>
      </c>
      <c r="C499" s="42">
        <f>COUNTIF($B$1:$B498,[Table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>
      <c r="A500" s="42" t="str">
        <f>[Table Name]&amp;"-"&amp;[Record No]</f>
        <v>Resource Form Field Data-53</v>
      </c>
      <c r="B500" s="40" t="s">
        <v>443</v>
      </c>
      <c r="C500" s="42">
        <f>COUNTIF($B$1:$B499,[Table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>
      <c r="A501" s="42" t="str">
        <f>[Table Name]&amp;"-"&amp;[Record No]</f>
        <v>Resource Form Field Data-54</v>
      </c>
      <c r="B501" s="40" t="s">
        <v>443</v>
      </c>
      <c r="C501" s="42">
        <f>COUNTIF($B$1:$B500,[Table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>
      <c r="A502" s="42" t="str">
        <f>[Table Name]&amp;"-"&amp;[Record No]</f>
        <v>Resource Form Field Data-55</v>
      </c>
      <c r="B502" s="40" t="s">
        <v>443</v>
      </c>
      <c r="C502" s="42">
        <f>COUNTIF($B$1:$B501,[Table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>
      <c r="A503" s="42" t="str">
        <f>[Table Name]&amp;"-"&amp;[Record No]</f>
        <v>Resource Form Field Data-56</v>
      </c>
      <c r="B503" s="40" t="s">
        <v>443</v>
      </c>
      <c r="C503" s="42">
        <f>COUNTIF($B$1:$B502,[Table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>
      <c r="A504" s="42" t="str">
        <f>[Table Name]&amp;"-"&amp;[Record No]</f>
        <v>Resource Form Field Data-57</v>
      </c>
      <c r="B504" s="40" t="s">
        <v>443</v>
      </c>
      <c r="C504" s="42">
        <f>COUNTIF($B$1:$B503,[Table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>
      <c r="A505" s="42" t="str">
        <f>[Table Name]&amp;"-"&amp;[Record No]</f>
        <v>Resource Form Field Data-58</v>
      </c>
      <c r="B505" s="40" t="s">
        <v>443</v>
      </c>
      <c r="C505" s="42">
        <f>COUNTIF($B$1:$B504,[Table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>
      <c r="A506" s="42" t="str">
        <f>[Table Name]&amp;"-"&amp;[Record No]</f>
        <v>Resource Form Field Data-59</v>
      </c>
      <c r="B506" s="40" t="s">
        <v>443</v>
      </c>
      <c r="C506" s="42">
        <f>COUNTIF($B$1:$B505,[Table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>
      <c r="A507" s="42" t="str">
        <f>[Table Name]&amp;"-"&amp;[Record No]</f>
        <v>Resource Form Field Data-60</v>
      </c>
      <c r="B507" s="40" t="s">
        <v>443</v>
      </c>
      <c r="C507" s="42">
        <f>COUNTIF($B$1:$B506,[Table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>
      <c r="A508" s="42" t="str">
        <f>[Table Name]&amp;"-"&amp;[Record No]</f>
        <v>Resource Form Field Data-61</v>
      </c>
      <c r="B508" s="40" t="s">
        <v>443</v>
      </c>
      <c r="C508" s="42">
        <f>COUNTIF($B$1:$B507,[Table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>
      <c r="A509" s="42" t="str">
        <f>[Table Name]&amp;"-"&amp;[Record No]</f>
        <v>Resource Form Field Data-62</v>
      </c>
      <c r="B509" s="40" t="s">
        <v>443</v>
      </c>
      <c r="C509" s="42">
        <f>COUNTIF($B$1:$B508,[Table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>
      <c r="A510" s="42" t="str">
        <f>[Table Name]&amp;"-"&amp;[Record No]</f>
        <v>Resource Form Field Data-63</v>
      </c>
      <c r="B510" s="40" t="s">
        <v>443</v>
      </c>
      <c r="C510" s="42">
        <f>COUNTIF($B$1:$B509,[Table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>
      <c r="A511" s="42" t="str">
        <f>[Table Name]&amp;"-"&amp;[Record No]</f>
        <v>Resource Form Field Data-64</v>
      </c>
      <c r="B511" s="40" t="s">
        <v>443</v>
      </c>
      <c r="C511" s="42">
        <f>COUNTIF($B$1:$B510,[Table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>
      <c r="A512" s="42" t="str">
        <f>[Table Name]&amp;"-"&amp;[Record No]</f>
        <v>Resource Form Field Data-65</v>
      </c>
      <c r="B512" s="40" t="s">
        <v>443</v>
      </c>
      <c r="C512" s="42">
        <f>COUNTIF($B$1:$B511,[Table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>
      <c r="A513" s="42" t="str">
        <f>[Table Name]&amp;"-"&amp;[Record No]</f>
        <v>Resource Form Field Data-66</v>
      </c>
      <c r="B513" s="40" t="s">
        <v>443</v>
      </c>
      <c r="C513" s="42">
        <f>COUNTIF($B$1:$B512,[Table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>
      <c r="A514" s="42" t="str">
        <f>[Table Name]&amp;"-"&amp;[Record No]</f>
        <v>Resource Form Field Data-67</v>
      </c>
      <c r="B514" s="40" t="s">
        <v>443</v>
      </c>
      <c r="C514" s="42">
        <f>COUNTIF($B$1:$B513,[Table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>
      <c r="A515" s="42" t="str">
        <f>[Table Name]&amp;"-"&amp;[Record No]</f>
        <v>Resource Form Field Data-68</v>
      </c>
      <c r="B515" s="40" t="s">
        <v>443</v>
      </c>
      <c r="C515" s="42">
        <f>COUNTIF($B$1:$B514,[Table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>
      <c r="A516" s="42" t="str">
        <f>[Table Name]&amp;"-"&amp;[Record No]</f>
        <v>Resource Form Field Data-69</v>
      </c>
      <c r="B516" s="40" t="s">
        <v>443</v>
      </c>
      <c r="C516" s="42">
        <f>COUNTIF($B$1:$B515,[Table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>
      <c r="A517" s="42" t="str">
        <f>[Table Name]&amp;"-"&amp;[Record No]</f>
        <v>Resource Form Field Data-70</v>
      </c>
      <c r="B517" s="40" t="s">
        <v>443</v>
      </c>
      <c r="C517" s="42">
        <f>COUNTIF($B$1:$B516,[Table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>
      <c r="A518" s="42" t="str">
        <f>[Table Name]&amp;"-"&amp;[Record No]</f>
        <v>Resource Form Field Data-71</v>
      </c>
      <c r="B518" s="40" t="s">
        <v>443</v>
      </c>
      <c r="C518" s="42">
        <f>COUNTIF($B$1:$B517,[Table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>
      <c r="A519" s="42" t="str">
        <f>[Table Name]&amp;"-"&amp;[Record No]</f>
        <v>Resource Form Field Data-72</v>
      </c>
      <c r="B519" s="40" t="s">
        <v>443</v>
      </c>
      <c r="C519" s="42">
        <f>COUNTIF($B$1:$B518,[Table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>
      <c r="A520" s="42" t="str">
        <f>[Table Name]&amp;"-"&amp;[Record No]</f>
        <v>Resource Form Field Data-73</v>
      </c>
      <c r="B520" s="40" t="s">
        <v>443</v>
      </c>
      <c r="C520" s="42">
        <f>COUNTIF($B$1:$B519,[Table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>
      <c r="A521" s="42" t="str">
        <f>[Table Name]&amp;"-"&amp;[Record No]</f>
        <v>Resource Form Field Data-74</v>
      </c>
      <c r="B521" s="40" t="s">
        <v>443</v>
      </c>
      <c r="C521" s="42">
        <f>COUNTIF($B$1:$B520,[Table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>
      <c r="A522" s="42" t="str">
        <f>[Table Name]&amp;"-"&amp;[Record No]</f>
        <v>Resource Form Field Data-75</v>
      </c>
      <c r="B522" s="40" t="s">
        <v>443</v>
      </c>
      <c r="C522" s="42">
        <f>COUNTIF($B$1:$B521,[Table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>
      <c r="A523" s="42" t="str">
        <f>[Table Name]&amp;"-"&amp;[Record No]</f>
        <v>Resource Form Field Data-76</v>
      </c>
      <c r="B523" s="40" t="s">
        <v>443</v>
      </c>
      <c r="C523" s="42">
        <f>COUNTIF($B$1:$B522,[Table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>
      <c r="A524" s="42" t="str">
        <f>[Table Name]&amp;"-"&amp;[Record No]</f>
        <v>Resource Form Field Data-77</v>
      </c>
      <c r="B524" s="40" t="s">
        <v>443</v>
      </c>
      <c r="C524" s="42">
        <f>COUNTIF($B$1:$B523,[Table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>
      <c r="A525" s="42" t="str">
        <f>[Table Name]&amp;"-"&amp;[Record No]</f>
        <v>Resource Form Field Data-78</v>
      </c>
      <c r="B525" s="40" t="s">
        <v>443</v>
      </c>
      <c r="C525" s="42">
        <f>COUNTIF($B$1:$B524,[Table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>
      <c r="A526" s="42" t="str">
        <f>[Table Name]&amp;"-"&amp;[Record No]</f>
        <v>Resource Form Field Data-79</v>
      </c>
      <c r="B526" s="40" t="s">
        <v>443</v>
      </c>
      <c r="C526" s="42">
        <f>COUNTIF($B$1:$B525,[Table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>
      <c r="A527" s="42" t="str">
        <f>[Table Name]&amp;"-"&amp;[Record No]</f>
        <v>Resource Form Field Data-80</v>
      </c>
      <c r="B527" s="40" t="s">
        <v>443</v>
      </c>
      <c r="C527" s="42">
        <f>COUNTIF($B$1:$B526,[Table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>
      <c r="A528" s="42" t="str">
        <f>[Table Name]&amp;"-"&amp;[Record No]</f>
        <v>Resource Form Field Data-81</v>
      </c>
      <c r="B528" s="40" t="s">
        <v>443</v>
      </c>
      <c r="C528" s="42">
        <f>COUNTIF($B$1:$B527,[Table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>
      <c r="A529" s="42" t="str">
        <f>[Table Name]&amp;"-"&amp;[Record No]</f>
        <v>Resource Form Field Data-82</v>
      </c>
      <c r="B529" s="40" t="s">
        <v>443</v>
      </c>
      <c r="C529" s="42">
        <f>COUNTIF($B$1:$B528,[Table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>
      <c r="A530" s="42" t="str">
        <f>[Table Name]&amp;"-"&amp;[Record No]</f>
        <v>Resource Form Field Data-83</v>
      </c>
      <c r="B530" s="40" t="s">
        <v>443</v>
      </c>
      <c r="C530" s="42">
        <f>COUNTIF($B$1:$B529,[Table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>
      <c r="A531" s="42" t="str">
        <f>[Table Name]&amp;"-"&amp;[Record No]</f>
        <v>Resource Form Field Data-84</v>
      </c>
      <c r="B531" s="40" t="s">
        <v>443</v>
      </c>
      <c r="C531" s="42">
        <f>COUNTIF($B$1:$B530,[Table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>
      <c r="A532" s="42" t="str">
        <f>[Table Name]&amp;"-"&amp;[Record No]</f>
        <v>Resource Form Field Data-85</v>
      </c>
      <c r="B532" s="40" t="s">
        <v>443</v>
      </c>
      <c r="C532" s="42">
        <f>COUNTIF($B$1:$B531,[Table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>
      <c r="A533" s="42" t="str">
        <f>[Table Name]&amp;"-"&amp;[Record No]</f>
        <v>Resource Form Field Data-86</v>
      </c>
      <c r="B533" s="40" t="s">
        <v>443</v>
      </c>
      <c r="C533" s="42">
        <f>COUNTIF($B$1:$B532,[Table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>
      <c r="A534" s="42" t="str">
        <f>[Table Name]&amp;"-"&amp;[Record No]</f>
        <v>Resource Form Field Data-87</v>
      </c>
      <c r="B534" s="40" t="s">
        <v>443</v>
      </c>
      <c r="C534" s="42">
        <f>COUNTIF($B$1:$B533,[Table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>
      <c r="A535" s="42" t="str">
        <f>[Table Name]&amp;"-"&amp;[Record No]</f>
        <v>Resource Form Field Data-88</v>
      </c>
      <c r="B535" s="40" t="s">
        <v>443</v>
      </c>
      <c r="C535" s="42">
        <f>COUNTIF($B$1:$B534,[Table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>
      <c r="A536" s="42" t="str">
        <f>[Table Name]&amp;"-"&amp;[Record No]</f>
        <v>Resource Form Field Data-89</v>
      </c>
      <c r="B536" s="40" t="s">
        <v>443</v>
      </c>
      <c r="C536" s="42">
        <f>COUNTIF($B$1:$B535,[Table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>
      <c r="A537" s="42" t="str">
        <f>[Table Name]&amp;"-"&amp;[Record No]</f>
        <v>Resource Form Field Data-90</v>
      </c>
      <c r="B537" s="40" t="s">
        <v>443</v>
      </c>
      <c r="C537" s="42">
        <f>COUNTIF($B$1:$B536,[Table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>
      <c r="A538" s="42" t="str">
        <f>[Table Name]&amp;"-"&amp;[Record No]</f>
        <v>Resource Form Field Data-91</v>
      </c>
      <c r="B538" s="40" t="s">
        <v>443</v>
      </c>
      <c r="C538" s="42">
        <f>COUNTIF($B$1:$B537,[Table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>
      <c r="A539" s="42" t="str">
        <f>[Table Name]&amp;"-"&amp;[Record No]</f>
        <v>Resource Form Field Data-92</v>
      </c>
      <c r="B539" s="40" t="s">
        <v>443</v>
      </c>
      <c r="C539" s="42">
        <f>COUNTIF($B$1:$B538,[Table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>
      <c r="A540" s="42" t="str">
        <f>[Table Name]&amp;"-"&amp;[Record No]</f>
        <v>Resource Form Field Data-93</v>
      </c>
      <c r="B540" s="40" t="s">
        <v>443</v>
      </c>
      <c r="C540" s="42">
        <f>COUNTIF($B$1:$B539,[Table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>
      <c r="A541" s="42" t="str">
        <f>[Table Name]&amp;"-"&amp;[Record No]</f>
        <v>Resource Form Field Data-94</v>
      </c>
      <c r="B541" s="40" t="s">
        <v>443</v>
      </c>
      <c r="C541" s="42">
        <f>COUNTIF($B$1:$B540,[Table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>
      <c r="A542" s="42" t="str">
        <f>[Table Name]&amp;"-"&amp;[Record No]</f>
        <v>Resource Form Field Data-95</v>
      </c>
      <c r="B542" s="40" t="s">
        <v>443</v>
      </c>
      <c r="C542" s="42">
        <f>COUNTIF($B$1:$B541,[Table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>
      <c r="A543" s="42" t="str">
        <f>[Table Name]&amp;"-"&amp;[Record No]</f>
        <v>Resource Form Field Data-96</v>
      </c>
      <c r="B543" s="40" t="s">
        <v>443</v>
      </c>
      <c r="C543" s="42">
        <f>COUNTIF($B$1:$B542,[Table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>
      <c r="A544" s="42" t="str">
        <f>[Table Name]&amp;"-"&amp;[Record No]</f>
        <v>Resource Form Field Data-97</v>
      </c>
      <c r="B544" s="40" t="s">
        <v>443</v>
      </c>
      <c r="C544" s="42">
        <f>COUNTIF($B$1:$B543,[Table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>
      <c r="A545" s="42" t="str">
        <f>[Table Name]&amp;"-"&amp;[Record No]</f>
        <v>Resource Form Field Data-98</v>
      </c>
      <c r="B545" s="40" t="s">
        <v>443</v>
      </c>
      <c r="C545" s="42">
        <f>COUNTIF($B$1:$B544,[Table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>
      <c r="A546" s="42" t="str">
        <f>[Table Name]&amp;"-"&amp;[Record No]</f>
        <v>Resource Form Field Data-99</v>
      </c>
      <c r="B546" s="40" t="s">
        <v>443</v>
      </c>
      <c r="C546" s="42">
        <f>COUNTIF($B$1:$B545,[Table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>
      <c r="A547" s="42" t="str">
        <f>[Table Name]&amp;"-"&amp;[Record No]</f>
        <v>Resource Form Field Data-100</v>
      </c>
      <c r="B547" s="40" t="s">
        <v>443</v>
      </c>
      <c r="C547" s="42">
        <f>COUNTIF($B$1:$B546,[Table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>
      <c r="A548" s="42" t="str">
        <f>[Table Name]&amp;"-"&amp;[Record No]</f>
        <v>Resource Form Field Data-101</v>
      </c>
      <c r="B548" s="40" t="s">
        <v>443</v>
      </c>
      <c r="C548" s="42">
        <f>COUNTIF($B$1:$B547,[Table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>
      <c r="A549" s="42" t="str">
        <f>[Table Name]&amp;"-"&amp;[Record No]</f>
        <v>Resource Form Field Data-102</v>
      </c>
      <c r="B549" s="40" t="s">
        <v>443</v>
      </c>
      <c r="C549" s="42">
        <f>COUNTIF($B$1:$B548,[Table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>
      <c r="A550" s="42" t="str">
        <f>[Table Name]&amp;"-"&amp;[Record No]</f>
        <v>Resource Form Field Data-103</v>
      </c>
      <c r="B550" s="40" t="s">
        <v>443</v>
      </c>
      <c r="C550" s="42">
        <f>COUNTIF($B$1:$B549,[Table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>
      <c r="A551" s="42" t="str">
        <f>[Table Name]&amp;"-"&amp;[Record No]</f>
        <v>Resource Form Field Data-104</v>
      </c>
      <c r="B551" s="40" t="s">
        <v>443</v>
      </c>
      <c r="C551" s="42">
        <f>COUNTIF($B$1:$B550,[Table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>
      <c r="A552" s="42" t="str">
        <f>[Table Name]&amp;"-"&amp;[Record No]</f>
        <v>Resource Form Field Data-105</v>
      </c>
      <c r="B552" s="40" t="s">
        <v>443</v>
      </c>
      <c r="C552" s="42">
        <f>COUNTIF($B$1:$B551,[Table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>
      <c r="A553" s="42" t="str">
        <f>[Table Name]&amp;"-"&amp;[Record No]</f>
        <v>Resource Form Field Data-106</v>
      </c>
      <c r="B553" s="40" t="s">
        <v>443</v>
      </c>
      <c r="C553" s="42">
        <f>COUNTIF($B$1:$B552,[Table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>
      <c r="A554" s="42" t="str">
        <f>[Table Name]&amp;"-"&amp;[Record No]</f>
        <v>Resource Form Field Data-107</v>
      </c>
      <c r="B554" s="40" t="s">
        <v>443</v>
      </c>
      <c r="C554" s="42">
        <f>COUNTIF($B$1:$B553,[Table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>
      <c r="A555" s="42" t="str">
        <f>[Table Name]&amp;"-"&amp;[Record No]</f>
        <v>Resource Form Field Data-108</v>
      </c>
      <c r="B555" s="40" t="s">
        <v>443</v>
      </c>
      <c r="C555" s="42">
        <f>COUNTIF($B$1:$B554,[Table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>
      <c r="A556" s="42" t="str">
        <f>[Table Name]&amp;"-"&amp;[Record No]</f>
        <v>Resource Form Field Data-109</v>
      </c>
      <c r="B556" s="40" t="s">
        <v>443</v>
      </c>
      <c r="C556" s="42">
        <f>COUNTIF($B$1:$B555,[Table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>
      <c r="A557" s="42" t="str">
        <f>[Table Name]&amp;"-"&amp;[Record No]</f>
        <v>Resource Form Field Data-110</v>
      </c>
      <c r="B557" s="40" t="s">
        <v>443</v>
      </c>
      <c r="C557" s="42">
        <f>COUNTIF($B$1:$B556,[Table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>
      <c r="A558" s="42" t="str">
        <f>[Table Name]&amp;"-"&amp;[Record No]</f>
        <v>Resource Form Field Data-111</v>
      </c>
      <c r="B558" s="40" t="s">
        <v>443</v>
      </c>
      <c r="C558" s="42">
        <f>COUNTIF($B$1:$B557,[Table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>
      <c r="A559" s="42" t="str">
        <f>[Table Name]&amp;"-"&amp;[Record No]</f>
        <v>Resource Form Field Data-112</v>
      </c>
      <c r="B559" s="40" t="s">
        <v>443</v>
      </c>
      <c r="C559" s="42">
        <f>COUNTIF($B$1:$B558,[Table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>
      <c r="A560" s="42" t="str">
        <f>[Table Name]&amp;"-"&amp;[Record No]</f>
        <v>Resource Form Field Data-113</v>
      </c>
      <c r="B560" s="40" t="s">
        <v>443</v>
      </c>
      <c r="C560" s="42">
        <f>COUNTIF($B$1:$B559,[Table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>
      <c r="A561" s="42" t="str">
        <f>[Table Name]&amp;"-"&amp;[Record No]</f>
        <v>Resource Form Field Data-114</v>
      </c>
      <c r="B561" s="40" t="s">
        <v>443</v>
      </c>
      <c r="C561" s="42">
        <f>COUNTIF($B$1:$B560,[Table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>
      <c r="A562" s="42" t="str">
        <f>[Table Name]&amp;"-"&amp;[Record No]</f>
        <v>Resource Form Field Data-115</v>
      </c>
      <c r="B562" s="40" t="s">
        <v>443</v>
      </c>
      <c r="C562" s="42">
        <f>COUNTIF($B$1:$B561,[Table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>
      <c r="A563" s="42" t="str">
        <f>[Table Name]&amp;"-"&amp;[Record No]</f>
        <v>Resource Form Field Data-116</v>
      </c>
      <c r="B563" s="40" t="s">
        <v>443</v>
      </c>
      <c r="C563" s="42">
        <f>COUNTIF($B$1:$B562,[Table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>
      <c r="A564" s="42" t="str">
        <f>[Table Name]&amp;"-"&amp;[Record No]</f>
        <v>Resource Form Field Data-117</v>
      </c>
      <c r="B564" s="40" t="s">
        <v>443</v>
      </c>
      <c r="C564" s="42">
        <f>COUNTIF($B$1:$B563,[Table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>
      <c r="A565" s="42" t="str">
        <f>[Table Name]&amp;"-"&amp;[Record No]</f>
        <v>Resource Form Field Data-118</v>
      </c>
      <c r="B565" s="40" t="s">
        <v>443</v>
      </c>
      <c r="C565" s="42">
        <f>COUNTIF($B$1:$B564,[Table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>
      <c r="A566" s="42" t="str">
        <f>[Table Name]&amp;"-"&amp;[Record No]</f>
        <v>Resource Form Field Data-119</v>
      </c>
      <c r="B566" s="40" t="s">
        <v>443</v>
      </c>
      <c r="C566" s="42">
        <f>COUNTIF($B$1:$B565,[Table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>
      <c r="A567" s="42" t="str">
        <f>[Table Name]&amp;"-"&amp;[Record No]</f>
        <v>Resource Form Field Data-120</v>
      </c>
      <c r="B567" s="40" t="s">
        <v>443</v>
      </c>
      <c r="C567" s="42">
        <f>COUNTIF($B$1:$B566,[Table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>
      <c r="A568" s="42" t="str">
        <f>[Table Name]&amp;"-"&amp;[Record No]</f>
        <v>Resource Form Field Data-121</v>
      </c>
      <c r="B568" s="40" t="s">
        <v>443</v>
      </c>
      <c r="C568" s="42">
        <f>COUNTIF($B$1:$B567,[Table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>
      <c r="A569" s="42" t="str">
        <f>[Table Name]&amp;"-"&amp;[Record No]</f>
        <v>Resource Form Field Data-122</v>
      </c>
      <c r="B569" s="40" t="s">
        <v>443</v>
      </c>
      <c r="C569" s="42">
        <f>COUNTIF($B$1:$B568,[Table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>
      <c r="A570" s="42" t="str">
        <f>[Table Name]&amp;"-"&amp;[Record No]</f>
        <v>Resource Form Field Data-123</v>
      </c>
      <c r="B570" s="40" t="s">
        <v>443</v>
      </c>
      <c r="C570" s="42">
        <f>COUNTIF($B$1:$B569,[Table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>
      <c r="A571" s="42" t="str">
        <f>[Table Name]&amp;"-"&amp;[Record No]</f>
        <v>Resource Form Field Data-124</v>
      </c>
      <c r="B571" s="40" t="s">
        <v>443</v>
      </c>
      <c r="C571" s="42">
        <f>COUNTIF($B$1:$B570,[Table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>
      <c r="A572" s="42" t="str">
        <f>[Table Name]&amp;"-"&amp;[Record No]</f>
        <v>Resource Form Field Data-125</v>
      </c>
      <c r="B572" s="40" t="s">
        <v>443</v>
      </c>
      <c r="C572" s="42">
        <f>COUNTIF($B$1:$B571,[Table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>
      <c r="A573" s="42" t="str">
        <f>[Table Name]&amp;"-"&amp;[Record No]</f>
        <v>Resource Form Field Data-126</v>
      </c>
      <c r="B573" s="40" t="s">
        <v>443</v>
      </c>
      <c r="C573" s="42">
        <f>COUNTIF($B$1:$B572,[Table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>
      <c r="A574" s="42" t="str">
        <f>[Table Name]&amp;"-"&amp;[Record No]</f>
        <v>Resource Form Field Data-127</v>
      </c>
      <c r="B574" s="40" t="s">
        <v>443</v>
      </c>
      <c r="C574" s="42">
        <f>COUNTIF($B$1:$B573,[Table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>
      <c r="A575" s="42" t="str">
        <f>[Table Name]&amp;"-"&amp;[Record No]</f>
        <v>Resource Form Field Data-128</v>
      </c>
      <c r="B575" s="40" t="s">
        <v>443</v>
      </c>
      <c r="C575" s="42">
        <f>COUNTIF($B$1:$B574,[Table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>
      <c r="A576" s="42" t="str">
        <f>[Table Name]&amp;"-"&amp;[Record No]</f>
        <v>Resource Form Field Data-129</v>
      </c>
      <c r="B576" s="40" t="s">
        <v>443</v>
      </c>
      <c r="C576" s="42">
        <f>COUNTIF($B$1:$B575,[Table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>
      <c r="A577" s="42" t="str">
        <f>[Table Name]&amp;"-"&amp;[Record No]</f>
        <v>Resource Form Field Data-130</v>
      </c>
      <c r="B577" s="40" t="s">
        <v>443</v>
      </c>
      <c r="C577" s="42">
        <f>COUNTIF($B$1:$B576,[Table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>
      <c r="A578" s="42" t="str">
        <f>[Table Name]&amp;"-"&amp;[Record No]</f>
        <v>Resource Form Field Data-131</v>
      </c>
      <c r="B578" s="40" t="s">
        <v>443</v>
      </c>
      <c r="C578" s="42">
        <f>COUNTIF($B$1:$B577,[Table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>
      <c r="A579" s="42" t="str">
        <f>[Table Name]&amp;"-"&amp;[Record No]</f>
        <v>Resource Form Field Data-132</v>
      </c>
      <c r="B579" s="40" t="s">
        <v>443</v>
      </c>
      <c r="C579" s="42">
        <f>COUNTIF($B$1:$B578,[Table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>
      <c r="A580" s="42" t="str">
        <f>[Table Name]&amp;"-"&amp;[Record No]</f>
        <v>Resource Form Field Data-133</v>
      </c>
      <c r="B580" s="40" t="s">
        <v>443</v>
      </c>
      <c r="C580" s="42">
        <f>COUNTIF($B$1:$B579,[Table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>
      <c r="A581" s="42" t="str">
        <f>[Table Name]&amp;"-"&amp;[Record No]</f>
        <v>Resource Form Field Data-134</v>
      </c>
      <c r="B581" s="40" t="s">
        <v>443</v>
      </c>
      <c r="C581" s="42">
        <f>COUNTIF($B$1:$B580,[Table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>
      <c r="A582" s="42" t="str">
        <f>[Table Name]&amp;"-"&amp;[Record No]</f>
        <v>Resource Form Field Data-135</v>
      </c>
      <c r="B582" s="40" t="s">
        <v>443</v>
      </c>
      <c r="C582" s="42">
        <f>COUNTIF($B$1:$B581,[Table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>
      <c r="A583" s="42" t="str">
        <f>[Table Name]&amp;"-"&amp;[Record No]</f>
        <v>Resource Form Field Data-136</v>
      </c>
      <c r="B583" s="40" t="s">
        <v>443</v>
      </c>
      <c r="C583" s="42">
        <f>COUNTIF($B$1:$B582,[Table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>
      <c r="A584" s="42" t="str">
        <f>[Table Name]&amp;"-"&amp;[Record No]</f>
        <v>Resource Form Field Data-137</v>
      </c>
      <c r="B584" s="40" t="s">
        <v>443</v>
      </c>
      <c r="C584" s="42">
        <f>COUNTIF($B$1:$B583,[Table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>
      <c r="A585" s="42" t="str">
        <f>[Table Name]&amp;"-"&amp;[Record No]</f>
        <v>Resource Form Field Data-138</v>
      </c>
      <c r="B585" s="40" t="s">
        <v>443</v>
      </c>
      <c r="C585" s="42">
        <f>COUNTIF($B$1:$B584,[Table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>
      <c r="A586" s="42" t="str">
        <f>[Table Name]&amp;"-"&amp;[Record No]</f>
        <v>Resource Form Field Data-139</v>
      </c>
      <c r="B586" s="40" t="s">
        <v>443</v>
      </c>
      <c r="C586" s="42">
        <f>COUNTIF($B$1:$B585,[Table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>
      <c r="A587" s="42" t="str">
        <f>[Table Name]&amp;"-"&amp;[Record No]</f>
        <v>Resource Form Field Data-140</v>
      </c>
      <c r="B587" s="40" t="s">
        <v>443</v>
      </c>
      <c r="C587" s="42">
        <f>COUNTIF($B$1:$B586,[Table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>
      <c r="A588" s="42" t="str">
        <f>[Table Name]&amp;"-"&amp;[Record No]</f>
        <v>Resource Form Field Data-141</v>
      </c>
      <c r="B588" s="40" t="s">
        <v>443</v>
      </c>
      <c r="C588" s="42">
        <f>COUNTIF($B$1:$B587,[Table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>
      <c r="A589" s="42" t="str">
        <f>[Table Name]&amp;"-"&amp;[Record No]</f>
        <v>Resource Form Field Data-142</v>
      </c>
      <c r="B589" s="40" t="s">
        <v>443</v>
      </c>
      <c r="C589" s="42">
        <f>COUNTIF($B$1:$B588,[Table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>
      <c r="A590" s="42" t="str">
        <f>[Table Name]&amp;"-"&amp;[Record No]</f>
        <v>Resource Form Field Data-143</v>
      </c>
      <c r="B590" s="40" t="s">
        <v>443</v>
      </c>
      <c r="C590" s="42">
        <f>COUNTIF($B$1:$B589,[Table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>
      <c r="A591" s="42" t="str">
        <f>[Table Name]&amp;"-"&amp;[Record No]</f>
        <v>Resource Form Field Data-144</v>
      </c>
      <c r="B591" s="40" t="s">
        <v>443</v>
      </c>
      <c r="C591" s="42">
        <f>COUNTIF($B$1:$B590,[Table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>
      <c r="A592" s="42" t="str">
        <f>[Table Name]&amp;"-"&amp;[Record No]</f>
        <v>Resource Form Field Data-145</v>
      </c>
      <c r="B592" s="40" t="s">
        <v>443</v>
      </c>
      <c r="C592" s="42">
        <f>COUNTIF($B$1:$B591,[Table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>
      <c r="A593" s="42" t="str">
        <f>[Table Name]&amp;"-"&amp;[Record No]</f>
        <v>Resource Form Field Data-146</v>
      </c>
      <c r="B593" s="40" t="s">
        <v>443</v>
      </c>
      <c r="C593" s="42">
        <f>COUNTIF($B$1:$B592,[Table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>
      <c r="A594" s="42" t="str">
        <f>[Table Name]&amp;"-"&amp;[Record No]</f>
        <v>Resource Form Field Data-147</v>
      </c>
      <c r="B594" s="40" t="s">
        <v>443</v>
      </c>
      <c r="C594" s="42">
        <f>COUNTIF($B$1:$B593,[Table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>
      <c r="A595" s="42" t="str">
        <f>[Table Name]&amp;"-"&amp;[Record No]</f>
        <v>Resource Form Field Data-148</v>
      </c>
      <c r="B595" s="40" t="s">
        <v>443</v>
      </c>
      <c r="C595" s="42">
        <f>COUNTIF($B$1:$B594,[Table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>
      <c r="A596" s="42" t="str">
        <f>[Table Name]&amp;"-"&amp;[Record No]</f>
        <v>Resource Form Field Data-149</v>
      </c>
      <c r="B596" s="40" t="s">
        <v>443</v>
      </c>
      <c r="C596" s="42">
        <f>COUNTIF($B$1:$B595,[Table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>
      <c r="A597" s="42" t="str">
        <f>[Table Name]&amp;"-"&amp;[Record No]</f>
        <v>Resource Form Field Data-150</v>
      </c>
      <c r="B597" s="40" t="s">
        <v>443</v>
      </c>
      <c r="C597" s="42">
        <f>COUNTIF($B$1:$B596,[Table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>
      <c r="A598" s="42" t="str">
        <f>[Table Name]&amp;"-"&amp;[Record No]</f>
        <v>Resource Form Field Data-151</v>
      </c>
      <c r="B598" s="40" t="s">
        <v>443</v>
      </c>
      <c r="C598" s="42">
        <f>COUNTIF($B$1:$B597,[Table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>
      <c r="A599" s="42" t="str">
        <f>[Table Name]&amp;"-"&amp;[Record No]</f>
        <v>Resource Form Field Data-152</v>
      </c>
      <c r="B599" s="40" t="s">
        <v>443</v>
      </c>
      <c r="C599" s="42">
        <f>COUNTIF($B$1:$B598,[Table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>
      <c r="A600" s="42" t="str">
        <f>[Table Name]&amp;"-"&amp;[Record No]</f>
        <v>Resource Form Field Data-153</v>
      </c>
      <c r="B600" s="40" t="s">
        <v>443</v>
      </c>
      <c r="C600" s="42">
        <f>COUNTIF($B$1:$B599,[Table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>
      <c r="A601" s="42" t="str">
        <f>[Table Name]&amp;"-"&amp;[Record No]</f>
        <v>Resource Form Field Data-154</v>
      </c>
      <c r="B601" s="40" t="s">
        <v>443</v>
      </c>
      <c r="C601" s="42">
        <f>COUNTIF($B$1:$B600,[Table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>
      <c r="A602" s="42" t="str">
        <f>[Table Name]&amp;"-"&amp;[Record No]</f>
        <v>Resource Form Field Data-155</v>
      </c>
      <c r="B602" s="40" t="s">
        <v>443</v>
      </c>
      <c r="C602" s="42">
        <f>COUNTIF($B$1:$B601,[Table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>
      <c r="A603" s="42" t="str">
        <f>[Table Name]&amp;"-"&amp;[Record No]</f>
        <v>Resource Form Field Data-156</v>
      </c>
      <c r="B603" s="40" t="s">
        <v>443</v>
      </c>
      <c r="C603" s="42">
        <f>COUNTIF($B$1:$B602,[Table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>
      <c r="A604" s="42" t="str">
        <f>[Table Name]&amp;"-"&amp;[Record No]</f>
        <v>Resource Form Field Data-157</v>
      </c>
      <c r="B604" s="40" t="s">
        <v>443</v>
      </c>
      <c r="C604" s="42">
        <f>COUNTIF($B$1:$B603,[Table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>
      <c r="A605" s="42" t="str">
        <f>[Table Name]&amp;"-"&amp;[Record No]</f>
        <v>Resource Form Field Data-158</v>
      </c>
      <c r="B605" s="40" t="s">
        <v>443</v>
      </c>
      <c r="C605" s="42">
        <f>COUNTIF($B$1:$B604,[Table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>
      <c r="A606" s="42" t="str">
        <f>[Table Name]&amp;"-"&amp;[Record No]</f>
        <v>Resource Form Field Data-159</v>
      </c>
      <c r="B606" s="40" t="s">
        <v>443</v>
      </c>
      <c r="C606" s="42">
        <f>COUNTIF($B$1:$B605,[Table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>
      <c r="A607" s="42" t="str">
        <f>[Table Name]&amp;"-"&amp;[Record No]</f>
        <v>Resource Form Field Data-160</v>
      </c>
      <c r="B607" s="40" t="s">
        <v>443</v>
      </c>
      <c r="C607" s="42">
        <f>COUNTIF($B$1:$B606,[Table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>
      <c r="A608" s="42" t="str">
        <f>[Table Name]&amp;"-"&amp;[Record No]</f>
        <v>Resource Form Field Data-161</v>
      </c>
      <c r="B608" s="40" t="s">
        <v>443</v>
      </c>
      <c r="C608" s="42">
        <f>COUNTIF($B$1:$B607,[Table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>
      <c r="A609" s="42" t="str">
        <f>[Table Name]&amp;"-"&amp;[Record No]</f>
        <v>Resource Form Field Data-162</v>
      </c>
      <c r="B609" s="40" t="s">
        <v>443</v>
      </c>
      <c r="C609" s="42">
        <f>COUNTIF($B$1:$B608,[Table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>
      <c r="A610" s="42" t="str">
        <f>[Table Name]&amp;"-"&amp;[Record No]</f>
        <v>Resource Form Field Data-163</v>
      </c>
      <c r="B610" s="40" t="s">
        <v>443</v>
      </c>
      <c r="C610" s="42">
        <f>COUNTIF($B$1:$B609,[Table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>
      <c r="A611" s="42" t="str">
        <f>[Table Name]&amp;"-"&amp;[Record No]</f>
        <v>Resource Form Field Data-164</v>
      </c>
      <c r="B611" s="40" t="s">
        <v>443</v>
      </c>
      <c r="C611" s="42">
        <f>COUNTIF($B$1:$B610,[Table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>
      <c r="A612" s="42" t="str">
        <f>[Table Name]&amp;"-"&amp;[Record No]</f>
        <v>Resource Form Field Data-165</v>
      </c>
      <c r="B612" s="40" t="s">
        <v>443</v>
      </c>
      <c r="C612" s="42">
        <f>COUNTIF($B$1:$B611,[Table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>
      <c r="A613" s="42" t="str">
        <f>[Table Name]&amp;"-"&amp;[Record No]</f>
        <v>Resource Form Field Data-166</v>
      </c>
      <c r="B613" s="40" t="s">
        <v>443</v>
      </c>
      <c r="C613" s="42">
        <f>COUNTIF($B$1:$B612,[Table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>
      <c r="A614" s="42" t="str">
        <f>[Table Name]&amp;"-"&amp;[Record No]</f>
        <v>Resource Form Field Data-167</v>
      </c>
      <c r="B614" s="40" t="s">
        <v>443</v>
      </c>
      <c r="C614" s="42">
        <f>COUNTIF($B$1:$B613,[Table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>
      <c r="A615" s="42" t="str">
        <f>[Table Name]&amp;"-"&amp;[Record No]</f>
        <v>Resource Form Field Data-168</v>
      </c>
      <c r="B615" s="40" t="s">
        <v>443</v>
      </c>
      <c r="C615" s="42">
        <f>COUNTIF($B$1:$B614,[Table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>
      <c r="A616" s="42" t="str">
        <f>[Table Name]&amp;"-"&amp;[Record No]</f>
        <v>Resource Form Field Data-169</v>
      </c>
      <c r="B616" s="40" t="s">
        <v>443</v>
      </c>
      <c r="C616" s="42">
        <f>COUNTIF($B$1:$B615,[Table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>
      <c r="A617" s="42" t="str">
        <f>[Table Name]&amp;"-"&amp;[Record No]</f>
        <v>Resource Form Field Data-170</v>
      </c>
      <c r="B617" s="40" t="s">
        <v>443</v>
      </c>
      <c r="C617" s="42">
        <f>COUNTIF($B$1:$B616,[Table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>
      <c r="A618" s="42" t="str">
        <f>[Table Name]&amp;"-"&amp;[Record No]</f>
        <v>Resource Form Field Data-171</v>
      </c>
      <c r="B618" s="40" t="s">
        <v>443</v>
      </c>
      <c r="C618" s="42">
        <f>COUNTIF($B$1:$B617,[Table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>
      <c r="A619" s="42" t="str">
        <f>[Table Name]&amp;"-"&amp;[Record No]</f>
        <v>Resource Form Field Data-172</v>
      </c>
      <c r="B619" s="40" t="s">
        <v>443</v>
      </c>
      <c r="C619" s="42">
        <f>COUNTIF($B$1:$B618,[Table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>
      <c r="A620" s="42" t="str">
        <f>[Table Name]&amp;"-"&amp;[Record No]</f>
        <v>Resource Form Field Data-173</v>
      </c>
      <c r="B620" s="40" t="s">
        <v>443</v>
      </c>
      <c r="C620" s="42">
        <f>COUNTIF($B$1:$B619,[Table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>
      <c r="A621" s="42" t="str">
        <f>[Table Name]&amp;"-"&amp;[Record No]</f>
        <v>Resource Form Field Data-174</v>
      </c>
      <c r="B621" s="40" t="s">
        <v>443</v>
      </c>
      <c r="C621" s="42">
        <f>COUNTIF($B$1:$B620,[Table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>
      <c r="A622" s="42" t="str">
        <f>[Table Name]&amp;"-"&amp;[Record No]</f>
        <v>Resource Relations-51</v>
      </c>
      <c r="B622" s="43" t="s">
        <v>441</v>
      </c>
      <c r="C622" s="42">
        <f>COUNTIF($B$1:$B621,[Table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>
      <c r="A623" s="42" t="str">
        <f>[Table Name]&amp;"-"&amp;[Record No]</f>
        <v>Resource Relations-52</v>
      </c>
      <c r="B623" s="43" t="s">
        <v>441</v>
      </c>
      <c r="C623" s="42">
        <f>COUNTIF($B$1:$B622,[Table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>
      <c r="A624" s="42" t="str">
        <f>[Table Name]&amp;"-"&amp;[Record No]</f>
        <v>Resource Relations-53</v>
      </c>
      <c r="B624" s="43" t="s">
        <v>441</v>
      </c>
      <c r="C624" s="42">
        <f>COUNTIF($B$1:$B623,[Table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>
      <c r="A625" s="42" t="str">
        <f>[Table Name]&amp;"-"&amp;[Record No]</f>
        <v>Resource Forms-32</v>
      </c>
      <c r="B625" s="43" t="s">
        <v>431</v>
      </c>
      <c r="C625" s="42">
        <f>COUNTIF($B$1:$B624,[Table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>
      <c r="A626" s="42" t="str">
        <f>[Table Name]&amp;"-"&amp;[Record No]</f>
        <v>Resource Forms-33</v>
      </c>
      <c r="B626" s="43" t="s">
        <v>431</v>
      </c>
      <c r="C626" s="42">
        <f>COUNTIF($B$1:$B625,[Table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>
      <c r="A627" s="42" t="str">
        <f>[Table Name]&amp;"-"&amp;[Record No]</f>
        <v>Resource Form Fields-175</v>
      </c>
      <c r="B627" s="43" t="s">
        <v>442</v>
      </c>
      <c r="C627" s="42">
        <f>COUNTIF($B$1:$B626,[Table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>
      <c r="A628" s="42" t="str">
        <f>[Table Name]&amp;"-"&amp;[Record No]</f>
        <v>Resource Form Fields-176</v>
      </c>
      <c r="B628" s="43" t="s">
        <v>442</v>
      </c>
      <c r="C628" s="42">
        <f>COUNTIF($B$1:$B627,[Table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>
      <c r="A629" s="42" t="str">
        <f>[Table Name]&amp;"-"&amp;[Record No]</f>
        <v>Resource Form Fields-177</v>
      </c>
      <c r="B629" s="43" t="s">
        <v>442</v>
      </c>
      <c r="C629" s="42">
        <f>COUNTIF($B$1:$B628,[Table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>
      <c r="A630" s="42" t="str">
        <f>[Table Name]&amp;"-"&amp;[Record No]</f>
        <v>Resource Form Fields-178</v>
      </c>
      <c r="B630" s="43" t="s">
        <v>442</v>
      </c>
      <c r="C630" s="42">
        <f>COUNTIF($B$1:$B629,[Table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>
      <c r="A631" s="42" t="str">
        <f>[Table Name]&amp;"-"&amp;[Record No]</f>
        <v>Resource Form Fields-179</v>
      </c>
      <c r="B631" s="43" t="s">
        <v>442</v>
      </c>
      <c r="C631" s="42">
        <f>COUNTIF($B$1:$B630,[Table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>
      <c r="A632" s="42" t="str">
        <f>[Table Name]&amp;"-"&amp;[Record No]</f>
        <v>Resource Form Fields-180</v>
      </c>
      <c r="B632" s="43" t="s">
        <v>442</v>
      </c>
      <c r="C632" s="42">
        <f>COUNTIF($B$1:$B631,[Table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>
      <c r="A633" s="42" t="str">
        <f>[Table Name]&amp;"-"&amp;[Record No]</f>
        <v>Resource Form Fields-181</v>
      </c>
      <c r="B633" s="43" t="s">
        <v>442</v>
      </c>
      <c r="C633" s="42">
        <f>COUNTIF($B$1:$B632,[Table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>
      <c r="A634" s="42" t="str">
        <f>[Table Name]&amp;"-"&amp;[Record No]</f>
        <v>Resource Form Fields-182</v>
      </c>
      <c r="B634" s="43" t="s">
        <v>442</v>
      </c>
      <c r="C634" s="42">
        <f>COUNTIF($B$1:$B633,[Table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>
      <c r="A635" s="42" t="str">
        <f>[Table Name]&amp;"-"&amp;[Record No]</f>
        <v>Resource Form Fields-183</v>
      </c>
      <c r="B635" s="43" t="s">
        <v>442</v>
      </c>
      <c r="C635" s="42">
        <f>COUNTIF($B$1:$B634,[Table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>
      <c r="A636" s="42" t="str">
        <f>[Table Name]&amp;"-"&amp;[Record No]</f>
        <v>Resource Form Fields-184</v>
      </c>
      <c r="B636" s="43" t="s">
        <v>442</v>
      </c>
      <c r="C636" s="42">
        <f>COUNTIF($B$1:$B635,[Table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>
      <c r="A637" s="42" t="str">
        <f>[Table Name]&amp;"-"&amp;[Record No]</f>
        <v>Resource Form Fields-185</v>
      </c>
      <c r="B637" s="43" t="s">
        <v>442</v>
      </c>
      <c r="C637" s="42">
        <f>COUNTIF($B$1:$B636,[Table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>
      <c r="A638" s="42" t="str">
        <f>[Table Name]&amp;"-"&amp;[Record No]</f>
        <v>Resource Form Fields-186</v>
      </c>
      <c r="B638" s="43" t="s">
        <v>442</v>
      </c>
      <c r="C638" s="42">
        <f>COUNTIF($B$1:$B637,[Table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>
      <c r="A639" s="42" t="str">
        <f>[Table Name]&amp;"-"&amp;[Record No]</f>
        <v>Resource Form Fields-187</v>
      </c>
      <c r="B639" s="43" t="s">
        <v>442</v>
      </c>
      <c r="C639" s="42">
        <f>COUNTIF($B$1:$B638,[Table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>
      <c r="A640" s="42" t="str">
        <f>[Table Name]&amp;"-"&amp;[Record No]</f>
        <v>Resource Form Fields-188</v>
      </c>
      <c r="B640" s="43" t="s">
        <v>442</v>
      </c>
      <c r="C640" s="42">
        <f>COUNTIF($B$1:$B639,[Table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>
      <c r="A641" s="42" t="str">
        <f>[Table Name]&amp;"-"&amp;[Record No]</f>
        <v>Resource Form Field Data-175</v>
      </c>
      <c r="B641" s="43" t="s">
        <v>443</v>
      </c>
      <c r="C641" s="42">
        <f>COUNTIF($B$1:$B640,[Table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>
      <c r="A642" s="42" t="str">
        <f>[Table Name]&amp;"-"&amp;[Record No]</f>
        <v>Resource Form Field Data-176</v>
      </c>
      <c r="B642" s="43" t="s">
        <v>443</v>
      </c>
      <c r="C642" s="42">
        <f>COUNTIF($B$1:$B641,[Table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>
      <c r="A643" s="42" t="str">
        <f>[Table Name]&amp;"-"&amp;[Record No]</f>
        <v>Resource Form Field Data-177</v>
      </c>
      <c r="B643" s="43" t="s">
        <v>443</v>
      </c>
      <c r="C643" s="42">
        <f>COUNTIF($B$1:$B642,[Table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>
      <c r="A644" s="42" t="str">
        <f>[Table Name]&amp;"-"&amp;[Record No]</f>
        <v>Resource Form Field Data-178</v>
      </c>
      <c r="B644" s="43" t="s">
        <v>443</v>
      </c>
      <c r="C644" s="42">
        <f>COUNTIF($B$1:$B643,[Table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>
      <c r="A645" s="42" t="str">
        <f>[Table Name]&amp;"-"&amp;[Record No]</f>
        <v>Resource Form Field Data-179</v>
      </c>
      <c r="B645" s="43" t="s">
        <v>443</v>
      </c>
      <c r="C645" s="42">
        <f>COUNTIF($B$1:$B644,[Table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>
      <c r="A646" s="42" t="str">
        <f>[Table Name]&amp;"-"&amp;[Record No]</f>
        <v>Resource Form Field Data-180</v>
      </c>
      <c r="B646" s="43" t="s">
        <v>443</v>
      </c>
      <c r="C646" s="42">
        <f>COUNTIF($B$1:$B645,[Table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>
      <c r="A647" s="42" t="str">
        <f>[Table Name]&amp;"-"&amp;[Record No]</f>
        <v>Resource Form Field Data-181</v>
      </c>
      <c r="B647" s="43" t="s">
        <v>443</v>
      </c>
      <c r="C647" s="42">
        <f>COUNTIF($B$1:$B646,[Table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>
      <c r="A648" s="42" t="str">
        <f>[Table Name]&amp;"-"&amp;[Record No]</f>
        <v>Resource Form Field Data-182</v>
      </c>
      <c r="B648" s="43" t="s">
        <v>443</v>
      </c>
      <c r="C648" s="42">
        <f>COUNTIF($B$1:$B647,[Table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>
      <c r="A649" s="42" t="str">
        <f>[Table Name]&amp;"-"&amp;[Record No]</f>
        <v>Resource Form Field Data-183</v>
      </c>
      <c r="B649" s="43" t="s">
        <v>443</v>
      </c>
      <c r="C649" s="42">
        <f>COUNTIF($B$1:$B648,[Table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>
      <c r="A650" s="42" t="str">
        <f>[Table Name]&amp;"-"&amp;[Record No]</f>
        <v>Resource Form Field Data-184</v>
      </c>
      <c r="B650" s="43" t="s">
        <v>443</v>
      </c>
      <c r="C650" s="42">
        <f>COUNTIF($B$1:$B649,[Table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>
      <c r="A651" s="42" t="str">
        <f>[Table Name]&amp;"-"&amp;[Record No]</f>
        <v>Resource Form Field Data-185</v>
      </c>
      <c r="B651" s="43" t="s">
        <v>443</v>
      </c>
      <c r="C651" s="42">
        <f>COUNTIF($B$1:$B650,[Table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>
      <c r="A652" s="42" t="str">
        <f>[Table Name]&amp;"-"&amp;[Record No]</f>
        <v>Resource Form Field Data-186</v>
      </c>
      <c r="B652" s="43" t="s">
        <v>443</v>
      </c>
      <c r="C652" s="42">
        <f>COUNTIF($B$1:$B651,[Table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>
      <c r="A653" s="42" t="str">
        <f>[Table Name]&amp;"-"&amp;[Record No]</f>
        <v>Resource Form Field Data-187</v>
      </c>
      <c r="B653" s="43" t="s">
        <v>443</v>
      </c>
      <c r="C653" s="42">
        <f>COUNTIF($B$1:$B652,[Table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>
      <c r="A654" s="42" t="str">
        <f>[Table Name]&amp;"-"&amp;[Record No]</f>
        <v>Resource Form Field Data-188</v>
      </c>
      <c r="B654" s="43" t="s">
        <v>443</v>
      </c>
      <c r="C654" s="42">
        <f>COUNTIF($B$1:$B653,[Table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>
      <c r="A655" s="42" t="str">
        <f>[Table Name]&amp;"-"&amp;[Record No]</f>
        <v>Resource Actions-11</v>
      </c>
      <c r="B655" s="43" t="s">
        <v>315</v>
      </c>
      <c r="C655" s="42">
        <f>COUNTIF($B$1:$B654,[Table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>
      <c r="A656" s="42" t="str">
        <f>[Table Name]&amp;"-"&amp;[Record No]</f>
        <v>Resource Actions-12</v>
      </c>
      <c r="B656" s="43" t="s">
        <v>315</v>
      </c>
      <c r="C656" s="42">
        <f>COUNTIF($B$1:$B655,[Table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>
      <c r="A657" s="42" t="str">
        <f>[Table Name]&amp;"-"&amp;[Record No]</f>
        <v>Resource Actions-13</v>
      </c>
      <c r="B657" s="43" t="s">
        <v>315</v>
      </c>
      <c r="C657" s="42">
        <f>COUNTIF($B$1:$B656,[Table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>
      <c r="A658" s="42" t="str">
        <f>[Table Name]&amp;"-"&amp;[Record No]</f>
        <v>Resource Actions-14</v>
      </c>
      <c r="B658" s="43" t="s">
        <v>315</v>
      </c>
      <c r="C658" s="42">
        <f>COUNTIF($B$1:$B657,[Table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>
      <c r="A659" s="42" t="str">
        <f>[Table Name]&amp;"-"&amp;[Record No]</f>
        <v>Resource Actions-15</v>
      </c>
      <c r="B659" s="43" t="s">
        <v>315</v>
      </c>
      <c r="C659" s="42">
        <f>COUNTIF($B$1:$B658,[Table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>
      <c r="A660" s="42" t="str">
        <f>[Table Name]&amp;"-"&amp;[Record No]</f>
        <v>Resource Actions-16</v>
      </c>
      <c r="B660" s="43" t="s">
        <v>315</v>
      </c>
      <c r="C660" s="42">
        <f>COUNTIF($B$1:$B659,[Table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>
      <c r="A661" s="42" t="str">
        <f>[Table Name]&amp;"-"&amp;[Record No]</f>
        <v>Resource Actions-17</v>
      </c>
      <c r="B661" s="43" t="s">
        <v>315</v>
      </c>
      <c r="C661" s="42">
        <f>COUNTIF($B$1:$B660,[Table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>
      <c r="A662" s="42" t="str">
        <f>[Table Name]&amp;"-"&amp;[Record No]</f>
        <v>Resource Actions-18</v>
      </c>
      <c r="B662" s="43" t="s">
        <v>315</v>
      </c>
      <c r="C662" s="42">
        <f>COUNTIF($B$1:$B661,[Table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>
      <c r="A663" s="42" t="str">
        <f>[Table Name]&amp;"-"&amp;[Record No]</f>
        <v>Resource Actions-19</v>
      </c>
      <c r="B663" s="43" t="s">
        <v>315</v>
      </c>
      <c r="C663" s="42">
        <f>COUNTIF($B$1:$B662,[Table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>
      <c r="A664" s="42" t="str">
        <f>[Table Name]&amp;"-"&amp;[Record No]</f>
        <v>Resource Actions-20</v>
      </c>
      <c r="B664" s="43" t="s">
        <v>315</v>
      </c>
      <c r="C664" s="42">
        <f>COUNTIF($B$1:$B663,[Table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>
      <c r="A665" s="42" t="str">
        <f>[Table Name]&amp;"-"&amp;[Record No]</f>
        <v>Resource Actions-21</v>
      </c>
      <c r="B665" s="43" t="s">
        <v>315</v>
      </c>
      <c r="C665" s="42">
        <f>COUNTIF($B$1:$B664,[Table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>
      <c r="A666" s="42" t="str">
        <f>[Table Name]&amp;"-"&amp;[Record No]</f>
        <v>Resource Actions-22</v>
      </c>
      <c r="B666" s="43" t="s">
        <v>315</v>
      </c>
      <c r="C666" s="42">
        <f>COUNTIF($B$1:$B665,[Table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>
      <c r="A667" s="42" t="str">
        <f>[Table Name]&amp;"-"&amp;[Record No]</f>
        <v>Resource Actions-23</v>
      </c>
      <c r="B667" s="43" t="s">
        <v>315</v>
      </c>
      <c r="C667" s="42">
        <f>COUNTIF($B$1:$B666,[Table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>
      <c r="A668" s="42" t="str">
        <f>[Table Name]&amp;"-"&amp;[Record No]</f>
        <v>Resource Actions-24</v>
      </c>
      <c r="B668" s="43" t="s">
        <v>315</v>
      </c>
      <c r="C668" s="42">
        <f>COUNTIF($B$1:$B667,[Table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>
      <c r="A669" s="42" t="str">
        <f>[Table Name]&amp;"-"&amp;[Record No]</f>
        <v>Resource Actions-25</v>
      </c>
      <c r="B669" s="43" t="s">
        <v>315</v>
      </c>
      <c r="C669" s="42">
        <f>COUNTIF($B$1:$B668,[Table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>
      <c r="A670" s="42" t="str">
        <f>[Table Name]&amp;"-"&amp;[Record No]</f>
        <v>Resource Actions-26</v>
      </c>
      <c r="B670" s="43" t="s">
        <v>315</v>
      </c>
      <c r="C670" s="42">
        <f>COUNTIF($B$1:$B669,[Table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>
      <c r="A671" s="42" t="str">
        <f>[Table Name]&amp;"-"&amp;[Record No]</f>
        <v>Resource Actions-27</v>
      </c>
      <c r="B671" s="43" t="s">
        <v>315</v>
      </c>
      <c r="C671" s="42">
        <f>COUNTIF($B$1:$B670,[Table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>
      <c r="A672" s="42" t="str">
        <f>[Table Name]&amp;"-"&amp;[Record No]</f>
        <v>Resource Actions-28</v>
      </c>
      <c r="B672" s="43" t="s">
        <v>315</v>
      </c>
      <c r="C672" s="42">
        <f>COUNTIF($B$1:$B671,[Table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>
      <c r="A673" s="42" t="str">
        <f>[Table Name]&amp;"-"&amp;[Record No]</f>
        <v>Resource Actions-29</v>
      </c>
      <c r="B673" s="43" t="s">
        <v>315</v>
      </c>
      <c r="C673" s="42">
        <f>COUNTIF($B$1:$B672,[Table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>
      <c r="A674" s="42" t="str">
        <f>[Table Name]&amp;"-"&amp;[Record No]</f>
        <v>Resource Actions-30</v>
      </c>
      <c r="B674" s="43" t="s">
        <v>315</v>
      </c>
      <c r="C674" s="42">
        <f>COUNTIF($B$1:$B673,[Table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>
      <c r="A675" s="42" t="str">
        <f>[Table Name]&amp;"-"&amp;[Record No]</f>
        <v>Resource Actions-31</v>
      </c>
      <c r="B675" s="43" t="s">
        <v>315</v>
      </c>
      <c r="C675" s="42">
        <f>COUNTIF($B$1:$B674,[Table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>
      <c r="A676" s="42" t="str">
        <f>[Table Name]&amp;"-"&amp;[Record No]</f>
        <v>Resource Actions-32</v>
      </c>
      <c r="B676" s="43" t="s">
        <v>315</v>
      </c>
      <c r="C676" s="42">
        <f>COUNTIF($B$1:$B675,[Table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>
      <c r="A677" s="42" t="str">
        <f>[Table Name]&amp;"-"&amp;[Record No]</f>
        <v>Resource Actions-33</v>
      </c>
      <c r="B677" s="43" t="s">
        <v>315</v>
      </c>
      <c r="C677" s="42">
        <f>COUNTIF($B$1:$B676,[Table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>
      <c r="A678" s="42" t="str">
        <f>[Table Name]&amp;"-"&amp;[Record No]</f>
        <v>Resource Actions-34</v>
      </c>
      <c r="B678" s="43" t="s">
        <v>315</v>
      </c>
      <c r="C678" s="42">
        <f>COUNTIF($B$1:$B677,[Table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>
      <c r="A679" s="42" t="str">
        <f>[Table Name]&amp;"-"&amp;[Record No]</f>
        <v>Resource Action Method-11</v>
      </c>
      <c r="B679" s="43" t="s">
        <v>444</v>
      </c>
      <c r="C679" s="42">
        <f>COUNTIF($B$1:$B678,[Table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>
      <c r="A680" s="42" t="str">
        <f>[Table Name]&amp;"-"&amp;[Record No]</f>
        <v>Resource Action Method-12</v>
      </c>
      <c r="B680" s="43" t="s">
        <v>444</v>
      </c>
      <c r="C680" s="42">
        <f>COUNTIF($B$1:$B679,[Table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>
      <c r="A681" s="42" t="str">
        <f>[Table Name]&amp;"-"&amp;[Record No]</f>
        <v>Resource Action Method-13</v>
      </c>
      <c r="B681" s="43" t="s">
        <v>444</v>
      </c>
      <c r="C681" s="42">
        <f>COUNTIF($B$1:$B680,[Table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>
      <c r="A682" s="42" t="str">
        <f>[Table Name]&amp;"-"&amp;[Record No]</f>
        <v>Resource Action Method-14</v>
      </c>
      <c r="B682" s="43" t="s">
        <v>444</v>
      </c>
      <c r="C682" s="42">
        <f>COUNTIF($B$1:$B681,[Table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>
      <c r="A683" s="42" t="str">
        <f>[Table Name]&amp;"-"&amp;[Record No]</f>
        <v>Resource Action Method-15</v>
      </c>
      <c r="B683" s="43" t="s">
        <v>444</v>
      </c>
      <c r="C683" s="42">
        <f>COUNTIF($B$1:$B682,[Table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>
      <c r="A684" s="42" t="str">
        <f>[Table Name]&amp;"-"&amp;[Record No]</f>
        <v>Resource Action Method-16</v>
      </c>
      <c r="B684" s="43" t="s">
        <v>444</v>
      </c>
      <c r="C684" s="42">
        <f>COUNTIF($B$1:$B683,[Table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>
      <c r="A685" s="42" t="str">
        <f>[Table Name]&amp;"-"&amp;[Record No]</f>
        <v>Resource Action Method-17</v>
      </c>
      <c r="B685" s="43" t="s">
        <v>444</v>
      </c>
      <c r="C685" s="42">
        <f>COUNTIF($B$1:$B684,[Table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>
      <c r="A686" s="42" t="str">
        <f>[Table Name]&amp;"-"&amp;[Record No]</f>
        <v>Resource Action Method-18</v>
      </c>
      <c r="B686" s="43" t="s">
        <v>444</v>
      </c>
      <c r="C686" s="42">
        <f>COUNTIF($B$1:$B685,[Table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>
      <c r="A687" s="42" t="str">
        <f>[Table Name]&amp;"-"&amp;[Record No]</f>
        <v>Resource Action Method-19</v>
      </c>
      <c r="B687" s="43" t="s">
        <v>444</v>
      </c>
      <c r="C687" s="42">
        <f>COUNTIF($B$1:$B686,[Table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>
      <c r="A688" s="42" t="str">
        <f>[Table Name]&amp;"-"&amp;[Record No]</f>
        <v>Resource Action Method-20</v>
      </c>
      <c r="B688" s="43" t="s">
        <v>444</v>
      </c>
      <c r="C688" s="42">
        <f>COUNTIF($B$1:$B687,[Table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>
      <c r="A689" s="42" t="str">
        <f>[Table Name]&amp;"-"&amp;[Record No]</f>
        <v>Resource Action Method-21</v>
      </c>
      <c r="B689" s="43" t="s">
        <v>444</v>
      </c>
      <c r="C689" s="42">
        <f>COUNTIF($B$1:$B688,[Table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>
      <c r="A690" s="42" t="str">
        <f>[Table Name]&amp;"-"&amp;[Record No]</f>
        <v>Resource Action Method-22</v>
      </c>
      <c r="B690" s="43" t="s">
        <v>444</v>
      </c>
      <c r="C690" s="42">
        <f>COUNTIF($B$1:$B689,[Table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>
      <c r="A691" s="42" t="str">
        <f>[Table Name]&amp;"-"&amp;[Record No]</f>
        <v>Resource Action Method-23</v>
      </c>
      <c r="B691" s="43" t="s">
        <v>444</v>
      </c>
      <c r="C691" s="42">
        <f>COUNTIF($B$1:$B690,[Table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>
      <c r="A692" s="42" t="str">
        <f>[Table Name]&amp;"-"&amp;[Record No]</f>
        <v>Resource Action Method-24</v>
      </c>
      <c r="B692" s="43" t="s">
        <v>444</v>
      </c>
      <c r="C692" s="42">
        <f>COUNTIF($B$1:$B691,[Table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>
      <c r="A693" s="42" t="str">
        <f>[Table Name]&amp;"-"&amp;[Record No]</f>
        <v>Resource Action Method-25</v>
      </c>
      <c r="B693" s="43" t="s">
        <v>444</v>
      </c>
      <c r="C693" s="42">
        <f>COUNTIF($B$1:$B692,[Table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>
      <c r="A694" s="42" t="str">
        <f>[Table Name]&amp;"-"&amp;[Record No]</f>
        <v>Resource Action Method-26</v>
      </c>
      <c r="B694" s="43" t="s">
        <v>444</v>
      </c>
      <c r="C694" s="42">
        <f>COUNTIF($B$1:$B693,[Table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>
      <c r="A695" s="42" t="str">
        <f>[Table Name]&amp;"-"&amp;[Record No]</f>
        <v>Resource Action Method-27</v>
      </c>
      <c r="B695" s="43" t="s">
        <v>444</v>
      </c>
      <c r="C695" s="42">
        <f>COUNTIF($B$1:$B694,[Table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>
      <c r="A696" s="42" t="str">
        <f>[Table Name]&amp;"-"&amp;[Record No]</f>
        <v>Resource Action Method-28</v>
      </c>
      <c r="B696" s="43" t="s">
        <v>444</v>
      </c>
      <c r="C696" s="42">
        <f>COUNTIF($B$1:$B695,[Table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>
      <c r="A697" s="42" t="str">
        <f>[Table Name]&amp;"-"&amp;[Record No]</f>
        <v>Resource Action Method-29</v>
      </c>
      <c r="B697" s="43" t="s">
        <v>444</v>
      </c>
      <c r="C697" s="42">
        <f>COUNTIF($B$1:$B696,[Table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>
      <c r="A698" s="42" t="str">
        <f>[Table Name]&amp;"-"&amp;[Record No]</f>
        <v>Resource Action Method-30</v>
      </c>
      <c r="B698" s="43" t="s">
        <v>444</v>
      </c>
      <c r="C698" s="42">
        <f>COUNTIF($B$1:$B697,[Table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>
      <c r="A699" s="42" t="str">
        <f>[Table Name]&amp;"-"&amp;[Record No]</f>
        <v>Resource Action Method-31</v>
      </c>
      <c r="B699" s="43" t="s">
        <v>444</v>
      </c>
      <c r="C699" s="42">
        <f>COUNTIF($B$1:$B698,[Table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>
      <c r="A700" s="42" t="str">
        <f>[Table Name]&amp;"-"&amp;[Record No]</f>
        <v>Resource Action Method-32</v>
      </c>
      <c r="B700" s="43" t="s">
        <v>444</v>
      </c>
      <c r="C700" s="42">
        <f>COUNTIF($B$1:$B699,[Table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>
      <c r="A701" s="42" t="str">
        <f>[Table Name]&amp;"-"&amp;[Record No]</f>
        <v>Resource Action Method-33</v>
      </c>
      <c r="B701" s="43" t="s">
        <v>444</v>
      </c>
      <c r="C701" s="42">
        <f>COUNTIF($B$1:$B700,[Table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>
      <c r="A702" s="42" t="str">
        <f>[Table Name]&amp;"-"&amp;[Record No]</f>
        <v>Resource Action Method-34</v>
      </c>
      <c r="B702" s="43" t="s">
        <v>444</v>
      </c>
      <c r="C702" s="42">
        <f>COUNTIF($B$1:$B701,[Table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>
      <c r="A703" s="42" t="str">
        <f>[Table Name]&amp;"-"&amp;[Record No]</f>
        <v>Field Options-1</v>
      </c>
      <c r="B703" s="43" t="s">
        <v>464</v>
      </c>
      <c r="C703" s="42">
        <f>COUNTIF($B$1:$B702,[Table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>
      <c r="A704" s="42" t="str">
        <f>[Table Name]&amp;"-"&amp;[Record No]</f>
        <v>Field Options-2</v>
      </c>
      <c r="B704" s="43" t="s">
        <v>464</v>
      </c>
      <c r="C704" s="42">
        <f>COUNTIF($B$1:$B703,[Table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>
      <c r="A705" s="42" t="str">
        <f>[Table Name]&amp;"-"&amp;[Record No]</f>
        <v>Field Options-3</v>
      </c>
      <c r="B705" s="43" t="s">
        <v>464</v>
      </c>
      <c r="C705" s="42">
        <f>COUNTIF($B$1:$B704,[Table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>
      <c r="A706" s="42" t="str">
        <f>[Table Name]&amp;"-"&amp;[Record No]</f>
        <v>Field Options-4</v>
      </c>
      <c r="B706" s="43" t="s">
        <v>464</v>
      </c>
      <c r="C706" s="42">
        <f>COUNTIF($B$1:$B705,[Table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>
      <c r="A707" s="42" t="str">
        <f>[Table Name]&amp;"-"&amp;[Record No]</f>
        <v>Field Options-5</v>
      </c>
      <c r="B707" s="43" t="s">
        <v>464</v>
      </c>
      <c r="C707" s="42">
        <f>COUNTIF($B$1:$B706,[Table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>
      <c r="A708" s="42" t="str">
        <f>[Table Name]&amp;"-"&amp;[Record No]</f>
        <v>Field Options-6</v>
      </c>
      <c r="B708" s="43" t="s">
        <v>464</v>
      </c>
      <c r="C708" s="42">
        <f>COUNTIF($B$1:$B707,[Table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>
      <c r="A709" s="42" t="str">
        <f>[Table Name]&amp;"-"&amp;[Record No]</f>
        <v>Field Options-7</v>
      </c>
      <c r="B709" s="43" t="s">
        <v>464</v>
      </c>
      <c r="C709" s="42">
        <f>COUNTIF($B$1:$B708,[Table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>
      <c r="A710" s="42" t="str">
        <f>[Table Name]&amp;"-"&amp;[Record No]</f>
        <v>Field Options-8</v>
      </c>
      <c r="B710" s="43" t="s">
        <v>464</v>
      </c>
      <c r="C710" s="42">
        <f>COUNTIF($B$1:$B709,[Table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>
      <c r="A711" s="42" t="str">
        <f>[Table Name]&amp;"-"&amp;[Record No]</f>
        <v>Field Options-9</v>
      </c>
      <c r="B711" s="43" t="s">
        <v>464</v>
      </c>
      <c r="C711" s="42">
        <f>COUNTIF($B$1:$B710,[Table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>
      <c r="A712" s="42" t="str">
        <f>[Table Name]&amp;"-"&amp;[Record No]</f>
        <v>Field Options-10</v>
      </c>
      <c r="B712" s="43" t="s">
        <v>464</v>
      </c>
      <c r="C712" s="42">
        <f>COUNTIF($B$1:$B711,[Table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>
      <c r="A713" s="42" t="str">
        <f>[Table Name]&amp;"-"&amp;[Record No]</f>
        <v>Field Options-11</v>
      </c>
      <c r="B713" s="43" t="s">
        <v>464</v>
      </c>
      <c r="C713" s="42">
        <f>COUNTIF($B$1:$B712,[Table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>
      <c r="A714" s="42" t="str">
        <f>[Table Name]&amp;"-"&amp;[Record No]</f>
        <v>Field Options-12</v>
      </c>
      <c r="B714" s="43" t="s">
        <v>464</v>
      </c>
      <c r="C714" s="42">
        <f>COUNTIF($B$1:$B713,[Table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>
      <c r="A715" s="42" t="str">
        <f>[Table Name]&amp;"-"&amp;[Record No]</f>
        <v>Field Options-13</v>
      </c>
      <c r="B715" s="43" t="s">
        <v>464</v>
      </c>
      <c r="C715" s="42">
        <f>COUNTIF($B$1:$B714,[Table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>
      <c r="A716" s="42" t="str">
        <f>[Table Name]&amp;"-"&amp;[Record No]</f>
        <v>Field Options-14</v>
      </c>
      <c r="B716" s="43" t="s">
        <v>464</v>
      </c>
      <c r="C716" s="42">
        <f>COUNTIF($B$1:$B715,[Table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>
      <c r="A717" s="42" t="str">
        <f>[Table Name]&amp;"-"&amp;[Record No]</f>
        <v>Field Options-15</v>
      </c>
      <c r="B717" s="43" t="s">
        <v>464</v>
      </c>
      <c r="C717" s="42">
        <f>COUNTIF($B$1:$B716,[Table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>
      <c r="A718" s="42" t="str">
        <f>[Table Name]&amp;"-"&amp;[Record No]</f>
        <v>Field Options-16</v>
      </c>
      <c r="B718" s="43" t="s">
        <v>464</v>
      </c>
      <c r="C718" s="42">
        <f>COUNTIF($B$1:$B717,[Table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>
      <c r="A719" s="42" t="str">
        <f>[Table Name]&amp;"-"&amp;[Record No]</f>
        <v>Field Options-17</v>
      </c>
      <c r="B719" s="43" t="s">
        <v>464</v>
      </c>
      <c r="C719" s="42">
        <f>COUNTIF($B$1:$B718,[Table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>
      <c r="A720" s="42" t="str">
        <f>[Table Name]&amp;"-"&amp;[Record No]</f>
        <v>Field Options-18</v>
      </c>
      <c r="B720" s="43" t="s">
        <v>464</v>
      </c>
      <c r="C720" s="42">
        <f>COUNTIF($B$1:$B719,[Table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>
      <c r="A721" s="42" t="str">
        <f>[Table Name]&amp;"-"&amp;[Record No]</f>
        <v>Field Options-19</v>
      </c>
      <c r="B721" s="43" t="s">
        <v>464</v>
      </c>
      <c r="C721" s="42">
        <f>COUNTIF($B$1:$B720,[Table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>
      <c r="A722" s="42" t="str">
        <f>[Table Name]&amp;"-"&amp;[Record No]</f>
        <v>Field Options-20</v>
      </c>
      <c r="B722" s="43" t="s">
        <v>464</v>
      </c>
      <c r="C722" s="42">
        <f>COUNTIF($B$1:$B721,[Table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>
      <c r="A723" s="42" t="str">
        <f>[Table Name]&amp;"-"&amp;[Record No]</f>
        <v>Field Options-21</v>
      </c>
      <c r="B723" s="43" t="s">
        <v>464</v>
      </c>
      <c r="C723" s="42">
        <f>COUNTIF($B$1:$B722,[Table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>
      <c r="A724" s="42" t="str">
        <f>[Table Name]&amp;"-"&amp;[Record No]</f>
        <v>Field Options-22</v>
      </c>
      <c r="B724" s="43" t="s">
        <v>464</v>
      </c>
      <c r="C724" s="42">
        <f>COUNTIF($B$1:$B723,[Table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>
      <c r="A725" s="42" t="str">
        <f>[Table Name]&amp;"-"&amp;[Record No]</f>
        <v>Field Options-23</v>
      </c>
      <c r="B725" s="43" t="s">
        <v>464</v>
      </c>
      <c r="C725" s="42">
        <f>COUNTIF($B$1:$B724,[Table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>
      <c r="A726" s="42" t="str">
        <f>[Table Name]&amp;"-"&amp;[Record No]</f>
        <v>Field Options-24</v>
      </c>
      <c r="B726" s="43" t="s">
        <v>464</v>
      </c>
      <c r="C726" s="42">
        <f>COUNTIF($B$1:$B725,[Table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>
      <c r="A727" s="42" t="str">
        <f>[Table Name]&amp;"-"&amp;[Record No]</f>
        <v>Field Options-25</v>
      </c>
      <c r="B727" s="43" t="s">
        <v>464</v>
      </c>
      <c r="C727" s="42">
        <f>COUNTIF($B$1:$B726,[Table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>
      <c r="A728" s="42" t="str">
        <f>[Table Name]&amp;"-"&amp;[Record No]</f>
        <v>Field Options-26</v>
      </c>
      <c r="B728" s="43" t="s">
        <v>464</v>
      </c>
      <c r="C728" s="42">
        <f>COUNTIF($B$1:$B727,[Table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>
      <c r="A729" s="42" t="str">
        <f>[Table Name]&amp;"-"&amp;[Record No]</f>
        <v>Field Options-27</v>
      </c>
      <c r="B729" s="43" t="s">
        <v>464</v>
      </c>
      <c r="C729" s="42">
        <f>COUNTIF($B$1:$B728,[Table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>
      <c r="A730" s="42" t="str">
        <f>[Table Name]&amp;"-"&amp;[Record No]</f>
        <v>Field Options-28</v>
      </c>
      <c r="B730" s="43" t="s">
        <v>464</v>
      </c>
      <c r="C730" s="42">
        <f>COUNTIF($B$1:$B729,[Table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>
      <c r="A731" s="42" t="str">
        <f>[Table Name]&amp;"-"&amp;[Record No]</f>
        <v>Field Options-29</v>
      </c>
      <c r="B731" s="43" t="s">
        <v>464</v>
      </c>
      <c r="C731" s="42">
        <f>COUNTIF($B$1:$B730,[Table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>
      <c r="A732" s="42" t="str">
        <f>[Table Name]&amp;"-"&amp;[Record No]</f>
        <v>Field Options-30</v>
      </c>
      <c r="B732" s="43" t="s">
        <v>464</v>
      </c>
      <c r="C732" s="42">
        <f>COUNTIF($B$1:$B731,[Table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>
      <c r="A733" s="42" t="str">
        <f>[Table Name]&amp;"-"&amp;[Record No]</f>
        <v>Field Options-31</v>
      </c>
      <c r="B733" s="43" t="s">
        <v>464</v>
      </c>
      <c r="C733" s="42">
        <f>COUNTIF($B$1:$B732,[Table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>
      <c r="A734" s="42" t="str">
        <f>[Table Name]&amp;"-"&amp;[Record No]</f>
        <v>Field Options-32</v>
      </c>
      <c r="B734" s="43" t="s">
        <v>464</v>
      </c>
      <c r="C734" s="42">
        <f>COUNTIF($B$1:$B733,[Table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>
      <c r="A735" s="42" t="str">
        <f>[Table Name]&amp;"-"&amp;[Record No]</f>
        <v>Field Options-33</v>
      </c>
      <c r="B735" s="43" t="s">
        <v>464</v>
      </c>
      <c r="C735" s="42">
        <f>COUNTIF($B$1:$B734,[Table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>
      <c r="A736" s="42" t="str">
        <f>[Table Name]&amp;"-"&amp;[Record No]</f>
        <v>Field Options-34</v>
      </c>
      <c r="B736" s="43" t="s">
        <v>464</v>
      </c>
      <c r="C736" s="42">
        <f>COUNTIF($B$1:$B735,[Table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>
      <c r="A737" s="42" t="str">
        <f>[Table Name]&amp;"-"&amp;[Record No]</f>
        <v>Field Options-35</v>
      </c>
      <c r="B737" s="43" t="s">
        <v>464</v>
      </c>
      <c r="C737" s="42">
        <f>COUNTIF($B$1:$B736,[Table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>
      <c r="A738" s="42" t="str">
        <f>[Table Name]&amp;"-"&amp;[Record No]</f>
        <v>Field Options-36</v>
      </c>
      <c r="B738" s="43" t="s">
        <v>464</v>
      </c>
      <c r="C738" s="42">
        <f>COUNTIF($B$1:$B737,[Table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>
      <c r="A739" s="42" t="str">
        <f>[Table Name]&amp;"-"&amp;[Record No]</f>
        <v>Field Options-37</v>
      </c>
      <c r="B739" s="43" t="s">
        <v>464</v>
      </c>
      <c r="C739" s="42">
        <f>COUNTIF($B$1:$B738,[Table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>
      <c r="A740" s="42" t="str">
        <f>[Table Name]&amp;"-"&amp;[Record No]</f>
        <v>Field Options-38</v>
      </c>
      <c r="B740" s="43" t="s">
        <v>464</v>
      </c>
      <c r="C740" s="42">
        <f>COUNTIF($B$1:$B739,[Table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>
      <c r="A741" s="42" t="str">
        <f>[Table Name]&amp;"-"&amp;[Record No]</f>
        <v>Field Options-39</v>
      </c>
      <c r="B741" s="43" t="s">
        <v>464</v>
      </c>
      <c r="C741" s="42">
        <f>COUNTIF($B$1:$B740,[Table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>
      <c r="A742" s="42" t="str">
        <f>[Table Name]&amp;"-"&amp;[Record No]</f>
        <v>Field Options-40</v>
      </c>
      <c r="B742" s="43" t="s">
        <v>464</v>
      </c>
      <c r="C742" s="42">
        <f>COUNTIF($B$1:$B741,[Table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>
      <c r="A743" s="42" t="str">
        <f>[Table Name]&amp;"-"&amp;[Record No]</f>
        <v>Field Options-41</v>
      </c>
      <c r="B743" s="43" t="s">
        <v>464</v>
      </c>
      <c r="C743" s="42">
        <f>COUNTIF($B$1:$B742,[Table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>
      <c r="A744" s="42" t="str">
        <f>[Table Name]&amp;"-"&amp;[Record No]</f>
        <v>Field Options-42</v>
      </c>
      <c r="B744" s="43" t="s">
        <v>464</v>
      </c>
      <c r="C744" s="42">
        <f>COUNTIF($B$1:$B743,[Table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>
      <c r="A745" s="42" t="str">
        <f>[Table Name]&amp;"-"&amp;[Record No]</f>
        <v>Field Options-43</v>
      </c>
      <c r="B745" s="43" t="s">
        <v>464</v>
      </c>
      <c r="C745" s="42">
        <f>COUNTIF($B$1:$B744,[Table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>
      <c r="A746" s="42" t="str">
        <f>[Table Name]&amp;"-"&amp;[Record No]</f>
        <v>Field Options-44</v>
      </c>
      <c r="B746" s="43" t="s">
        <v>464</v>
      </c>
      <c r="C746" s="42">
        <f>COUNTIF($B$1:$B745,[Table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>
      <c r="A747" s="42" t="str">
        <f>[Table Name]&amp;"-"&amp;[Record No]</f>
        <v>Field Options-45</v>
      </c>
      <c r="B747" s="43" t="s">
        <v>464</v>
      </c>
      <c r="C747" s="42">
        <f>COUNTIF($B$1:$B746,[Table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>
      <c r="A748" s="42" t="str">
        <f>[Table Name]&amp;"-"&amp;[Record No]</f>
        <v>Field Options-46</v>
      </c>
      <c r="B748" s="43" t="s">
        <v>464</v>
      </c>
      <c r="C748" s="42">
        <f>COUNTIF($B$1:$B747,[Table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>
      <c r="A749" s="42" t="str">
        <f>[Table Name]&amp;"-"&amp;[Record No]</f>
        <v>Field Options-47</v>
      </c>
      <c r="B749" s="43" t="s">
        <v>464</v>
      </c>
      <c r="C749" s="42">
        <f>COUNTIF($B$1:$B748,[Table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>
      <c r="A750" s="42" t="str">
        <f>[Table Name]&amp;"-"&amp;[Record No]</f>
        <v>Resource Roles-31</v>
      </c>
      <c r="B750" s="40" t="s">
        <v>227</v>
      </c>
      <c r="C750" s="42">
        <f>COUNTIF($B$1:$B749,[Table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>
      <c r="A751" s="42" t="str">
        <f>[Table Name]&amp;"-"&amp;[Record No]</f>
        <v>Resource Roles-32</v>
      </c>
      <c r="B751" s="40" t="s">
        <v>227</v>
      </c>
      <c r="C751" s="42">
        <f>COUNTIF($B$1:$B750,[Table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>
      <c r="A752" s="42" t="str">
        <f>[Table Name]&amp;"-"&amp;[Record No]</f>
        <v>Resource Roles-33</v>
      </c>
      <c r="B752" s="40" t="s">
        <v>227</v>
      </c>
      <c r="C752" s="42">
        <f>COUNTIF($B$1:$B751,[Table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>
      <c r="A753" s="42" t="str">
        <f>[Table Name]&amp;"-"&amp;[Record No]</f>
        <v>Resource Roles-34</v>
      </c>
      <c r="B753" s="40" t="s">
        <v>227</v>
      </c>
      <c r="C753" s="42">
        <f>COUNTIF($B$1:$B752,[Table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>
      <c r="A754" s="42" t="str">
        <f>[Table Name]&amp;"-"&amp;[Record No]</f>
        <v>Resource Roles-35</v>
      </c>
      <c r="B754" s="40" t="s">
        <v>227</v>
      </c>
      <c r="C754" s="42">
        <f>COUNTIF($B$1:$B753,[Table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>
      <c r="A755" s="42" t="str">
        <f>[Table Name]&amp;"-"&amp;[Record No]</f>
        <v>Resource Roles-36</v>
      </c>
      <c r="B755" s="40" t="s">
        <v>227</v>
      </c>
      <c r="C755" s="42">
        <f>COUNTIF($B$1:$B754,[Table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>
      <c r="A756" s="42" t="str">
        <f>[Table Name]&amp;"-"&amp;[Record No]</f>
        <v>Resource Roles-37</v>
      </c>
      <c r="B756" s="40" t="s">
        <v>227</v>
      </c>
      <c r="C756" s="42">
        <f>COUNTIF($B$1:$B755,[Table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>
      <c r="A757" s="42" t="str">
        <f>[Table Name]&amp;"-"&amp;[Record No]</f>
        <v>Field Options-48</v>
      </c>
      <c r="B757" s="43" t="s">
        <v>464</v>
      </c>
      <c r="C757" s="42">
        <f>COUNTIF($B$1:$B756,[Table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>
      <c r="A758" s="42" t="str">
        <f>[Table Name]&amp;"-"&amp;[Record No]</f>
        <v>Field Options-49</v>
      </c>
      <c r="B758" s="43" t="s">
        <v>464</v>
      </c>
      <c r="C758" s="42">
        <f>COUNTIF($B$1:$B757,[Table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>
      <c r="A759" s="42" t="str">
        <f>[Table Name]&amp;"-"&amp;[Record No]</f>
        <v>Field Options-50</v>
      </c>
      <c r="B759" s="43" t="s">
        <v>464</v>
      </c>
      <c r="C759" s="42">
        <f>COUNTIF($B$1:$B758,[Table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>
      <c r="A760" s="42" t="str">
        <f>[Table Name]&amp;"-"&amp;[Record No]</f>
        <v>Field Options-51</v>
      </c>
      <c r="B760" s="43" t="s">
        <v>464</v>
      </c>
      <c r="C760" s="42">
        <f>COUNTIF($B$1:$B759,[Table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>
      <c r="A761" s="42" t="str">
        <f>[Table Name]&amp;"-"&amp;[Record No]</f>
        <v>Field Options-52</v>
      </c>
      <c r="B761" s="43" t="s">
        <v>464</v>
      </c>
      <c r="C761" s="42">
        <f>COUNTIF($B$1:$B760,[Table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>
      <c r="A762" s="42" t="str">
        <f>[Table Name]&amp;"-"&amp;[Record No]</f>
        <v>Field Options-53</v>
      </c>
      <c r="B762" s="43" t="s">
        <v>464</v>
      </c>
      <c r="C762" s="42">
        <f>COUNTIF($B$1:$B761,[Table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>
      <c r="A763" s="42" t="str">
        <f>[Table Name]&amp;"-"&amp;[Record No]</f>
        <v>Field Options-54</v>
      </c>
      <c r="B763" s="43" t="s">
        <v>464</v>
      </c>
      <c r="C763" s="42">
        <f>COUNTIF($B$1:$B762,[Table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>
      <c r="A764" s="42" t="str">
        <f>[Table Name]&amp;"-"&amp;[Record No]</f>
        <v>Field Options-55</v>
      </c>
      <c r="B764" s="43" t="s">
        <v>464</v>
      </c>
      <c r="C764" s="42">
        <f>COUNTIF($B$1:$B763,[Table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>
      <c r="A765" s="42" t="str">
        <f>[Table Name]&amp;"-"&amp;[Record No]</f>
        <v>Field Options-56</v>
      </c>
      <c r="B765" s="43" t="s">
        <v>464</v>
      </c>
      <c r="C765" s="42">
        <f>COUNTIF($B$1:$B764,[Table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>
      <c r="A766" s="42" t="str">
        <f>[Table Name]&amp;"-"&amp;[Record No]</f>
        <v>Field Options-57</v>
      </c>
      <c r="B766" s="43" t="s">
        <v>464</v>
      </c>
      <c r="C766" s="42">
        <f>COUNTIF($B$1:$B765,[Table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>
      <c r="A767" s="42" t="str">
        <f>[Table Name]&amp;"-"&amp;[Record No]</f>
        <v>Field Options-58</v>
      </c>
      <c r="B767" s="43" t="s">
        <v>464</v>
      </c>
      <c r="C767" s="42">
        <f>COUNTIF($B$1:$B766,[Table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>
      <c r="A768" s="42" t="str">
        <f>[Table Name]&amp;"-"&amp;[Record No]</f>
        <v>Field Options-59</v>
      </c>
      <c r="B768" s="43" t="s">
        <v>464</v>
      </c>
      <c r="C768" s="42">
        <f>COUNTIF($B$1:$B767,[Table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>
      <c r="A769" s="42" t="str">
        <f>[Table Name]&amp;"-"&amp;[Record No]</f>
        <v>Field Options-60</v>
      </c>
      <c r="B769" s="43" t="s">
        <v>464</v>
      </c>
      <c r="C769" s="42">
        <f>COUNTIF($B$1:$B768,[Table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>
      <c r="A770" s="42" t="str">
        <f>[Table Name]&amp;"-"&amp;[Record No]</f>
        <v>Field Options-61</v>
      </c>
      <c r="B770" s="43" t="s">
        <v>464</v>
      </c>
      <c r="C770" s="42">
        <f>COUNTIF($B$1:$B769,[Table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>
      <c r="A771" s="42" t="str">
        <f>[Table Name]&amp;"-"&amp;[Record No]</f>
        <v>Field Options-62</v>
      </c>
      <c r="B771" s="43" t="s">
        <v>464</v>
      </c>
      <c r="C771" s="42">
        <f>COUNTIF($B$1:$B770,[Table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>
      <c r="A772" s="42" t="str">
        <f>[Table Name]&amp;"-"&amp;[Record No]</f>
        <v>Field Options-63</v>
      </c>
      <c r="B772" s="43" t="s">
        <v>464</v>
      </c>
      <c r="C772" s="42">
        <f>COUNTIF($B$1:$B771,[Table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>
      <c r="A773" s="42" t="str">
        <f>[Table Name]&amp;"-"&amp;[Record No]</f>
        <v>Field Options-64</v>
      </c>
      <c r="B773" s="43" t="s">
        <v>464</v>
      </c>
      <c r="C773" s="42">
        <f>COUNTIF($B$1:$B772,[Table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>
      <c r="A774" s="42" t="str">
        <f>[Table Name]&amp;"-"&amp;[Record No]</f>
        <v>Field Options-65</v>
      </c>
      <c r="B774" s="43" t="s">
        <v>464</v>
      </c>
      <c r="C774" s="42">
        <f>COUNTIF($B$1:$B773,[Table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>
      <c r="A775" s="42" t="str">
        <f>[Table Name]&amp;"-"&amp;[Record No]</f>
        <v>Field Options-66</v>
      </c>
      <c r="B775" s="43" t="s">
        <v>464</v>
      </c>
      <c r="C775" s="42">
        <f>COUNTIF($B$1:$B774,[Table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>
      <c r="A776" s="42" t="str">
        <f>[Table Name]&amp;"-"&amp;[Record No]</f>
        <v>Field Options-67</v>
      </c>
      <c r="B776" s="43" t="s">
        <v>464</v>
      </c>
      <c r="C776" s="42">
        <f>COUNTIF($B$1:$B775,[Table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>
      <c r="A777" s="42" t="str">
        <f>[Table Name]&amp;"-"&amp;[Record No]</f>
        <v>Field Dynamic-1</v>
      </c>
      <c r="B777" s="43" t="s">
        <v>792</v>
      </c>
      <c r="C777" s="42">
        <f>COUNTIF($B$1:$B776,[Table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>
      <c r="A778" s="42" t="str">
        <f>[Table Name]&amp;"-"&amp;[Record No]</f>
        <v>Field Depends-1</v>
      </c>
      <c r="B778" s="43" t="s">
        <v>689</v>
      </c>
      <c r="C778" s="42">
        <f>COUNTIF($B$1:$B777,[Table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  <row r="779" spans="1:18" hidden="1">
      <c r="A779" s="22" t="str">
        <f>[Table Name]&amp;"-"&amp;[Record No]</f>
        <v>Form Collection-1</v>
      </c>
      <c r="B779" s="40" t="s">
        <v>655</v>
      </c>
      <c r="C779" s="22">
        <f>COUNTIF($B$1:$B778,[Table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>
      <c r="A780" s="22" t="str">
        <f>[Table Name]&amp;"-"&amp;[Record No]</f>
        <v>Field Depends-2</v>
      </c>
      <c r="B780" s="40" t="s">
        <v>689</v>
      </c>
      <c r="C780" s="22">
        <f>COUNTIF($B$1:$B779,[Table Name])</f>
        <v>2</v>
      </c>
      <c r="D780" s="40">
        <v>127</v>
      </c>
      <c r="E780" s="40" t="s">
        <v>117</v>
      </c>
      <c r="F780" s="40" t="s">
        <v>23</v>
      </c>
      <c r="G780" s="40" t="s">
        <v>969</v>
      </c>
      <c r="H780" s="40" t="s">
        <v>1021</v>
      </c>
      <c r="I780" s="40"/>
      <c r="J780" s="40"/>
      <c r="K780" s="40" t="s">
        <v>970</v>
      </c>
      <c r="L780" s="40"/>
      <c r="M780" s="40"/>
      <c r="N780" s="40"/>
      <c r="O780" s="40"/>
      <c r="P780" s="40"/>
      <c r="Q780" s="40"/>
      <c r="R780" s="40"/>
    </row>
    <row r="781" spans="1:18">
      <c r="A781" s="22" t="str">
        <f>[Table Name]&amp;"-"&amp;[Record No]</f>
        <v>Field Depends-3</v>
      </c>
      <c r="B781" s="40" t="s">
        <v>689</v>
      </c>
      <c r="C781" s="22">
        <f>COUNTIF($B$1:$B780,[Table Name])</f>
        <v>3</v>
      </c>
      <c r="D781" s="40">
        <v>128</v>
      </c>
      <c r="E781" s="40" t="s">
        <v>648</v>
      </c>
      <c r="F781" s="40" t="s">
        <v>117</v>
      </c>
      <c r="G781" s="40" t="s">
        <v>1020</v>
      </c>
      <c r="H781" s="40"/>
      <c r="I781" s="40"/>
      <c r="J781" s="40"/>
      <c r="K781" s="40" t="s">
        <v>970</v>
      </c>
      <c r="L781" s="40"/>
      <c r="M781" s="40"/>
      <c r="N781" s="40"/>
      <c r="O781" s="40"/>
      <c r="P781" s="40"/>
      <c r="Q781" s="40"/>
      <c r="R781" s="40"/>
    </row>
    <row r="782" spans="1:18">
      <c r="A782" s="22" t="str">
        <f>[Table Name]&amp;"-"&amp;[Record No]</f>
        <v>Resource Relations-54</v>
      </c>
      <c r="B782" s="40" t="s">
        <v>441</v>
      </c>
      <c r="C782" s="22">
        <f>COUNTIF($B$1:$B781,[Table Name])</f>
        <v>54</v>
      </c>
      <c r="D782" s="40">
        <v>32</v>
      </c>
      <c r="E782" s="40" t="s">
        <v>1023</v>
      </c>
      <c r="F782" s="40" t="s">
        <v>1022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45" sqref="C4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792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D48" sqref="D4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5"/>
  <sheetViews>
    <sheetView topLeftCell="A46" workbookViewId="0">
      <selection activeCell="D55" sqref="D55:I55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793</v>
      </c>
      <c r="D51" s="7">
        <f>VLOOKUP([Resource],CHOOSE({1,2},ResourceTable[Name],ResourceTable[No]),2,0)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VLOOKUP([Relate Resource],CHOOSE({1,2},ResourceTable[Name],ResourceTable[No]),2,0)</f>
        <v>37</v>
      </c>
    </row>
    <row r="52" spans="1:9">
      <c r="A52" s="45">
        <f>IFERROR($A51+1,1)</f>
        <v>51</v>
      </c>
      <c r="B52" s="7" t="s">
        <v>543</v>
      </c>
      <c r="C52" s="8" t="s">
        <v>523</v>
      </c>
      <c r="D52" s="8">
        <f>VLOOKUP([Resource],CHOOSE({1,2},ResourceTable[Name],ResourceTable[No]),2,0)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VLOOKUP([Relate Resource],CHOOSE({1,2},ResourceTable[Name],ResourceTable[No]),2,0)</f>
        <v>21</v>
      </c>
    </row>
    <row r="53" spans="1:9">
      <c r="A53" s="45">
        <f>IFERROR($A52+1,1)</f>
        <v>52</v>
      </c>
      <c r="B53" s="7" t="s">
        <v>515</v>
      </c>
      <c r="C53" s="8" t="s">
        <v>316</v>
      </c>
      <c r="D53" s="8">
        <f>VLOOKUP([Resource],CHOOSE({1,2},ResourceTable[Name],ResourceTable[No]),2,0)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VLOOKUP([Relate Resource],CHOOSE({1,2},ResourceTable[Name],ResourceTable[No]),2,0)</f>
        <v>7</v>
      </c>
    </row>
    <row r="54" spans="1:9">
      <c r="A54" s="45">
        <f>IFERROR($A53+1,1)</f>
        <v>53</v>
      </c>
      <c r="B54" s="8" t="s">
        <v>543</v>
      </c>
      <c r="C54" s="8" t="s">
        <v>316</v>
      </c>
      <c r="D54" s="8">
        <f>VLOOKUP([Resource],CHOOSE({1,2},ResourceTable[Name],ResourceTable[No]),2,0)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VLOOKUP([Relate Resource],CHOOSE({1,2},ResourceTable[Name],ResourceTable[No]),2,0)</f>
        <v>7</v>
      </c>
    </row>
    <row r="55" spans="1:9">
      <c r="A55" s="20">
        <f>IFERROR($A54+1,1)</f>
        <v>54</v>
      </c>
      <c r="B55" s="7" t="s">
        <v>690</v>
      </c>
      <c r="C55" s="7" t="s">
        <v>406</v>
      </c>
      <c r="D55" s="7">
        <f>VLOOKUP([Resource],CHOOSE({1,2},ResourceTable[Name],ResourceTable[No]),2,0)</f>
        <v>32</v>
      </c>
      <c r="E55" s="7" t="s">
        <v>1023</v>
      </c>
      <c r="F55" s="7" t="s">
        <v>1022</v>
      </c>
      <c r="G55" s="22" t="s">
        <v>13</v>
      </c>
      <c r="H55" s="7" t="s">
        <v>401</v>
      </c>
      <c r="I55" s="41">
        <f>VLOOKUP([Relate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42" workbookViewId="0">
      <selection activeCell="F54" sqref="F54"/>
    </sheetView>
  </sheetViews>
  <sheetFormatPr defaultRowHeight="15"/>
  <cols>
    <col min="1" max="16384" width="9.140625" style="26"/>
  </cols>
  <sheetData>
    <row r="1" spans="1:20" s="38" customFormat="1" ht="15" customHeight="1">
      <c r="A1" s="51" t="s">
        <v>441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\Milestone\Appframe\Model\ResourceRelation::truncate()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>
      <c r="A8" s="32"/>
      <c r="B8" s="50" t="str">
        <f>$E$1</f>
        <v>\Milestone\Appframe\Model\ResourceRelation::truncate()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'resource' =&gt; '23', </v>
      </c>
      <c r="D59" s="33" t="str">
        <f t="shared" ca="1" si="3"/>
        <v xml:space="preserve">'name' =&gt; 'Resource Data Scopes', </v>
      </c>
      <c r="E59" s="33" t="str">
        <f t="shared" ca="1" si="3"/>
        <v xml:space="preserve">'description' =&gt; 'Scopes applied on a data view', </v>
      </c>
      <c r="F59" s="33" t="str">
        <f t="shared" ca="1" si="3"/>
        <v xml:space="preserve">'method' =&gt; 'Scopes', </v>
      </c>
      <c r="G59" s="33" t="str">
        <f t="shared" ca="1" si="3"/>
        <v xml:space="preserve">'type' =&gt; 'belongsToMany', </v>
      </c>
      <c r="H59" s="33" t="str">
        <f t="shared" ca="1" si="4"/>
        <v xml:space="preserve">'relate_resource' =&gt; '21', </v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'resource' =&gt; '19', </v>
      </c>
      <c r="D60" s="33" t="str">
        <f t="shared" ca="1" si="3"/>
        <v xml:space="preserve">'name' =&gt; 'List Actions', </v>
      </c>
      <c r="E60" s="33" t="str">
        <f t="shared" ca="1" si="3"/>
        <v xml:space="preserve">'description' =&gt; 'Actions available for a list', </v>
      </c>
      <c r="F60" s="33" t="str">
        <f t="shared" ca="1" si="3"/>
        <v xml:space="preserve">'method' =&gt; 'Actions', </v>
      </c>
      <c r="G60" s="33" t="str">
        <f t="shared" ca="1" si="3"/>
        <v xml:space="preserve">'type' =&gt; 'belongsToMany', </v>
      </c>
      <c r="H60" s="33" t="str">
        <f t="shared" ca="1" si="4"/>
        <v xml:space="preserve">'relate_resource' =&gt; '7', </v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'resource' =&gt; '23', </v>
      </c>
      <c r="D61" s="33" t="str">
        <f t="shared" ca="1" si="3"/>
        <v xml:space="preserve">'name' =&gt; 'Data Actions', </v>
      </c>
      <c r="E61" s="33" t="str">
        <f t="shared" ca="1" si="3"/>
        <v xml:space="preserve">'description' =&gt; 'Actions available for a data view', </v>
      </c>
      <c r="F61" s="33" t="str">
        <f t="shared" ca="1" si="3"/>
        <v xml:space="preserve">'method' =&gt; 'Actions', </v>
      </c>
      <c r="G61" s="33" t="str">
        <f t="shared" ca="1" si="3"/>
        <v xml:space="preserve">'type' =&gt; 'belongsToMany', </v>
      </c>
      <c r="H61" s="33" t="str">
        <f t="shared" ca="1" si="4"/>
        <v xml:space="preserve">'relate_resource' =&gt; '7', </v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'resource' =&gt; '32', </v>
      </c>
      <c r="D62" s="33" t="str">
        <f t="shared" ca="1" si="3"/>
        <v xml:space="preserve">'name' =&gt; 'Dependent Field', </v>
      </c>
      <c r="E62" s="33" t="str">
        <f t="shared" ca="1" si="3"/>
        <v xml:space="preserve">'description' =&gt; 'Details of field to which this dependent record belongs to', </v>
      </c>
      <c r="F62" s="33" t="str">
        <f t="shared" ca="1" si="3"/>
        <v xml:space="preserve">'method' =&gt; 'Field', </v>
      </c>
      <c r="G62" s="33" t="str">
        <f t="shared" ca="1" si="3"/>
        <v xml:space="preserve">'type' =&gt; 'belongsTo', </v>
      </c>
      <c r="H62" s="33" t="str">
        <f t="shared" ca="1" si="4"/>
        <v xml:space="preserve">'relate_resource' =&gt; '13', </v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>
      <c r="A63" s="29">
        <v>55</v>
      </c>
      <c r="B63" s="30" t="str">
        <f t="shared" ca="1" si="1"/>
        <v>;</v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>\DB::statement('set foreign_key_checks = ' . $_);</v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2018-11-02T15:33:22Z</dcterms:modified>
</cp:coreProperties>
</file>