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3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65" i="24" l="1"/>
  <c r="A66" i="24"/>
  <c r="A67" i="24"/>
  <c r="C65" i="24"/>
  <c r="C66" i="24"/>
  <c r="C67" i="24"/>
  <c r="A77" i="24" l="1"/>
  <c r="C77" i="24"/>
  <c r="A85" i="24"/>
  <c r="C85" i="24"/>
  <c r="A84" i="24"/>
  <c r="C84" i="24"/>
  <c r="A83" i="24"/>
  <c r="C83" i="24"/>
  <c r="A82" i="24"/>
  <c r="C82" i="24"/>
  <c r="A81" i="24"/>
  <c r="C81" i="24"/>
  <c r="A80" i="24"/>
  <c r="C80" i="24"/>
  <c r="A79" i="24"/>
  <c r="C79" i="24"/>
  <c r="A78" i="24"/>
  <c r="C78" i="24"/>
  <c r="A76" i="24"/>
  <c r="C76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5" i="24"/>
  <c r="C75" i="24"/>
  <c r="A74" i="24"/>
  <c r="C74" i="24"/>
  <c r="A73" i="24"/>
  <c r="C73" i="24"/>
  <c r="A72" i="24"/>
  <c r="C72" i="24"/>
  <c r="A71" i="24"/>
  <c r="C71" i="24"/>
  <c r="A70" i="24"/>
  <c r="C70" i="24"/>
  <c r="A69" i="24"/>
  <c r="C69" i="24"/>
  <c r="A68" i="24"/>
  <c r="C68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7" i="31"/>
  <c r="P47" i="31"/>
  <c r="N37" i="31"/>
  <c r="P41" i="31"/>
  <c r="N61" i="31"/>
  <c r="N34" i="31"/>
  <c r="P60" i="31"/>
  <c r="N12" i="31"/>
  <c r="P11" i="31"/>
  <c r="P31" i="31"/>
  <c r="N30" i="31"/>
  <c r="P22" i="31"/>
  <c r="P24" i="31"/>
  <c r="P21" i="31"/>
  <c r="N29" i="31"/>
  <c r="P10" i="31"/>
  <c r="P17" i="31"/>
  <c r="P51" i="31"/>
  <c r="P13" i="31"/>
  <c r="P6" i="31"/>
  <c r="P19" i="31"/>
  <c r="N9" i="31"/>
  <c r="P15" i="31"/>
  <c r="N16" i="31"/>
  <c r="N55" i="31"/>
  <c r="P49" i="31"/>
  <c r="P27" i="31"/>
  <c r="N59" i="31"/>
  <c r="P50" i="31"/>
  <c r="P44" i="31"/>
  <c r="N45" i="31"/>
  <c r="P43" i="31"/>
  <c r="P26" i="31"/>
  <c r="N28" i="31"/>
  <c r="P35" i="31"/>
  <c r="N46" i="31"/>
  <c r="P36" i="31"/>
  <c r="N39" i="31"/>
  <c r="N52" i="31"/>
  <c r="P14" i="31"/>
  <c r="P2" i="31"/>
  <c r="N32" i="31"/>
  <c r="P54" i="31"/>
  <c r="P20" i="31"/>
  <c r="P25" i="31"/>
  <c r="N56" i="31"/>
  <c r="P33" i="31"/>
  <c r="N42" i="31"/>
  <c r="P58" i="31"/>
  <c r="P8" i="31"/>
  <c r="P5" i="31"/>
  <c r="N3" i="31"/>
  <c r="P53" i="31"/>
  <c r="P18" i="31"/>
  <c r="P40" i="31"/>
  <c r="N48" i="31"/>
  <c r="N4" i="31"/>
  <c r="P57" i="31"/>
  <c r="P38" i="31"/>
  <c r="N23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23" i="31"/>
  <c r="N40" i="31"/>
  <c r="N51" i="31"/>
  <c r="P42" i="31"/>
  <c r="N57" i="31"/>
  <c r="P29" i="31"/>
  <c r="N62" i="31"/>
  <c r="N5" i="31"/>
  <c r="P59" i="31"/>
  <c r="N20" i="31"/>
  <c r="N50" i="31"/>
  <c r="N60" i="31"/>
  <c r="P52" i="31"/>
  <c r="N22" i="31"/>
  <c r="P61" i="31"/>
  <c r="N26" i="31"/>
  <c r="N8" i="31"/>
  <c r="P55" i="31"/>
  <c r="N47" i="31"/>
  <c r="N36" i="31"/>
  <c r="P45" i="31"/>
  <c r="N35" i="31"/>
  <c r="N24" i="31"/>
  <c r="N53" i="31"/>
  <c r="P48" i="31"/>
  <c r="P12" i="31"/>
  <c r="N54" i="31"/>
  <c r="N31" i="31"/>
  <c r="P4" i="31"/>
  <c r="N41" i="31"/>
  <c r="N38" i="31"/>
  <c r="N18" i="31"/>
  <c r="N7" i="31"/>
  <c r="N11" i="31"/>
  <c r="N43" i="31"/>
  <c r="N25" i="31"/>
  <c r="P34" i="31"/>
  <c r="N58" i="31"/>
  <c r="N13" i="31"/>
  <c r="N10" i="31"/>
  <c r="P37" i="31"/>
  <c r="N17" i="31"/>
  <c r="P16" i="31"/>
  <c r="P30" i="31"/>
  <c r="N33" i="31"/>
  <c r="N27" i="31"/>
  <c r="N19" i="31"/>
  <c r="P46" i="31"/>
  <c r="P32" i="31"/>
  <c r="N6" i="31"/>
  <c r="P3" i="31"/>
  <c r="N44" i="31"/>
  <c r="N14" i="31"/>
  <c r="P39" i="31"/>
  <c r="P9" i="31"/>
  <c r="N21" i="31"/>
  <c r="N49" i="31"/>
  <c r="P56" i="31"/>
  <c r="P28" i="31"/>
  <c r="N15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N142" i="31"/>
  <c r="P141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N152" i="31"/>
  <c r="P151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N170" i="31"/>
  <c r="P169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N172" i="31"/>
  <c r="P171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N184" i="31"/>
  <c r="P183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N214" i="31"/>
  <c r="P213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N500" i="31"/>
  <c r="P499" i="31"/>
  <c r="L501" i="31" l="1"/>
  <c r="M501" i="31" s="1"/>
  <c r="O500" i="31"/>
  <c r="G5" i="25"/>
  <c r="P5" i="25"/>
  <c r="E5" i="25"/>
  <c r="N501" i="31"/>
  <c r="H5" i="25"/>
  <c r="M5" i="25"/>
  <c r="D5" i="25"/>
  <c r="O5" i="25"/>
  <c r="K5" i="25"/>
  <c r="N5" i="25"/>
  <c r="J5" i="25"/>
  <c r="Q5" i="25"/>
  <c r="L5" i="25"/>
  <c r="F5" i="25"/>
  <c r="P500" i="31"/>
  <c r="I5" i="25"/>
  <c r="O501" i="31" l="1"/>
  <c r="Q13" i="27"/>
  <c r="Q12" i="27"/>
  <c r="Q11" i="27"/>
  <c r="O4" i="27"/>
  <c r="L17" i="25"/>
  <c r="F11" i="25"/>
  <c r="L10" i="25"/>
  <c r="N14" i="25"/>
  <c r="F14" i="25"/>
  <c r="H12" i="25"/>
  <c r="L11" i="25"/>
  <c r="P16" i="25"/>
  <c r="D11" i="25"/>
  <c r="I14" i="25"/>
  <c r="O9" i="25"/>
  <c r="F9" i="25"/>
  <c r="P14" i="25"/>
  <c r="L15" i="25"/>
  <c r="Q10" i="25"/>
  <c r="G14" i="25"/>
  <c r="P11" i="25"/>
  <c r="D17" i="25"/>
  <c r="G11" i="25"/>
  <c r="O17" i="25"/>
  <c r="J11" i="25"/>
  <c r="Q16" i="25"/>
  <c r="M11" i="25"/>
  <c r="I9" i="25"/>
  <c r="E10" i="25"/>
  <c r="O10" i="25"/>
  <c r="M13" i="25"/>
  <c r="H9" i="25"/>
  <c r="H16" i="25"/>
  <c r="J13" i="25"/>
  <c r="O14" i="25"/>
  <c r="Q14" i="25"/>
  <c r="E11" i="25"/>
  <c r="D14" i="25"/>
  <c r="J15" i="25"/>
  <c r="G9" i="25"/>
  <c r="N11" i="25"/>
  <c r="D15" i="25"/>
  <c r="I12" i="25"/>
  <c r="E16" i="25"/>
  <c r="K14" i="25"/>
  <c r="K12" i="25"/>
  <c r="F16" i="25"/>
  <c r="P15" i="25"/>
  <c r="O15" i="25"/>
  <c r="M17" i="25"/>
  <c r="D12" i="25"/>
  <c r="M15" i="25"/>
  <c r="E12" i="25"/>
  <c r="E14" i="25"/>
  <c r="H13" i="25"/>
  <c r="G16" i="25"/>
  <c r="Q12" i="25"/>
  <c r="N13" i="25"/>
  <c r="E9" i="25"/>
  <c r="J14" i="25"/>
  <c r="K17" i="25"/>
  <c r="F12" i="25"/>
  <c r="I13" i="25"/>
  <c r="G17" i="25"/>
  <c r="Q15" i="25"/>
  <c r="P9" i="25"/>
  <c r="L14" i="25"/>
  <c r="Q17" i="25"/>
  <c r="K11" i="25"/>
  <c r="N12" i="25"/>
  <c r="H14" i="25"/>
  <c r="I16" i="25"/>
  <c r="P13" i="25"/>
  <c r="L9" i="25"/>
  <c r="E15" i="25"/>
  <c r="G12" i="25"/>
  <c r="O11" i="25"/>
  <c r="E13" i="25"/>
  <c r="J10" i="25"/>
  <c r="P10" i="25"/>
  <c r="F13" i="25"/>
  <c r="Q11" i="25"/>
  <c r="I11" i="25"/>
  <c r="L13" i="25"/>
  <c r="L12" i="25"/>
  <c r="K15" i="25"/>
  <c r="D10" i="25"/>
  <c r="H10" i="25"/>
  <c r="N9" i="25"/>
  <c r="M14" i="25"/>
  <c r="F10" i="25"/>
  <c r="O12" i="25"/>
  <c r="F15" i="25"/>
  <c r="N10" i="25"/>
  <c r="J17" i="25"/>
  <c r="G13" i="25"/>
  <c r="I15" i="25"/>
  <c r="H11" i="25"/>
  <c r="K16" i="25"/>
  <c r="Q9" i="25"/>
  <c r="G15" i="25"/>
  <c r="Q13" i="25"/>
  <c r="H15" i="25"/>
  <c r="K9" i="25"/>
  <c r="D13" i="25"/>
  <c r="G10" i="25"/>
  <c r="K13" i="25"/>
  <c r="P501" i="31"/>
  <c r="F17" i="25"/>
  <c r="D16" i="25"/>
  <c r="K10" i="25"/>
  <c r="O13" i="25"/>
  <c r="N17" i="25"/>
  <c r="L16" i="25"/>
  <c r="D9" i="25"/>
  <c r="N15" i="25"/>
  <c r="M16" i="25"/>
  <c r="J9" i="25"/>
  <c r="N16" i="25"/>
  <c r="M12" i="25"/>
  <c r="J12" i="25"/>
  <c r="J16" i="25"/>
  <c r="E17" i="25"/>
  <c r="M10" i="25"/>
  <c r="H17" i="25"/>
  <c r="O16" i="25"/>
  <c r="P17" i="25"/>
  <c r="I10" i="25"/>
  <c r="P12" i="25"/>
  <c r="M9" i="25"/>
  <c r="I17" i="25"/>
  <c r="Q26" i="27" l="1"/>
  <c r="Q24" i="27"/>
  <c r="B18" i="25"/>
  <c r="C5" i="25"/>
  <c r="R18" i="25" l="1"/>
  <c r="D18" i="25"/>
  <c r="J18" i="25"/>
  <c r="L18" i="25"/>
  <c r="C10" i="25"/>
  <c r="P18" i="25"/>
  <c r="K18" i="25"/>
  <c r="O18" i="25"/>
  <c r="B19" i="25"/>
  <c r="F18" i="25"/>
  <c r="C16" i="25"/>
  <c r="I18" i="25"/>
  <c r="N18" i="25"/>
  <c r="C11" i="25"/>
  <c r="Q18" i="25"/>
  <c r="C18" i="25"/>
  <c r="C15" i="25"/>
  <c r="M18" i="25"/>
  <c r="G18" i="25"/>
  <c r="C17" i="25"/>
  <c r="H18" i="25"/>
  <c r="E18" i="25"/>
  <c r="C12" i="25"/>
  <c r="C9" i="25"/>
  <c r="C13" i="25"/>
  <c r="C14" i="25"/>
  <c r="R19" i="25" l="1"/>
  <c r="M19" i="25"/>
  <c r="B20" i="25"/>
  <c r="F19" i="25"/>
  <c r="K19" i="25"/>
  <c r="H19" i="25"/>
  <c r="C19" i="25"/>
  <c r="D19" i="25"/>
  <c r="P19" i="25"/>
  <c r="O19" i="25"/>
  <c r="E19" i="25"/>
  <c r="G19" i="25"/>
  <c r="N19" i="25"/>
  <c r="I19" i="25"/>
  <c r="Q19" i="25"/>
  <c r="L19" i="25"/>
  <c r="J19" i="25"/>
  <c r="R20" i="25" l="1"/>
  <c r="F20" i="25"/>
  <c r="O20" i="25"/>
  <c r="D20" i="25"/>
  <c r="C20" i="25"/>
  <c r="I20" i="25"/>
  <c r="B21" i="25"/>
  <c r="L20" i="25"/>
  <c r="M20" i="25"/>
  <c r="K20" i="25"/>
  <c r="E20" i="25"/>
  <c r="P20" i="25"/>
  <c r="H20" i="25"/>
  <c r="Q20" i="25"/>
  <c r="G20" i="25"/>
  <c r="J20" i="25"/>
  <c r="N20" i="25"/>
  <c r="R21" i="25" l="1"/>
  <c r="P21" i="25"/>
  <c r="F21" i="25"/>
  <c r="L21" i="25"/>
  <c r="O21" i="25"/>
  <c r="K21" i="25"/>
  <c r="D21" i="25"/>
  <c r="H21" i="25"/>
  <c r="Q21" i="25"/>
  <c r="I21" i="25"/>
  <c r="J21" i="25"/>
  <c r="G21" i="25"/>
  <c r="M21" i="25"/>
  <c r="B22" i="25"/>
  <c r="E21" i="25"/>
  <c r="N21" i="25"/>
  <c r="C21" i="25"/>
  <c r="R22" i="25" l="1"/>
  <c r="M22" i="25"/>
  <c r="D22" i="25"/>
  <c r="I22" i="25"/>
  <c r="L22" i="25"/>
  <c r="P22" i="25"/>
  <c r="J22" i="25"/>
  <c r="N22" i="25"/>
  <c r="H22" i="25"/>
  <c r="Q22" i="25"/>
  <c r="E22" i="25"/>
  <c r="O22" i="25"/>
  <c r="G22" i="25"/>
  <c r="K22" i="25"/>
  <c r="C22" i="25"/>
  <c r="F22" i="25"/>
  <c r="B23" i="25"/>
  <c r="R23" i="25" l="1"/>
  <c r="N23" i="25"/>
  <c r="E23" i="25"/>
  <c r="G23" i="25"/>
  <c r="M23" i="25"/>
  <c r="J23" i="25"/>
  <c r="O23" i="25"/>
  <c r="C23" i="25"/>
  <c r="H23" i="25"/>
  <c r="P23" i="25"/>
  <c r="D23" i="25"/>
  <c r="L23" i="25"/>
  <c r="K23" i="25"/>
  <c r="Q23" i="25"/>
  <c r="F23" i="25"/>
  <c r="B24" i="25"/>
  <c r="I23" i="25"/>
  <c r="R24" i="25" l="1"/>
  <c r="D24" i="25"/>
  <c r="L24" i="25"/>
  <c r="B25" i="25"/>
  <c r="C24" i="25"/>
  <c r="F24" i="25"/>
  <c r="O24" i="25"/>
  <c r="K24" i="25"/>
  <c r="M24" i="25"/>
  <c r="Q24" i="25"/>
  <c r="N24" i="25"/>
  <c r="H24" i="25"/>
  <c r="J24" i="25"/>
  <c r="E24" i="25"/>
  <c r="G24" i="25"/>
  <c r="I24" i="25"/>
  <c r="P24" i="25"/>
  <c r="R25" i="25" l="1"/>
  <c r="J25" i="25"/>
  <c r="B26" i="25"/>
  <c r="O25" i="25"/>
  <c r="Q25" i="25"/>
  <c r="F25" i="25"/>
  <c r="D25" i="25"/>
  <c r="H25" i="25"/>
  <c r="P25" i="25"/>
  <c r="I25" i="25"/>
  <c r="L25" i="25"/>
  <c r="E25" i="25"/>
  <c r="G25" i="25"/>
  <c r="K25" i="25"/>
  <c r="C25" i="25"/>
  <c r="M25" i="25"/>
  <c r="N25" i="25"/>
  <c r="R26" i="25" l="1"/>
  <c r="D26" i="25"/>
  <c r="O26" i="25"/>
  <c r="Q26" i="25"/>
  <c r="P26" i="25"/>
  <c r="H26" i="25"/>
  <c r="K26" i="25"/>
  <c r="G26" i="25"/>
  <c r="E26" i="25"/>
  <c r="B27" i="25"/>
  <c r="M26" i="25"/>
  <c r="C26" i="25"/>
  <c r="F26" i="25"/>
  <c r="N26" i="25"/>
  <c r="L26" i="25"/>
  <c r="J26" i="25"/>
  <c r="I26" i="25"/>
  <c r="R27" i="25" l="1"/>
  <c r="Q27" i="25"/>
  <c r="P27" i="25"/>
  <c r="I27" i="25"/>
  <c r="M27" i="25"/>
  <c r="L27" i="25"/>
  <c r="G27" i="25"/>
  <c r="J27" i="25"/>
  <c r="F27" i="25"/>
  <c r="N27" i="25"/>
  <c r="C27" i="25"/>
  <c r="O27" i="25"/>
  <c r="K27" i="25"/>
  <c r="D27" i="25"/>
  <c r="E27" i="25"/>
  <c r="H27" i="25"/>
  <c r="B28" i="25"/>
  <c r="R28" i="25" l="1"/>
  <c r="K28" i="25"/>
  <c r="G28" i="25"/>
  <c r="B29" i="25"/>
  <c r="I28" i="25"/>
  <c r="M28" i="25"/>
  <c r="N28" i="25"/>
  <c r="J28" i="25"/>
  <c r="F28" i="25"/>
  <c r="P28" i="25"/>
  <c r="H28" i="25"/>
  <c r="Q28" i="25"/>
  <c r="E28" i="25"/>
  <c r="D28" i="25"/>
  <c r="O28" i="25"/>
  <c r="L28" i="25"/>
  <c r="C28" i="25"/>
  <c r="R29" i="25" l="1"/>
  <c r="K29" i="25"/>
  <c r="N29" i="25"/>
  <c r="Q29" i="25"/>
  <c r="C29" i="25"/>
  <c r="D29" i="25"/>
  <c r="P29" i="25"/>
  <c r="L29" i="25"/>
  <c r="B30" i="25"/>
  <c r="M29" i="25"/>
  <c r="O29" i="25"/>
  <c r="H29" i="25"/>
  <c r="E29" i="25"/>
  <c r="J29" i="25"/>
  <c r="G29" i="25"/>
  <c r="I29" i="25"/>
  <c r="F29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<sst xmlns="http://schemas.openxmlformats.org/spreadsheetml/2006/main" count="5719" uniqueCount="2160">
  <si>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</si>
  <si>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</si>
  <si>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</si>
  <si>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</si>
  <si>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</si>
  <si>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</si>
  <si>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</si>
  <si>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</si>
  <si>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</si>
  <si>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</si>
  <si>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</si>
  <si>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</si>
  <si>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</si>
  <si>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</si>
  <si>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</si>
  <si>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</si>
  <si>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</si>
  <si>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</si>
  <si>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</si>
  <si>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</si>
  <si>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</si>
  <si>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</si>
  <si>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</si>
  <si>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</si>
  <si>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</si>
  <si>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</si>
  <si>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</si>
  <si>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</si>
  <si>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</si>
  <si>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</si>
  <si>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</si>
  <si>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</si>
  <si>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</si>
  <si>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</si>
  <si>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</si>
  <si>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</si>
  <si>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</si>
  <si>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</si>
  <si>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</si>
  <si>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</si>
  <si>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</si>
  <si>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</si>
  <si>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</si>
  <si>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</si>
  <si>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</si>
  <si>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</si>
  <si>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</si>
  <si>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</si>
  <si>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</si>
  <si>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</si>
  <si>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</si>
  <si>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</si>
  <si>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</si>
  <si>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</si>
  <si>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</si>
  <si>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</si>
  <si>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</si>
  <si>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</si>
  <si>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</si>
  <si>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</si>
  <si>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</si>
  <si>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</si>
  <si>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</si>
  <si>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</si>
  <si>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</si>
  <si>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</si>
  <si>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</si>
  <si>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</si>
  <si>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</si>
  <si>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</si>
  <si>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</si>
  <si>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</si>
  <si>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</si>
  <si>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</si>
  <si>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</si>
  <si>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</si>
  <si>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</si>
  <si>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</si>
  <si>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</si>
  <si>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</si>
  <si>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</si>
  <si>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</si>
  <si>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</si>
  <si>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</si>
  <si>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</si>
  <si>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</si>
  <si>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</si>
  <si>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</si>
  <si>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</si>
  <si>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</si>
  <si>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</si>
  <si>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</si>
  <si>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</si>
  <si>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</si>
  <si>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</si>
  <si>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</si>
  <si>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</si>
  <si>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</si>
  <si>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</si>
  <si>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</si>
  <si>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</si>
  <si>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</si>
  <si>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</si>
  <si>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</si>
  <si>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</si>
  <si>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</si>
  <si>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</si>
  <si>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</si>
  <si>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</si>
  <si>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</si>
  <si>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</si>
  <si>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</si>
  <si>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</si>
  <si>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</si>
  <si>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</si>
  <si>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</si>
  <si>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</si>
  <si>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</si>
  <si>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</si>
  <si>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</si>
  <si>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</si>
  <si>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</si>
  <si>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</si>
  <si>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</si>
  <si>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</si>
  <si>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</si>
  <si>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</si>
  <si>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</si>
  <si>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</si>
  <si>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</si>
  <si>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</si>
  <si>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</si>
  <si>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</si>
  <si>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</si>
  <si>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</si>
  <si>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</si>
  <si>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</si>
  <si>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</si>
  <si>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</si>
  <si>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</si>
  <si>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</si>
  <si>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</si>
  <si>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</si>
  <si>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</si>
  <si>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</si>
  <si>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</si>
  <si>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</si>
  <si>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</si>
  <si>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</si>
  <si>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</si>
  <si>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</si>
  <si>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</si>
  <si>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</si>
  <si>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</si>
  <si>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</si>
  <si>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</si>
  <si>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</si>
  <si>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</si>
  <si>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</si>
  <si>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</si>
  <si>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</si>
  <si>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</si>
  <si>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</si>
  <si>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</si>
  <si>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</si>
  <si>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</si>
  <si>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</si>
  <si>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</si>
  <si>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</si>
  <si>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</si>
  <si>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</si>
  <si>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</si>
  <si>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</si>
  <si>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</si>
  <si>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</si>
  <si>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</si>
  <si>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</si>
  <si>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</si>
  <si>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</si>
  <si>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</si>
  <si>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</si>
  <si>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</si>
  <si>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</si>
  <si>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</si>
  <si>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</si>
  <si>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</si>
  <si>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</si>
  <si>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</si>
  <si>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</si>
  <si>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</si>
  <si>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</si>
  <si>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</si>
  <si>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</si>
  <si>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</si>
  <si>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</si>
  <si>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</si>
  <si>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</si>
  <si>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</si>
  <si>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</si>
  <si>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</si>
  <si>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</si>
  <si>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</si>
  <si>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</si>
  <si>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</si>
  <si>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</si>
  <si>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</si>
  <si>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</si>
  <si>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</si>
  <si>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</si>
  <si>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</si>
  <si>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</si>
  <si>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</si>
  <si>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</si>
  <si>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</si>
  <si>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</si>
  <si>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</si>
  <si>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</si>
  <si>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</si>
  <si>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</si>
  <si>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</si>
  <si>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</si>
  <si>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</si>
  <si>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</si>
  <si>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</si>
  <si>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</si>
  <si>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</si>
  <si>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</si>
  <si>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</si>
  <si>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</si>
  <si>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</si>
  <si>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</si>
  <si>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</si>
  <si>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</si>
  <si>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</si>
  <si>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</si>
  <si>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</si>
  <si>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</si>
  <si>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</si>
  <si>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</si>
  <si>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</si>
  <si>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</si>
  <si>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</si>
  <si>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</si>
  <si>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</si>
  <si>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</si>
  <si>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</si>
  <si>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</si>
  <si>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</si>
  <si>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</si>
  <si>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</si>
  <si>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</si>
  <si>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</si>
  <si>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</si>
  <si>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</si>
  <si>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</si>
  <si>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</si>
  <si>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</si>
  <si>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</si>
  <si>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</si>
  <si>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</si>
  <si>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</si>
  <si>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</si>
  <si>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</si>
  <si>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</si>
  <si>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</si>
  <si>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</si>
  <si>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</si>
  <si>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</si>
  <si>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</si>
  <si>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</si>
  <si>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</si>
  <si>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</si>
  <si>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</si>
  <si>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</si>
  <si>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</si>
  <si>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</si>
  <si>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</si>
  <si>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</si>
  <si>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</si>
  <si>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</si>
  <si>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</si>
  <si>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</si>
  <si>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</si>
  <si>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</si>
  <si>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</si>
  <si>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</si>
  <si>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</si>
  <si>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</si>
  <si>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</si>
  <si>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</si>
  <si>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</si>
  <si>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</si>
  <si>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</si>
  <si>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</si>
  <si>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</si>
  <si>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</si>
  <si>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</si>
  <si>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</si>
  <si>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</si>
  <si>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</si>
  <si>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</si>
  <si>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</si>
  <si>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</si>
  <si>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</si>
  <si>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</si>
  <si>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</si>
  <si>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</si>
  <si>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</si>
  <si>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</si>
  <si>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</si>
  <si>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</si>
  <si>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</si>
  <si>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</si>
  <si>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</si>
  <si>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</si>
  <si>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</si>
  <si>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</si>
  <si>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</si>
  <si>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</si>
  <si>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</si>
  <si>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</si>
  <si>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</si>
  <si>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</si>
  <si>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</si>
  <si>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</si>
  <si>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</si>
  <si>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</si>
  <si>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</si>
  <si>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</si>
  <si>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</si>
  <si>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</si>
  <si>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</si>
  <si>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</si>
  <si>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</si>
  <si>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</si>
  <si>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</si>
  <si>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</si>
  <si>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</si>
  <si>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</si>
  <si>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</si>
  <si>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</si>
  <si>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</si>
  <si>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</si>
  <si>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</si>
  <si>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</si>
  <si>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</si>
  <si>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</si>
  <si>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</si>
  <si>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</si>
  <si>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</si>
  <si>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</si>
  <si>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</si>
  <si>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</si>
  <si>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</si>
  <si>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</si>
  <si>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</si>
  <si>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</si>
  <si>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</si>
  <si>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</si>
  <si>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</si>
  <si>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</si>
  <si>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</si>
  <si>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</si>
  <si>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</si>
  <si>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</si>
  <si>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</si>
  <si>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</si>
  <si>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</si>
  <si>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</si>
  <si>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</si>
  <si>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</si>
  <si>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</si>
  <si>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</si>
  <si>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</si>
  <si>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</si>
  <si>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</si>
  <si>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</si>
  <si>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</si>
  <si>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</si>
  <si>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</si>
  <si>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</si>
  <si>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</si>
  <si>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</si>
  <si>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</si>
  <si>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</si>
  <si>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</si>
  <si>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</si>
  <si>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</si>
  <si>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</si>
  <si>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</si>
  <si>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</si>
  <si>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</si>
  <si>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</si>
  <si>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</si>
  <si>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</si>
  <si>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</si>
  <si>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</si>
  <si>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</si>
  <si>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</si>
  <si>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</si>
  <si>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</si>
  <si>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</si>
  <si>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</si>
  <si>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</si>
  <si>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</si>
  <si>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</si>
  <si>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</si>
  <si>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</si>
  <si>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</si>
  <si>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</si>
  <si>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</si>
  <si>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</si>
  <si>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</si>
  <si>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</si>
  <si>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</si>
  <si>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</si>
  <si>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</si>
  <si>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</si>
  <si>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</si>
  <si>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</si>
  <si>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</si>
  <si>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</si>
  <si>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</si>
  <si>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</si>
  <si>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</si>
  <si>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</si>
  <si>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</si>
  <si>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</si>
  <si>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</si>
  <si>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</si>
  <si>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</si>
  <si>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</si>
  <si>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</si>
  <si>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</si>
  <si>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</si>
  <si>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</si>
  <si>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</si>
  <si>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</si>
  <si>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</si>
  <si>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</si>
  <si>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</si>
  <si>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</si>
  <si>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</si>
  <si>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</si>
  <si>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</si>
  <si>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</si>
  <si>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</si>
  <si>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</si>
  <si>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</si>
  <si>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</si>
  <si>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</si>
  <si>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</si>
  <si>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</si>
  <si>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</si>
  <si>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</si>
  <si>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</si>
  <si>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</si>
  <si>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</si>
  <si>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</si>
  <si>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</si>
  <si>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</si>
  <si>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</si>
  <si>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</si>
  <si>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</si>
  <si>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</si>
  <si>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</si>
  <si>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</si>
  <si>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</si>
  <si>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</si>
  <si>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</si>
  <si>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</si>
  <si>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</si>
  <si>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</si>
  <si>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</si>
  <si>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</si>
  <si>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</si>
  <si>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</si>
  <si>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</si>
  <si>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</si>
  <si>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</si>
  <si>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</si>
  <si>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</si>
  <si>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</si>
  <si>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</si>
  <si>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</si>
  <si>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</si>
  <si>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</si>
  <si>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</si>
  <si>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</si>
  <si>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</si>
  <si>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</si>
  <si>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</si>
  <si>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</si>
  <si>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</si>
  <si>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</si>
  <si>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</si>
  <si>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</si>
  <si>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</si>
  <si>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</si>
  <si>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</si>
  <si>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</si>
  <si>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</si>
  <si>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</si>
  <si>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</si>
  <si>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</si>
  <si>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</si>
  <si>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</si>
  <si>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</si>
  <si>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</si>
  <si>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</si>
  <si>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</si>
  <si>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</si>
  <si>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</si>
  <si>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</si>
  <si>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</si>
  <si>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</si>
  <si>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</si>
  <si>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</si>
  <si>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</si>
  <si>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</si>
  <si>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</si>
  <si>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</si>
  <si>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</si>
  <si>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</si>
  <si>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</si>
  <si>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</si>
  <si>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</si>
  <si>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</si>
  <si>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</si>
  <si>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</si>
  <si>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</si>
  <si>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</si>
  <si>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</si>
  <si>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</si>
  <si>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</si>
  <si>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</si>
  <si>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</si>
  <si>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</si>
  <si>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</si>
  <si>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</si>
  <si>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</si>
  <si>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</si>
  <si>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</si>
  <si>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</si>
  <si>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</si>
  <si>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</si>
  <si>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</si>
  <si>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</si>
  <si>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</si>
  <si>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</si>
  <si>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</si>
  <si>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</si>
  <si>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</si>
  <si>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</si>
  <si>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</si>
  <si>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</si>
  <si>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</si>
  <si>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</si>
  <si>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</si>
  <si>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</si>
  <si>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</si>
  <si>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</si>
  <si>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</si>
  <si>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</si>
  <si>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</si>
  <si>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</si>
  <si>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</si>
  <si>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</si>
  <si>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</si>
  <si>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</si>
  <si>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</si>
  <si>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</si>
  <si>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</si>
  <si>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</si>
  <si>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</si>
  <si>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</si>
  <si>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</si>
  <si>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</si>
  <si>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</si>
  <si>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</si>
  <si>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</si>
  <si>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</si>
  <si>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</si>
  <si>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</si>
  <si>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</si>
  <si>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</si>
  <si>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</si>
  <si>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</si>
  <si>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</si>
  <si>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</si>
  <si>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</si>
  <si>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</si>
  <si>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</si>
  <si>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</si>
  <si>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</si>
  <si>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</si>
  <si>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</si>
  <si>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</si>
  <si>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</si>
  <si>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</si>
  <si>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</si>
  <si>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</si>
  <si>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</si>
  <si>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</si>
  <si>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</si>
  <si>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</si>
  <si>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</si>
  <si>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</si>
  <si>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</si>
  <si>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</si>
  <si>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</si>
  <si>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</si>
  <si>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</si>
  <si>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</si>
  <si>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</si>
  <si>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</si>
  <si>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</si>
  <si>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</si>
  <si>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</si>
  <si>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</si>
  <si>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</si>
  <si>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</si>
  <si>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</si>
  <si>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</si>
  <si>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</si>
  <si>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</si>
  <si>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</si>
  <si>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</si>
  <si>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</si>
  <si>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</si>
  <si>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</si>
  <si>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</si>
  <si>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</si>
  <si>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</si>
  <si>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</si>
  <si>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</si>
  <si>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</si>
  <si>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</si>
  <si>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</si>
  <si>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</si>
  <si>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</si>
  <si>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</si>
  <si>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</si>
  <si>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</si>
  <si>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</si>
  <si>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</si>
  <si>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</si>
  <si>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</si>
  <si>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</si>
  <si>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</si>
  <si>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</si>
  <si>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</si>
  <si>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</si>
  <si>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</si>
  <si>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</si>
  <si>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</si>
  <si>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</si>
  <si>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</si>
  <si>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</si>
  <si>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</si>
  <si>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</si>
  <si>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</si>
  <si>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</si>
  <si>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</si>
  <si>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</si>
  <si>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</si>
  <si>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</si>
  <si>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</si>
  <si>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</si>
  <si>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</si>
  <si>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</si>
  <si>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</si>
  <si>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</si>
  <si>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</si>
  <si>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</si>
  <si>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</si>
  <si>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</si>
  <si>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</si>
  <si>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</si>
  <si>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</si>
  <si>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</si>
  <si>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</si>
  <si>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</si>
  <si>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</si>
  <si>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</si>
  <si>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</si>
  <si>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</si>
  <si>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</si>
  <si>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</si>
  <si>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</si>
  <si>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</si>
  <si>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</si>
  <si>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</si>
  <si>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</si>
  <si>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</si>
  <si>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</si>
  <si>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</si>
  <si>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</si>
  <si>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</si>
  <si>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</si>
  <si>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</si>
  <si>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</si>
  <si>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</si>
  <si>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</si>
  <si>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</si>
  <si>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</si>
  <si>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</si>
  <si>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</si>
  <si>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</si>
  <si>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</si>
  <si>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</si>
  <si>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</si>
  <si>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</si>
  <si>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</si>
  <si>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</si>
  <si>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</si>
  <si>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</si>
  <si>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</si>
  <si>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</si>
  <si>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</si>
  <si>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</si>
  <si>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</si>
  <si>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</si>
  <si>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</si>
  <si>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</si>
  <si>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</si>
  <si>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</si>
  <si>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</si>
  <si>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</si>
  <si>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</si>
  <si>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</si>
  <si>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</si>
  <si>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</si>
  <si>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</si>
  <si>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</si>
  <si>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</si>
  <si>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</si>
  <si>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</si>
  <si>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</si>
  <si>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</si>
  <si>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</si>
  <si>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</si>
  <si>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</si>
  <si>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</si>
  <si>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</si>
  <si>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</si>
  <si>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</si>
  <si>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</si>
  <si>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</si>
  <si>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</si>
  <si>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</si>
  <si>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</si>
  <si>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</si>
  <si>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</si>
  <si>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</si>
  <si>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</si>
  <si>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</si>
  <si>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</si>
  <si>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</si>
  <si>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</si>
  <si>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</si>
  <si>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</si>
  <si>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</si>
  <si>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</si>
  <si>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</si>
  <si>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</si>
  <si>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</si>
  <si>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</si>
  <si>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</si>
  <si>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</si>
  <si>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</si>
  <si>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</si>
  <si>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</si>
  <si>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</si>
  <si>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</si>
  <si>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</si>
  <si>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</si>
  <si>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</si>
  <si>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</si>
  <si>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</si>
  <si>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</si>
  <si>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</si>
  <si>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</si>
  <si>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</si>
  <si>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</si>
  <si>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</si>
  <si>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</si>
  <si>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</si>
  <si>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</si>
  <si>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</si>
  <si>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</si>
  <si>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</si>
  <si>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</si>
  <si>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</si>
  <si>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</si>
  <si>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</si>
  <si>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</si>
  <si>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</si>
  <si>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</si>
  <si>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</si>
  <si>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</si>
  <si>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</si>
  <si>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</si>
  <si>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</si>
  <si>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</si>
  <si>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</si>
  <si>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</si>
  <si>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</si>
  <si>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</si>
  <si>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</si>
  <si>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</si>
  <si>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</si>
  <si>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</si>
  <si>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</si>
  <si>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</si>
  <si>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</si>
  <si>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</si>
  <si>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</si>
  <si>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</si>
  <si>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</si>
  <si>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</si>
  <si>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</si>
  <si>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</si>
  <si>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</si>
  <si>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</si>
  <si>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</si>
  <si>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</si>
  <si>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</si>
  <si>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</si>
  <si>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</si>
  <si>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</si>
  <si>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</si>
  <si>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</si>
  <si>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</si>
  <si>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</si>
  <si>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</si>
  <si>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</si>
  <si>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</si>
  <si>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</si>
  <si>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</si>
  <si>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</si>
  <si>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</si>
  <si>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</si>
  <si>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</si>
  <si>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</si>
  <si>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</si>
  <si>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</si>
  <si>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</si>
  <si>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</si>
  <si>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</si>
  <si>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</si>
  <si>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</si>
  <si>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</si>
  <si>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</si>
  <si>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</si>
  <si>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</si>
  <si>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</si>
  <si>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</si>
  <si>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</si>
  <si>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</si>
  <si>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</si>
  <si>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</si>
  <si>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</si>
  <si>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</si>
  <si>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</si>
  <si>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</si>
  <si>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</si>
  <si>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</si>
  <si>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</si>
  <si>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</si>
  <si>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</si>
  <si>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</si>
  <si>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</si>
  <si>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</si>
  <si>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</si>
  <si>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</si>
  <si>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</si>
  <si>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</si>
  <si>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</si>
  <si>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</si>
  <si>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</si>
  <si>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</si>
  <si>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</si>
  <si>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</si>
  <si>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</si>
  <si>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</si>
  <si>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</si>
  <si>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</si>
  <si>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</si>
  <si>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</si>
  <si>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</si>
  <si>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</si>
  <si>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</si>
  <si>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</si>
  <si>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</si>
  <si>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</si>
  <si>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</si>
  <si>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</si>
  <si>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</si>
  <si>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</si>
  <si>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</si>
  <si>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</si>
  <si>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</si>
  <si>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</si>
  <si>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</si>
  <si>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</si>
  <si>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</si>
  <si>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</si>
  <si>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</si>
  <si>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</si>
  <si>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</si>
  <si>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</si>
  <si>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</si>
  <si>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</si>
  <si>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</si>
  <si>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</si>
  <si>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</si>
  <si>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</si>
  <si>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</si>
  <si>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</si>
  <si>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</si>
  <si>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</si>
  <si>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</si>
  <si>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</si>
  <si>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</si>
  <si>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</si>
  <si>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</si>
  <si>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</si>
  <si>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</si>
  <si>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</si>
  <si>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</si>
  <si>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</si>
  <si>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</si>
  <si>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</si>
  <si>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</si>
  <si>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</si>
  <si>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</si>
  <si>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</si>
  <si>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</si>
  <si>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</si>
  <si>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</si>
  <si>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</si>
  <si>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</si>
  <si>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</si>
  <si>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</si>
  <si>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</si>
  <si>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</si>
  <si>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</si>
  <si>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</si>
  <si>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</si>
  <si>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</si>
  <si>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</si>
  <si>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</si>
  <si>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</si>
  <si>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</si>
  <si>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</si>
  <si>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</si>
  <si>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</si>
  <si>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</si>
  <si>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</si>
  <si>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</si>
  <si>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</si>
  <si>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</si>
  <si>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</si>
  <si>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</si>
  <si>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</si>
  <si>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</si>
  <si>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</si>
  <si>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</si>
  <si>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</si>
  <si>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</si>
  <si>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</si>
  <si>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</si>
  <si>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</si>
  <si>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</si>
  <si>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</si>
  <si>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</si>
  <si>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</si>
  <si>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</si>
  <si>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</si>
  <si>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</si>
  <si>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</si>
  <si>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</si>
  <si>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</si>
  <si>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</si>
  <si>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</si>
  <si>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</si>
  <si>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</si>
  <si>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</si>
  <si>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</si>
  <si>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</si>
  <si>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</si>
  <si>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</si>
  <si>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</si>
  <si>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</si>
  <si>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</si>
  <si>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</si>
  <si>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</si>
  <si>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</si>
  <si>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</si>
  <si>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</si>
  <si>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</si>
  <si>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</si>
  <si>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</si>
  <si>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</si>
  <si>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</si>
  <si>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</si>
  <si>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</si>
  <si>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</si>
  <si>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</si>
  <si>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</si>
  <si>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</si>
  <si>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</si>
  <si>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</si>
  <si>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</si>
  <si>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</si>
  <si>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</si>
  <si>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</si>
  <si>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</si>
  <si>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</si>
  <si>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</si>
  <si>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</si>
  <si>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</si>
  <si>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</si>
  <si>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</si>
  <si>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</si>
  <si>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</si>
  <si>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</si>
  <si>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</si>
  <si>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</si>
  <si>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</si>
  <si>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</si>
  <si>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</si>
  <si>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</si>
  <si>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</si>
  <si>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</si>
  <si>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</si>
  <si>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</si>
  <si>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</si>
  <si>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</si>
  <si>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</si>
  <si>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</si>
  <si>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</si>
  <si>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</si>
  <si>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</si>
  <si>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</si>
  <si>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</si>
  <si>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</si>
  <si>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</si>
  <si>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</si>
  <si>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</si>
  <si>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</si>
  <si>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</si>
  <si>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</si>
  <si>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</si>
  <si>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</si>
  <si>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</si>
  <si>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</si>
  <si>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</si>
  <si>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</si>
  <si>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</si>
  <si>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</si>
  <si>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</si>
  <si>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</si>
  <si>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</si>
  <si>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</si>
  <si>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</si>
  <si>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</si>
  <si>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</si>
  <si>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</si>
  <si>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</si>
  <si>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</si>
  <si>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</si>
  <si>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</si>
  <si>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</si>
  <si>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</si>
  <si>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</si>
  <si>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</si>
  <si>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</si>
  <si>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</si>
  <si>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</si>
  <si>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</si>
  <si>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</si>
  <si>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</si>
  <si>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</si>
  <si>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</si>
  <si>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</si>
  <si>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</si>
  <si>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</si>
  <si>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</si>
  <si>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</si>
  <si>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</si>
  <si>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</si>
  <si>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</si>
  <si>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</si>
  <si>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</si>
  <si>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</si>
  <si>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</si>
  <si>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</si>
  <si>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</si>
  <si>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</si>
  <si>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</si>
  <si>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</si>
  <si>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</si>
  <si>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</si>
  <si>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</si>
  <si>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</si>
  <si>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</si>
  <si>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</si>
  <si>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</si>
  <si>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</si>
  <si>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</si>
  <si>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</si>
  <si>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</si>
  <si>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</si>
  <si>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</si>
  <si>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</si>
  <si>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</si>
  <si>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</si>
  <si>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</si>
  <si>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</si>
  <si>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</si>
  <si>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</si>
  <si>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</si>
  <si>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</si>
  <si>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</si>
  <si>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</si>
  <si>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</si>
  <si>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</si>
  <si>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</si>
  <si>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</si>
  <si>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</si>
  <si>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</si>
  <si>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</si>
  <si>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</si>
  <si>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</si>
  <si>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</si>
  <si>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</si>
  <si>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</si>
  <si>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</si>
  <si>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</si>
  <si>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</si>
  <si>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</si>
  <si>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</si>
  <si>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</si>
  <si>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</si>
  <si>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</si>
  <si>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</si>
  <si>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</si>
  <si>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</si>
  <si>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</si>
  <si>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</si>
  <si>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</si>
  <si>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</si>
  <si>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</si>
  <si>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</si>
  <si>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</si>
  <si>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</si>
  <si>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</si>
  <si>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</si>
  <si>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</si>
  <si>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</si>
  <si>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</si>
  <si>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</si>
  <si>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</si>
  <si>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</si>
  <si>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</si>
  <si>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</si>
  <si>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</si>
  <si>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</si>
  <si>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</si>
  <si>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</si>
  <si>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</si>
  <si>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</si>
  <si>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</si>
  <si>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</si>
  <si>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</si>
  <si>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</si>
  <si>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</si>
  <si>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</si>
  <si>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</si>
  <si>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</si>
  <si>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</si>
  <si>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</si>
  <si>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</si>
  <si>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</si>
  <si>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</si>
  <si>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</si>
  <si>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</si>
  <si>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</si>
  <si>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</si>
  <si>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</si>
  <si>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</si>
  <si>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</si>
  <si>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</si>
  <si>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</si>
  <si>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</si>
  <si>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</si>
  <si>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</si>
  <si>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</si>
  <si>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</si>
  <si>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</si>
  <si>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</si>
  <si>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</si>
  <si>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</si>
  <si>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</si>
  <si>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</si>
  <si>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</si>
  <si>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</si>
  <si>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</si>
  <si>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</si>
  <si>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</si>
  <si>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</si>
  <si>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</si>
  <si>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</si>
  <si>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</si>
  <si>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</si>
  <si>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</si>
  <si>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</si>
  <si>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</si>
  <si>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</si>
  <si>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</si>
  <si>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</si>
  <si>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</si>
  <si>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</si>
  <si>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</si>
  <si>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</si>
  <si>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</si>
  <si>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</si>
  <si>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</si>
  <si>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</si>
  <si>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</si>
  <si>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</si>
  <si>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</si>
  <si>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</si>
  <si>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</si>
  <si>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</si>
  <si>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</si>
  <si>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</si>
  <si>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</si>
  <si>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</si>
  <si>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</si>
  <si>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</si>
  <si>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</si>
  <si>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</si>
  <si>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</si>
  <si>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</si>
  <si>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</si>
  <si>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</si>
  <si>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</si>
  <si>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</si>
  <si>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</si>
  <si>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</si>
  <si>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</si>
  <si>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</si>
  <si>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</si>
  <si>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</si>
  <si>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</si>
  <si>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</si>
  <si>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</si>
  <si>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</si>
  <si>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</si>
  <si>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</si>
  <si>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</si>
  <si>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</si>
  <si>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</si>
  <si>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</si>
  <si>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</si>
  <si>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</si>
  <si>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</si>
  <si>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</si>
  <si>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</si>
  <si>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</si>
  <si>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</si>
  <si>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</si>
  <si>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</si>
  <si>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</si>
  <si>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</si>
  <si>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</si>
  <si>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</si>
  <si>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</si>
  <si>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</si>
  <si>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</si>
  <si>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</si>
  <si>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</si>
  <si>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</si>
  <si>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</si>
  <si>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</si>
  <si>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</si>
  <si>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</si>
  <si>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</si>
  <si>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</si>
  <si>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</si>
  <si>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</si>
  <si>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</si>
  <si>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</si>
  <si>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</si>
  <si>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</si>
  <si>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</si>
  <si>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</si>
  <si>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</si>
  <si>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</si>
  <si>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</si>
  <si>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</si>
  <si>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</si>
  <si>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</si>
  <si>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</si>
  <si>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</si>
  <si>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</si>
  <si>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</si>
  <si>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</si>
  <si>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</si>
  <si>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</si>
  <si>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</si>
  <si>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</si>
  <si>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</si>
  <si>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</si>
  <si>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</si>
  <si>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</si>
  <si>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</si>
  <si>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</si>
  <si>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</si>
  <si>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</si>
  <si>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</si>
  <si>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</si>
  <si>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</si>
  <si>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</si>
  <si>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</si>
  <si>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</si>
  <si>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</si>
  <si>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</si>
  <si>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</si>
  <si>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</si>
  <si>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</si>
  <si>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</si>
  <si>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</si>
  <si>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</si>
  <si>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</si>
  <si>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</si>
  <si>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</si>
  <si>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</si>
  <si>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</si>
  <si>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</si>
  <si>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</si>
  <si>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</si>
  <si>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</si>
  <si>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</si>
  <si>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</si>
  <si>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</si>
  <si>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</si>
  <si>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</si>
  <si>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</si>
  <si>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</si>
  <si>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</si>
  <si>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</si>
  <si>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</si>
  <si>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</si>
  <si>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</si>
  <si>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</si>
  <si>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</si>
  <si>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</si>
  <si>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</si>
  <si>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</si>
  <si>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</si>
  <si>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</si>
  <si>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</si>
  <si>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</si>
  <si>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</si>
  <si>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</si>
  <si>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</si>
  <si>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</si>
  <si>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</si>
  <si>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</si>
  <si>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</si>
  <si>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</si>
  <si>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</si>
  <si>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</si>
  <si>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</si>
  <si>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</si>
  <si>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</si>
  <si>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</si>
  <si>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</si>
  <si>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</si>
  <si>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</si>
  <si>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</si>
  <si>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</si>
  <si>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</si>
  <si>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</si>
  <si>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</si>
  <si>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</si>
  <si>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</si>
  <si>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</si>
  <si>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</si>
  <si>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</si>
  <si>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</si>
  <si>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</si>
  <si>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</si>
  <si>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</si>
  <si>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</si>
  <si>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</si>
  <si>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</si>
  <si>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</si>
  <si>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</si>
  <si>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</si>
  <si>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</si>
  <si>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</si>
  <si>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</si>
  <si>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</si>
  <si>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</si>
  <si>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</si>
  <si>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</si>
  <si>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</si>
  <si>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</si>
  <si>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</si>
  <si>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</si>
  <si>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</si>
  <si>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</si>
  <si>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</si>
  <si>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</si>
  <si>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</si>
  <si>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</si>
  <si>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</si>
  <si>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</si>
  <si>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</si>
  <si>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</si>
  <si>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</si>
  <si>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</si>
  <si>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</si>
  <si>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</si>
  <si>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</si>
  <si>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</si>
  <si>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</si>
  <si>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</si>
  <si>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</si>
  <si>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</si>
  <si>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</si>
  <si>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</si>
  <si>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</si>
  <si>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</si>
  <si>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</si>
  <si>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</si>
  <si>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</si>
  <si>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</si>
  <si>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</si>
  <si>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</si>
  <si>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</si>
  <si>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</si>
  <si>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</si>
  <si>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</si>
  <si>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</si>
  <si>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</si>
  <si>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</si>
  <si>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</si>
  <si>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</si>
  <si>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</si>
  <si>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</si>
  <si>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</si>
  <si>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</si>
  <si>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</si>
  <si>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</si>
  <si>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</si>
  <si>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</si>
  <si>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</si>
  <si>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</si>
  <si>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</si>
  <si>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</si>
  <si>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</si>
  <si>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</si>
  <si>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</si>
  <si>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</si>
  <si>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</si>
  <si>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</si>
  <si>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</si>
  <si>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</si>
  <si>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</si>
  <si>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</si>
  <si>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</si>
  <si>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</si>
  <si>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</si>
  <si>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</si>
  <si>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</si>
  <si>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</si>
  <si>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</si>
  <si>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</si>
  <si>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</si>
  <si>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</si>
  <si>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</si>
  <si>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</si>
  <si>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</si>
  <si>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</si>
  <si>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</si>
  <si>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</si>
  <si>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</si>
  <si>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</si>
  <si>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</si>
  <si>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</si>
  <si>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</si>
  <si>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</si>
  <si>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</si>
  <si>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</si>
  <si>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</si>
  <si>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</si>
  <si>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</si>
  <si>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</si>
  <si>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</si>
  <si>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</si>
  <si>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</si>
  <si>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</si>
  <si>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</si>
  <si>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</si>
  <si>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</si>
  <si>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</si>
  <si>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</si>
  <si>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</si>
  <si>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</si>
  <si>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</si>
  <si>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</si>
  <si>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</si>
  <si>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</si>
  <si>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</si>
  <si>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</si>
  <si>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</si>
  <si>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</si>
  <si>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</si>
  <si>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</si>
  <si>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</si>
  <si>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</si>
  <si>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</si>
  <si>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</si>
  <si>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</si>
  <si>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</si>
  <si>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</si>
  <si>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</si>
  <si>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</si>
  <si>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</si>
  <si>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</si>
  <si>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</si>
  <si>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</si>
  <si>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</si>
  <si>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</si>
  <si>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</si>
  <si>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</si>
  <si>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</si>
  <si>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</si>
  <si>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</si>
  <si>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</si>
  <si>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</si>
  <si>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</si>
  <si>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</si>
  <si>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</si>
  <si>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</si>
  <si>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</si>
  <si>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</si>
  <si>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</si>
  <si>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</si>
  <si>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</si>
  <si>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</si>
  <si>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</si>
  <si>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</si>
  <si>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</si>
  <si>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</si>
  <si>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</si>
  <si>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</si>
  <si>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</si>
  <si>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</si>
  <si>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</si>
  <si>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</si>
  <si>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</si>
  <si>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</si>
  <si>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</si>
  <si>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</si>
  <si>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</si>
  <si>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</si>
  <si>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</si>
  <si>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</si>
  <si>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</si>
  <si>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</si>
  <si>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</si>
  <si>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</si>
  <si>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</si>
  <si>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</si>
  <si>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</si>
  <si>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</si>
  <si>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</si>
  <si>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</si>
  <si>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</si>
  <si>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</si>
  <si>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</si>
  <si>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</si>
  <si>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</si>
  <si>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</si>
  <si>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</si>
  <si>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</si>
  <si>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</si>
  <si>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</si>
  <si>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</si>
  <si>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</si>
  <si>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</si>
  <si>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</si>
  <si>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</si>
  <si>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</si>
  <si>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</si>
  <si>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</si>
  <si>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</si>
  <si>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</si>
  <si>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</si>
  <si>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</si>
  <si>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</si>
  <si>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</si>
  <si>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</si>
  <si>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</si>
  <si>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</si>
  <si>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</si>
  <si>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</si>
  <si>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</si>
  <si>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</si>
  <si>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</si>
  <si>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</si>
  <si>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</si>
  <si>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</si>
  <si>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</si>
  <si>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</si>
  <si>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</si>
  <si>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</si>
  <si>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</si>
  <si>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</si>
  <si>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</si>
  <si>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</si>
  <si>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</si>
  <si>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</si>
  <si>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</si>
  <si>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</si>
  <si>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</si>
  <si>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</si>
  <si>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</si>
  <si>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</si>
  <si>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</si>
  <si>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</si>
  <si>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</si>
  <si>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</si>
  <si>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</si>
  <si>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</si>
  <si>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</si>
  <si>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</si>
  <si>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</si>
  <si>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</si>
  <si>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</si>
  <si>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</si>
  <si>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</si>
  <si>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</si>
  <si>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</si>
  <si>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</si>
  <si>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</si>
  <si>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</si>
  <si>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</si>
  <si>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</si>
  <si>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</si>
  <si>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</si>
  <si>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</si>
  <si>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</si>
  <si>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</si>
  <si>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</si>
  <si>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</si>
  <si>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</si>
  <si>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</si>
  <si>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</si>
  <si>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</si>
  <si>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</si>
  <si>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</si>
  <si>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</si>
  <si>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</si>
  <si>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</si>
  <si>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</si>
  <si>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</si>
  <si>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</si>
  <si>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</si>
  <si>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</si>
  <si>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</si>
  <si>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</si>
  <si>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</si>
  <si>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</si>
  <si>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</si>
  <si>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</si>
  <si>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</si>
  <si>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</si>
  <si>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</si>
  <si>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</si>
  <si>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</si>
  <si>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</si>
  <si>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</si>
  <si>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</si>
  <si>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</si>
  <si>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</si>
  <si>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</si>
  <si>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</si>
  <si>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</si>
  <si>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</si>
  <si>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</si>
  <si>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</si>
  <si>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</si>
  <si>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</si>
  <si>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</si>
  <si>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</si>
  <si>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</si>
  <si>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</si>
  <si>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</si>
  <si>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</si>
  <si>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</si>
  <si>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</si>
  <si>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</si>
  <si>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</si>
  <si>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</si>
  <si>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</si>
  <si>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</si>
  <si>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</si>
  <si>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</si>
  <si>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</si>
  <si>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</si>
  <si>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</si>
  <si>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</si>
  <si>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</si>
  <si>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</si>
  <si>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</si>
  <si>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</si>
  <si>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</si>
  <si>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</si>
  <si>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</si>
  <si>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</si>
  <si>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</si>
  <si>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</si>
  <si>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</si>
  <si>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</si>
  <si>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</si>
  <si>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</si>
  <si>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</si>
  <si>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</si>
  <si>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</si>
  <si>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</si>
  <si>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</si>
  <si>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</si>
  <si>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</si>
  <si>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</si>
  <si>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</si>
  <si>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</si>
  <si>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</si>
  <si>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</si>
  <si>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</si>
  <si>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</si>
  <si>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</si>
  <si>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</si>
  <si>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</si>
  <si>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</si>
  <si>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</si>
  <si>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</si>
  <si>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</si>
  <si>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</si>
  <si>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</si>
  <si>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</si>
  <si>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</si>
  <si>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</si>
  <si>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</si>
  <si>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</si>
  <si>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</si>
  <si>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</si>
  <si>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</si>
  <si>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</si>
  <si>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</si>
  <si>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</si>
  <si>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</si>
  <si>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</si>
  <si>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</si>
  <si>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</si>
  <si>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</si>
  <si>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</si>
  <si>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</si>
  <si>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</si>
  <si>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</si>
  <si>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</si>
  <si>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</si>
  <si>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</si>
  <si>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</si>
  <si>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</si>
  <si>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</si>
  <si>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</si>
  <si>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</si>
  <si>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</si>
  <si>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</si>
  <si>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</si>
  <si>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</si>
  <si>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</si>
  <si>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</si>
  <si>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</si>
  <si>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</si>
  <si>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</si>
  <si>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</si>
  <si>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</si>
  <si>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</si>
  <si>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</si>
  <si>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</si>
  <si>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</si>
  <si>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</si>
  <si>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</si>
  <si>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</si>
  <si>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</si>
  <si>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</si>
  <si>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</si>
  <si>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</si>
  <si>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</si>
  <si>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</si>
  <si>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</si>
  <si>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</si>
  <si>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</si>
  <si>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</si>
  <si>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</si>
  <si>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</si>
  <si>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</si>
  <si>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</si>
  <si>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</si>
  <si>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</si>
  <si>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</si>
  <si>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</si>
  <si>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</si>
  <si>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</si>
  <si>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</si>
  <si>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</si>
  <si>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</si>
  <si>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</si>
  <si>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</si>
  <si>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</si>
  <si>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</si>
  <si>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</si>
  <si>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</si>
  <si>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</si>
  <si>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</si>
  <si>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</si>
  <si>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</si>
  <si>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</si>
  <si>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</si>
  <si>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</si>
  <si>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</si>
  <si>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</si>
  <si>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</si>
  <si>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</si>
  <si>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</si>
  <si>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</si>
  <si>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</si>
  <si>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</si>
  <si>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</si>
  <si>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</si>
  <si>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</si>
  <si>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</si>
  <si>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</si>
  <si>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</si>
  <si>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</si>
  <si>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</si>
  <si>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</si>
  <si>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</si>
  <si>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</si>
  <si>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</si>
  <si>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</si>
  <si>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</si>
  <si>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</si>
  <si>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</si>
  <si>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</si>
  <si>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</si>
  <si>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</si>
  <si>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</si>
  <si>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</si>
  <si>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</si>
  <si>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</si>
  <si>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</si>
  <si>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</si>
  <si>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</si>
  <si>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</si>
  <si>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</si>
  <si>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</si>
  <si>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</si>
  <si>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</si>
  <si>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</si>
  <si>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</si>
  <si>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</si>
  <si>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</si>
  <si>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</si>
  <si>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</si>
  <si>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</si>
  <si>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</si>
  <si>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</si>
  <si>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</si>
  <si>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</si>
  <si>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</si>
  <si>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</si>
  <si>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</si>
  <si>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</si>
  <si>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</si>
  <si>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</si>
  <si>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</si>
  <si>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</si>
  <si>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</si>
  <si>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</si>
  <si>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</si>
  <si>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</si>
  <si>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</si>
  <si>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</si>
  <si>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</si>
  <si>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</si>
  <si>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</si>
  <si>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</si>
  <si>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</si>
  <si>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</si>
  <si>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</si>
  <si>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</si>
  <si>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</si>
  <si>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</si>
  <si>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</si>
  <si>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</si>
  <si>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</si>
  <si>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</si>
  <si>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</si>
  <si>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</si>
  <si>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</si>
  <si>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</si>
  <si>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</si>
  <si>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</si>
  <si>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</si>
  <si>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</si>
  <si>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</si>
  <si>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</si>
  <si>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</si>
  <si>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</si>
  <si>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</si>
  <si>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</si>
  <si>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</si>
  <si>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</si>
  <si>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</si>
  <si>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</si>
  <si>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</si>
  <si>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</si>
  <si>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</si>
  <si>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</si>
  <si>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</si>
  <si>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</si>
  <si>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</si>
  <si>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</si>
  <si>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</si>
  <si>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</si>
  <si>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</si>
  <si>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</si>
  <si>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</si>
  <si>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</si>
  <si>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</si>
  <si>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</si>
  <si>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</si>
  <si>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</si>
  <si>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</si>
  <si>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</si>
  <si>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</si>
  <si>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</si>
  <si>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</si>
  <si>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</si>
  <si>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</si>
  <si>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</si>
  <si>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</si>
  <si>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</si>
  <si>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</si>
  <si>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</si>
  <si>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</si>
  <si>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</si>
  <si>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</si>
  <si>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</si>
  <si>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</si>
  <si>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</si>
  <si>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</si>
  <si>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</si>
  <si>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</si>
  <si>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</si>
  <si>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</si>
  <si>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</si>
  <si>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</si>
  <si>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</si>
  <si>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</si>
  <si>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</si>
  <si>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</si>
  <si>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</si>
  <si>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</si>
  <si>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</si>
  <si>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</si>
  <si>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</si>
  <si>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</si>
  <si>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</si>
  <si>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</si>
  <si>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</si>
  <si>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</si>
  <si>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</si>
  <si>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</si>
  <si>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</si>
  <si>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</si>
  <si>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</si>
  <si>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</si>
  <si>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</si>
  <si>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</si>
  <si>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</si>
  <si>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</si>
  <si>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</si>
  <si>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</si>
  <si>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</si>
  <si>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</si>
  <si>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</si>
  <si>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</si>
  <si>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</si>
  <si>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</si>
  <si>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</si>
  <si>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</si>
  <si>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</si>
  <si>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</si>
  <si>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</si>
  <si>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</si>
  <si>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</si>
  <si>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</si>
  <si>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</si>
  <si>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</si>
  <si>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</si>
  <si>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</si>
  <si>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</si>
  <si>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</si>
  <si>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</si>
  <si>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</si>
  <si>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</si>
  <si>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</si>
  <si>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</si>
  <si>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</si>
  <si>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</si>
  <si>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</si>
  <si>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</si>
  <si>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</si>
  <si>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</si>
  <si>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</si>
  <si>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</si>
  <si>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</si>
  <si>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</si>
  <si>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</si>
  <si>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</si>
  <si>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</si>
  <si>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</si>
  <si>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</si>
  <si>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</si>
  <si>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</si>
  <si>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</si>
  <si>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</si>
  <si>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</si>
  <si>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</si>
  <si>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</si>
  <si>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</si>
  <si>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</si>
  <si>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</si>
  <si>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</si>
  <si>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</si>
  <si>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</si>
  <si>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</si>
  <si>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</si>
  <si>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</si>
  <si>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</si>
  <si>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</si>
  <si>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</si>
  <si>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</si>
  <si>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</si>
  <si>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</si>
  <si>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</si>
  <si>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</si>
  <si>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</si>
  <si>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</si>
  <si>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</si>
  <si>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</si>
  <si>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</si>
  <si>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</si>
  <si>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</si>
  <si>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</si>
  <si>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</si>
  <si>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</si>
  <si>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</si>
  <si>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</si>
  <si>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</si>
  <si>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</si>
  <si>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</si>
  <si>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</si>
  <si>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</si>
  <si>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</si>
  <si>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</si>
  <si>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</si>
  <si>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</si>
  <si>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</si>
  <si>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</si>
  <si>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</si>
  <si>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</si>
  <si>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</si>
  <si>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</si>
  <si>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</si>
  <si>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</si>
  <si>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</si>
  <si>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</si>
  <si>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</si>
  <si>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</si>
  <si>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</si>
  <si>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</si>
  <si>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</si>
  <si>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</si>
  <si>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</si>
  <si>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</si>
  <si>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</si>
  <si>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</si>
  <si>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</si>
  <si>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</si>
  <si>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</si>
  <si>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</si>
  <si>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</si>
  <si>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</si>
  <si>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</si>
  <si>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</si>
  <si>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</si>
  <si>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</si>
  <si>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</si>
  <si>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</si>
  <si>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</si>
  <si>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</si>
  <si>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</si>
  <si>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</si>
  <si>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</si>
  <si>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</si>
  <si>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</si>
  <si>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</si>
  <si>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</si>
  <si>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</si>
  <si>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</si>
  <si>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</si>
  <si>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</si>
  <si>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</si>
  <si>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</si>
  <si>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</si>
  <si>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</si>
  <si>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</si>
  <si>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</si>
  <si>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</si>
  <si>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</si>
  <si>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</si>
  <si>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</si>
  <si>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</si>
  <si>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</si>
  <si>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</si>
  <si>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advance_sale_items_per_page</t>
  </si>
  <si>
    <t>advance_sale_items_per_row</t>
  </si>
  <si>
    <t>The space between each items</t>
  </si>
  <si>
    <t>advance_sale_space_between_each_item</t>
  </si>
  <si>
    <t>advance_sale_item_width_to_height_ratio</t>
  </si>
  <si>
    <t>print</t>
  </si>
  <si>
    <t>printer_uuid</t>
  </si>
  <si>
    <t>The UUID of the printer</t>
  </si>
  <si>
    <t>printer_address</t>
  </si>
  <si>
    <t>The MAC Address of the printer</t>
  </si>
  <si>
    <t>00001101-0000-1000-8000-00805F9B34FB</t>
  </si>
  <si>
    <t>00:11:22:33:44:55</t>
  </si>
  <si>
    <t>Enable printing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</si>
</sst>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48" dataDxfId="347">
  <autoFilter ref="A1:K13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35" dataDxfId="334">
  <autoFilter ref="M1:BA6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0">
  <autoFilter ref="A1:H31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"2020_01_16_"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59">
  <autoFilter ref="A1:J328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1">
  <autoFilter ref="A1:K18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49" dataDxfId="148">
  <autoFilter ref="AF1:AR32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34" dataDxfId="133">
  <autoFilter ref="AT1:BE54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0">
  <autoFilter ref="A1:J9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89" dataDxfId="88">
  <autoFilter ref="AE1:AN16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77" dataDxfId="76">
  <autoFilter ref="AP1:AW51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67" dataDxfId="66">
  <autoFilter ref="A1:Y48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0" dataDxfId="39">
  <autoFilter ref="AA1:AL27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3">
  <autoFilter ref="A1:K402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5" totalsRowShown="0" headerRowDxfId="431" dataDxfId="430">
  <autoFilter ref="A1:R85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1">
  <autoFilter ref="A1:K72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2">
  <autoFilter ref="A1:N45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57">
  <autoFilter ref="P1:W16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460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48" priority="7"/>
  </conditionalFormatting>
  <conditionalFormatting sqref="B325">
    <cfRule type="duplicateValues" dxfId="447" priority="3"/>
  </conditionalFormatting>
  <conditionalFormatting sqref="B340:B341">
    <cfRule type="duplicateValues" dxfId="446" priority="2"/>
  </conditionalFormatting>
  <conditionalFormatting sqref="B340:B341">
    <cfRule type="duplicateValues" dxfId="445" priority="1"/>
  </conditionalFormatting>
  <conditionalFormatting sqref="B164:B171">
    <cfRule type="duplicateValues" dxfId="444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B60" workbookViewId="0">
      <selection activeCell="E66" sqref="E6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2152</v>
      </c>
      <c r="E65" s="78" t="s">
        <v>2159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2153</v>
      </c>
      <c r="E66" s="78" t="s">
        <v>2154</v>
      </c>
      <c r="F66" s="78" t="s">
        <v>2157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2155</v>
      </c>
      <c r="E67" s="78" t="s">
        <v>2156</v>
      </c>
      <c r="F67" s="78" t="s">
        <v>2158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2069</v>
      </c>
      <c r="E68" s="78" t="s">
        <v>2070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2071</v>
      </c>
      <c r="E69" s="78" t="s">
        <v>2072</v>
      </c>
      <c r="F69" s="78" t="s">
        <v>99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2073</v>
      </c>
      <c r="E70" s="78" t="s">
        <v>2074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2075</v>
      </c>
      <c r="E71" s="78" t="s">
        <v>2076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2077</v>
      </c>
      <c r="E72" s="78" t="s">
        <v>2078</v>
      </c>
      <c r="F72" s="78" t="s">
        <v>1440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2079</v>
      </c>
      <c r="E73" s="78" t="s">
        <v>2080</v>
      </c>
      <c r="F73" s="78" t="s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2081</v>
      </c>
      <c r="E74" s="78" t="s">
        <v>2078</v>
      </c>
      <c r="F74" s="78" t="s">
        <v>1440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2082</v>
      </c>
      <c r="E75" s="78" t="s">
        <v>2080</v>
      </c>
      <c r="F75" s="78" t="s">
        <v>99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2144</v>
      </c>
      <c r="E76" s="78" t="s">
        <v>2140</v>
      </c>
      <c r="F76" s="78">
        <v>99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2141</v>
      </c>
      <c r="E77" s="78" t="s">
        <v>2132</v>
      </c>
      <c r="F77" s="78">
        <v>360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2142</v>
      </c>
      <c r="E78" s="78" t="s">
        <v>2133</v>
      </c>
      <c r="F78" s="78">
        <v>10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2143</v>
      </c>
      <c r="E79" s="78" t="s">
        <v>2134</v>
      </c>
      <c r="F79" s="78">
        <v>10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2145</v>
      </c>
      <c r="E80" s="78" t="s">
        <v>2135</v>
      </c>
      <c r="F80" s="78">
        <v>110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2146</v>
      </c>
      <c r="E81" s="78" t="s">
        <v>2136</v>
      </c>
      <c r="F81" s="78">
        <v>70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2151</v>
      </c>
      <c r="E82" s="78" t="s">
        <v>2137</v>
      </c>
      <c r="F82" s="78">
        <v>1.35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1:18" x14ac:dyDescent="0.25">
      <c r="A83" s="30" t="str">
        <f>TableData[Table Name]&amp;"-"&amp;(COUNTIF($B$1:TableData[[#This Row],[Table Name]],TableData[[#This Row],[Table Name]])-1)</f>
        <v>Settings-19</v>
      </c>
      <c r="B83" s="78" t="s">
        <v>1295</v>
      </c>
      <c r="C8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19</v>
      </c>
      <c r="D83" s="78" t="s">
        <v>2147</v>
      </c>
      <c r="E83" s="78" t="s">
        <v>2138</v>
      </c>
      <c r="F83" s="78">
        <v>100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1:18" x14ac:dyDescent="0.25">
      <c r="A84" s="30" t="str">
        <f>TableData[Table Name]&amp;"-"&amp;(COUNTIF($B$1:TableData[[#This Row],[Table Name]],TableData[[#This Row],[Table Name]])-1)</f>
        <v>Settings-20</v>
      </c>
      <c r="B84" s="78" t="s">
        <v>1295</v>
      </c>
      <c r="C8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20</v>
      </c>
      <c r="D84" s="78" t="s">
        <v>2148</v>
      </c>
      <c r="E84" s="78" t="s">
        <v>2139</v>
      </c>
      <c r="F84" s="78">
        <v>5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1:18" x14ac:dyDescent="0.25">
      <c r="A85" s="30" t="str">
        <f>TableData[Table Name]&amp;"-"&amp;(COUNTIF($B$1:TableData[[#This Row],[Table Name]],TableData[[#This Row],[Table Name]])-1)</f>
        <v>Settings-21</v>
      </c>
      <c r="B85" s="78" t="s">
        <v>1295</v>
      </c>
      <c r="C8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21</v>
      </c>
      <c r="D85" s="78" t="s">
        <v>2150</v>
      </c>
      <c r="E85" s="78" t="s">
        <v>2149</v>
      </c>
      <c r="F85" s="78">
        <v>2</v>
      </c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zoomScaleNormal="100" workbookViewId="0">
      <selection activeCell="E27" sqref="E27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'print', </v>
      </c>
      <c r="E9" s="118" t="str">
        <f t="shared" ca="1" si="2"/>
        <v xml:space="preserve">'description' =&gt; 'Enable printing facility',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'printer_uuid', </v>
      </c>
      <c r="E10" s="118" t="str">
        <f t="shared" ca="1" si="2"/>
        <v xml:space="preserve">'description' =&gt; 'The UUID of the printer', </v>
      </c>
      <c r="F10" s="118" t="str">
        <f t="shared" ca="1" si="2"/>
        <v xml:space="preserve">'value' =&gt; '00001101-0000-1000-8000-00805F9B34FB',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'printer_address', </v>
      </c>
      <c r="E11" s="118" t="str">
        <f t="shared" ca="1" si="2"/>
        <v xml:space="preserve">'description' =&gt; 'The MAC Address of the printer', </v>
      </c>
      <c r="F11" s="118" t="str">
        <f t="shared" ca="1" si="2"/>
        <v xml:space="preserve">'value' =&gt; '00:11:22:33:44:55',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'home_screen_out_standing', </v>
      </c>
      <c r="E12" s="118" t="str">
        <f t="shared" ca="1" si="2"/>
        <v xml:space="preserve">'description' =&gt; 'Customers outstanding and overdue metric should display in Home Screen',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'home_screen_sales_order_progress', </v>
      </c>
      <c r="E13" s="118" t="str">
        <f t="shared" ca="1" si="2"/>
        <v xml:space="preserve">'description' =&gt; 'Sales order progress which mentions the incomplete and partially completed sales orders count', </v>
      </c>
      <c r="F13" s="118" t="str">
        <f t="shared" ca="1" si="2"/>
        <v xml:space="preserve">'value' =&gt; 'No',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'receipts_daily_weekly_metric_on_receipt_index', </v>
      </c>
      <c r="E14" s="118" t="str">
        <f t="shared" ca="1" si="2"/>
        <v xml:space="preserve">'description' =&gt; 'Receipts daily and weekly total amount display metric on receipts index window.',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'receipts_monthly_metric_on_receipt_index', </v>
      </c>
      <c r="E15" s="118" t="str">
        <f t="shared" ca="1" si="2"/>
        <v xml:space="preserve">'description' =&gt; 'Receipts monthly total amount display metric on receipts index window.',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'daily_sales_total_amount_in_sales_index', </v>
      </c>
      <c r="E16" s="118" t="str">
        <f t="shared" ca="1" si="2"/>
        <v xml:space="preserve">'description' =&gt; 'Total Sales amount in a day to be displayed in sales transaction index window', </v>
      </c>
      <c r="F16" s="118" t="str">
        <f t="shared" ca="1" si="2"/>
        <v xml:space="preserve">'value' =&gt; 'Yes',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'weekly_and_monthly_sales_total_amount_in_sales_index', </v>
      </c>
      <c r="E17" s="118" t="str">
        <f t="shared" ca="1" si="2"/>
        <v xml:space="preserve">'description' =&gt; 'Total Sales amount in the current week and month to be displayed in sales transaction index window', </v>
      </c>
      <c r="F17" s="118" t="str">
        <f t="shared" ca="1" si="2"/>
        <v xml:space="preserve">'value' =&gt; 'No',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'daily_sales_total_amount_in_sales_order_index', </v>
      </c>
      <c r="E18" s="50" t="str">
        <f t="shared" ca="1" si="2"/>
        <v xml:space="preserve">'description' =&gt; 'Total Sales amount in a day to be displayed in sales transaction index window', </v>
      </c>
      <c r="F18" s="50" t="str">
        <f t="shared" ca="1" si="2"/>
        <v xml:space="preserve">'value' =&gt; 'Yes',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'weekly_and_monthly_sales_total_amount_in_sales_order_index', </v>
      </c>
      <c r="E19" s="50" t="str">
        <f t="shared" ca="1" si="2"/>
        <v xml:space="preserve">'description' =&gt; 'Total Sales amount in the current week and month to be displayed in sales transaction index window', </v>
      </c>
      <c r="F19" s="50" t="str">
        <f t="shared" ca="1" si="2"/>
        <v xml:space="preserve">'value' =&gt; 'No',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'advance_sale_container_width', </v>
      </c>
      <c r="E20" s="50" t="str">
        <f t="shared" ca="1" si="2"/>
        <v xml:space="preserve">'description' =&gt; 'Container width in percentage', </v>
      </c>
      <c r="F20" s="50" t="str">
        <f t="shared" ca="1" si="2"/>
        <v xml:space="preserve">'value' =&gt; '99',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'advance_sale_left_portion_width', </v>
      </c>
      <c r="E21" s="50" t="str">
        <f t="shared" ca="1" si="2"/>
        <v xml:space="preserve">'description' =&gt; 'Width to be allocated for the left portion', </v>
      </c>
      <c r="F21" s="50" t="str">
        <f t="shared" ca="1" si="2"/>
        <v xml:space="preserve">'value' =&gt; '360',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'advance_sale_space_between_left_portion_and_right_portion', </v>
      </c>
      <c r="E22" s="50" t="str">
        <f t="shared" ca="1" si="2"/>
        <v xml:space="preserve">'description' =&gt; 'The space between left and right portions', </v>
      </c>
      <c r="F22" s="50" t="str">
        <f t="shared" ca="1" si="2"/>
        <v xml:space="preserve">'value' =&gt; '10',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'advance_sale_items_container_padding', </v>
      </c>
      <c r="E23" s="50" t="str">
        <f t="shared" ca="1" si="2"/>
        <v xml:space="preserve">'description' =&gt; 'The padding amount of  container where Filter, Items and Pagination exists', </v>
      </c>
      <c r="F23" s="50" t="str">
        <f t="shared" ca="1" si="2"/>
        <v xml:space="preserve">'value' =&gt; '10',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'advance_sale_main_filter_width', </v>
      </c>
      <c r="E24" s="50" t="str">
        <f t="shared" ca="1" si="2"/>
        <v xml:space="preserve">'description' =&gt; 'Width of main filter - right to container', </v>
      </c>
      <c r="F24" s="50" t="str">
        <f t="shared" ca="1" si="2"/>
        <v xml:space="preserve">'value' =&gt; '110',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'advance_sale_secondary_filter_height', </v>
      </c>
      <c r="E25" s="50" t="str">
        <f t="shared" ca="1" si="4"/>
        <v xml:space="preserve">'description' =&gt; 'Height of secondary filter - top to container', </v>
      </c>
      <c r="F25" s="50" t="str">
        <f t="shared" ca="1" si="4"/>
        <v xml:space="preserve">'value' =&gt; '70',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'advance_sale_item_width_to_height_ratio', </v>
      </c>
      <c r="E26" s="50" t="str">
        <f t="shared" ca="1" si="4"/>
        <v xml:space="preserve">'description' =&gt; 'Product list item - width to height ratio', </v>
      </c>
      <c r="F26" s="50" t="str">
        <f t="shared" ca="1" si="4"/>
        <v xml:space="preserve">'value' =&gt; '1.35',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'19', </v>
      </c>
      <c r="D27" s="50" t="str">
        <f t="shared" ca="1" si="4"/>
        <v xml:space="preserve">'name' =&gt; 'advance_sale_items_per_page', </v>
      </c>
      <c r="E27" s="50" t="str">
        <f t="shared" ca="1" si="4"/>
        <v xml:space="preserve">'description' =&gt; 'Items to be shown in one page', </v>
      </c>
      <c r="F27" s="50" t="str">
        <f t="shared" ca="1" si="4"/>
        <v xml:space="preserve">'value' =&gt; '100',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'20', </v>
      </c>
      <c r="D28" s="50" t="str">
        <f t="shared" ca="1" si="4"/>
        <v xml:space="preserve">'name' =&gt; 'advance_sale_items_per_row', </v>
      </c>
      <c r="E28" s="50" t="str">
        <f t="shared" ca="1" si="4"/>
        <v xml:space="preserve">'description' =&gt; 'Items to be shown in one row', </v>
      </c>
      <c r="F28" s="50" t="str">
        <f t="shared" ca="1" si="4"/>
        <v xml:space="preserve">'value' =&gt; '5',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'21', </v>
      </c>
      <c r="D29" s="50" t="str">
        <f t="shared" ca="1" si="4"/>
        <v xml:space="preserve">'name' =&gt; 'advance_sale_space_between_each_item', </v>
      </c>
      <c r="E29" s="50" t="str">
        <f t="shared" ca="1" si="4"/>
        <v xml:space="preserve">'description' =&gt; 'The space between each items', </v>
      </c>
      <c r="F29" s="50" t="str">
        <f t="shared" ca="1" si="4"/>
        <v xml:space="preserve">'value' =&gt; '2',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;</v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>\DB::statement('set foreign_key_checks = ' . $_);</v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2020-08-01T08:32:35Z</dcterms:modified>
</cp:coreProperties>
</file>