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lestone Toolkit\Shareena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7" i="1" l="1"/>
  <c r="L70" i="1"/>
  <c r="L71" i="1"/>
  <c r="L13" i="1"/>
  <c r="L16" i="1"/>
  <c r="L76" i="1"/>
  <c r="L74" i="1" l="1"/>
  <c r="L63" i="1"/>
  <c r="L72" i="1"/>
  <c r="L14" i="1" l="1"/>
  <c r="M14" i="1"/>
  <c r="M71" i="1" l="1"/>
  <c r="M70" i="1"/>
  <c r="M69" i="1"/>
  <c r="L69" i="1"/>
  <c r="M68" i="1"/>
  <c r="L68" i="1"/>
  <c r="M67" i="1"/>
  <c r="M66" i="1"/>
  <c r="L66" i="1"/>
  <c r="M65" i="1"/>
  <c r="L65" i="1"/>
  <c r="M64" i="1"/>
  <c r="L64" i="1"/>
  <c r="M63" i="1"/>
  <c r="M62" i="1"/>
  <c r="L62" i="1"/>
  <c r="M61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M45" i="1"/>
  <c r="L45" i="1"/>
  <c r="L44" i="1"/>
  <c r="L43" i="1"/>
  <c r="L42" i="1"/>
  <c r="L41" i="1"/>
  <c r="L40" i="1"/>
  <c r="M39" i="1"/>
  <c r="L39" i="1"/>
  <c r="L38" i="1"/>
  <c r="L37" i="1"/>
  <c r="L36" i="1"/>
  <c r="L35" i="1"/>
  <c r="L34" i="1"/>
  <c r="L33" i="1"/>
  <c r="M24" i="1"/>
  <c r="L24" i="1"/>
  <c r="M23" i="1"/>
  <c r="L23" i="1"/>
  <c r="M16" i="1"/>
  <c r="M15" i="1"/>
  <c r="L15" i="1"/>
  <c r="M13" i="1"/>
</calcChain>
</file>

<file path=xl/sharedStrings.xml><?xml version="1.0" encoding="utf-8"?>
<sst xmlns="http://schemas.openxmlformats.org/spreadsheetml/2006/main" count="503" uniqueCount="150">
  <si>
    <t>Month</t>
  </si>
  <si>
    <t>Branch</t>
  </si>
  <si>
    <t>Function</t>
  </si>
  <si>
    <t>Fiscal year</t>
  </si>
  <si>
    <t>Document Number</t>
  </si>
  <si>
    <t>Item Code</t>
  </si>
  <si>
    <t>serial number</t>
  </si>
  <si>
    <t>Actual date</t>
  </si>
  <si>
    <t xml:space="preserve">Reason </t>
  </si>
  <si>
    <t>new Store</t>
  </si>
  <si>
    <t>Query-1</t>
  </si>
  <si>
    <t>Query-2</t>
  </si>
  <si>
    <t>jan</t>
  </si>
  <si>
    <t>SLT</t>
  </si>
  <si>
    <t>SL1</t>
  </si>
  <si>
    <t>SLT18-0015</t>
  </si>
  <si>
    <t>A368Y21MM-MIT</t>
  </si>
  <si>
    <t>need tochange store from STR to SS</t>
  </si>
  <si>
    <t>SS</t>
  </si>
  <si>
    <t>UPDATE idata SET STRCODE='SS' WHERE  COCODE='01' AND BRCODE='SLT' AND FYCODE='18' AND FNCODE='SL1' AND DOCNO='SLT18-0015' AND SRNO=30;</t>
  </si>
  <si>
    <t>A352L075-T94-MIT</t>
  </si>
  <si>
    <t>UPDATE idata SET STRCODE='SS' WHERE  COCODE='01' AND BRCODE='SLT' AND FYCODE='18' AND FNCODE='SL1' AND DOCNO='SLT18-0015' AND SRNO=31;</t>
  </si>
  <si>
    <t>A611RU100-MIT</t>
  </si>
  <si>
    <t>UPDATE idata SET STRCODE='SS' WHERE  COCODE='01' AND BRCODE='SLT' AND FYCODE='18' AND FNCODE='SL1' AND DOCNO='SLT18-0015' AND SRNO=33;</t>
  </si>
  <si>
    <t>SLT18-0030</t>
  </si>
  <si>
    <t>16100-69085-GMB</t>
  </si>
  <si>
    <t>change store from STR to SS</t>
  </si>
  <si>
    <t>UPDATE idata SET STRCODE='SS' WHERE  COCODE='01' AND BRCODE='SLT' AND FYCODE='18' AND FNCODE='SL1' AND DOCNO='SLT18-0030' AND SRNO=7;</t>
  </si>
  <si>
    <t>SLT18-0081</t>
  </si>
  <si>
    <t>UPDATE idata SET STRCODE='SS' WHERE  COCODE='01' AND BRCODE='SLT' AND FYCODE='18' AND FNCODE='SL1' AND DOCNO='SLT18-0081' AND SRNO=3;</t>
  </si>
  <si>
    <t>DAC3874 KOY</t>
  </si>
  <si>
    <t>no negatives</t>
  </si>
  <si>
    <t>feb</t>
  </si>
  <si>
    <t>BGT</t>
  </si>
  <si>
    <t>SLT18-0263</t>
  </si>
  <si>
    <t>TY-28-VAL</t>
  </si>
  <si>
    <t>BGT18-0099</t>
  </si>
  <si>
    <t>UPDATE idata SET STRCODE='SS' WHERE  COCODE='01' AND BRCODE='BGT' AND FYCODE='18' AND FNCODE='SL1' AND DOCNO='BGT18-0099' AND SRNO=8;</t>
  </si>
  <si>
    <t>SLT18-0439</t>
  </si>
  <si>
    <t>UPDATE idata SET STRCODE='SS' WHERE  COCODE='01' AND BRCODE='SLT' AND FYCODE='18' AND FNCODE='SL1' AND DOCNO='SLT18-0439' AND SRNO=17;</t>
  </si>
  <si>
    <t>SLT18-0441</t>
  </si>
  <si>
    <t>UPDATE idata SET STRCODE='SS' WHERE  COCODE='01' AND BRCODE='SLT' AND FYCODE='18' AND FNCODE='SL1' AND DOCNO='SLT18-0441' AND SRNO=34;</t>
  </si>
  <si>
    <t>BGT18-0121</t>
  </si>
  <si>
    <t>SAE50DSL-6*5LTR-CITR</t>
  </si>
  <si>
    <t xml:space="preserve">sales before purchase.Change date </t>
  </si>
  <si>
    <t>SAE50PTL-6*5LTR-CITR</t>
  </si>
  <si>
    <t>SAE140-6*5LTR-CITR</t>
  </si>
  <si>
    <t>BGT18-0160</t>
  </si>
  <si>
    <t>SAE50DSL-24*1LTR-CITR</t>
  </si>
  <si>
    <t>SLT18-0249</t>
  </si>
  <si>
    <t>SLT18-0292</t>
  </si>
  <si>
    <t>SLT18-0334</t>
  </si>
  <si>
    <t>SLT18-0352</t>
  </si>
  <si>
    <t>SLT18-0486</t>
  </si>
  <si>
    <t>mar</t>
  </si>
  <si>
    <t>BGT18-0235</t>
  </si>
  <si>
    <t>HO</t>
  </si>
  <si>
    <t>FGT18-0660</t>
  </si>
  <si>
    <t>23300-0L041-T</t>
  </si>
  <si>
    <t>SLT18-0595</t>
  </si>
  <si>
    <t>UPDATE idata SET STRCODE='SS' WHERE  COCODE='01' AND BRCODE='SLT' AND FYCODE='18' AND FNCODE='SL1' AND DOCNO='SLT18-0595' AND SRNO=8;</t>
  </si>
  <si>
    <t>SLT18-0637</t>
  </si>
  <si>
    <t>UPDATE idata SET STRCODE='SS' WHERE  COCODE='01' AND BRCODE='SLT' AND FYCODE='18' AND FNCODE='SL1' AND DOCNO='SLT18-0604' AND SRNO=108;</t>
  </si>
  <si>
    <t>SLT18-0604</t>
  </si>
  <si>
    <t>DAC3872W-8CS81-KOY</t>
  </si>
  <si>
    <t>UPDATE idata SET STRCODE='SS' WHERE  COCODE='01' AND BRCODE='SLT' AND FYCODE='18' AND FNCODE='SL1' AND DOCNO='SLT18-0637' AND SRNO=65;</t>
  </si>
  <si>
    <t>SLT18-0832</t>
  </si>
  <si>
    <t>SAE40PTL-6*5LTR-CITR</t>
  </si>
  <si>
    <t>SLT18-0855</t>
  </si>
  <si>
    <t>UPDATE idata SET STRCODE='BS' WHERE  COCODE='01' AND BRCODE='SLT' AND FYCODE='18' AND FNCODE='SL1' AND DOCNO='SLT18-0855' AND SRNO=3;</t>
  </si>
  <si>
    <t>SLT18-0941</t>
  </si>
  <si>
    <t>removed from bill</t>
  </si>
  <si>
    <t>SLT18-0874</t>
  </si>
  <si>
    <t>change store from ss to fs</t>
  </si>
  <si>
    <t>fs</t>
  </si>
  <si>
    <t>UPDATE idata SET STRCODE='FS' WHERE  COCODE='01' AND BRCODE='SLT' AND FYCODE='18' AND FNCODE='SL1' AND DOCNO='SLT18-0874' AND SRNO=1;</t>
  </si>
  <si>
    <t>SLT18-0893</t>
  </si>
  <si>
    <t>39300--2B100-GEN</t>
  </si>
  <si>
    <t>(cancel bill)</t>
  </si>
  <si>
    <t>92202-3W100-GEN</t>
  </si>
  <si>
    <t>SLT18-0901</t>
  </si>
  <si>
    <t>11115-64170-B0-GEN</t>
  </si>
  <si>
    <t>SLT18-0903</t>
  </si>
  <si>
    <t>4986263-GEN</t>
  </si>
  <si>
    <t>SLT18-0906</t>
  </si>
  <si>
    <t>115465/SZ486-T</t>
  </si>
  <si>
    <t>SLT18-0908</t>
  </si>
  <si>
    <t>53J00/53J01-T</t>
  </si>
  <si>
    <t>SLT18-0911</t>
  </si>
  <si>
    <t>28113-2B000-JS</t>
  </si>
  <si>
    <t>SLT18-0913</t>
  </si>
  <si>
    <t>45046-29275 CT</t>
  </si>
  <si>
    <t>45047-29075 CT</t>
  </si>
  <si>
    <t>SLT18-0915</t>
  </si>
  <si>
    <t>55110-VB000-FBT</t>
  </si>
  <si>
    <t>A559M30-T149</t>
  </si>
  <si>
    <t>SLT18-0916</t>
  </si>
  <si>
    <t>21343-T</t>
  </si>
  <si>
    <t>SLT18-0920</t>
  </si>
  <si>
    <t>R025-050 1E,2E</t>
  </si>
  <si>
    <t>SLT18-0925</t>
  </si>
  <si>
    <t>PT-107-T</t>
  </si>
  <si>
    <t>PT-107 C</t>
  </si>
  <si>
    <t>SLT18-0926</t>
  </si>
  <si>
    <t>11115-54073-B0 GEN</t>
  </si>
  <si>
    <t>13101-54070-02 GEN</t>
  </si>
  <si>
    <t>43330-19095 CTR</t>
  </si>
  <si>
    <t>13568-69066 GEN</t>
  </si>
  <si>
    <t>45046-29215 CTR</t>
  </si>
  <si>
    <t>RCT356SA6-KOY</t>
  </si>
  <si>
    <t>6201 2RS KOY</t>
  </si>
  <si>
    <t>13711-54020 GEN</t>
  </si>
  <si>
    <t>13711-54030-GEN</t>
  </si>
  <si>
    <t>43340-19015 CTR</t>
  </si>
  <si>
    <t>A135K-GL</t>
  </si>
  <si>
    <t>GUT-17 J TOY</t>
  </si>
  <si>
    <t>SLT18-0927</t>
  </si>
  <si>
    <t>DT-126-ASN</t>
  </si>
  <si>
    <t>GLOBE</t>
  </si>
  <si>
    <t>R718A STD 2C-NEW</t>
  </si>
  <si>
    <t>ASMZ-9-FEBST</t>
  </si>
  <si>
    <t>GUM-91J TOY</t>
  </si>
  <si>
    <t>23301-64010-DWA</t>
  </si>
  <si>
    <t>47550-16010-C</t>
  </si>
  <si>
    <t>47550-16030-C</t>
  </si>
  <si>
    <t>47570-20040-T</t>
  </si>
  <si>
    <t>47570-20060-T</t>
  </si>
  <si>
    <t>47550-20130-T</t>
  </si>
  <si>
    <t>47550-20150-T</t>
  </si>
  <si>
    <t>changed Date</t>
  </si>
  <si>
    <t>BS</t>
  </si>
  <si>
    <t>UPDATE  idata SET STRCODE='BS' WHERE  COCODE='01' AND BRCODE='SLT' AND FYCODE='18' AND FNCODE='SL1' AND DOCNO='SLT18-0832' AND SRNO=2;</t>
  </si>
  <si>
    <t>change store from SS TO BS</t>
  </si>
  <si>
    <t>NO NEED TO CHANGE</t>
  </si>
  <si>
    <t>UPDATE idata SET STRCODE='SS' WHERE  COCODE='01' AND BRCODE='SLT' AND FYCODE='18' AND FNCODE='SL1' AND DOCNO='SLT18-0263' AND SRNO=110;</t>
  </si>
  <si>
    <t>SL2</t>
  </si>
  <si>
    <t>SLT18-0470</t>
  </si>
  <si>
    <t>TY-17-VAL</t>
  </si>
  <si>
    <t>UPDATE idata SET STRCODE='SS' WHERE  COCODE='01' AND BRCODE='SLT' AND FYCODE='18' AND FNCODE='SL1' AND DOCNO='SLT18-0470' AND SRNO=20;</t>
  </si>
  <si>
    <t>UPDATE idata SET STRCODE='SS' WHERE  COCODE='01' AND BRCODE='SLT' AND FYCODE='18' AND FNCODE='SL1' AND DOCNO='SLT18-0637' AND SRNO=207;</t>
  </si>
  <si>
    <t>SLT18-0978</t>
  </si>
  <si>
    <t>3C0853651AK-GEN</t>
  </si>
  <si>
    <t>35330-32031-T</t>
  </si>
  <si>
    <t>SAE90-24*1LTR-CITR</t>
  </si>
  <si>
    <t>Change store from SS to STR</t>
  </si>
  <si>
    <t>UPDATE IDATA SET STRCODE='STR' WHERE  COCODE='01' AND BRCODE='SLT' AND FYCODE='18' AND FNCODE='SL1' AND DOCNO='SLT18-0637' AND SRNO=108;</t>
  </si>
  <si>
    <t>UPDATE IDATA SET STRCODE='SS' WHERE  COCODE='01' AND BRCODE='SLT' AND FYCODE='18' AND FNCODE='SL1' AND DOCNO='SLT18-0832' AND SRNO=2;</t>
  </si>
  <si>
    <t>SLT18-1018</t>
  </si>
  <si>
    <t>31420-20010-CH</t>
  </si>
  <si>
    <t>Branch transfer in before branchtransferout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</si>
</sst>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64" fontId="2" fillId="3" borderId="1" xfId="0" quotePrefix="1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4" fontId="2" fillId="0" borderId="1" xfId="0" quotePrefix="1" applyNumberFormat="1" applyFont="1" applyFill="1" applyBorder="1" applyAlignment="1">
      <alignment horizontal="center"/>
    </xf>
    <xf numFmtId="14" fontId="2" fillId="0" borderId="1" xfId="0" quotePrefix="1" applyNumberFormat="1" applyFont="1" applyFill="1" applyBorder="1" applyAlignment="1">
      <alignment horizontal="left"/>
    </xf>
    <xf numFmtId="164" fontId="2" fillId="0" borderId="1" xfId="0" quotePrefix="1" applyNumberFormat="1" applyFont="1" applyBorder="1" applyAlignment="1">
      <alignment horizontal="center"/>
    </xf>
    <xf numFmtId="0" fontId="2" fillId="0" borderId="1" xfId="0" quotePrefix="1" applyFont="1" applyFill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164" fontId="3" fillId="0" borderId="1" xfId="0" applyNumberFormat="1" applyFont="1" applyFill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14" fontId="2" fillId="2" borderId="1" xfId="0" quotePrefix="1" applyNumberFormat="1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top"/>
    </xf>
    <xf numFmtId="164" fontId="2" fillId="0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4" fontId="2" fillId="0" borderId="2" xfId="0" quotePrefix="1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2" borderId="0" xfId="0" applyFont="1" applyFill="1"/>
    <xf numFmtId="14" fontId="2" fillId="2" borderId="1" xfId="0" quotePrefix="1" applyNumberFormat="1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J64" zoomScaleNormal="100" workbookViewId="0">
      <selection activeCell="L83" sqref="L83"/>
    </sheetView>
  </sheetViews>
  <sheetFormatPr defaultRowHeight="12.75" x14ac:dyDescent="0.2"/>
  <cols>
    <col min="1" max="2" width="9.140625" style="5"/>
    <col min="3" max="3" width="8.7109375" style="5" bestFit="1" customWidth="1"/>
    <col min="4" max="4" width="10.140625" style="5" bestFit="1" customWidth="1"/>
    <col min="5" max="5" width="18.140625" style="5" bestFit="1" customWidth="1"/>
    <col min="6" max="6" width="22.140625" style="5" bestFit="1" customWidth="1"/>
    <col min="7" max="7" width="13.42578125" style="5" bestFit="1" customWidth="1"/>
    <col min="8" max="8" width="11.5703125" style="5" bestFit="1" customWidth="1"/>
    <col min="9" max="9" width="11" style="5" bestFit="1" customWidth="1"/>
    <col min="10" max="10" width="36" style="5" customWidth="1"/>
    <col min="11" max="11" width="10" style="5" bestFit="1" customWidth="1"/>
    <col min="12" max="12" width="139" style="5" bestFit="1" customWidth="1"/>
    <col min="13" max="13" width="135.140625" style="5" bestFit="1" customWidth="1"/>
    <col min="14" max="16384" width="9.140625" style="5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129</v>
      </c>
      <c r="I1" s="2" t="s">
        <v>7</v>
      </c>
      <c r="J1" s="3" t="s">
        <v>8</v>
      </c>
      <c r="K1" s="4" t="s">
        <v>9</v>
      </c>
      <c r="L1" s="1" t="s">
        <v>10</v>
      </c>
      <c r="M1" s="1" t="s">
        <v>11</v>
      </c>
    </row>
    <row r="2" spans="1:13" x14ac:dyDescent="0.2">
      <c r="A2" s="6" t="s">
        <v>12</v>
      </c>
      <c r="B2" s="6" t="s">
        <v>13</v>
      </c>
      <c r="C2" s="6" t="s">
        <v>14</v>
      </c>
      <c r="D2" s="6">
        <v>18</v>
      </c>
      <c r="E2" s="6" t="s">
        <v>15</v>
      </c>
      <c r="F2" s="6" t="s">
        <v>16</v>
      </c>
      <c r="G2" s="6">
        <v>30</v>
      </c>
      <c r="H2" s="7"/>
      <c r="I2" s="7">
        <v>43108</v>
      </c>
      <c r="J2" s="8" t="s">
        <v>17</v>
      </c>
      <c r="K2" s="6" t="s">
        <v>18</v>
      </c>
      <c r="L2" s="8" t="s">
        <v>19</v>
      </c>
      <c r="M2" s="9"/>
    </row>
    <row r="3" spans="1:13" x14ac:dyDescent="0.2">
      <c r="A3" s="6" t="s">
        <v>12</v>
      </c>
      <c r="B3" s="6" t="s">
        <v>13</v>
      </c>
      <c r="C3" s="6" t="s">
        <v>14</v>
      </c>
      <c r="D3" s="6">
        <v>18</v>
      </c>
      <c r="E3" s="6" t="s">
        <v>15</v>
      </c>
      <c r="F3" s="6" t="s">
        <v>20</v>
      </c>
      <c r="G3" s="6">
        <v>31</v>
      </c>
      <c r="H3" s="7"/>
      <c r="I3" s="7">
        <v>43108</v>
      </c>
      <c r="J3" s="8" t="s">
        <v>17</v>
      </c>
      <c r="K3" s="6" t="s">
        <v>18</v>
      </c>
      <c r="L3" s="8" t="s">
        <v>21</v>
      </c>
      <c r="M3" s="9"/>
    </row>
    <row r="4" spans="1:13" x14ac:dyDescent="0.2">
      <c r="A4" s="6" t="s">
        <v>12</v>
      </c>
      <c r="B4" s="6" t="s">
        <v>13</v>
      </c>
      <c r="C4" s="6" t="s">
        <v>14</v>
      </c>
      <c r="D4" s="6">
        <v>18</v>
      </c>
      <c r="E4" s="6" t="s">
        <v>15</v>
      </c>
      <c r="F4" s="6" t="s">
        <v>22</v>
      </c>
      <c r="G4" s="6">
        <v>33</v>
      </c>
      <c r="H4" s="7"/>
      <c r="I4" s="7">
        <v>43108</v>
      </c>
      <c r="J4" s="8" t="s">
        <v>17</v>
      </c>
      <c r="K4" s="6" t="s">
        <v>18</v>
      </c>
      <c r="L4" s="8" t="s">
        <v>23</v>
      </c>
      <c r="M4" s="9"/>
    </row>
    <row r="5" spans="1:13" x14ac:dyDescent="0.2">
      <c r="A5" s="8" t="s">
        <v>12</v>
      </c>
      <c r="B5" s="8" t="s">
        <v>13</v>
      </c>
      <c r="C5" s="8" t="s">
        <v>14</v>
      </c>
      <c r="D5" s="8">
        <v>18</v>
      </c>
      <c r="E5" s="8" t="s">
        <v>24</v>
      </c>
      <c r="F5" s="8" t="s">
        <v>25</v>
      </c>
      <c r="G5" s="8">
        <v>7</v>
      </c>
      <c r="H5" s="10"/>
      <c r="I5" s="10">
        <v>43122</v>
      </c>
      <c r="J5" s="8" t="s">
        <v>17</v>
      </c>
      <c r="K5" s="8" t="s">
        <v>18</v>
      </c>
      <c r="L5" s="8" t="s">
        <v>27</v>
      </c>
      <c r="M5" s="9"/>
    </row>
    <row r="6" spans="1:13" x14ac:dyDescent="0.2">
      <c r="A6" s="8" t="s">
        <v>12</v>
      </c>
      <c r="B6" s="8" t="s">
        <v>13</v>
      </c>
      <c r="C6" s="8" t="s">
        <v>14</v>
      </c>
      <c r="D6" s="8">
        <v>18</v>
      </c>
      <c r="E6" s="8" t="s">
        <v>28</v>
      </c>
      <c r="F6" s="8" t="s">
        <v>25</v>
      </c>
      <c r="G6" s="8">
        <v>3</v>
      </c>
      <c r="H6" s="10"/>
      <c r="I6" s="10">
        <v>43120</v>
      </c>
      <c r="J6" s="8" t="s">
        <v>17</v>
      </c>
      <c r="K6" s="8" t="s">
        <v>18</v>
      </c>
      <c r="L6" s="8" t="s">
        <v>29</v>
      </c>
      <c r="M6" s="9"/>
    </row>
    <row r="7" spans="1:13" ht="12" customHeight="1" x14ac:dyDescent="0.2">
      <c r="A7" s="11" t="s">
        <v>12</v>
      </c>
      <c r="B7" s="11" t="s">
        <v>13</v>
      </c>
      <c r="C7" s="11" t="s">
        <v>14</v>
      </c>
      <c r="D7" s="11">
        <v>18</v>
      </c>
      <c r="E7" s="11" t="s">
        <v>24</v>
      </c>
      <c r="F7" s="11" t="s">
        <v>30</v>
      </c>
      <c r="G7" s="11"/>
      <c r="H7" s="12"/>
      <c r="I7" s="12"/>
      <c r="J7" s="11" t="s">
        <v>31</v>
      </c>
      <c r="K7" s="11"/>
      <c r="L7" s="11"/>
      <c r="M7" s="13"/>
    </row>
    <row r="8" spans="1:13" s="30" customFormat="1" x14ac:dyDescent="0.2">
      <c r="A8" s="8" t="s">
        <v>32</v>
      </c>
      <c r="B8" s="8" t="s">
        <v>13</v>
      </c>
      <c r="C8" s="8" t="s">
        <v>14</v>
      </c>
      <c r="D8" s="8">
        <v>18</v>
      </c>
      <c r="E8" s="8" t="s">
        <v>34</v>
      </c>
      <c r="F8" s="8" t="s">
        <v>35</v>
      </c>
      <c r="G8" s="8">
        <v>110</v>
      </c>
      <c r="H8" s="10"/>
      <c r="I8" s="10">
        <v>43139</v>
      </c>
      <c r="J8" s="8" t="s">
        <v>26</v>
      </c>
      <c r="K8" s="8" t="s">
        <v>18</v>
      </c>
      <c r="L8" s="8" t="s">
        <v>134</v>
      </c>
      <c r="M8" s="15"/>
    </row>
    <row r="9" spans="1:13" s="30" customFormat="1" x14ac:dyDescent="0.2">
      <c r="A9" s="8" t="s">
        <v>54</v>
      </c>
      <c r="B9" s="8" t="s">
        <v>13</v>
      </c>
      <c r="C9" s="8" t="s">
        <v>135</v>
      </c>
      <c r="D9" s="8">
        <v>19</v>
      </c>
      <c r="E9" s="8" t="s">
        <v>136</v>
      </c>
      <c r="F9" s="8" t="s">
        <v>137</v>
      </c>
      <c r="G9" s="8">
        <v>20</v>
      </c>
      <c r="H9" s="10"/>
      <c r="I9" s="10"/>
      <c r="J9" s="8" t="s">
        <v>26</v>
      </c>
      <c r="K9" s="8" t="s">
        <v>18</v>
      </c>
      <c r="L9" s="8" t="s">
        <v>138</v>
      </c>
      <c r="M9" s="15"/>
    </row>
    <row r="10" spans="1:13" x14ac:dyDescent="0.2">
      <c r="A10" s="14" t="s">
        <v>32</v>
      </c>
      <c r="B10" s="14" t="s">
        <v>33</v>
      </c>
      <c r="C10" s="14" t="s">
        <v>14</v>
      </c>
      <c r="D10" s="14">
        <v>18</v>
      </c>
      <c r="E10" s="6" t="s">
        <v>36</v>
      </c>
      <c r="F10" s="6" t="s">
        <v>25</v>
      </c>
      <c r="G10" s="8">
        <v>8</v>
      </c>
      <c r="H10" s="7"/>
      <c r="I10" s="7">
        <v>43144</v>
      </c>
      <c r="J10" s="8" t="s">
        <v>26</v>
      </c>
      <c r="K10" s="6" t="s">
        <v>18</v>
      </c>
      <c r="L10" s="8" t="s">
        <v>37</v>
      </c>
      <c r="M10" s="15"/>
    </row>
    <row r="11" spans="1:13" x14ac:dyDescent="0.2">
      <c r="A11" s="14" t="s">
        <v>32</v>
      </c>
      <c r="B11" s="14" t="s">
        <v>13</v>
      </c>
      <c r="C11" s="14" t="s">
        <v>14</v>
      </c>
      <c r="D11" s="14">
        <v>18</v>
      </c>
      <c r="E11" s="6" t="s">
        <v>38</v>
      </c>
      <c r="F11" s="6" t="s">
        <v>25</v>
      </c>
      <c r="G11" s="8">
        <v>17</v>
      </c>
      <c r="H11" s="7"/>
      <c r="I11" s="7">
        <v>43153</v>
      </c>
      <c r="J11" s="8" t="s">
        <v>26</v>
      </c>
      <c r="K11" s="6" t="s">
        <v>18</v>
      </c>
      <c r="L11" s="8" t="s">
        <v>39</v>
      </c>
      <c r="M11" s="15"/>
    </row>
    <row r="12" spans="1:13" x14ac:dyDescent="0.2">
      <c r="A12" s="14" t="s">
        <v>32</v>
      </c>
      <c r="B12" s="14" t="s">
        <v>13</v>
      </c>
      <c r="C12" s="14" t="s">
        <v>14</v>
      </c>
      <c r="D12" s="14">
        <v>18</v>
      </c>
      <c r="E12" s="6" t="s">
        <v>40</v>
      </c>
      <c r="F12" s="6" t="s">
        <v>25</v>
      </c>
      <c r="G12" s="8">
        <v>34</v>
      </c>
      <c r="H12" s="7"/>
      <c r="I12" s="7">
        <v>43153</v>
      </c>
      <c r="J12" s="8" t="s">
        <v>26</v>
      </c>
      <c r="K12" s="6" t="s">
        <v>18</v>
      </c>
      <c r="L12" s="8" t="s">
        <v>41</v>
      </c>
      <c r="M12" s="15"/>
    </row>
    <row r="13" spans="1:13" x14ac:dyDescent="0.2">
      <c r="A13" s="14" t="s">
        <v>32</v>
      </c>
      <c r="B13" s="14" t="s">
        <v>33</v>
      </c>
      <c r="C13" s="14" t="s">
        <v>14</v>
      </c>
      <c r="D13" s="14">
        <v>18</v>
      </c>
      <c r="E13" s="14" t="s">
        <v>42</v>
      </c>
      <c r="F13" s="14" t="s">
        <v>43</v>
      </c>
      <c r="G13" s="14"/>
      <c r="H13" s="16">
        <v>43151</v>
      </c>
      <c r="I13" s="17">
        <v>43149</v>
      </c>
      <c r="J13" s="14" t="s">
        <v>44</v>
      </c>
      <c r="K13" s="14"/>
      <c r="L13" s="18" t="str">
        <f>CONCATENATE("UPDATE HDATA SET DOCDATE="," '",TEXT(H13,"yy/mm/dd"),"' "," where COCODE="," '01' ","AND "," BRCODE= '",B13,"'"," AND "," FYCODE= '",D13,"'"," AND"," FNCODE='",C13,"' ","AND "," DOCNO='",E13,"'",";")</f>
        <v>UPDATE HDATA SET DOCDATE= '18/02/20'  where COCODE= '01' AND  BRCODE= 'BGT' AND  FYCODE= '18' AND FNCODE='SL1' AND  DOCNO='BGT18-0121';</v>
      </c>
      <c r="M13" s="19" t="str">
        <f>CONCATENATE("UPDATE IDATA SET DOCDATE="," '",TEXT(H13,"yy/mm/dd"),"' "," where COCODE="," '01' ","AND "," BRCODE= '",B13,"'"," AND "," FYCODE= '",D13,"'"," AND"," FNCODE='",C13,"' ","AND "," DOCNO='",E13,"'",";")</f>
        <v>UPDATE IDATA SET DOCDATE= '18/02/20'  where COCODE= '01' AND  BRCODE= 'BGT' AND  FYCODE= '18' AND FNCODE='SL1' AND  DOCNO='BGT18-0121';</v>
      </c>
    </row>
    <row r="14" spans="1:13" x14ac:dyDescent="0.2">
      <c r="A14" s="6" t="s">
        <v>32</v>
      </c>
      <c r="B14" s="6" t="s">
        <v>33</v>
      </c>
      <c r="C14" s="6" t="s">
        <v>14</v>
      </c>
      <c r="D14" s="6">
        <v>18</v>
      </c>
      <c r="E14" s="6" t="s">
        <v>42</v>
      </c>
      <c r="F14" s="6" t="s">
        <v>45</v>
      </c>
      <c r="G14" s="8"/>
      <c r="H14" s="20">
        <v>43151</v>
      </c>
      <c r="I14" s="7">
        <v>43149</v>
      </c>
      <c r="J14" s="14" t="s">
        <v>44</v>
      </c>
      <c r="K14" s="6"/>
      <c r="L14" s="18" t="str">
        <f>CONCATENATE("UPDATE HDATA SET DOCDATE="," '",TEXT(H14,"yy/mm/dd"),"' "," where COCODE="," '01' ","AND "," BRCODE= '",B14,"'"," AND "," FYCODE= '",D14,"'"," AND"," FNCODE='",C14,"' ","AND "," DOCNO='",E14,"'",";")</f>
        <v>UPDATE HDATA SET DOCDATE= '18/02/20'  where COCODE= '01' AND  BRCODE= 'BGT' AND  FYCODE= '18' AND FNCODE='SL1' AND  DOCNO='BGT18-0121';</v>
      </c>
      <c r="M14" s="19" t="str">
        <f>CONCATENATE("UPDATE IDATA SET DOCDATE="," '",TEXT(H14,"yy/mm/dd"),"' "," where COCODE="," '01' ","AND "," BRCODE= '",B14,"'"," AND "," FYCODE= '",D14,"'"," AND"," FNCODE='",C14,"' ","AND "," DOCNO='",E14,"'",";")</f>
        <v>UPDATE IDATA SET DOCDATE= '18/02/20'  where COCODE= '01' AND  BRCODE= 'BGT' AND  FYCODE= '18' AND FNCODE='SL1' AND  DOCNO='BGT18-0121';</v>
      </c>
    </row>
    <row r="15" spans="1:13" x14ac:dyDescent="0.2">
      <c r="A15" s="6" t="s">
        <v>32</v>
      </c>
      <c r="B15" s="6" t="s">
        <v>33</v>
      </c>
      <c r="C15" s="6" t="s">
        <v>14</v>
      </c>
      <c r="D15" s="6">
        <v>18</v>
      </c>
      <c r="E15" s="6" t="s">
        <v>42</v>
      </c>
      <c r="F15" s="6" t="s">
        <v>46</v>
      </c>
      <c r="G15" s="8"/>
      <c r="H15" s="7">
        <v>43151</v>
      </c>
      <c r="I15" s="7">
        <v>43149</v>
      </c>
      <c r="J15" s="14" t="s">
        <v>44</v>
      </c>
      <c r="K15" s="6"/>
      <c r="L15" s="18" t="str">
        <f>CONCATENATE("UPDATE HDATA SET DOCDATE="," '",TEXT(H15,"yy/mm/dd"),"' "," where COCODE="," '01' ","AND "," BRCODE= '",B15,"'"," AND "," FYCODE= '",D15,"'"," AND"," FNCODE='",C15,"' ","AND "," DOCNO='",E15,"'",";")</f>
        <v>UPDATE HDATA SET DOCDATE= '18/02/20'  where COCODE= '01' AND  BRCODE= 'BGT' AND  FYCODE= '18' AND FNCODE='SL1' AND  DOCNO='BGT18-0121';</v>
      </c>
      <c r="M15" s="19" t="str">
        <f>CONCATENATE("UPDATE IDATA SET DOCDATE="," '",TEXT(H15,"yy/mm/dd"),"' "," where COCODE="," '01' ","AND "," BRCODE= '",B15,"'"," AND "," FYCODE= '",D15,"'"," AND"," FNCODE='",C15,"' ","AND "," DOCNO='",E15,"'",";")</f>
        <v>UPDATE IDATA SET DOCDATE= '18/02/20'  where COCODE= '01' AND  BRCODE= 'BGT' AND  FYCODE= '18' AND FNCODE='SL1' AND  DOCNO='BGT18-0121';</v>
      </c>
    </row>
    <row r="16" spans="1:13" x14ac:dyDescent="0.2">
      <c r="A16" s="6" t="s">
        <v>32</v>
      </c>
      <c r="B16" s="6" t="s">
        <v>33</v>
      </c>
      <c r="C16" s="6" t="s">
        <v>14</v>
      </c>
      <c r="D16" s="6">
        <v>18</v>
      </c>
      <c r="E16" s="6" t="s">
        <v>47</v>
      </c>
      <c r="F16" s="6" t="s">
        <v>48</v>
      </c>
      <c r="G16" s="8"/>
      <c r="H16" s="7">
        <v>43157</v>
      </c>
      <c r="I16" s="7">
        <v>43156</v>
      </c>
      <c r="J16" s="14" t="s">
        <v>44</v>
      </c>
      <c r="K16" s="6"/>
      <c r="L16" s="18" t="str">
        <f>CONCATENATE("UPDATE HDATA SET DOCDATE="," '",TEXT(H16,"yy/mm/dd"),"' "," where COCODE="," '01' ","AND "," BRCODE= '",B16,"'"," AND "," FYCODE= '",D16,"'"," AND"," FNCODE='",C16,"' ","AND "," DOCNO='",E16,"'",";")</f>
        <v>UPDATE HDATA SET DOCDATE= '18/02/26'  where COCODE= '01' AND  BRCODE= 'BGT' AND  FYCODE= '18' AND FNCODE='SL1' AND  DOCNO='BGT18-0160';</v>
      </c>
      <c r="M16" s="19" t="str">
        <f>CONCATENATE("UPDATE IDATA SET DOCDATE="," '",TEXT(H16,"yy/mm/dd"),"' "," where COCODE="," '01' ","AND "," BRCODE= '",B16,"'"," AND "," FYCODE= '",D16,"'"," AND"," FNCODE='",C16,"' ","AND "," DOCNO='",E16,"'",";")</f>
        <v>UPDATE IDATA SET DOCDATE= '18/02/26'  where COCODE= '01' AND  BRCODE= 'BGT' AND  FYCODE= '18' AND FNCODE='SL1' AND  DOCNO='BGT18-0160';</v>
      </c>
    </row>
    <row r="17" spans="1:13" x14ac:dyDescent="0.2">
      <c r="A17" s="8" t="s">
        <v>32</v>
      </c>
      <c r="B17" s="6" t="s">
        <v>13</v>
      </c>
      <c r="C17" s="6" t="s">
        <v>14</v>
      </c>
      <c r="D17" s="6">
        <v>18</v>
      </c>
      <c r="E17" s="6" t="s">
        <v>49</v>
      </c>
      <c r="F17" s="6" t="s">
        <v>30</v>
      </c>
      <c r="G17" s="6"/>
      <c r="H17" s="7"/>
      <c r="I17" s="7"/>
      <c r="J17" s="8" t="s">
        <v>31</v>
      </c>
      <c r="K17" s="6"/>
      <c r="L17" s="8"/>
      <c r="M17" s="15"/>
    </row>
    <row r="18" spans="1:13" x14ac:dyDescent="0.2">
      <c r="A18" s="8" t="s">
        <v>32</v>
      </c>
      <c r="B18" s="6" t="s">
        <v>13</v>
      </c>
      <c r="C18" s="6" t="s">
        <v>14</v>
      </c>
      <c r="D18" s="6">
        <v>18</v>
      </c>
      <c r="E18" s="6" t="s">
        <v>50</v>
      </c>
      <c r="F18" s="6" t="s">
        <v>30</v>
      </c>
      <c r="G18" s="6"/>
      <c r="H18" s="7"/>
      <c r="I18" s="7"/>
      <c r="J18" s="8" t="s">
        <v>31</v>
      </c>
      <c r="K18" s="6"/>
      <c r="L18" s="8"/>
      <c r="M18" s="21"/>
    </row>
    <row r="19" spans="1:13" x14ac:dyDescent="0.2">
      <c r="A19" s="8" t="s">
        <v>32</v>
      </c>
      <c r="B19" s="6" t="s">
        <v>13</v>
      </c>
      <c r="C19" s="6" t="s">
        <v>14</v>
      </c>
      <c r="D19" s="6">
        <v>18</v>
      </c>
      <c r="E19" s="6" t="s">
        <v>51</v>
      </c>
      <c r="F19" s="6" t="s">
        <v>30</v>
      </c>
      <c r="G19" s="6"/>
      <c r="H19" s="7"/>
      <c r="I19" s="7"/>
      <c r="J19" s="8" t="s">
        <v>31</v>
      </c>
      <c r="K19" s="6"/>
      <c r="L19" s="8"/>
      <c r="M19" s="15"/>
    </row>
    <row r="20" spans="1:13" x14ac:dyDescent="0.2">
      <c r="A20" s="8" t="s">
        <v>32</v>
      </c>
      <c r="B20" s="6" t="s">
        <v>13</v>
      </c>
      <c r="C20" s="6" t="s">
        <v>14</v>
      </c>
      <c r="D20" s="6">
        <v>18</v>
      </c>
      <c r="E20" s="6" t="s">
        <v>52</v>
      </c>
      <c r="F20" s="6" t="s">
        <v>30</v>
      </c>
      <c r="G20" s="6"/>
      <c r="H20" s="7"/>
      <c r="I20" s="7"/>
      <c r="J20" s="8" t="s">
        <v>31</v>
      </c>
      <c r="K20" s="6"/>
      <c r="L20" s="8"/>
      <c r="M20" s="15"/>
    </row>
    <row r="21" spans="1:13" x14ac:dyDescent="0.2">
      <c r="A21" s="8" t="s">
        <v>32</v>
      </c>
      <c r="B21" s="6" t="s">
        <v>13</v>
      </c>
      <c r="C21" s="6" t="s">
        <v>14</v>
      </c>
      <c r="D21" s="6">
        <v>18</v>
      </c>
      <c r="E21" s="6" t="s">
        <v>40</v>
      </c>
      <c r="F21" s="6" t="s">
        <v>30</v>
      </c>
      <c r="G21" s="6"/>
      <c r="H21" s="7"/>
      <c r="I21" s="7"/>
      <c r="J21" s="8" t="s">
        <v>31</v>
      </c>
      <c r="K21" s="6"/>
      <c r="L21" s="8"/>
      <c r="M21" s="15"/>
    </row>
    <row r="22" spans="1:13" x14ac:dyDescent="0.2">
      <c r="A22" s="8" t="s">
        <v>32</v>
      </c>
      <c r="B22" s="6" t="s">
        <v>13</v>
      </c>
      <c r="C22" s="6" t="s">
        <v>14</v>
      </c>
      <c r="D22" s="6">
        <v>18</v>
      </c>
      <c r="E22" s="6" t="s">
        <v>53</v>
      </c>
      <c r="F22" s="6" t="s">
        <v>30</v>
      </c>
      <c r="G22" s="6"/>
      <c r="H22" s="7"/>
      <c r="I22" s="7"/>
      <c r="J22" s="8" t="s">
        <v>31</v>
      </c>
      <c r="K22" s="6"/>
      <c r="L22" s="8"/>
      <c r="M22" s="15"/>
    </row>
    <row r="23" spans="1:13" x14ac:dyDescent="0.2">
      <c r="A23" s="8" t="s">
        <v>54</v>
      </c>
      <c r="B23" s="22" t="s">
        <v>33</v>
      </c>
      <c r="C23" s="6" t="s">
        <v>14</v>
      </c>
      <c r="D23" s="6">
        <v>18</v>
      </c>
      <c r="E23" s="22" t="s">
        <v>55</v>
      </c>
      <c r="F23" s="22" t="s">
        <v>43</v>
      </c>
      <c r="G23" s="6"/>
      <c r="H23" s="7">
        <v>43184</v>
      </c>
      <c r="I23" s="7">
        <v>43181</v>
      </c>
      <c r="J23" s="14" t="s">
        <v>44</v>
      </c>
      <c r="K23" s="6"/>
      <c r="L23" s="18" t="str">
        <f>CONCATENATE("UPDATE HDATA SET DOCDATE="," '",TEXT(H23,"yy/mm/dd"),"' "," where COCODE="," '01' ","AND "," BRCODE= '",B23,"'"," AND "," FYCODE= '",D23,"'"," AND"," FNCODE='",C23,"' ","AND "," DOCNO='",E23,"'",";")</f>
        <v>UPDATE HDATA SET DOCDATE= '18/03/25'  where COCODE= '01' AND  BRCODE= 'BGT' AND  FYCODE= '18' AND FNCODE='SL1' AND  DOCNO='BGT18-0235';</v>
      </c>
      <c r="M23" s="19" t="str">
        <f>CONCATENATE("UPDATE IDATA SET DOCDATE="," '",TEXT(H23,"yy/mm/dd"),"' "," where COCODE="," '01' ","AND "," BRCODE= '",B23,"'"," AND "," FYCODE= '",D23,"'"," AND"," FNCODE='",C23,"' ","AND "," DOCNO='",E23,"'",";")</f>
        <v>UPDATE IDATA SET DOCDATE= '18/03/25'  where COCODE= '01' AND  BRCODE= 'BGT' AND  FYCODE= '18' AND FNCODE='SL1' AND  DOCNO='BGT18-0235';</v>
      </c>
    </row>
    <row r="24" spans="1:13" x14ac:dyDescent="0.2">
      <c r="A24" s="8" t="s">
        <v>54</v>
      </c>
      <c r="B24" s="22" t="s">
        <v>56</v>
      </c>
      <c r="C24" s="6" t="s">
        <v>14</v>
      </c>
      <c r="D24" s="6">
        <v>18</v>
      </c>
      <c r="E24" s="22" t="s">
        <v>57</v>
      </c>
      <c r="F24" s="22" t="s">
        <v>58</v>
      </c>
      <c r="G24" s="6"/>
      <c r="H24" s="7">
        <v>43187</v>
      </c>
      <c r="I24" s="7">
        <v>43186</v>
      </c>
      <c r="J24" s="14" t="s">
        <v>44</v>
      </c>
      <c r="K24" s="6"/>
      <c r="L24" s="18" t="str">
        <f>CONCATENATE("UPDATE HDATA SET DOCDATE="," '",TEXT(H24,"yy/mm/dd"),"' "," where COCODE="," '01' ","AND "," BRCODE= '",B24,"'"," AND "," FYCODE= '",D24,"'"," AND"," FNCODE='",C24,"' ","AND "," DOCNO='",E24,"'",";")</f>
        <v>UPDATE HDATA SET DOCDATE= '18/03/28'  where COCODE= '01' AND  BRCODE= 'HO' AND  FYCODE= '18' AND FNCODE='SL1' AND  DOCNO='FGT18-0660';</v>
      </c>
      <c r="M24" s="19" t="str">
        <f>CONCATENATE("UPDATE IDATA SET DOCDATE="," '",TEXT(H24,"yy/mm/dd"),"' "," where COCODE="," '01' ","AND "," BRCODE= '",B24,"'"," AND "," FYCODE= '",D24,"'"," AND"," FNCODE='",C24,"' ","AND "," DOCNO='",E24,"'",";")</f>
        <v>UPDATE IDATA SET DOCDATE= '18/03/28'  where COCODE= '01' AND  BRCODE= 'HO' AND  FYCODE= '18' AND FNCODE='SL1' AND  DOCNO='FGT18-0660';</v>
      </c>
    </row>
    <row r="25" spans="1:13" x14ac:dyDescent="0.2">
      <c r="A25" s="8" t="s">
        <v>54</v>
      </c>
      <c r="B25" s="22" t="s">
        <v>13</v>
      </c>
      <c r="C25" s="6" t="s">
        <v>14</v>
      </c>
      <c r="D25" s="6">
        <v>18</v>
      </c>
      <c r="E25" s="22" t="s">
        <v>59</v>
      </c>
      <c r="F25" s="22" t="s">
        <v>25</v>
      </c>
      <c r="G25" s="6"/>
      <c r="H25" s="7"/>
      <c r="I25" s="7">
        <v>43167</v>
      </c>
      <c r="J25" s="8" t="s">
        <v>26</v>
      </c>
      <c r="K25" s="6" t="s">
        <v>18</v>
      </c>
      <c r="L25" s="8" t="s">
        <v>60</v>
      </c>
      <c r="M25" s="19"/>
    </row>
    <row r="26" spans="1:13" x14ac:dyDescent="0.2">
      <c r="A26" s="8" t="s">
        <v>54</v>
      </c>
      <c r="B26" s="22" t="s">
        <v>13</v>
      </c>
      <c r="C26" s="6" t="s">
        <v>14</v>
      </c>
      <c r="D26" s="6">
        <v>18</v>
      </c>
      <c r="E26" s="22" t="s">
        <v>61</v>
      </c>
      <c r="F26" s="22" t="s">
        <v>25</v>
      </c>
      <c r="G26" s="6"/>
      <c r="H26" s="7"/>
      <c r="I26" s="7">
        <v>43170</v>
      </c>
      <c r="J26" s="8" t="s">
        <v>26</v>
      </c>
      <c r="K26" s="6" t="s">
        <v>18</v>
      </c>
      <c r="L26" s="8" t="s">
        <v>139</v>
      </c>
      <c r="M26" s="19"/>
    </row>
    <row r="27" spans="1:13" x14ac:dyDescent="0.2">
      <c r="A27" s="8" t="s">
        <v>54</v>
      </c>
      <c r="B27" s="22" t="s">
        <v>13</v>
      </c>
      <c r="C27" s="6" t="s">
        <v>14</v>
      </c>
      <c r="D27" s="6">
        <v>18</v>
      </c>
      <c r="E27" s="22" t="s">
        <v>63</v>
      </c>
      <c r="F27" s="22" t="s">
        <v>64</v>
      </c>
      <c r="G27" s="6">
        <v>108</v>
      </c>
      <c r="H27" s="7"/>
      <c r="I27" s="7">
        <v>43167</v>
      </c>
      <c r="J27" s="8" t="s">
        <v>26</v>
      </c>
      <c r="K27" s="6" t="s">
        <v>18</v>
      </c>
      <c r="L27" s="8" t="s">
        <v>62</v>
      </c>
      <c r="M27" s="19"/>
    </row>
    <row r="28" spans="1:13" x14ac:dyDescent="0.2">
      <c r="A28" s="8" t="s">
        <v>54</v>
      </c>
      <c r="B28" s="22" t="s">
        <v>13</v>
      </c>
      <c r="C28" s="6" t="s">
        <v>14</v>
      </c>
      <c r="D28" s="6">
        <v>18</v>
      </c>
      <c r="E28" s="22" t="s">
        <v>61</v>
      </c>
      <c r="F28" s="22" t="s">
        <v>64</v>
      </c>
      <c r="G28" s="6">
        <v>65</v>
      </c>
      <c r="H28" s="7"/>
      <c r="I28" s="7">
        <v>43170</v>
      </c>
      <c r="J28" s="8" t="s">
        <v>26</v>
      </c>
      <c r="K28" s="6" t="s">
        <v>18</v>
      </c>
      <c r="L28" s="8" t="s">
        <v>65</v>
      </c>
      <c r="M28" s="19"/>
    </row>
    <row r="29" spans="1:13" x14ac:dyDescent="0.2">
      <c r="A29" s="8" t="s">
        <v>54</v>
      </c>
      <c r="B29" s="23" t="s">
        <v>13</v>
      </c>
      <c r="C29" s="8" t="s">
        <v>14</v>
      </c>
      <c r="D29" s="8">
        <v>18</v>
      </c>
      <c r="E29" s="23" t="s">
        <v>66</v>
      </c>
      <c r="F29" s="23" t="s">
        <v>67</v>
      </c>
      <c r="G29" s="8">
        <v>2</v>
      </c>
      <c r="H29" s="10"/>
      <c r="I29" s="10">
        <v>43189</v>
      </c>
      <c r="J29" s="8" t="s">
        <v>132</v>
      </c>
      <c r="K29" s="8" t="s">
        <v>130</v>
      </c>
      <c r="L29" s="8" t="s">
        <v>131</v>
      </c>
      <c r="M29" s="19"/>
    </row>
    <row r="30" spans="1:13" x14ac:dyDescent="0.2">
      <c r="A30" s="8" t="s">
        <v>54</v>
      </c>
      <c r="B30" s="23" t="s">
        <v>13</v>
      </c>
      <c r="C30" s="8" t="s">
        <v>14</v>
      </c>
      <c r="D30" s="8">
        <v>18</v>
      </c>
      <c r="E30" s="23" t="s">
        <v>68</v>
      </c>
      <c r="F30" s="23" t="s">
        <v>67</v>
      </c>
      <c r="G30" s="8">
        <v>3</v>
      </c>
      <c r="H30" s="10"/>
      <c r="I30" s="10">
        <v>43190</v>
      </c>
      <c r="J30" s="8" t="s">
        <v>133</v>
      </c>
      <c r="K30" s="8"/>
      <c r="L30" s="8" t="s">
        <v>69</v>
      </c>
      <c r="M30" s="19"/>
    </row>
    <row r="31" spans="1:13" x14ac:dyDescent="0.2">
      <c r="A31" s="24" t="s">
        <v>54</v>
      </c>
      <c r="B31" s="25" t="s">
        <v>13</v>
      </c>
      <c r="C31" s="24" t="s">
        <v>14</v>
      </c>
      <c r="D31" s="24">
        <v>18</v>
      </c>
      <c r="E31" s="25" t="s">
        <v>70</v>
      </c>
      <c r="F31" s="25" t="s">
        <v>67</v>
      </c>
      <c r="G31" s="24">
        <v>1</v>
      </c>
      <c r="H31" s="26"/>
      <c r="I31" s="26">
        <v>43190</v>
      </c>
      <c r="J31" s="24" t="s">
        <v>71</v>
      </c>
      <c r="K31" s="24"/>
      <c r="L31" s="24"/>
      <c r="M31" s="27"/>
    </row>
    <row r="32" spans="1:13" x14ac:dyDescent="0.2">
      <c r="A32" s="11" t="s">
        <v>54</v>
      </c>
      <c r="B32" s="28" t="s">
        <v>13</v>
      </c>
      <c r="C32" s="11" t="s">
        <v>14</v>
      </c>
      <c r="D32" s="11">
        <v>18</v>
      </c>
      <c r="E32" s="28" t="s">
        <v>72</v>
      </c>
      <c r="F32" s="28" t="s">
        <v>43</v>
      </c>
      <c r="G32" s="11">
        <v>1</v>
      </c>
      <c r="H32" s="12"/>
      <c r="I32" s="12">
        <v>43190</v>
      </c>
      <c r="J32" s="11" t="s">
        <v>73</v>
      </c>
      <c r="K32" s="11" t="s">
        <v>74</v>
      </c>
      <c r="L32" s="11" t="s">
        <v>75</v>
      </c>
      <c r="M32" s="29"/>
    </row>
    <row r="33" spans="1:13" x14ac:dyDescent="0.2">
      <c r="A33" s="11" t="s">
        <v>54</v>
      </c>
      <c r="B33" s="28" t="s">
        <v>13</v>
      </c>
      <c r="C33" s="11" t="s">
        <v>14</v>
      </c>
      <c r="D33" s="11">
        <v>18</v>
      </c>
      <c r="E33" s="28" t="s">
        <v>76</v>
      </c>
      <c r="F33" s="28" t="s">
        <v>77</v>
      </c>
      <c r="G33" s="11"/>
      <c r="H33" s="12">
        <v>43191</v>
      </c>
      <c r="I33" s="12">
        <v>43190</v>
      </c>
      <c r="J33" s="11" t="s">
        <v>78</v>
      </c>
      <c r="K33" s="11"/>
      <c r="L33" s="11" t="str">
        <f>CONCATENATE("CALL SP_DOCUMENTCANCEL('01','",B33,"'",",","'",D33,"'",",","'",C33,"'",",","'",E33,"'",","," ' ' ",",","'Yes'",")",";")</f>
        <v>CALL SP_DOCUMENTCANCEL('01','SLT','18','SL1','SLT18-0893', ' ' ,'Yes');</v>
      </c>
      <c r="M33" s="15"/>
    </row>
    <row r="34" spans="1:13" x14ac:dyDescent="0.2">
      <c r="A34" s="11" t="s">
        <v>54</v>
      </c>
      <c r="B34" s="28" t="s">
        <v>13</v>
      </c>
      <c r="C34" s="11" t="s">
        <v>14</v>
      </c>
      <c r="D34" s="11">
        <v>18</v>
      </c>
      <c r="E34" s="28" t="s">
        <v>76</v>
      </c>
      <c r="F34" s="28" t="s">
        <v>79</v>
      </c>
      <c r="G34" s="11"/>
      <c r="H34" s="12">
        <v>43191</v>
      </c>
      <c r="I34" s="12">
        <v>43190</v>
      </c>
      <c r="J34" s="11" t="s">
        <v>78</v>
      </c>
      <c r="K34" s="11"/>
      <c r="L34" s="11" t="str">
        <f>CONCATENATE("CALL SP_DOCUMENTCANCEL('01','",B34,"'",",","'",D34,"'",",","'",C34,"'",",","'",E34,"'",","," ' ' ",",","'Yes'",")",";")</f>
        <v>CALL SP_DOCUMENTCANCEL('01','SLT','18','SL1','SLT18-0893', ' ' ,'Yes');</v>
      </c>
      <c r="M34" s="15"/>
    </row>
    <row r="35" spans="1:13" x14ac:dyDescent="0.2">
      <c r="A35" s="11" t="s">
        <v>54</v>
      </c>
      <c r="B35" s="28" t="s">
        <v>13</v>
      </c>
      <c r="C35" s="11" t="s">
        <v>14</v>
      </c>
      <c r="D35" s="11">
        <v>18</v>
      </c>
      <c r="E35" s="28" t="s">
        <v>80</v>
      </c>
      <c r="F35" s="28" t="s">
        <v>81</v>
      </c>
      <c r="G35" s="11"/>
      <c r="H35" s="12">
        <v>43192</v>
      </c>
      <c r="I35" s="12">
        <v>43190</v>
      </c>
      <c r="J35" s="11" t="s">
        <v>78</v>
      </c>
      <c r="K35" s="11"/>
      <c r="L35" s="11" t="str">
        <f>CONCATENATE("CALL SP_DOCUMENTCANCEL('01','",B35,"'",",","'",D35,"'",",","'",C35,"'",",","'",E35,"'",","," ' ' ",",","'Yes'",")",";")</f>
        <v>CALL SP_DOCUMENTCANCEL('01','SLT','18','SL1','SLT18-0901', ' ' ,'Yes');</v>
      </c>
      <c r="M35" s="15"/>
    </row>
    <row r="36" spans="1:13" x14ac:dyDescent="0.2">
      <c r="A36" s="11" t="s">
        <v>54</v>
      </c>
      <c r="B36" s="28" t="s">
        <v>13</v>
      </c>
      <c r="C36" s="11" t="s">
        <v>14</v>
      </c>
      <c r="D36" s="11">
        <v>18</v>
      </c>
      <c r="E36" s="28" t="s">
        <v>82</v>
      </c>
      <c r="F36" s="28" t="s">
        <v>83</v>
      </c>
      <c r="G36" s="11"/>
      <c r="H36" s="12">
        <v>43192</v>
      </c>
      <c r="I36" s="12">
        <v>43190</v>
      </c>
      <c r="J36" s="11" t="s">
        <v>78</v>
      </c>
      <c r="K36" s="11"/>
      <c r="L36" s="11" t="str">
        <f t="shared" ref="L36:L38" si="0">CONCATENATE("CALL SP_DOCUMENTCANCEL('01','",B36,"'",",","'",D36,"'",",","'",C36,"'",",","'",E36,"'",","," ' ' ",",","'Yes'",")",";")</f>
        <v>CALL SP_DOCUMENTCANCEL('01','SLT','18','SL1','SLT18-0903', ' ' ,'Yes');</v>
      </c>
      <c r="M36" s="15"/>
    </row>
    <row r="37" spans="1:13" x14ac:dyDescent="0.2">
      <c r="A37" s="11" t="s">
        <v>54</v>
      </c>
      <c r="B37" s="28" t="s">
        <v>13</v>
      </c>
      <c r="C37" s="11" t="s">
        <v>14</v>
      </c>
      <c r="D37" s="11">
        <v>18</v>
      </c>
      <c r="E37" s="28" t="s">
        <v>84</v>
      </c>
      <c r="F37" s="28" t="s">
        <v>85</v>
      </c>
      <c r="G37" s="11"/>
      <c r="H37" s="12">
        <v>43192</v>
      </c>
      <c r="I37" s="12">
        <v>43190</v>
      </c>
      <c r="J37" s="11" t="s">
        <v>78</v>
      </c>
      <c r="K37" s="11"/>
      <c r="L37" s="11" t="str">
        <f t="shared" si="0"/>
        <v>CALL SP_DOCUMENTCANCEL('01','SLT','18','SL1','SLT18-0906', ' ' ,'Yes');</v>
      </c>
      <c r="M37" s="15"/>
    </row>
    <row r="38" spans="1:13" x14ac:dyDescent="0.2">
      <c r="A38" s="11" t="s">
        <v>54</v>
      </c>
      <c r="B38" s="28" t="s">
        <v>13</v>
      </c>
      <c r="C38" s="11" t="s">
        <v>14</v>
      </c>
      <c r="D38" s="11">
        <v>18</v>
      </c>
      <c r="E38" s="28" t="s">
        <v>86</v>
      </c>
      <c r="F38" s="28" t="s">
        <v>87</v>
      </c>
      <c r="G38" s="11"/>
      <c r="H38" s="12">
        <v>43193</v>
      </c>
      <c r="I38" s="12">
        <v>43190</v>
      </c>
      <c r="J38" s="11" t="s">
        <v>78</v>
      </c>
      <c r="K38" s="11"/>
      <c r="L38" s="11" t="str">
        <f t="shared" si="0"/>
        <v>CALL SP_DOCUMENTCANCEL('01','SLT','18','SL1','SLT18-0908', ' ' ,'Yes');</v>
      </c>
      <c r="M38" s="15"/>
    </row>
    <row r="39" spans="1:13" x14ac:dyDescent="0.2">
      <c r="A39" s="11" t="s">
        <v>54</v>
      </c>
      <c r="B39" s="28" t="s">
        <v>13</v>
      </c>
      <c r="C39" s="11" t="s">
        <v>14</v>
      </c>
      <c r="D39" s="11">
        <v>18</v>
      </c>
      <c r="E39" s="28" t="s">
        <v>88</v>
      </c>
      <c r="F39" s="28" t="s">
        <v>89</v>
      </c>
      <c r="G39" s="11"/>
      <c r="H39" s="12">
        <v>43190</v>
      </c>
      <c r="I39" s="12">
        <v>43188</v>
      </c>
      <c r="J39" s="11" t="s">
        <v>44</v>
      </c>
      <c r="K39" s="11"/>
      <c r="L39" s="39" t="str">
        <f>CONCATENATE("UPDATE HDATA SET DOCDATE="," '",TEXT(H39,"yy/mm/dd"),"' "," where COCODE="," '01' ","AND "," BRCODE= '",B39,"'"," AND "," FYCODE= '",D39,"'"," AND"," FNCODE='",C39,"' ","AND "," DOCNO='",E39,"'",";")</f>
        <v>UPDATE HDATA SET DOCDATE= '18/03/31'  where COCODE= '01' AND  BRCODE= 'SLT' AND  FYCODE= '18' AND FNCODE='SL1' AND  DOCNO='SLT18-0911';</v>
      </c>
      <c r="M39" s="19" t="str">
        <f>CONCATENATE("UPDATE IDATA SET DOCDATE="," '",TEXT(H39,"yy/mm/dd"),"' "," where COCODE="," '01' ","AND "," BRCODE= '",B39,"'"," AND "," FYCODE= '",D39,"'"," AND"," FNCODE='",C39,"' ","AND "," DOCNO='",E39,"'",";")</f>
        <v>UPDATE IDATA SET DOCDATE= '18/03/31'  where COCODE= '01' AND  BRCODE= 'SLT' AND  FYCODE= '18' AND FNCODE='SL1' AND  DOCNO='SLT18-0911';</v>
      </c>
    </row>
    <row r="40" spans="1:13" x14ac:dyDescent="0.2">
      <c r="A40" s="11" t="s">
        <v>54</v>
      </c>
      <c r="B40" s="28" t="s">
        <v>13</v>
      </c>
      <c r="C40" s="11" t="s">
        <v>14</v>
      </c>
      <c r="D40" s="11">
        <v>18</v>
      </c>
      <c r="E40" s="28" t="s">
        <v>90</v>
      </c>
      <c r="F40" s="28" t="s">
        <v>91</v>
      </c>
      <c r="G40" s="11"/>
      <c r="H40" s="12">
        <v>43191</v>
      </c>
      <c r="I40" s="12">
        <v>43190</v>
      </c>
      <c r="J40" s="11" t="s">
        <v>78</v>
      </c>
      <c r="K40" s="11"/>
      <c r="L40" s="11" t="str">
        <f>CONCATENATE("CALL SP_DOCUMENTCANCEL('01','",B40,"'",",","'",D40,"'",",","'",C40,"'",",","'",E40,"'",","," ' ' ",",","'Yes'",")",";")</f>
        <v>CALL SP_DOCUMENTCANCEL('01','SLT','18','SL1','SLT18-0913', ' ' ,'Yes');</v>
      </c>
      <c r="M40" s="15"/>
    </row>
    <row r="41" spans="1:13" x14ac:dyDescent="0.2">
      <c r="A41" s="11" t="s">
        <v>54</v>
      </c>
      <c r="B41" s="28" t="s">
        <v>13</v>
      </c>
      <c r="C41" s="11" t="s">
        <v>14</v>
      </c>
      <c r="D41" s="11">
        <v>18</v>
      </c>
      <c r="E41" s="28" t="s">
        <v>90</v>
      </c>
      <c r="F41" s="28" t="s">
        <v>92</v>
      </c>
      <c r="G41" s="11"/>
      <c r="H41" s="12">
        <v>43191</v>
      </c>
      <c r="I41" s="12">
        <v>43190</v>
      </c>
      <c r="J41" s="11" t="s">
        <v>78</v>
      </c>
      <c r="K41" s="11"/>
      <c r="L41" s="11" t="str">
        <f t="shared" ref="L41:L60" si="1">CONCATENATE("CALL SP_DOCUMENTCANCEL('01','",B41,"'",",","'",D41,"'",",","'",C41,"'",",","'",E41,"'",","," ' ' ",",","'Yes'",")",";")</f>
        <v>CALL SP_DOCUMENTCANCEL('01','SLT','18','SL1','SLT18-0913', ' ' ,'Yes');</v>
      </c>
      <c r="M41" s="15"/>
    </row>
    <row r="42" spans="1:13" x14ac:dyDescent="0.2">
      <c r="A42" s="11" t="s">
        <v>54</v>
      </c>
      <c r="B42" s="28" t="s">
        <v>13</v>
      </c>
      <c r="C42" s="11" t="s">
        <v>14</v>
      </c>
      <c r="D42" s="11">
        <v>18</v>
      </c>
      <c r="E42" s="28" t="s">
        <v>93</v>
      </c>
      <c r="F42" s="28" t="s">
        <v>94</v>
      </c>
      <c r="G42" s="11"/>
      <c r="H42" s="12">
        <v>43191</v>
      </c>
      <c r="I42" s="12">
        <v>43188</v>
      </c>
      <c r="J42" s="11" t="s">
        <v>78</v>
      </c>
      <c r="K42" s="11"/>
      <c r="L42" s="11" t="str">
        <f t="shared" si="1"/>
        <v>CALL SP_DOCUMENTCANCEL('01','SLT','18','SL1','SLT18-0915', ' ' ,'Yes');</v>
      </c>
      <c r="M42" s="15"/>
    </row>
    <row r="43" spans="1:13" x14ac:dyDescent="0.2">
      <c r="A43" s="11" t="s">
        <v>54</v>
      </c>
      <c r="B43" s="28" t="s">
        <v>13</v>
      </c>
      <c r="C43" s="11" t="s">
        <v>14</v>
      </c>
      <c r="D43" s="11">
        <v>18</v>
      </c>
      <c r="E43" s="28" t="s">
        <v>93</v>
      </c>
      <c r="F43" s="28" t="s">
        <v>95</v>
      </c>
      <c r="G43" s="11"/>
      <c r="H43" s="12">
        <v>43193</v>
      </c>
      <c r="I43" s="12">
        <v>43188</v>
      </c>
      <c r="J43" s="11" t="s">
        <v>78</v>
      </c>
      <c r="K43" s="11"/>
      <c r="L43" s="11" t="str">
        <f t="shared" si="1"/>
        <v>CALL SP_DOCUMENTCANCEL('01','SLT','18','SL1','SLT18-0915', ' ' ,'Yes');</v>
      </c>
      <c r="M43" s="15"/>
    </row>
    <row r="44" spans="1:13" x14ac:dyDescent="0.2">
      <c r="A44" s="11" t="s">
        <v>54</v>
      </c>
      <c r="B44" s="28" t="s">
        <v>13</v>
      </c>
      <c r="C44" s="11" t="s">
        <v>14</v>
      </c>
      <c r="D44" s="11">
        <v>18</v>
      </c>
      <c r="E44" s="28" t="s">
        <v>96</v>
      </c>
      <c r="F44" s="28" t="s">
        <v>97</v>
      </c>
      <c r="G44" s="11"/>
      <c r="H44" s="12">
        <v>43194</v>
      </c>
      <c r="I44" s="12">
        <v>43190</v>
      </c>
      <c r="J44" s="11" t="s">
        <v>78</v>
      </c>
      <c r="K44" s="11"/>
      <c r="L44" s="11" t="str">
        <f t="shared" si="1"/>
        <v>CALL SP_DOCUMENTCANCEL('01','SLT','18','SL1','SLT18-0916', ' ' ,'Yes');</v>
      </c>
      <c r="M44" s="15"/>
    </row>
    <row r="45" spans="1:13" x14ac:dyDescent="0.2">
      <c r="A45" s="11" t="s">
        <v>54</v>
      </c>
      <c r="B45" s="28" t="s">
        <v>13</v>
      </c>
      <c r="C45" s="11" t="s">
        <v>14</v>
      </c>
      <c r="D45" s="11">
        <v>18</v>
      </c>
      <c r="E45" s="28" t="s">
        <v>98</v>
      </c>
      <c r="F45" s="28" t="s">
        <v>99</v>
      </c>
      <c r="G45" s="11"/>
      <c r="H45" s="12">
        <v>43190</v>
      </c>
      <c r="I45" s="12">
        <v>43189</v>
      </c>
      <c r="J45" s="11" t="s">
        <v>44</v>
      </c>
      <c r="K45" s="11"/>
      <c r="L45" s="39" t="str">
        <f>CONCATENATE("UPDATE HDATA SET DOCDATE="," '",TEXT(H45,"yy/mm/dd"),"' "," where COCODE="," '01' ","AND "," BRCODE= '",B45,"'"," AND "," FYCODE= '",D45,"'"," AND"," FNCODE='",C45,"' ","AND "," DOCNO='",E45,"'",";")</f>
        <v>UPDATE HDATA SET DOCDATE= '18/03/31'  where COCODE= '01' AND  BRCODE= 'SLT' AND  FYCODE= '18' AND FNCODE='SL1' AND  DOCNO='SLT18-0920';</v>
      </c>
      <c r="M45" s="19" t="str">
        <f>CONCATENATE("UPDATE IDATA SET DOCDATE="," '",TEXT(H45,"yy/mm/dd"),"' "," where COCODE="," '01' ","AND "," BRCODE= '",B45,"'"," AND "," FYCODE= '",D45,"'"," AND"," FNCODE='",C45,"' ","AND "," DOCNO='",E45,"'",";")</f>
        <v>UPDATE IDATA SET DOCDATE= '18/03/31'  where COCODE= '01' AND  BRCODE= 'SLT' AND  FYCODE= '18' AND FNCODE='SL1' AND  DOCNO='SLT18-0920';</v>
      </c>
    </row>
    <row r="46" spans="1:13" x14ac:dyDescent="0.2">
      <c r="A46" s="11" t="s">
        <v>54</v>
      </c>
      <c r="B46" s="28" t="s">
        <v>13</v>
      </c>
      <c r="C46" s="11" t="s">
        <v>14</v>
      </c>
      <c r="D46" s="11">
        <v>18</v>
      </c>
      <c r="E46" s="28" t="s">
        <v>100</v>
      </c>
      <c r="F46" s="28" t="s">
        <v>101</v>
      </c>
      <c r="G46" s="11"/>
      <c r="H46" s="12">
        <v>43191</v>
      </c>
      <c r="I46" s="12">
        <v>43190</v>
      </c>
      <c r="J46" s="11" t="s">
        <v>78</v>
      </c>
      <c r="K46" s="11"/>
      <c r="L46" s="11" t="str">
        <f t="shared" si="1"/>
        <v>CALL SP_DOCUMENTCANCEL('01','SLT','18','SL1','SLT18-0925', ' ' ,'Yes');</v>
      </c>
      <c r="M46" s="15"/>
    </row>
    <row r="47" spans="1:13" x14ac:dyDescent="0.2">
      <c r="A47" s="11" t="s">
        <v>54</v>
      </c>
      <c r="B47" s="28" t="s">
        <v>13</v>
      </c>
      <c r="C47" s="11" t="s">
        <v>14</v>
      </c>
      <c r="D47" s="11">
        <v>18</v>
      </c>
      <c r="E47" s="28" t="s">
        <v>100</v>
      </c>
      <c r="F47" s="28" t="s">
        <v>102</v>
      </c>
      <c r="G47" s="11"/>
      <c r="H47" s="12">
        <v>43191</v>
      </c>
      <c r="I47" s="12">
        <v>43190</v>
      </c>
      <c r="J47" s="11" t="s">
        <v>78</v>
      </c>
      <c r="K47" s="11"/>
      <c r="L47" s="11" t="str">
        <f t="shared" si="1"/>
        <v>CALL SP_DOCUMENTCANCEL('01','SLT','18','SL1','SLT18-0925', ' ' ,'Yes');</v>
      </c>
      <c r="M47" s="15"/>
    </row>
    <row r="48" spans="1:13" x14ac:dyDescent="0.2">
      <c r="A48" s="11" t="s">
        <v>54</v>
      </c>
      <c r="B48" s="28" t="s">
        <v>13</v>
      </c>
      <c r="C48" s="11" t="s">
        <v>14</v>
      </c>
      <c r="D48" s="11">
        <v>18</v>
      </c>
      <c r="E48" s="28" t="s">
        <v>103</v>
      </c>
      <c r="F48" s="28" t="s">
        <v>104</v>
      </c>
      <c r="G48" s="11"/>
      <c r="H48" s="12">
        <v>43192</v>
      </c>
      <c r="I48" s="12">
        <v>43190</v>
      </c>
      <c r="J48" s="11" t="s">
        <v>78</v>
      </c>
      <c r="K48" s="11"/>
      <c r="L48" s="11" t="str">
        <f t="shared" si="1"/>
        <v>CALL SP_DOCUMENTCANCEL('01','SLT','18','SL1','SLT18-0926', ' ' ,'Yes');</v>
      </c>
      <c r="M48" s="15"/>
    </row>
    <row r="49" spans="1:13" x14ac:dyDescent="0.2">
      <c r="A49" s="11" t="s">
        <v>54</v>
      </c>
      <c r="B49" s="28" t="s">
        <v>13</v>
      </c>
      <c r="C49" s="11" t="s">
        <v>14</v>
      </c>
      <c r="D49" s="11">
        <v>18</v>
      </c>
      <c r="E49" s="28" t="s">
        <v>103</v>
      </c>
      <c r="F49" s="28" t="s">
        <v>105</v>
      </c>
      <c r="G49" s="11"/>
      <c r="H49" s="12">
        <v>43192</v>
      </c>
      <c r="I49" s="12">
        <v>43190</v>
      </c>
      <c r="J49" s="11" t="s">
        <v>78</v>
      </c>
      <c r="K49" s="11"/>
      <c r="L49" s="11" t="str">
        <f t="shared" si="1"/>
        <v>CALL SP_DOCUMENTCANCEL('01','SLT','18','SL1','SLT18-0926', ' ' ,'Yes');</v>
      </c>
      <c r="M49" s="15"/>
    </row>
    <row r="50" spans="1:13" x14ac:dyDescent="0.2">
      <c r="A50" s="11" t="s">
        <v>54</v>
      </c>
      <c r="B50" s="28" t="s">
        <v>13</v>
      </c>
      <c r="C50" s="11" t="s">
        <v>14</v>
      </c>
      <c r="D50" s="11">
        <v>18</v>
      </c>
      <c r="E50" s="28" t="s">
        <v>103</v>
      </c>
      <c r="F50" s="28" t="s">
        <v>106</v>
      </c>
      <c r="G50" s="11"/>
      <c r="H50" s="12">
        <v>43191</v>
      </c>
      <c r="I50" s="12">
        <v>43190</v>
      </c>
      <c r="J50" s="11" t="s">
        <v>78</v>
      </c>
      <c r="K50" s="11"/>
      <c r="L50" s="11" t="str">
        <f t="shared" si="1"/>
        <v>CALL SP_DOCUMENTCANCEL('01','SLT','18','SL1','SLT18-0926', ' ' ,'Yes');</v>
      </c>
      <c r="M50" s="15"/>
    </row>
    <row r="51" spans="1:13" x14ac:dyDescent="0.2">
      <c r="A51" s="11" t="s">
        <v>54</v>
      </c>
      <c r="B51" s="28" t="s">
        <v>13</v>
      </c>
      <c r="C51" s="11" t="s">
        <v>14</v>
      </c>
      <c r="D51" s="11">
        <v>18</v>
      </c>
      <c r="E51" s="28" t="s">
        <v>103</v>
      </c>
      <c r="F51" s="28" t="s">
        <v>107</v>
      </c>
      <c r="G51" s="11"/>
      <c r="H51" s="12">
        <v>43192</v>
      </c>
      <c r="I51" s="12">
        <v>43190</v>
      </c>
      <c r="J51" s="11" t="s">
        <v>78</v>
      </c>
      <c r="K51" s="11"/>
      <c r="L51" s="11" t="str">
        <f t="shared" si="1"/>
        <v>CALL SP_DOCUMENTCANCEL('01','SLT','18','SL1','SLT18-0926', ' ' ,'Yes');</v>
      </c>
      <c r="M51" s="15"/>
    </row>
    <row r="52" spans="1:13" x14ac:dyDescent="0.2">
      <c r="A52" s="11" t="s">
        <v>54</v>
      </c>
      <c r="B52" s="28" t="s">
        <v>13</v>
      </c>
      <c r="C52" s="11" t="s">
        <v>14</v>
      </c>
      <c r="D52" s="11">
        <v>18</v>
      </c>
      <c r="E52" s="28" t="s">
        <v>103</v>
      </c>
      <c r="F52" s="28" t="s">
        <v>108</v>
      </c>
      <c r="G52" s="11"/>
      <c r="H52" s="12">
        <v>43191</v>
      </c>
      <c r="I52" s="12">
        <v>43190</v>
      </c>
      <c r="J52" s="11" t="s">
        <v>78</v>
      </c>
      <c r="K52" s="11"/>
      <c r="L52" s="11" t="str">
        <f t="shared" si="1"/>
        <v>CALL SP_DOCUMENTCANCEL('01','SLT','18','SL1','SLT18-0926', ' ' ,'Yes');</v>
      </c>
      <c r="M52" s="15"/>
    </row>
    <row r="53" spans="1:13" x14ac:dyDescent="0.2">
      <c r="A53" s="11" t="s">
        <v>54</v>
      </c>
      <c r="B53" s="28" t="s">
        <v>13</v>
      </c>
      <c r="C53" s="11" t="s">
        <v>14</v>
      </c>
      <c r="D53" s="11">
        <v>18</v>
      </c>
      <c r="E53" s="28" t="s">
        <v>103</v>
      </c>
      <c r="F53" s="28" t="s">
        <v>109</v>
      </c>
      <c r="G53" s="11"/>
      <c r="H53" s="12">
        <v>43191</v>
      </c>
      <c r="I53" s="12">
        <v>43190</v>
      </c>
      <c r="J53" s="11" t="s">
        <v>78</v>
      </c>
      <c r="K53" s="11"/>
      <c r="L53" s="11" t="str">
        <f t="shared" si="1"/>
        <v>CALL SP_DOCUMENTCANCEL('01','SLT','18','SL1','SLT18-0926', ' ' ,'Yes');</v>
      </c>
      <c r="M53" s="15"/>
    </row>
    <row r="54" spans="1:13" x14ac:dyDescent="0.2">
      <c r="A54" s="11" t="s">
        <v>54</v>
      </c>
      <c r="B54" s="28" t="s">
        <v>13</v>
      </c>
      <c r="C54" s="11" t="s">
        <v>14</v>
      </c>
      <c r="D54" s="11">
        <v>18</v>
      </c>
      <c r="E54" s="28" t="s">
        <v>103</v>
      </c>
      <c r="F54" s="28" t="s">
        <v>110</v>
      </c>
      <c r="G54" s="11"/>
      <c r="H54" s="12">
        <v>43191</v>
      </c>
      <c r="I54" s="12">
        <v>43190</v>
      </c>
      <c r="J54" s="11" t="s">
        <v>78</v>
      </c>
      <c r="K54" s="11"/>
      <c r="L54" s="11" t="str">
        <f t="shared" si="1"/>
        <v>CALL SP_DOCUMENTCANCEL('01','SLT','18','SL1','SLT18-0926', ' ' ,'Yes');</v>
      </c>
      <c r="M54" s="15"/>
    </row>
    <row r="55" spans="1:13" x14ac:dyDescent="0.2">
      <c r="A55" s="11" t="s">
        <v>54</v>
      </c>
      <c r="B55" s="28" t="s">
        <v>13</v>
      </c>
      <c r="C55" s="11" t="s">
        <v>14</v>
      </c>
      <c r="D55" s="11">
        <v>18</v>
      </c>
      <c r="E55" s="28" t="s">
        <v>103</v>
      </c>
      <c r="F55" s="28" t="s">
        <v>111</v>
      </c>
      <c r="G55" s="11"/>
      <c r="H55" s="12">
        <v>43192</v>
      </c>
      <c r="I55" s="12">
        <v>43190</v>
      </c>
      <c r="J55" s="11" t="s">
        <v>78</v>
      </c>
      <c r="K55" s="11"/>
      <c r="L55" s="11" t="str">
        <f t="shared" si="1"/>
        <v>CALL SP_DOCUMENTCANCEL('01','SLT','18','SL1','SLT18-0926', ' ' ,'Yes');</v>
      </c>
      <c r="M55" s="15"/>
    </row>
    <row r="56" spans="1:13" x14ac:dyDescent="0.2">
      <c r="A56" s="11" t="s">
        <v>54</v>
      </c>
      <c r="B56" s="28" t="s">
        <v>13</v>
      </c>
      <c r="C56" s="11" t="s">
        <v>14</v>
      </c>
      <c r="D56" s="11">
        <v>18</v>
      </c>
      <c r="E56" s="28" t="s">
        <v>103</v>
      </c>
      <c r="F56" s="28" t="s">
        <v>112</v>
      </c>
      <c r="G56" s="11"/>
      <c r="H56" s="12">
        <v>43192</v>
      </c>
      <c r="I56" s="12">
        <v>43190</v>
      </c>
      <c r="J56" s="11" t="s">
        <v>78</v>
      </c>
      <c r="K56" s="11"/>
      <c r="L56" s="11" t="str">
        <f t="shared" si="1"/>
        <v>CALL SP_DOCUMENTCANCEL('01','SLT','18','SL1','SLT18-0926', ' ' ,'Yes');</v>
      </c>
      <c r="M56" s="15"/>
    </row>
    <row r="57" spans="1:13" x14ac:dyDescent="0.2">
      <c r="A57" s="11" t="s">
        <v>54</v>
      </c>
      <c r="B57" s="28" t="s">
        <v>13</v>
      </c>
      <c r="C57" s="11" t="s">
        <v>14</v>
      </c>
      <c r="D57" s="11">
        <v>18</v>
      </c>
      <c r="E57" s="28" t="s">
        <v>103</v>
      </c>
      <c r="F57" s="28" t="s">
        <v>113</v>
      </c>
      <c r="G57" s="11"/>
      <c r="H57" s="12">
        <v>43191</v>
      </c>
      <c r="I57" s="12">
        <v>43190</v>
      </c>
      <c r="J57" s="11" t="s">
        <v>78</v>
      </c>
      <c r="K57" s="11"/>
      <c r="L57" s="11" t="str">
        <f t="shared" si="1"/>
        <v>CALL SP_DOCUMENTCANCEL('01','SLT','18','SL1','SLT18-0926', ' ' ,'Yes');</v>
      </c>
      <c r="M57" s="15"/>
    </row>
    <row r="58" spans="1:13" x14ac:dyDescent="0.2">
      <c r="A58" s="11" t="s">
        <v>54</v>
      </c>
      <c r="B58" s="28" t="s">
        <v>13</v>
      </c>
      <c r="C58" s="11" t="s">
        <v>14</v>
      </c>
      <c r="D58" s="11">
        <v>18</v>
      </c>
      <c r="E58" s="28" t="s">
        <v>103</v>
      </c>
      <c r="F58" s="28" t="s">
        <v>114</v>
      </c>
      <c r="G58" s="11"/>
      <c r="H58" s="12">
        <v>43191</v>
      </c>
      <c r="I58" s="12">
        <v>43190</v>
      </c>
      <c r="J58" s="11" t="s">
        <v>78</v>
      </c>
      <c r="K58" s="11"/>
      <c r="L58" s="11" t="str">
        <f t="shared" si="1"/>
        <v>CALL SP_DOCUMENTCANCEL('01','SLT','18','SL1','SLT18-0926', ' ' ,'Yes');</v>
      </c>
      <c r="M58" s="15"/>
    </row>
    <row r="59" spans="1:13" x14ac:dyDescent="0.2">
      <c r="A59" s="11" t="s">
        <v>54</v>
      </c>
      <c r="B59" s="28" t="s">
        <v>13</v>
      </c>
      <c r="C59" s="11" t="s">
        <v>14</v>
      </c>
      <c r="D59" s="11">
        <v>18</v>
      </c>
      <c r="E59" s="28" t="s">
        <v>103</v>
      </c>
      <c r="F59" s="28" t="s">
        <v>115</v>
      </c>
      <c r="G59" s="11"/>
      <c r="H59" s="12">
        <v>43194</v>
      </c>
      <c r="I59" s="12">
        <v>43190</v>
      </c>
      <c r="J59" s="11" t="s">
        <v>78</v>
      </c>
      <c r="K59" s="11"/>
      <c r="L59" s="11" t="str">
        <f t="shared" si="1"/>
        <v>CALL SP_DOCUMENTCANCEL('01','SLT','18','SL1','SLT18-0926', ' ' ,'Yes');</v>
      </c>
      <c r="M59" s="15"/>
    </row>
    <row r="60" spans="1:13" x14ac:dyDescent="0.2">
      <c r="A60" s="11" t="s">
        <v>54</v>
      </c>
      <c r="B60" s="28" t="s">
        <v>13</v>
      </c>
      <c r="C60" s="11" t="s">
        <v>14</v>
      </c>
      <c r="D60" s="11">
        <v>18</v>
      </c>
      <c r="E60" s="28" t="s">
        <v>116</v>
      </c>
      <c r="F60" s="28" t="s">
        <v>117</v>
      </c>
      <c r="G60" s="11"/>
      <c r="H60" s="12">
        <v>43195</v>
      </c>
      <c r="I60" s="12">
        <v>43187</v>
      </c>
      <c r="J60" s="11" t="s">
        <v>78</v>
      </c>
      <c r="K60" s="11"/>
      <c r="L60" s="11" t="str">
        <f t="shared" si="1"/>
        <v>CALL SP_DOCUMENTCANCEL('01','SLT','18','SL1','SLT18-0927', ' ' ,'Yes');</v>
      </c>
      <c r="M60" s="15"/>
    </row>
    <row r="61" spans="1:13" x14ac:dyDescent="0.2">
      <c r="A61" s="8" t="s">
        <v>54</v>
      </c>
      <c r="B61" s="23" t="s">
        <v>13</v>
      </c>
      <c r="C61" s="8" t="s">
        <v>14</v>
      </c>
      <c r="D61" s="8">
        <v>18</v>
      </c>
      <c r="E61" s="23" t="s">
        <v>70</v>
      </c>
      <c r="F61" s="23" t="s">
        <v>118</v>
      </c>
      <c r="G61" s="8"/>
      <c r="H61" s="10">
        <v>43187</v>
      </c>
      <c r="I61" s="10">
        <v>43183</v>
      </c>
      <c r="J61" s="14" t="s">
        <v>44</v>
      </c>
      <c r="K61" s="8"/>
      <c r="L61" s="18" t="str">
        <f t="shared" ref="L61:L69" si="2">CONCATENATE("UPDATE HDATA SET DOCDATE="," '",TEXT(H61,"yy/mm/dd"),"' "," where COCODE="," '01' ","AND "," BRCODE= '",B61,"'"," AND "," FYCODE= '",D61,"'"," AND"," FNCODE='",C61,"' ","AND "," DOCNO='",E61,"'",";")</f>
        <v>UPDATE HDATA SET DOCDATE= '18/03/28'  where COCODE= '01' AND  BRCODE= 'SLT' AND  FYCODE= '18' AND FNCODE='SL1' AND  DOCNO='SLT18-0941';</v>
      </c>
      <c r="M61" s="19" t="str">
        <f t="shared" ref="M61:M71" si="3">CONCATENATE("UPDATE IDATA SET DOCDATE="," '",TEXT(H61,"yy/mm/dd"),"' "," where COCODE="," '01' ","AND "," BRCODE= '",B61,"'"," AND "," FYCODE= '",D61,"'"," AND"," FNCODE='",C61,"' ","AND "," DOCNO='",E61,"'",";")</f>
        <v>UPDATE IDATA SET DOCDATE= '18/03/28'  where COCODE= '01' AND  BRCODE= 'SLT' AND  FYCODE= '18' AND FNCODE='SL1' AND  DOCNO='SLT18-0941';</v>
      </c>
    </row>
    <row r="62" spans="1:13" x14ac:dyDescent="0.2">
      <c r="A62" s="8" t="s">
        <v>54</v>
      </c>
      <c r="B62" s="23" t="s">
        <v>13</v>
      </c>
      <c r="C62" s="8" t="s">
        <v>14</v>
      </c>
      <c r="D62" s="8">
        <v>18</v>
      </c>
      <c r="E62" s="23" t="s">
        <v>70</v>
      </c>
      <c r="F62" s="23" t="s">
        <v>119</v>
      </c>
      <c r="G62" s="8"/>
      <c r="H62" s="10">
        <v>43187</v>
      </c>
      <c r="I62" s="10">
        <v>43183</v>
      </c>
      <c r="J62" s="14" t="s">
        <v>44</v>
      </c>
      <c r="K62" s="8"/>
      <c r="L62" s="18" t="str">
        <f t="shared" si="2"/>
        <v>UPDATE HDATA SET DOCDATE= '18/03/28'  where COCODE= '01' AND  BRCODE= 'SLT' AND  FYCODE= '18' AND FNCODE='SL1' AND  DOCNO='SLT18-0941';</v>
      </c>
      <c r="M62" s="19" t="str">
        <f t="shared" si="3"/>
        <v>UPDATE IDATA SET DOCDATE= '18/03/28'  where COCODE= '01' AND  BRCODE= 'SLT' AND  FYCODE= '18' AND FNCODE='SL1' AND  DOCNO='SLT18-0941';</v>
      </c>
    </row>
    <row r="63" spans="1:13" x14ac:dyDescent="0.2">
      <c r="A63" s="8" t="s">
        <v>54</v>
      </c>
      <c r="B63" s="23" t="s">
        <v>13</v>
      </c>
      <c r="C63" s="8" t="s">
        <v>14</v>
      </c>
      <c r="D63" s="8">
        <v>18</v>
      </c>
      <c r="E63" s="23" t="s">
        <v>70</v>
      </c>
      <c r="F63" s="23" t="s">
        <v>120</v>
      </c>
      <c r="G63" s="8"/>
      <c r="H63" s="10">
        <v>43187</v>
      </c>
      <c r="I63" s="10">
        <v>43183</v>
      </c>
      <c r="J63" s="14" t="s">
        <v>44</v>
      </c>
      <c r="K63" s="8"/>
      <c r="L63" s="18" t="str">
        <f>CONCATENATE("UPDATE HDATA SET DOCDATE="," '",TEXT(H63,"yy/mm/dd"),"' "," where COCODE="," '01' ","AND "," BRCODE= '",B63,"'"," AND "," FYCODE= '",D63,"'"," AND"," FNCODE='",C63,"' ","AND "," DOCNO='",E63,"'",";")</f>
        <v>UPDATE HDATA SET DOCDATE= '18/03/28'  where COCODE= '01' AND  BRCODE= 'SLT' AND  FYCODE= '18' AND FNCODE='SL1' AND  DOCNO='SLT18-0941';</v>
      </c>
      <c r="M63" s="19" t="str">
        <f t="shared" si="3"/>
        <v>UPDATE IDATA SET DOCDATE= '18/03/28'  where COCODE= '01' AND  BRCODE= 'SLT' AND  FYCODE= '18' AND FNCODE='SL1' AND  DOCNO='SLT18-0941';</v>
      </c>
    </row>
    <row r="64" spans="1:13" x14ac:dyDescent="0.2">
      <c r="A64" s="8" t="s">
        <v>54</v>
      </c>
      <c r="B64" s="23" t="s">
        <v>13</v>
      </c>
      <c r="C64" s="8" t="s">
        <v>14</v>
      </c>
      <c r="D64" s="8">
        <v>18</v>
      </c>
      <c r="E64" s="23" t="s">
        <v>70</v>
      </c>
      <c r="F64" s="23" t="s">
        <v>121</v>
      </c>
      <c r="G64" s="8"/>
      <c r="H64" s="10">
        <v>43190</v>
      </c>
      <c r="I64" s="10">
        <v>43183</v>
      </c>
      <c r="J64" s="14" t="s">
        <v>44</v>
      </c>
      <c r="K64" s="8"/>
      <c r="L64" s="18" t="str">
        <f t="shared" si="2"/>
        <v>UPDATE HDATA SET DOCDATE= '18/03/31'  where COCODE= '01' AND  BRCODE= 'SLT' AND  FYCODE= '18' AND FNCODE='SL1' AND  DOCNO='SLT18-0941';</v>
      </c>
      <c r="M64" s="19" t="str">
        <f t="shared" si="3"/>
        <v>UPDATE IDATA SET DOCDATE= '18/03/31'  where COCODE= '01' AND  BRCODE= 'SLT' AND  FYCODE= '18' AND FNCODE='SL1' AND  DOCNO='SLT18-0941';</v>
      </c>
    </row>
    <row r="65" spans="1:13" x14ac:dyDescent="0.2">
      <c r="A65" s="8" t="s">
        <v>54</v>
      </c>
      <c r="B65" s="23" t="s">
        <v>13</v>
      </c>
      <c r="C65" s="8" t="s">
        <v>14</v>
      </c>
      <c r="D65" s="8">
        <v>18</v>
      </c>
      <c r="E65" s="23" t="s">
        <v>70</v>
      </c>
      <c r="F65" s="23" t="s">
        <v>122</v>
      </c>
      <c r="G65" s="8"/>
      <c r="H65" s="10">
        <v>43187</v>
      </c>
      <c r="I65" s="10">
        <v>43183</v>
      </c>
      <c r="J65" s="14" t="s">
        <v>44</v>
      </c>
      <c r="K65" s="8"/>
      <c r="L65" s="18" t="str">
        <f t="shared" si="2"/>
        <v>UPDATE HDATA SET DOCDATE= '18/03/28'  where COCODE= '01' AND  BRCODE= 'SLT' AND  FYCODE= '18' AND FNCODE='SL1' AND  DOCNO='SLT18-0941';</v>
      </c>
      <c r="M65" s="19" t="str">
        <f t="shared" si="3"/>
        <v>UPDATE IDATA SET DOCDATE= '18/03/28'  where COCODE= '01' AND  BRCODE= 'SLT' AND  FYCODE= '18' AND FNCODE='SL1' AND  DOCNO='SLT18-0941';</v>
      </c>
    </row>
    <row r="66" spans="1:13" x14ac:dyDescent="0.2">
      <c r="A66" s="8" t="s">
        <v>54</v>
      </c>
      <c r="B66" s="23" t="s">
        <v>13</v>
      </c>
      <c r="C66" s="8" t="s">
        <v>14</v>
      </c>
      <c r="D66" s="8">
        <v>18</v>
      </c>
      <c r="E66" s="23" t="s">
        <v>70</v>
      </c>
      <c r="F66" s="23" t="s">
        <v>123</v>
      </c>
      <c r="G66" s="8"/>
      <c r="H66" s="10">
        <v>43187</v>
      </c>
      <c r="I66" s="10">
        <v>43183</v>
      </c>
      <c r="J66" s="14" t="s">
        <v>44</v>
      </c>
      <c r="K66" s="8"/>
      <c r="L66" s="18" t="str">
        <f t="shared" si="2"/>
        <v>UPDATE HDATA SET DOCDATE= '18/03/28'  where COCODE= '01' AND  BRCODE= 'SLT' AND  FYCODE= '18' AND FNCODE='SL1' AND  DOCNO='SLT18-0941';</v>
      </c>
      <c r="M66" s="19" t="str">
        <f t="shared" si="3"/>
        <v>UPDATE IDATA SET DOCDATE= '18/03/28'  where COCODE= '01' AND  BRCODE= 'SLT' AND  FYCODE= '18' AND FNCODE='SL1' AND  DOCNO='SLT18-0941';</v>
      </c>
    </row>
    <row r="67" spans="1:13" x14ac:dyDescent="0.2">
      <c r="A67" s="8" t="s">
        <v>54</v>
      </c>
      <c r="B67" s="23" t="s">
        <v>13</v>
      </c>
      <c r="C67" s="8" t="s">
        <v>14</v>
      </c>
      <c r="D67" s="8">
        <v>18</v>
      </c>
      <c r="E67" s="23" t="s">
        <v>70</v>
      </c>
      <c r="F67" s="23" t="s">
        <v>124</v>
      </c>
      <c r="G67" s="8"/>
      <c r="H67" s="10">
        <v>43187</v>
      </c>
      <c r="I67" s="10">
        <v>43183</v>
      </c>
      <c r="J67" s="14" t="s">
        <v>44</v>
      </c>
      <c r="K67" s="8"/>
      <c r="L67" s="18" t="str">
        <f>CONCATENATE("UPDATE HDATA SET DOCDATE="," '",TEXT(H67,"yy/mm/dd"),"' "," where COCODE="," '01' ","AND "," BRCODE= '",B67,"'"," AND "," FYCODE= '",D67,"'"," AND"," FNCODE='",C67,"' ","AND "," DOCNO='",E67,"'",";")</f>
        <v>UPDATE HDATA SET DOCDATE= '18/03/28'  where COCODE= '01' AND  BRCODE= 'SLT' AND  FYCODE= '18' AND FNCODE='SL1' AND  DOCNO='SLT18-0941';</v>
      </c>
      <c r="M67" s="19" t="str">
        <f t="shared" si="3"/>
        <v>UPDATE IDATA SET DOCDATE= '18/03/28'  where COCODE= '01' AND  BRCODE= 'SLT' AND  FYCODE= '18' AND FNCODE='SL1' AND  DOCNO='SLT18-0941';</v>
      </c>
    </row>
    <row r="68" spans="1:13" s="31" customFormat="1" ht="12.75" customHeight="1" x14ac:dyDescent="0.2">
      <c r="A68" s="32" t="s">
        <v>54</v>
      </c>
      <c r="B68" s="33" t="s">
        <v>13</v>
      </c>
      <c r="C68" s="32" t="s">
        <v>14</v>
      </c>
      <c r="D68" s="32">
        <v>18</v>
      </c>
      <c r="E68" s="33" t="s">
        <v>70</v>
      </c>
      <c r="F68" s="33" t="s">
        <v>125</v>
      </c>
      <c r="G68" s="32"/>
      <c r="H68" s="34">
        <v>43187</v>
      </c>
      <c r="I68" s="34">
        <v>43183</v>
      </c>
      <c r="J68" s="35" t="s">
        <v>44</v>
      </c>
      <c r="K68" s="32"/>
      <c r="L68" s="36" t="str">
        <f t="shared" si="2"/>
        <v>UPDATE HDATA SET DOCDATE= '18/03/28'  where COCODE= '01' AND  BRCODE= 'SLT' AND  FYCODE= '18' AND FNCODE='SL1' AND  DOCNO='SLT18-0941';</v>
      </c>
      <c r="M68" s="36" t="str">
        <f t="shared" si="3"/>
        <v>UPDATE IDATA SET DOCDATE= '18/03/28'  where COCODE= '01' AND  BRCODE= 'SLT' AND  FYCODE= '18' AND FNCODE='SL1' AND  DOCNO='SLT18-0941';</v>
      </c>
    </row>
    <row r="69" spans="1:13" s="6" customFormat="1" x14ac:dyDescent="0.2">
      <c r="A69" s="8" t="s">
        <v>54</v>
      </c>
      <c r="B69" s="23" t="s">
        <v>13</v>
      </c>
      <c r="C69" s="8" t="s">
        <v>14</v>
      </c>
      <c r="D69" s="8">
        <v>18</v>
      </c>
      <c r="E69" s="23" t="s">
        <v>70</v>
      </c>
      <c r="F69" s="23" t="s">
        <v>126</v>
      </c>
      <c r="G69" s="8"/>
      <c r="H69" s="10">
        <v>43187</v>
      </c>
      <c r="I69" s="10">
        <v>43183</v>
      </c>
      <c r="J69" s="14" t="s">
        <v>44</v>
      </c>
      <c r="K69" s="8"/>
      <c r="L69" s="18" t="str">
        <f t="shared" si="2"/>
        <v>UPDATE HDATA SET DOCDATE= '18/03/28'  where COCODE= '01' AND  BRCODE= 'SLT' AND  FYCODE= '18' AND FNCODE='SL1' AND  DOCNO='SLT18-0941';</v>
      </c>
      <c r="M69" s="18" t="str">
        <f t="shared" si="3"/>
        <v>UPDATE IDATA SET DOCDATE= '18/03/28'  where COCODE= '01' AND  BRCODE= 'SLT' AND  FYCODE= '18' AND FNCODE='SL1' AND  DOCNO='SLT18-0941';</v>
      </c>
    </row>
    <row r="70" spans="1:13" s="6" customFormat="1" x14ac:dyDescent="0.2">
      <c r="A70" s="8" t="s">
        <v>54</v>
      </c>
      <c r="B70" s="23" t="s">
        <v>13</v>
      </c>
      <c r="C70" s="8" t="s">
        <v>14</v>
      </c>
      <c r="D70" s="8">
        <v>18</v>
      </c>
      <c r="E70" s="23" t="s">
        <v>70</v>
      </c>
      <c r="F70" s="23" t="s">
        <v>127</v>
      </c>
      <c r="G70" s="8"/>
      <c r="H70" s="10">
        <v>43187</v>
      </c>
      <c r="I70" s="10">
        <v>43183</v>
      </c>
      <c r="J70" s="14" t="s">
        <v>44</v>
      </c>
      <c r="K70" s="8"/>
      <c r="L70" s="18" t="str">
        <f>CONCATENATE("UPDATE HDATA SET DOCDATE="," '",TEXT(H70,"yy/mm/dd"),"' "," where COCODE="," '01' ","AND "," BRCODE= '",B70,"'"," AND "," FYCODE= '",D70,"'"," AND"," FNCODE='",C70,"' ","AND "," DOCNO='",E70,"'",";")</f>
        <v>UPDATE HDATA SET DOCDATE= '18/03/28'  where COCODE= '01' AND  BRCODE= 'SLT' AND  FYCODE= '18' AND FNCODE='SL1' AND  DOCNO='SLT18-0941';</v>
      </c>
      <c r="M70" s="18" t="str">
        <f t="shared" si="3"/>
        <v>UPDATE IDATA SET DOCDATE= '18/03/28'  where COCODE= '01' AND  BRCODE= 'SLT' AND  FYCODE= '18' AND FNCODE='SL1' AND  DOCNO='SLT18-0941';</v>
      </c>
    </row>
    <row r="71" spans="1:13" s="6" customFormat="1" x14ac:dyDescent="0.2">
      <c r="A71" s="8" t="s">
        <v>54</v>
      </c>
      <c r="B71" s="23" t="s">
        <v>13</v>
      </c>
      <c r="C71" s="8" t="s">
        <v>14</v>
      </c>
      <c r="D71" s="8">
        <v>18</v>
      </c>
      <c r="E71" s="23" t="s">
        <v>70</v>
      </c>
      <c r="F71" s="23" t="s">
        <v>128</v>
      </c>
      <c r="G71" s="8"/>
      <c r="H71" s="10">
        <v>43187</v>
      </c>
      <c r="I71" s="10">
        <v>43183</v>
      </c>
      <c r="J71" s="14" t="s">
        <v>44</v>
      </c>
      <c r="K71" s="8"/>
      <c r="L71" s="18" t="str">
        <f>CONCATENATE("UPDATE HDATA SET DOCDATE="," '",TEXT(H71,"yy/mm/dd"),"' "," where COCODE="," '01' ","AND "," BRCODE= '",B71,"'"," AND "," FYCODE= '",D71,"'"," AND"," FNCODE='",C71,"' ","AND "," DOCNO='",E71,"'",";")</f>
        <v>UPDATE HDATA SET DOCDATE= '18/03/28'  where COCODE= '01' AND  BRCODE= 'SLT' AND  FYCODE= '18' AND FNCODE='SL1' AND  DOCNO='SLT18-0941';</v>
      </c>
      <c r="M71" s="18" t="str">
        <f t="shared" si="3"/>
        <v>UPDATE IDATA SET DOCDATE= '18/03/28'  where COCODE= '01' AND  BRCODE= 'SLT' AND  FYCODE= '18' AND FNCODE='SL1' AND  DOCNO='SLT18-0941';</v>
      </c>
    </row>
    <row r="72" spans="1:13" s="6" customFormat="1" x14ac:dyDescent="0.2">
      <c r="A72" s="6" t="s">
        <v>54</v>
      </c>
      <c r="B72" s="6" t="s">
        <v>13</v>
      </c>
      <c r="C72" s="8" t="s">
        <v>14</v>
      </c>
      <c r="D72" s="8">
        <v>18</v>
      </c>
      <c r="E72" s="6" t="s">
        <v>140</v>
      </c>
      <c r="F72" s="6" t="s">
        <v>141</v>
      </c>
      <c r="J72" s="11" t="s">
        <v>78</v>
      </c>
      <c r="L72" s="11" t="str">
        <f>CONCATENATE("CALL SP_DOCUMENTCANCEL('01','",B72,"'",",","'",D72,"'",",","'",C72,"'",",","'",E72,"'",","," ' ' ",",","'Yes'",")",";")</f>
        <v>CALL SP_DOCUMENTCANCEL('01','SLT','18','SL1','SLT18-0978', ' ' ,'Yes');</v>
      </c>
    </row>
    <row r="73" spans="1:13" s="6" customFormat="1" x14ac:dyDescent="0.2">
      <c r="A73" s="6" t="s">
        <v>54</v>
      </c>
      <c r="B73" s="6" t="s">
        <v>13</v>
      </c>
      <c r="C73" s="8" t="s">
        <v>14</v>
      </c>
      <c r="D73" s="8">
        <v>18</v>
      </c>
      <c r="E73" s="6" t="s">
        <v>61</v>
      </c>
      <c r="F73" s="6" t="s">
        <v>142</v>
      </c>
      <c r="G73" s="6">
        <v>108</v>
      </c>
      <c r="I73" s="37">
        <v>43407</v>
      </c>
      <c r="J73" s="6" t="s">
        <v>144</v>
      </c>
      <c r="L73" s="6" t="s">
        <v>145</v>
      </c>
    </row>
    <row r="74" spans="1:13" s="38" customFormat="1" x14ac:dyDescent="0.2">
      <c r="A74" s="11" t="s">
        <v>54</v>
      </c>
      <c r="B74" s="11" t="s">
        <v>13</v>
      </c>
      <c r="C74" s="11" t="s">
        <v>14</v>
      </c>
      <c r="D74" s="11">
        <v>18</v>
      </c>
      <c r="E74" s="38" t="s">
        <v>68</v>
      </c>
      <c r="F74" s="11" t="s">
        <v>143</v>
      </c>
      <c r="G74" s="38">
        <v>6</v>
      </c>
      <c r="H74" s="12"/>
      <c r="J74" s="11" t="s">
        <v>78</v>
      </c>
      <c r="L74" s="11" t="str">
        <f>CONCATENATE("CALL SP_DOCUMENTCANCEL('01','",B74,"'",",","'",D74,"'",",","'",C74,"'",",","'",E74,"'",","," ' ' ",",","'Yes'",")",";")</f>
        <v>CALL SP_DOCUMENTCANCEL('01','SLT','18','SL1','SLT18-0855', ' ' ,'Yes');</v>
      </c>
    </row>
    <row r="75" spans="1:13" ht="15" x14ac:dyDescent="0.2">
      <c r="A75" s="8" t="s">
        <v>54</v>
      </c>
      <c r="B75" s="8" t="s">
        <v>13</v>
      </c>
      <c r="C75" s="8" t="s">
        <v>14</v>
      </c>
      <c r="D75" s="8">
        <v>18</v>
      </c>
      <c r="E75" s="9" t="s">
        <v>66</v>
      </c>
      <c r="F75" s="42" t="s">
        <v>67</v>
      </c>
      <c r="G75" s="9">
        <v>2</v>
      </c>
      <c r="H75" s="9"/>
      <c r="I75" s="9"/>
      <c r="K75" s="9"/>
      <c r="L75" s="6" t="s">
        <v>146</v>
      </c>
    </row>
    <row r="76" spans="1:13" x14ac:dyDescent="0.2">
      <c r="A76" s="8" t="s">
        <v>54</v>
      </c>
      <c r="B76" s="8" t="s">
        <v>13</v>
      </c>
      <c r="C76" s="8" t="s">
        <v>14</v>
      </c>
      <c r="D76" s="8">
        <v>18</v>
      </c>
      <c r="E76" s="30" t="s">
        <v>147</v>
      </c>
      <c r="F76" s="41" t="s">
        <v>148</v>
      </c>
      <c r="G76" s="5">
        <v>9</v>
      </c>
      <c r="J76" s="11" t="s">
        <v>78</v>
      </c>
      <c r="L76" s="8" t="str">
        <f>CONCATENATE("CALL SP_DOCUMENTCANCEL('01','",B76,"'",",","'",D76,"'",",","'",C76,"'",",","'",E76,"'",","," ' ' ",",","'Yes'",")",";")</f>
        <v>CALL SP_DOCUMENTCANCEL('01','SLT','18','SL1','SLT18-1018', ' ' ,'Yes');</v>
      </c>
    </row>
    <row r="77" spans="1:13" x14ac:dyDescent="0.2">
      <c r="A77" s="8" t="s">
        <v>54</v>
      </c>
      <c r="B77" s="8" t="s">
        <v>13</v>
      </c>
      <c r="C77" s="8" t="s">
        <v>14</v>
      </c>
      <c r="D77" s="8">
        <v>18</v>
      </c>
      <c r="E77" s="5" t="s">
        <v>24</v>
      </c>
      <c r="F77" s="31" t="s">
        <v>30</v>
      </c>
      <c r="G77" s="5">
        <v>3</v>
      </c>
      <c r="H77" s="40">
        <v>43223</v>
      </c>
      <c r="I77" s="40">
        <v>43254</v>
      </c>
      <c r="J77" s="5" t="s">
        <v>149</v>
      </c>
      <c r="L77" s="18"/>
    </row>
    <row r="78" spans="1:13" x14ac:dyDescent="0.2">
      <c r="L7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Shinas Kabeer</dc:creator>
  <cp:lastModifiedBy>Shareena Anoop</cp:lastModifiedBy>
  <dcterms:created xsi:type="dcterms:W3CDTF">2018-09-17T09:43:37Z</dcterms:created>
  <dcterms:modified xsi:type="dcterms:W3CDTF">2018-09-19T11:33:52Z</dcterms:modified>
</cp:coreProperties>
</file>