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January" sheetId="1" r:id="rId1"/>
    <sheet name="February" sheetId="2" r:id="rId2"/>
    <sheet name="March" sheetId="3" r:id="rId3"/>
  </sheets>
  <calcPr calcId="152511"/>
</workbook>
</file>

<file path=xl/calcChain.xml><?xml version="1.0" encoding="utf-8"?>
<calcChain xmlns="http://schemas.openxmlformats.org/spreadsheetml/2006/main">
  <c r="E9" i="3" l="1"/>
  <c r="C9" i="3"/>
  <c r="D9" i="3"/>
  <c r="B9" i="3"/>
  <c r="C12" i="3"/>
  <c r="D12" i="3"/>
  <c r="E12" i="3"/>
  <c r="B12" i="3"/>
  <c r="C5" i="3"/>
  <c r="D5" i="3"/>
  <c r="E5" i="3"/>
  <c r="B5" i="3"/>
</calcChain>
</file>

<file path=xl/sharedStrings.xml><?xml version="1.0" encoding="utf-8"?>
<sst xmlns="http://schemas.openxmlformats.org/spreadsheetml/2006/main" count="33" uniqueCount="13">
  <si>
    <t>EQUITY AND LIABILITIES</t>
  </si>
  <si>
    <t>ASSETS</t>
  </si>
  <si>
    <t>BALANCE SHEET</t>
  </si>
  <si>
    <t>P&amp;L</t>
  </si>
  <si>
    <t>TRIAL BALANCE</t>
  </si>
  <si>
    <t>CLS</t>
  </si>
  <si>
    <t>STOCK REPORT</t>
  </si>
  <si>
    <t>ALL</t>
  </si>
  <si>
    <t>BGT</t>
  </si>
  <si>
    <t>HO</t>
  </si>
  <si>
    <t>SLT</t>
  </si>
  <si>
    <t>BALANCE SHEET NP</t>
  </si>
  <si>
    <t>PROFIT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</si>
</sst>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19" sqref="B19"/>
    </sheetView>
  </sheetViews>
  <sheetFormatPr defaultRowHeight="15" x14ac:dyDescent="0.25"/>
  <cols>
    <col min="1" max="1" width="28.140625" customWidth="1"/>
    <col min="2" max="2" width="26.140625" customWidth="1"/>
    <col min="3" max="3" width="25.28515625" customWidth="1"/>
    <col min="4" max="4" width="28.140625" customWidth="1"/>
    <col min="5" max="5" width="27.28515625" customWidth="1"/>
    <col min="8" max="8" width="17.85546875" customWidth="1"/>
  </cols>
  <sheetData>
    <row r="1" spans="1:8" x14ac:dyDescent="0.25">
      <c r="B1" s="3" t="s">
        <v>7</v>
      </c>
      <c r="C1" s="3" t="s">
        <v>9</v>
      </c>
      <c r="D1" s="3" t="s">
        <v>8</v>
      </c>
      <c r="E1" s="3" t="s">
        <v>10</v>
      </c>
    </row>
    <row r="3" spans="1:8" x14ac:dyDescent="0.25">
      <c r="A3" s="1" t="s">
        <v>0</v>
      </c>
      <c r="B3" s="2">
        <v>70373238.010000005</v>
      </c>
      <c r="C3" s="2">
        <v>37213731.640000001</v>
      </c>
      <c r="D3" s="2">
        <v>2187631.41</v>
      </c>
      <c r="E3" s="2">
        <v>30971874.960000001</v>
      </c>
    </row>
    <row r="4" spans="1:8" x14ac:dyDescent="0.25">
      <c r="A4" s="1" t="s">
        <v>1</v>
      </c>
      <c r="B4" s="2">
        <v>70373238.010000005</v>
      </c>
      <c r="C4" s="2">
        <v>37213731.640000001</v>
      </c>
      <c r="D4" s="2">
        <v>2187631.41</v>
      </c>
      <c r="E4" s="2">
        <v>30971874.960000001</v>
      </c>
    </row>
    <row r="5" spans="1:8" x14ac:dyDescent="0.25">
      <c r="A5" s="1"/>
      <c r="B5" s="2"/>
      <c r="C5" s="2"/>
      <c r="D5" s="2"/>
      <c r="E5" s="2"/>
    </row>
    <row r="6" spans="1:8" x14ac:dyDescent="0.25">
      <c r="A6" s="1" t="s">
        <v>2</v>
      </c>
      <c r="B6" s="2">
        <v>-165524.35999999999</v>
      </c>
      <c r="C6" s="2">
        <v>-58978.29</v>
      </c>
      <c r="D6">
        <v>578.66</v>
      </c>
      <c r="E6" s="2">
        <v>-107124.73</v>
      </c>
    </row>
    <row r="7" spans="1:8" x14ac:dyDescent="0.25">
      <c r="A7" s="1" t="s">
        <v>3</v>
      </c>
      <c r="B7" s="2">
        <v>-165524.35999999999</v>
      </c>
      <c r="C7" s="2">
        <v>-58978.29</v>
      </c>
      <c r="D7">
        <v>578.66</v>
      </c>
      <c r="E7" s="2">
        <v>-107124.73</v>
      </c>
      <c r="H7" s="2"/>
    </row>
    <row r="8" spans="1:8" x14ac:dyDescent="0.25">
      <c r="A8" s="1" t="s">
        <v>4</v>
      </c>
      <c r="B8" s="2"/>
      <c r="C8" s="2"/>
      <c r="E8" s="2"/>
    </row>
    <row r="9" spans="1:8" x14ac:dyDescent="0.25">
      <c r="A9" s="1"/>
    </row>
    <row r="10" spans="1:8" x14ac:dyDescent="0.25">
      <c r="A10" s="1" t="s">
        <v>5</v>
      </c>
      <c r="B10" s="2">
        <v>11894540.91</v>
      </c>
      <c r="C10" s="2">
        <v>10683626.84</v>
      </c>
      <c r="D10" s="2">
        <v>510174.43</v>
      </c>
      <c r="E10" s="2">
        <v>700739.64</v>
      </c>
    </row>
    <row r="11" spans="1:8" x14ac:dyDescent="0.25">
      <c r="A11" s="1" t="s">
        <v>6</v>
      </c>
      <c r="B11" s="2">
        <v>11894540.91</v>
      </c>
      <c r="C11" s="2">
        <v>10683626.84</v>
      </c>
      <c r="D11" s="2">
        <v>510174.43</v>
      </c>
      <c r="E11" s="2">
        <v>700739.64</v>
      </c>
    </row>
    <row r="12" spans="1:8" x14ac:dyDescent="0.25">
      <c r="B12" s="2"/>
      <c r="C12" s="2"/>
      <c r="D12" s="2"/>
      <c r="E1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8" sqref="A18"/>
    </sheetView>
  </sheetViews>
  <sheetFormatPr defaultRowHeight="15" x14ac:dyDescent="0.25"/>
  <cols>
    <col min="1" max="1" width="27.5703125" bestFit="1" customWidth="1"/>
    <col min="2" max="2" width="21.7109375" customWidth="1"/>
    <col min="3" max="3" width="19.7109375" customWidth="1"/>
    <col min="4" max="4" width="19.28515625" customWidth="1"/>
    <col min="5" max="5" width="18.28515625" customWidth="1"/>
  </cols>
  <sheetData>
    <row r="1" spans="1:5" x14ac:dyDescent="0.25">
      <c r="B1" s="3" t="s">
        <v>7</v>
      </c>
      <c r="C1" s="3" t="s">
        <v>9</v>
      </c>
      <c r="D1" s="3" t="s">
        <v>8</v>
      </c>
      <c r="E1" s="3" t="s">
        <v>10</v>
      </c>
    </row>
    <row r="3" spans="1:5" x14ac:dyDescent="0.25">
      <c r="A3" s="1" t="s">
        <v>0</v>
      </c>
      <c r="B3" s="2">
        <v>73500428.150000006</v>
      </c>
      <c r="C3" s="2">
        <v>40330212.259999998</v>
      </c>
      <c r="D3" s="2">
        <v>2741763.19</v>
      </c>
      <c r="E3" s="2">
        <v>40330212.259999998</v>
      </c>
    </row>
    <row r="4" spans="1:5" x14ac:dyDescent="0.25">
      <c r="A4" s="1" t="s">
        <v>1</v>
      </c>
      <c r="B4" s="2">
        <v>73500428.150000006</v>
      </c>
      <c r="C4" s="2">
        <v>40330212.259999998</v>
      </c>
      <c r="D4" s="2">
        <v>2741763.19</v>
      </c>
      <c r="E4" s="2">
        <v>40330212.259999998</v>
      </c>
    </row>
    <row r="5" spans="1:5" x14ac:dyDescent="0.25">
      <c r="A5" s="1"/>
      <c r="B5" s="2"/>
      <c r="C5" s="2"/>
      <c r="D5" s="2"/>
      <c r="E5" s="2"/>
    </row>
    <row r="6" spans="1:5" x14ac:dyDescent="0.25">
      <c r="A6" s="1" t="s">
        <v>2</v>
      </c>
      <c r="B6" s="2">
        <v>208738.33</v>
      </c>
      <c r="C6" s="2">
        <v>29501.57</v>
      </c>
      <c r="D6" s="2">
        <v>27003.15</v>
      </c>
      <c r="E6" s="2">
        <v>152233.60999999999</v>
      </c>
    </row>
    <row r="7" spans="1:5" x14ac:dyDescent="0.25">
      <c r="A7" s="1" t="s">
        <v>3</v>
      </c>
      <c r="B7" s="2">
        <v>208738.33</v>
      </c>
      <c r="C7" s="2">
        <v>29501.57</v>
      </c>
      <c r="D7" s="2">
        <v>27003.15</v>
      </c>
      <c r="E7" s="2">
        <v>152233.60999999999</v>
      </c>
    </row>
    <row r="8" spans="1:5" x14ac:dyDescent="0.25">
      <c r="A8" s="1" t="s">
        <v>4</v>
      </c>
      <c r="B8" s="2"/>
      <c r="C8" s="2"/>
      <c r="D8" s="2"/>
      <c r="E8" s="2"/>
    </row>
    <row r="9" spans="1:5" x14ac:dyDescent="0.25">
      <c r="A9" s="1"/>
    </row>
    <row r="10" spans="1:5" x14ac:dyDescent="0.25">
      <c r="A10" s="1" t="s">
        <v>5</v>
      </c>
      <c r="B10" s="2">
        <v>11750670.84</v>
      </c>
      <c r="C10" s="2">
        <v>10986785.35</v>
      </c>
      <c r="D10" s="2">
        <v>71988.53</v>
      </c>
      <c r="E10" s="2">
        <v>691896.96</v>
      </c>
    </row>
    <row r="11" spans="1:5" x14ac:dyDescent="0.25">
      <c r="A11" s="1" t="s">
        <v>6</v>
      </c>
      <c r="B11" s="2">
        <v>11750670.84</v>
      </c>
      <c r="C11" s="2">
        <v>10986785.35</v>
      </c>
      <c r="D11" s="2">
        <v>71988.53</v>
      </c>
      <c r="E11" s="2">
        <v>691896.96</v>
      </c>
    </row>
    <row r="12" spans="1:5" x14ac:dyDescent="0.25">
      <c r="B12" s="2"/>
      <c r="C12" s="2"/>
      <c r="D12" s="2"/>
      <c r="E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K14" sqref="K14"/>
    </sheetView>
  </sheetViews>
  <sheetFormatPr defaultRowHeight="15" x14ac:dyDescent="0.25"/>
  <cols>
    <col min="1" max="1" width="27.5703125" bestFit="1" customWidth="1"/>
    <col min="2" max="2" width="24.28515625" customWidth="1"/>
    <col min="3" max="3" width="17.140625" customWidth="1"/>
    <col min="4" max="4" width="17.7109375" customWidth="1"/>
    <col min="5" max="5" width="15.85546875" customWidth="1"/>
  </cols>
  <sheetData>
    <row r="1" spans="1:5" x14ac:dyDescent="0.25">
      <c r="B1" s="3" t="s">
        <v>7</v>
      </c>
      <c r="C1" s="3" t="s">
        <v>9</v>
      </c>
      <c r="D1" s="3" t="s">
        <v>8</v>
      </c>
      <c r="E1" s="3" t="s">
        <v>10</v>
      </c>
    </row>
    <row r="3" spans="1:5" x14ac:dyDescent="0.25">
      <c r="A3" s="1" t="s">
        <v>0</v>
      </c>
      <c r="B3" s="2">
        <v>76141850.120000005</v>
      </c>
      <c r="C3" s="2">
        <v>40962999.960000001</v>
      </c>
      <c r="D3" s="2">
        <v>5322154.28</v>
      </c>
      <c r="E3" s="2">
        <v>29856695.879999999</v>
      </c>
    </row>
    <row r="4" spans="1:5" x14ac:dyDescent="0.25">
      <c r="A4" s="1" t="s">
        <v>1</v>
      </c>
      <c r="B4" s="2">
        <v>76141850.120000005</v>
      </c>
      <c r="C4" s="2">
        <v>40962999.960000001</v>
      </c>
      <c r="D4" s="2">
        <v>5322154.28</v>
      </c>
      <c r="E4" s="2">
        <v>29856695.879999999</v>
      </c>
    </row>
    <row r="5" spans="1:5" x14ac:dyDescent="0.25">
      <c r="A5" s="1"/>
      <c r="B5" s="2">
        <f>B3-B4</f>
        <v>0</v>
      </c>
      <c r="C5" s="2">
        <f t="shared" ref="C5:E5" si="0">C3-C4</f>
        <v>0</v>
      </c>
      <c r="D5" s="2">
        <f t="shared" si="0"/>
        <v>0</v>
      </c>
      <c r="E5" s="2">
        <f t="shared" si="0"/>
        <v>0</v>
      </c>
    </row>
    <row r="6" spans="1:5" x14ac:dyDescent="0.25">
      <c r="A6" s="1" t="s">
        <v>11</v>
      </c>
      <c r="B6" s="2">
        <v>166981.45000000001</v>
      </c>
      <c r="C6" s="2">
        <v>-18785.53</v>
      </c>
      <c r="D6" s="2">
        <v>38287.269999999997</v>
      </c>
      <c r="E6" s="2">
        <v>147479.71</v>
      </c>
    </row>
    <row r="7" spans="1:5" x14ac:dyDescent="0.25">
      <c r="A7" s="1" t="s">
        <v>3</v>
      </c>
      <c r="B7" s="2">
        <v>166981.45000000001</v>
      </c>
      <c r="C7" s="2">
        <v>-18785.53</v>
      </c>
      <c r="D7" s="2">
        <v>38287.269999999997</v>
      </c>
      <c r="E7" s="2">
        <v>147479.71</v>
      </c>
    </row>
    <row r="8" spans="1:5" x14ac:dyDescent="0.25">
      <c r="A8" s="1" t="s">
        <v>12</v>
      </c>
      <c r="B8" s="2">
        <v>166981.45000000001</v>
      </c>
      <c r="C8" s="2">
        <v>-18785.53</v>
      </c>
      <c r="D8" s="2">
        <v>38287.269999999997</v>
      </c>
      <c r="E8" s="2">
        <v>147479.71</v>
      </c>
    </row>
    <row r="9" spans="1:5" x14ac:dyDescent="0.25">
      <c r="A9" s="1"/>
      <c r="B9" t="b">
        <f>COUNTIF(B6:B8,B6)=3</f>
        <v>1</v>
      </c>
      <c r="C9" t="b">
        <f t="shared" ref="C9:E9" si="1">COUNTIF(C6:C8,C6)=3</f>
        <v>1</v>
      </c>
      <c r="D9" t="b">
        <f t="shared" si="1"/>
        <v>1</v>
      </c>
      <c r="E9" t="b">
        <f>COUNTIF(E6:E8,E6)=3</f>
        <v>1</v>
      </c>
    </row>
    <row r="10" spans="1:5" x14ac:dyDescent="0.25">
      <c r="A10" s="1" t="s">
        <v>5</v>
      </c>
      <c r="B10" s="2">
        <v>10754693.74</v>
      </c>
      <c r="C10" s="2">
        <v>10452419.640000001</v>
      </c>
      <c r="D10" s="2">
        <v>123054.74</v>
      </c>
      <c r="E10" s="2">
        <v>179219.36</v>
      </c>
    </row>
    <row r="11" spans="1:5" x14ac:dyDescent="0.25">
      <c r="A11" s="1" t="s">
        <v>6</v>
      </c>
      <c r="B11" s="2">
        <v>10754693.74</v>
      </c>
      <c r="C11" s="2">
        <v>10452419.640000001</v>
      </c>
      <c r="D11" s="2">
        <v>123054.74</v>
      </c>
      <c r="E11" s="2">
        <v>179219.36</v>
      </c>
    </row>
    <row r="12" spans="1:5" x14ac:dyDescent="0.25">
      <c r="B12" s="2">
        <f>B10-B11</f>
        <v>0</v>
      </c>
      <c r="C12" s="2">
        <f t="shared" ref="C12:E12" si="2">C10-C11</f>
        <v>0</v>
      </c>
      <c r="D12" s="2">
        <f t="shared" si="2"/>
        <v>0</v>
      </c>
      <c r="E12" s="2">
        <f t="shared" si="2"/>
        <v>0</v>
      </c>
    </row>
    <row r="14" spans="1:5" x14ac:dyDescent="0.25">
      <c r="B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January</vt:lpstr>
      <vt:lpstr>February</vt:lpstr>
      <vt:lpstr>March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2018-10-11T06:21:29Z</dcterms:modified>
</cp:coreProperties>
</file>