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GT" sheetId="1" r:id="rId1"/>
    <sheet name="HO" sheetId="2" r:id="rId2"/>
    <sheet name="SLT" sheetId="3" r:id="rId3"/>
  </sheets>
  <calcPr calcId="15251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<sst xmlns="http://schemas.openxmlformats.org/spreadsheetml/2006/main" count="189" uniqueCount="67">
  <si>
    <t>120202C00001</t>
  </si>
  <si>
    <t>Cash Client</t>
  </si>
  <si>
    <t>120403000001</t>
  </si>
  <si>
    <t>Branch Transfer In</t>
  </si>
  <si>
    <t>120801000001</t>
  </si>
  <si>
    <t>Inter Branch Account</t>
  </si>
  <si>
    <t>240301000001</t>
  </si>
  <si>
    <t>Sales Account</t>
  </si>
  <si>
    <t>240305000001</t>
  </si>
  <si>
    <t>Branch Transfer Out</t>
  </si>
  <si>
    <t>420113000001</t>
  </si>
  <si>
    <t>Round Off</t>
  </si>
  <si>
    <t>Code</t>
  </si>
  <si>
    <t>Name</t>
  </si>
  <si>
    <t>Closing</t>
  </si>
  <si>
    <t>Difference</t>
  </si>
  <si>
    <t>120201C00001</t>
  </si>
  <si>
    <t>CASH CUSTOMER-FGT</t>
  </si>
  <si>
    <t>120204A00013</t>
  </si>
  <si>
    <t>ABDURAHEEM MOUSSA SENOUSSI,TCHAD</t>
  </si>
  <si>
    <t>120204E00001</t>
  </si>
  <si>
    <t>EASSA HAMID,TCHAD</t>
  </si>
  <si>
    <t>120204I00002</t>
  </si>
  <si>
    <t>IBRAHIM HAMIT GUNI CHAD</t>
  </si>
  <si>
    <t>120204M00033</t>
  </si>
  <si>
    <t>Mohammed Thahir Saleh, Tchad</t>
  </si>
  <si>
    <t>120204S00003</t>
  </si>
  <si>
    <t>SALEH ADOUM ABAKAR</t>
  </si>
  <si>
    <t>120402000001</t>
  </si>
  <si>
    <t>Purchase Account</t>
  </si>
  <si>
    <t>120402000002</t>
  </si>
  <si>
    <t>Purchase Cost</t>
  </si>
  <si>
    <t>240101H00005</t>
  </si>
  <si>
    <t>HASSAN SAEED GENERAL TRADING</t>
  </si>
  <si>
    <t>240101L00001</t>
  </si>
  <si>
    <t>LAIZHOU HENGBANG MACHINERY CO.LTD (FGT)</t>
  </si>
  <si>
    <t>240101S00039</t>
  </si>
  <si>
    <t>SHREE GLOBAL STEEL FZE</t>
  </si>
  <si>
    <t>240104B00002</t>
  </si>
  <si>
    <t>BUSINESS SOLUTI0NS FZC,FGT</t>
  </si>
  <si>
    <t>240104C00001</t>
  </si>
  <si>
    <t>CHAIMONGKOL RUBBER CO.LTD (FRM)</t>
  </si>
  <si>
    <t>240104G00002</t>
  </si>
  <si>
    <t>GREEN FILTER CO. TAILAND</t>
  </si>
  <si>
    <t>240104G00005</t>
  </si>
  <si>
    <t>GUANGZHOU NEW AIR AUTO PARTS CO., LTD</t>
  </si>
  <si>
    <t>240104T00002</t>
  </si>
  <si>
    <t>TAIZHOU DINGHE CLUTCH CO. LTD</t>
  </si>
  <si>
    <t>240402000001</t>
  </si>
  <si>
    <t>GRN Payable</t>
  </si>
  <si>
    <t>Closing-Original</t>
  </si>
  <si>
    <t>120203C00005</t>
  </si>
  <si>
    <t>Cash Client SL</t>
  </si>
  <si>
    <t>120206D00017</t>
  </si>
  <si>
    <t>DOZZAS [CAMERONE](D)</t>
  </si>
  <si>
    <t>120206M00027</t>
  </si>
  <si>
    <t>MODIBO (ETS.AUTO MIDAS)CON</t>
  </si>
  <si>
    <t>240103A00027</t>
  </si>
  <si>
    <t>AUTO BODY GENERAL TRADING(CR) (SLT)</t>
  </si>
  <si>
    <t>240103L00002</t>
  </si>
  <si>
    <t>LONG WIND TRADING CO. L.L.C (SLT)</t>
  </si>
  <si>
    <t>240103T00015</t>
  </si>
  <si>
    <t>TECHNO STAR TRADING L.L.C (SLT)</t>
  </si>
  <si>
    <t>240302000001</t>
  </si>
  <si>
    <t>Stock Adjustment - Outward</t>
  </si>
  <si>
    <t>320301000003</t>
  </si>
  <si>
    <t>Stock Ecess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</si>
</sst>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vertical="top"/>
    </xf>
    <xf numFmtId="39" fontId="0" fillId="2" borderId="1" xfId="0" applyNumberFormat="1" applyFill="1" applyBorder="1" applyAlignment="1">
      <alignment vertical="top"/>
    </xf>
    <xf numFmtId="0" fontId="0" fillId="2" borderId="1" xfId="0" applyFill="1" applyBorder="1"/>
    <xf numFmtId="0" fontId="0" fillId="0" borderId="1" xfId="0" applyBorder="1"/>
    <xf numFmtId="39" fontId="0" fillId="0" borderId="1" xfId="0" applyNumberFormat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N10" sqref="N10"/>
    </sheetView>
  </sheetViews>
  <sheetFormatPr defaultRowHeight="15" x14ac:dyDescent="0.25"/>
  <cols>
    <col min="1" max="1" width="12.7109375" customWidth="1"/>
    <col min="2" max="2" width="20.28515625" customWidth="1"/>
    <col min="3" max="3" width="14.7109375" customWidth="1"/>
    <col min="4" max="4" width="2.5703125" customWidth="1"/>
    <col min="5" max="5" width="14.7109375" customWidth="1"/>
    <col min="6" max="6" width="19.28515625" customWidth="1"/>
    <col min="7" max="7" width="15.5703125" customWidth="1"/>
    <col min="8" max="8" width="2.140625" customWidth="1"/>
  </cols>
  <sheetData>
    <row r="1" spans="1:9" x14ac:dyDescent="0.25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50</v>
      </c>
      <c r="I1" t="s">
        <v>15</v>
      </c>
    </row>
    <row r="2" spans="1:9" x14ac:dyDescent="0.25">
      <c r="A2" s="1" t="s">
        <v>0</v>
      </c>
      <c r="B2" s="1" t="s">
        <v>1</v>
      </c>
      <c r="C2" s="2">
        <v>9136.2000000000007</v>
      </c>
      <c r="D2" s="3"/>
      <c r="E2" s="1" t="s">
        <v>0</v>
      </c>
      <c r="F2" s="1" t="s">
        <v>1</v>
      </c>
      <c r="G2" s="2">
        <v>9137</v>
      </c>
      <c r="H2" s="3"/>
      <c r="I2" s="5">
        <f>C2-G2</f>
        <v>-0.7999999999992724</v>
      </c>
    </row>
    <row r="3" spans="1:9" x14ac:dyDescent="0.25">
      <c r="A3" s="1" t="s">
        <v>2</v>
      </c>
      <c r="B3" s="1" t="s">
        <v>3</v>
      </c>
      <c r="C3" s="2">
        <v>502198.75</v>
      </c>
      <c r="D3" s="3"/>
      <c r="E3" s="1" t="s">
        <v>2</v>
      </c>
      <c r="F3" s="1" t="s">
        <v>3</v>
      </c>
      <c r="G3" s="2">
        <v>502086.34</v>
      </c>
      <c r="H3" s="3"/>
      <c r="I3" s="5">
        <f t="shared" ref="I3:I7" si="0">C3-G3</f>
        <v>112.40999999997439</v>
      </c>
    </row>
    <row r="4" spans="1:9" x14ac:dyDescent="0.25">
      <c r="A4" s="1" t="s">
        <v>4</v>
      </c>
      <c r="B4" s="1" t="s">
        <v>5</v>
      </c>
      <c r="C4" s="2">
        <v>490185.66</v>
      </c>
      <c r="D4" s="3"/>
      <c r="E4" s="1" t="s">
        <v>4</v>
      </c>
      <c r="F4" s="1" t="s">
        <v>5</v>
      </c>
      <c r="G4" s="2">
        <v>490071.56</v>
      </c>
      <c r="H4" s="3"/>
      <c r="I4" s="5">
        <f t="shared" si="0"/>
        <v>114.09999999997672</v>
      </c>
    </row>
    <row r="5" spans="1:9" x14ac:dyDescent="0.25">
      <c r="A5" s="1" t="s">
        <v>6</v>
      </c>
      <c r="B5" s="1" t="s">
        <v>7</v>
      </c>
      <c r="C5" s="2">
        <v>8959632.5299999993</v>
      </c>
      <c r="D5" s="3"/>
      <c r="E5" s="1" t="s">
        <v>6</v>
      </c>
      <c r="F5" s="1" t="s">
        <v>7</v>
      </c>
      <c r="G5" s="2">
        <v>8959632.5999999996</v>
      </c>
      <c r="H5" s="3"/>
      <c r="I5" s="5">
        <f t="shared" si="0"/>
        <v>-7.0000000298023224E-2</v>
      </c>
    </row>
    <row r="6" spans="1:9" x14ac:dyDescent="0.25">
      <c r="A6" s="1" t="s">
        <v>8</v>
      </c>
      <c r="B6" s="1" t="s">
        <v>9</v>
      </c>
      <c r="C6" s="2">
        <v>3356.51</v>
      </c>
      <c r="D6" s="3"/>
      <c r="E6" s="1" t="s">
        <v>8</v>
      </c>
      <c r="F6" s="1" t="s">
        <v>9</v>
      </c>
      <c r="G6" s="2">
        <v>3358.2</v>
      </c>
      <c r="H6" s="3"/>
      <c r="I6" s="5">
        <f t="shared" si="0"/>
        <v>-1.6899999999995998</v>
      </c>
    </row>
    <row r="7" spans="1:9" x14ac:dyDescent="0.25">
      <c r="A7" s="1" t="s">
        <v>10</v>
      </c>
      <c r="B7" s="1" t="s">
        <v>11</v>
      </c>
      <c r="C7" s="2">
        <v>399.85</v>
      </c>
      <c r="D7" s="3"/>
      <c r="E7" s="1" t="s">
        <v>10</v>
      </c>
      <c r="F7" s="1" t="s">
        <v>11</v>
      </c>
      <c r="G7" s="2">
        <v>400.72</v>
      </c>
      <c r="H7" s="3"/>
      <c r="I7" s="5">
        <f t="shared" si="0"/>
        <v>-0.87000000000000455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K15" sqref="K15"/>
    </sheetView>
  </sheetViews>
  <sheetFormatPr defaultRowHeight="15" x14ac:dyDescent="0.25"/>
  <cols>
    <col min="1" max="1" width="15.140625" customWidth="1"/>
    <col min="2" max="2" width="19.85546875" customWidth="1"/>
    <col min="3" max="3" width="15.7109375" customWidth="1"/>
    <col min="4" max="4" width="2.7109375" customWidth="1"/>
    <col min="5" max="5" width="16.28515625" customWidth="1"/>
    <col min="6" max="6" width="20.28515625" customWidth="1"/>
    <col min="7" max="7" width="19.42578125" customWidth="1"/>
    <col min="8" max="8" width="3" customWidth="1"/>
    <col min="9" max="9" width="11.42578125" customWidth="1"/>
  </cols>
  <sheetData>
    <row r="1" spans="1:9" x14ac:dyDescent="0.25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50</v>
      </c>
      <c r="I1" s="4" t="s">
        <v>15</v>
      </c>
    </row>
    <row r="2" spans="1:9" x14ac:dyDescent="0.25">
      <c r="A2" s="1" t="s">
        <v>16</v>
      </c>
      <c r="B2" s="1" t="s">
        <v>17</v>
      </c>
      <c r="C2" s="2">
        <v>44689.21</v>
      </c>
      <c r="D2" s="1"/>
      <c r="E2" s="1" t="s">
        <v>16</v>
      </c>
      <c r="F2" s="1" t="s">
        <v>17</v>
      </c>
      <c r="G2" s="2">
        <v>44689.279999999999</v>
      </c>
      <c r="H2" s="6"/>
      <c r="I2" s="5">
        <f>C2-G2</f>
        <v>-6.9999999999708962E-2</v>
      </c>
    </row>
    <row r="3" spans="1:9" x14ac:dyDescent="0.25">
      <c r="A3" s="1" t="s">
        <v>18</v>
      </c>
      <c r="B3" s="1" t="s">
        <v>19</v>
      </c>
      <c r="C3" s="2">
        <v>145318.84</v>
      </c>
      <c r="D3" s="1"/>
      <c r="E3" s="1" t="s">
        <v>18</v>
      </c>
      <c r="F3" s="1" t="s">
        <v>19</v>
      </c>
      <c r="G3" s="2">
        <v>145307.54</v>
      </c>
      <c r="H3" s="6"/>
      <c r="I3" s="5">
        <f t="shared" ref="I3:I23" si="0">C3-G3</f>
        <v>11.299999999988358</v>
      </c>
    </row>
    <row r="4" spans="1:9" x14ac:dyDescent="0.25">
      <c r="A4" s="1" t="s">
        <v>20</v>
      </c>
      <c r="B4" s="1" t="s">
        <v>21</v>
      </c>
      <c r="C4" s="2">
        <v>101890.43</v>
      </c>
      <c r="D4" s="1"/>
      <c r="E4" s="1" t="s">
        <v>20</v>
      </c>
      <c r="F4" s="1" t="s">
        <v>21</v>
      </c>
      <c r="G4" s="2">
        <v>101886.69</v>
      </c>
      <c r="H4" s="6"/>
      <c r="I4" s="5">
        <f t="shared" si="0"/>
        <v>3.7399999999906868</v>
      </c>
    </row>
    <row r="5" spans="1:9" x14ac:dyDescent="0.25">
      <c r="A5" s="1" t="s">
        <v>22</v>
      </c>
      <c r="B5" s="1" t="s">
        <v>23</v>
      </c>
      <c r="C5" s="2">
        <v>73646.53</v>
      </c>
      <c r="D5" s="1"/>
      <c r="E5" s="1" t="s">
        <v>22</v>
      </c>
      <c r="F5" s="1" t="s">
        <v>23</v>
      </c>
      <c r="G5" s="2">
        <v>73646.37</v>
      </c>
      <c r="H5" s="6"/>
      <c r="I5" s="5">
        <f t="shared" si="0"/>
        <v>0.16000000000349246</v>
      </c>
    </row>
    <row r="6" spans="1:9" x14ac:dyDescent="0.25">
      <c r="A6" s="1" t="s">
        <v>24</v>
      </c>
      <c r="B6" s="1" t="s">
        <v>25</v>
      </c>
      <c r="C6" s="2">
        <v>129061.08</v>
      </c>
      <c r="D6" s="1"/>
      <c r="E6" s="1" t="s">
        <v>24</v>
      </c>
      <c r="F6" s="1" t="s">
        <v>25</v>
      </c>
      <c r="G6" s="2">
        <v>129056.58</v>
      </c>
      <c r="H6" s="6"/>
      <c r="I6" s="5">
        <f t="shared" si="0"/>
        <v>4.5</v>
      </c>
    </row>
    <row r="7" spans="1:9" x14ac:dyDescent="0.25">
      <c r="A7" s="1" t="s">
        <v>26</v>
      </c>
      <c r="B7" s="1" t="s">
        <v>27</v>
      </c>
      <c r="C7" s="2">
        <v>157085.89000000001</v>
      </c>
      <c r="D7" s="1"/>
      <c r="E7" s="1" t="s">
        <v>26</v>
      </c>
      <c r="F7" s="1" t="s">
        <v>27</v>
      </c>
      <c r="G7" s="2">
        <v>157084.39000000001</v>
      </c>
      <c r="H7" s="6"/>
      <c r="I7" s="5">
        <f t="shared" si="0"/>
        <v>1.5</v>
      </c>
    </row>
    <row r="8" spans="1:9" x14ac:dyDescent="0.25">
      <c r="A8" s="1" t="s">
        <v>28</v>
      </c>
      <c r="B8" s="1" t="s">
        <v>29</v>
      </c>
      <c r="C8" s="2">
        <v>17906844.079999998</v>
      </c>
      <c r="D8" s="1"/>
      <c r="E8" s="1" t="s">
        <v>28</v>
      </c>
      <c r="F8" s="1" t="s">
        <v>29</v>
      </c>
      <c r="G8" s="2">
        <v>17901232.530000001</v>
      </c>
      <c r="H8" s="6"/>
      <c r="I8" s="5">
        <f t="shared" si="0"/>
        <v>5611.5499999970198</v>
      </c>
    </row>
    <row r="9" spans="1:9" x14ac:dyDescent="0.25">
      <c r="A9" s="1" t="s">
        <v>30</v>
      </c>
      <c r="B9" s="1" t="s">
        <v>31</v>
      </c>
      <c r="C9" s="2">
        <v>285748.90999999997</v>
      </c>
      <c r="D9" s="1"/>
      <c r="E9" s="1" t="s">
        <v>30</v>
      </c>
      <c r="F9" s="1" t="s">
        <v>31</v>
      </c>
      <c r="G9" s="2">
        <v>285632.69</v>
      </c>
      <c r="H9" s="6"/>
      <c r="I9" s="5">
        <f t="shared" si="0"/>
        <v>116.21999999997206</v>
      </c>
    </row>
    <row r="10" spans="1:9" x14ac:dyDescent="0.25">
      <c r="A10" s="1" t="s">
        <v>2</v>
      </c>
      <c r="B10" s="1" t="s">
        <v>3</v>
      </c>
      <c r="C10" s="2">
        <v>159361.17000000001</v>
      </c>
      <c r="D10" s="1"/>
      <c r="E10" s="1" t="s">
        <v>2</v>
      </c>
      <c r="F10" s="1" t="s">
        <v>3</v>
      </c>
      <c r="G10" s="2">
        <v>159308.24</v>
      </c>
      <c r="H10" s="6"/>
      <c r="I10" s="5">
        <f t="shared" si="0"/>
        <v>52.930000000022119</v>
      </c>
    </row>
    <row r="11" spans="1:9" x14ac:dyDescent="0.25">
      <c r="A11" s="1" t="s">
        <v>4</v>
      </c>
      <c r="B11" s="1" t="s">
        <v>5</v>
      </c>
      <c r="C11" s="2">
        <v>2248069.15</v>
      </c>
      <c r="D11" s="1"/>
      <c r="E11" s="1" t="s">
        <v>4</v>
      </c>
      <c r="F11" s="1" t="s">
        <v>5</v>
      </c>
      <c r="G11" s="2">
        <v>2278198.1</v>
      </c>
      <c r="H11" s="6"/>
      <c r="I11" s="5">
        <f t="shared" si="0"/>
        <v>-30128.950000000186</v>
      </c>
    </row>
    <row r="12" spans="1:9" x14ac:dyDescent="0.25">
      <c r="A12" s="1" t="s">
        <v>32</v>
      </c>
      <c r="B12" s="1" t="s">
        <v>33</v>
      </c>
      <c r="C12" s="2">
        <v>209.47</v>
      </c>
      <c r="D12" s="1"/>
      <c r="E12" s="1" t="s">
        <v>32</v>
      </c>
      <c r="F12" s="1" t="s">
        <v>33</v>
      </c>
      <c r="G12" s="2">
        <v>209.99</v>
      </c>
      <c r="H12" s="6"/>
      <c r="I12" s="5">
        <f t="shared" si="0"/>
        <v>-0.52000000000001023</v>
      </c>
    </row>
    <row r="13" spans="1:9" x14ac:dyDescent="0.25">
      <c r="A13" s="1" t="s">
        <v>34</v>
      </c>
      <c r="B13" s="1" t="s">
        <v>35</v>
      </c>
      <c r="C13" s="2">
        <v>2236.1999999999998</v>
      </c>
      <c r="D13" s="1"/>
      <c r="E13" s="1" t="s">
        <v>34</v>
      </c>
      <c r="F13" s="1" t="s">
        <v>35</v>
      </c>
      <c r="G13" s="2">
        <v>2236.84</v>
      </c>
      <c r="H13" s="6"/>
      <c r="I13" s="5">
        <f t="shared" si="0"/>
        <v>-0.64000000000032742</v>
      </c>
    </row>
    <row r="14" spans="1:9" x14ac:dyDescent="0.25">
      <c r="A14" s="1" t="s">
        <v>36</v>
      </c>
      <c r="B14" s="1" t="s">
        <v>37</v>
      </c>
      <c r="C14" s="2">
        <v>735.94</v>
      </c>
      <c r="D14" s="1"/>
      <c r="E14" s="1" t="s">
        <v>36</v>
      </c>
      <c r="F14" s="1" t="s">
        <v>37</v>
      </c>
      <c r="G14" s="2">
        <v>785.62</v>
      </c>
      <c r="H14" s="6"/>
      <c r="I14" s="5">
        <f t="shared" si="0"/>
        <v>-49.67999999999995</v>
      </c>
    </row>
    <row r="15" spans="1:9" x14ac:dyDescent="0.25">
      <c r="A15" s="1" t="s">
        <v>38</v>
      </c>
      <c r="B15" s="1" t="s">
        <v>39</v>
      </c>
      <c r="C15" s="2">
        <v>106234.42</v>
      </c>
      <c r="D15" s="1"/>
      <c r="E15" s="1" t="s">
        <v>38</v>
      </c>
      <c r="F15" s="1" t="s">
        <v>39</v>
      </c>
      <c r="G15" s="2">
        <v>106234.07</v>
      </c>
      <c r="H15" s="6"/>
      <c r="I15" s="5">
        <f t="shared" si="0"/>
        <v>0.34999999999126885</v>
      </c>
    </row>
    <row r="16" spans="1:9" x14ac:dyDescent="0.25">
      <c r="A16" s="1" t="s">
        <v>40</v>
      </c>
      <c r="B16" s="1" t="s">
        <v>41</v>
      </c>
      <c r="C16" s="2">
        <v>34286.85</v>
      </c>
      <c r="D16" s="1"/>
      <c r="E16" s="1" t="s">
        <v>40</v>
      </c>
      <c r="F16" s="1" t="s">
        <v>41</v>
      </c>
      <c r="G16" s="2">
        <v>34319.379999999997</v>
      </c>
      <c r="H16" s="6"/>
      <c r="I16" s="5">
        <f t="shared" si="0"/>
        <v>-32.529999999998836</v>
      </c>
    </row>
    <row r="17" spans="1:9" x14ac:dyDescent="0.25">
      <c r="A17" s="1" t="s">
        <v>42</v>
      </c>
      <c r="B17" s="1" t="s">
        <v>43</v>
      </c>
      <c r="C17" s="2">
        <v>6105.85</v>
      </c>
      <c r="D17" s="1"/>
      <c r="E17" s="1" t="s">
        <v>42</v>
      </c>
      <c r="F17" s="1" t="s">
        <v>43</v>
      </c>
      <c r="G17" s="2">
        <v>7632.91</v>
      </c>
      <c r="H17" s="6"/>
      <c r="I17" s="5">
        <f t="shared" si="0"/>
        <v>-1527.0599999999995</v>
      </c>
    </row>
    <row r="18" spans="1:9" x14ac:dyDescent="0.25">
      <c r="A18" s="1" t="s">
        <v>44</v>
      </c>
      <c r="B18" s="1" t="s">
        <v>45</v>
      </c>
      <c r="C18" s="2">
        <v>1.01</v>
      </c>
      <c r="D18" s="1"/>
      <c r="E18" s="1" t="s">
        <v>44</v>
      </c>
      <c r="F18" s="1" t="s">
        <v>45</v>
      </c>
      <c r="G18" s="2">
        <v>3.68</v>
      </c>
      <c r="H18" s="6"/>
      <c r="I18" s="5">
        <f t="shared" si="0"/>
        <v>-2.67</v>
      </c>
    </row>
    <row r="19" spans="1:9" x14ac:dyDescent="0.25">
      <c r="A19" s="1" t="s">
        <v>46</v>
      </c>
      <c r="B19" s="1" t="s">
        <v>47</v>
      </c>
      <c r="C19" s="2">
        <v>13</v>
      </c>
      <c r="D19" s="1"/>
      <c r="E19" s="1" t="s">
        <v>46</v>
      </c>
      <c r="F19" s="1" t="s">
        <v>47</v>
      </c>
      <c r="G19" s="2">
        <v>10.220000000000001</v>
      </c>
      <c r="H19" s="6"/>
      <c r="I19" s="5">
        <f t="shared" si="0"/>
        <v>2.7799999999999994</v>
      </c>
    </row>
    <row r="20" spans="1:9" x14ac:dyDescent="0.25">
      <c r="A20" s="1" t="s">
        <v>6</v>
      </c>
      <c r="B20" s="1" t="s">
        <v>7</v>
      </c>
      <c r="C20" s="2">
        <v>16736718.470000001</v>
      </c>
      <c r="D20" s="1"/>
      <c r="E20" s="1" t="s">
        <v>6</v>
      </c>
      <c r="F20" s="1" t="s">
        <v>7</v>
      </c>
      <c r="G20" s="2">
        <v>16736712.34</v>
      </c>
      <c r="H20" s="6"/>
      <c r="I20" s="5">
        <f t="shared" si="0"/>
        <v>6.1300000008195639</v>
      </c>
    </row>
    <row r="21" spans="1:9" x14ac:dyDescent="0.25">
      <c r="A21" s="1" t="s">
        <v>8</v>
      </c>
      <c r="B21" s="1" t="s">
        <v>9</v>
      </c>
      <c r="C21" s="2">
        <v>2470567.9900000002</v>
      </c>
      <c r="D21" s="1"/>
      <c r="E21" s="1" t="s">
        <v>8</v>
      </c>
      <c r="F21" s="1" t="s">
        <v>9</v>
      </c>
      <c r="G21" s="2">
        <v>2500644.2400000002</v>
      </c>
      <c r="H21" s="6"/>
      <c r="I21" s="5">
        <f t="shared" si="0"/>
        <v>-30076.25</v>
      </c>
    </row>
    <row r="22" spans="1:9" x14ac:dyDescent="0.25">
      <c r="A22" s="1" t="s">
        <v>48</v>
      </c>
      <c r="B22" s="1" t="s">
        <v>49</v>
      </c>
      <c r="C22" s="2">
        <v>4214.68</v>
      </c>
      <c r="D22" s="1"/>
      <c r="E22" s="1" t="s">
        <v>48</v>
      </c>
      <c r="F22" s="1" t="s">
        <v>49</v>
      </c>
      <c r="G22" s="2">
        <v>5493.35</v>
      </c>
      <c r="H22" s="6"/>
      <c r="I22" s="5">
        <f t="shared" si="0"/>
        <v>-1278.67</v>
      </c>
    </row>
    <row r="23" spans="1:9" x14ac:dyDescent="0.25">
      <c r="A23" s="1" t="s">
        <v>10</v>
      </c>
      <c r="B23" s="1" t="s">
        <v>11</v>
      </c>
      <c r="C23" s="2">
        <v>6173.38</v>
      </c>
      <c r="D23" s="1"/>
      <c r="E23" s="1" t="s">
        <v>10</v>
      </c>
      <c r="F23" s="1" t="s">
        <v>11</v>
      </c>
      <c r="G23" s="2">
        <v>683.9</v>
      </c>
      <c r="H23" s="6"/>
      <c r="I23" s="5">
        <f t="shared" si="0"/>
        <v>5489.4800000000005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K5" sqref="K5"/>
    </sheetView>
  </sheetViews>
  <sheetFormatPr defaultRowHeight="15" x14ac:dyDescent="0.25"/>
  <cols>
    <col min="1" max="1" width="13.85546875" bestFit="1" customWidth="1"/>
    <col min="2" max="2" width="18.140625" customWidth="1"/>
    <col min="3" max="3" width="14.140625" customWidth="1"/>
    <col min="4" max="4" width="2.42578125" customWidth="1"/>
    <col min="6" max="6" width="13" customWidth="1"/>
    <col min="7" max="7" width="14.28515625" customWidth="1"/>
    <col min="8" max="8" width="2.5703125" customWidth="1"/>
    <col min="9" max="9" width="11.42578125" customWidth="1"/>
  </cols>
  <sheetData>
    <row r="1" spans="1:9" x14ac:dyDescent="0.25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50</v>
      </c>
      <c r="I1" t="s">
        <v>15</v>
      </c>
    </row>
    <row r="2" spans="1:9" x14ac:dyDescent="0.25">
      <c r="A2" s="1" t="s">
        <v>51</v>
      </c>
      <c r="B2" s="1" t="s">
        <v>52</v>
      </c>
      <c r="C2" s="2">
        <v>316055.86</v>
      </c>
      <c r="D2" s="3"/>
      <c r="E2" s="1" t="s">
        <v>51</v>
      </c>
      <c r="F2" s="1" t="s">
        <v>52</v>
      </c>
      <c r="G2" s="2">
        <v>316055.96000000002</v>
      </c>
      <c r="H2" s="3"/>
      <c r="I2" s="5">
        <f>C2-G2</f>
        <v>-0.1000000000349246</v>
      </c>
    </row>
    <row r="3" spans="1:9" x14ac:dyDescent="0.25">
      <c r="A3" s="1" t="s">
        <v>53</v>
      </c>
      <c r="B3" s="1" t="s">
        <v>54</v>
      </c>
      <c r="C3" s="2">
        <v>26347.200000000001</v>
      </c>
      <c r="D3" s="3"/>
      <c r="E3" s="1" t="s">
        <v>53</v>
      </c>
      <c r="F3" s="1" t="s">
        <v>54</v>
      </c>
      <c r="G3" s="2">
        <v>26347.06</v>
      </c>
      <c r="H3" s="3"/>
      <c r="I3" s="5">
        <f t="shared" ref="I3:I15" si="0">C3-G3</f>
        <v>0.13999999999941792</v>
      </c>
    </row>
    <row r="4" spans="1:9" x14ac:dyDescent="0.25">
      <c r="A4" s="1" t="s">
        <v>55</v>
      </c>
      <c r="B4" s="1" t="s">
        <v>56</v>
      </c>
      <c r="C4" s="2">
        <v>36752.1</v>
      </c>
      <c r="D4" s="3"/>
      <c r="E4" s="1" t="s">
        <v>55</v>
      </c>
      <c r="F4" s="1" t="s">
        <v>56</v>
      </c>
      <c r="G4" s="2">
        <v>36751.339999999997</v>
      </c>
      <c r="H4" s="3"/>
      <c r="I4" s="5">
        <f t="shared" si="0"/>
        <v>0.76000000000203727</v>
      </c>
    </row>
    <row r="5" spans="1:9" x14ac:dyDescent="0.25">
      <c r="A5" s="1" t="s">
        <v>28</v>
      </c>
      <c r="B5" s="1" t="s">
        <v>29</v>
      </c>
      <c r="C5" s="2">
        <v>9003594.4299999997</v>
      </c>
      <c r="D5" s="3"/>
      <c r="E5" s="1" t="s">
        <v>28</v>
      </c>
      <c r="F5" s="1" t="s">
        <v>29</v>
      </c>
      <c r="G5" s="2">
        <v>9003593.9700000007</v>
      </c>
      <c r="H5" s="3"/>
      <c r="I5" s="5">
        <f t="shared" si="0"/>
        <v>0.45999999903142452</v>
      </c>
    </row>
    <row r="6" spans="1:9" x14ac:dyDescent="0.25">
      <c r="A6" s="1" t="s">
        <v>2</v>
      </c>
      <c r="B6" s="1" t="s">
        <v>3</v>
      </c>
      <c r="C6" s="2">
        <v>1969944.78</v>
      </c>
      <c r="D6" s="3"/>
      <c r="E6" s="1" t="s">
        <v>2</v>
      </c>
      <c r="F6" s="1" t="s">
        <v>3</v>
      </c>
      <c r="G6" s="2">
        <v>2000143.31</v>
      </c>
      <c r="H6" s="3"/>
      <c r="I6" s="5">
        <f t="shared" si="0"/>
        <v>-30198.530000000028</v>
      </c>
    </row>
    <row r="7" spans="1:9" x14ac:dyDescent="0.25">
      <c r="A7" s="1" t="s">
        <v>4</v>
      </c>
      <c r="B7" s="1" t="s">
        <v>5</v>
      </c>
      <c r="C7" s="2">
        <v>1757883.49</v>
      </c>
      <c r="D7" s="3"/>
      <c r="E7" s="1" t="s">
        <v>4</v>
      </c>
      <c r="F7" s="1" t="s">
        <v>5</v>
      </c>
      <c r="G7" s="2">
        <v>1773051.54</v>
      </c>
      <c r="H7" s="3"/>
      <c r="I7" s="5">
        <f t="shared" si="0"/>
        <v>-15168.050000000047</v>
      </c>
    </row>
    <row r="8" spans="1:9" x14ac:dyDescent="0.25">
      <c r="A8" s="1" t="s">
        <v>57</v>
      </c>
      <c r="B8" s="1" t="s">
        <v>58</v>
      </c>
      <c r="C8" s="2">
        <v>1298.48</v>
      </c>
      <c r="D8" s="3"/>
      <c r="E8" s="1" t="s">
        <v>57</v>
      </c>
      <c r="F8" s="1" t="s">
        <v>58</v>
      </c>
      <c r="G8" s="2">
        <v>1298</v>
      </c>
      <c r="H8" s="3"/>
      <c r="I8" s="5">
        <f t="shared" si="0"/>
        <v>0.48000000000001819</v>
      </c>
    </row>
    <row r="9" spans="1:9" x14ac:dyDescent="0.25">
      <c r="A9" s="1" t="s">
        <v>59</v>
      </c>
      <c r="B9" s="1" t="s">
        <v>60</v>
      </c>
      <c r="C9" s="2">
        <v>0.37</v>
      </c>
      <c r="D9" s="3"/>
      <c r="E9" s="1" t="s">
        <v>59</v>
      </c>
      <c r="F9" s="1" t="s">
        <v>60</v>
      </c>
      <c r="G9" s="2">
        <v>0</v>
      </c>
      <c r="H9" s="3"/>
      <c r="I9" s="5">
        <f t="shared" si="0"/>
        <v>0.37</v>
      </c>
    </row>
    <row r="10" spans="1:9" x14ac:dyDescent="0.25">
      <c r="A10" s="1" t="s">
        <v>61</v>
      </c>
      <c r="B10" s="1" t="s">
        <v>62</v>
      </c>
      <c r="C10" s="2">
        <v>13874.66</v>
      </c>
      <c r="D10" s="3"/>
      <c r="E10" s="1" t="s">
        <v>61</v>
      </c>
      <c r="F10" s="1" t="s">
        <v>62</v>
      </c>
      <c r="G10" s="2">
        <v>13874.13</v>
      </c>
      <c r="H10" s="3"/>
      <c r="I10" s="5">
        <f t="shared" si="0"/>
        <v>0.53000000000065484</v>
      </c>
    </row>
    <row r="11" spans="1:9" x14ac:dyDescent="0.25">
      <c r="A11" s="1" t="s">
        <v>6</v>
      </c>
      <c r="B11" s="1" t="s">
        <v>7</v>
      </c>
      <c r="C11" s="2">
        <v>11433372.970000001</v>
      </c>
      <c r="D11" s="3"/>
      <c r="E11" s="1" t="s">
        <v>6</v>
      </c>
      <c r="F11" s="1" t="s">
        <v>7</v>
      </c>
      <c r="G11" s="2">
        <v>11433372.470000001</v>
      </c>
      <c r="H11" s="3"/>
      <c r="I11" s="5">
        <f t="shared" si="0"/>
        <v>0.5</v>
      </c>
    </row>
    <row r="12" spans="1:9" x14ac:dyDescent="0.25">
      <c r="A12" s="1" t="s">
        <v>63</v>
      </c>
      <c r="B12" s="1" t="s">
        <v>64</v>
      </c>
      <c r="C12" s="2">
        <v>16620.3</v>
      </c>
      <c r="D12" s="3"/>
      <c r="E12" s="1" t="s">
        <v>63</v>
      </c>
      <c r="F12" s="1" t="s">
        <v>64</v>
      </c>
      <c r="G12" s="2">
        <v>16620.330000000002</v>
      </c>
      <c r="H12" s="3"/>
      <c r="I12" s="5">
        <f t="shared" si="0"/>
        <v>-3.0000000002473826E-2</v>
      </c>
    </row>
    <row r="13" spans="1:9" x14ac:dyDescent="0.25">
      <c r="A13" s="1" t="s">
        <v>8</v>
      </c>
      <c r="B13" s="1" t="s">
        <v>9</v>
      </c>
      <c r="C13" s="2">
        <v>157580.20000000001</v>
      </c>
      <c r="D13" s="3"/>
      <c r="E13" s="1" t="s">
        <v>8</v>
      </c>
      <c r="F13" s="1" t="s">
        <v>9</v>
      </c>
      <c r="G13" s="2">
        <v>172610.45</v>
      </c>
      <c r="H13" s="3"/>
      <c r="I13" s="5">
        <f t="shared" si="0"/>
        <v>-15030.25</v>
      </c>
    </row>
    <row r="14" spans="1:9" x14ac:dyDescent="0.25">
      <c r="A14" s="1" t="s">
        <v>65</v>
      </c>
      <c r="B14" s="1" t="s">
        <v>66</v>
      </c>
      <c r="C14" s="2">
        <v>708.75</v>
      </c>
      <c r="D14" s="3"/>
      <c r="E14" s="1" t="s">
        <v>65</v>
      </c>
      <c r="F14" s="1" t="s">
        <v>66</v>
      </c>
      <c r="G14" s="2">
        <v>708.72</v>
      </c>
      <c r="H14" s="3"/>
      <c r="I14" s="5">
        <f t="shared" si="0"/>
        <v>2.9999999999972715E-2</v>
      </c>
    </row>
    <row r="15" spans="1:9" x14ac:dyDescent="0.25">
      <c r="A15" s="1" t="s">
        <v>10</v>
      </c>
      <c r="B15" s="1" t="s">
        <v>11</v>
      </c>
      <c r="C15" s="2">
        <v>946.34</v>
      </c>
      <c r="D15" s="3"/>
      <c r="E15" s="1" t="s">
        <v>10</v>
      </c>
      <c r="F15" s="1" t="s">
        <v>11</v>
      </c>
      <c r="G15" s="2">
        <v>946.15</v>
      </c>
      <c r="H15" s="3"/>
      <c r="I15" s="5">
        <f t="shared" si="0"/>
        <v>0.19000000000005457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BGT</vt:lpstr>
      <vt:lpstr>HO</vt:lpstr>
      <vt:lpstr>SLT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2018-10-24T07:10:31Z</dcterms:modified>
</cp:coreProperties>
</file>