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<sst xmlns="http://schemas.openxmlformats.org/spreadsheetml/2006/main" count="219" uniqueCount="94">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</sst>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90.000000000000227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6709472"/>
        <c:axId val="-106702944"/>
      </c:barChart>
      <c:catAx>
        <c:axId val="-1067094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2944"/>
        <c:crosses val="autoZero"/>
        <c:auto val="1"/>
        <c:lblAlgn val="ctr"/>
        <c:lblOffset val="100"/>
        <c:noMultiLvlLbl val="0"/>
      </c:catAx>
      <c:valAx>
        <c:axId val="-106702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947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90.000000000000227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06701856"/>
        <c:axId val="-106707840"/>
      </c:barChart>
      <c:catAx>
        <c:axId val="-1067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7840"/>
        <c:crosses val="autoZero"/>
        <c:auto val="1"/>
        <c:lblAlgn val="ctr"/>
        <c:lblOffset val="100"/>
        <c:noMultiLvlLbl val="0"/>
      </c:catAx>
      <c:valAx>
        <c:axId val="-106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1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90.000000000000227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90.000000000000227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05664"/>
        <c:axId val="-106700768"/>
      </c:areaChart>
      <c:catAx>
        <c:axId val="-106705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0768"/>
        <c:crosses val="autoZero"/>
        <c:auto val="1"/>
        <c:lblAlgn val="ctr"/>
        <c:lblOffset val="100"/>
        <c:noMultiLvlLbl val="0"/>
      </c:catAx>
      <c:valAx>
        <c:axId val="-10670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566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1066.0000000000002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06699136"/>
        <c:axId val="-106700224"/>
      </c:barChart>
      <c:catAx>
        <c:axId val="-10669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0224"/>
        <c:crosses val="autoZero"/>
        <c:auto val="1"/>
        <c:lblAlgn val="ctr"/>
        <c:lblOffset val="100"/>
        <c:noMultiLvlLbl val="0"/>
      </c:catAx>
      <c:valAx>
        <c:axId val="-1067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69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06698048"/>
        <c:axId val="-106706752"/>
      </c:barChart>
      <c:dateAx>
        <c:axId val="-10669804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706752"/>
        <c:crosses val="autoZero"/>
        <c:auto val="1"/>
        <c:lblOffset val="100"/>
        <c:baseTimeUnit val="days"/>
      </c:dateAx>
      <c:valAx>
        <c:axId val="-10670675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0669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7" workbookViewId="0">
      <selection activeCell="R44" sqref="R4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</v>
      </c>
      <c r="L46" s="60">
        <f>(TaskTimings[End Time]-TaskTimings[Start Time])*1440</f>
        <v>-570</v>
      </c>
      <c r="M46" s="60" t="e">
        <f>TEXT(TaskTimings[End Time]-TaskTimings[Start Time],"HH:mm")</f>
        <v>#VALUE!</v>
      </c>
      <c r="N46" s="60">
        <f>SUMIFS(TaskTimings[Total Minutes],TaskTimings[Date],TaskTimings[Date],TaskTimings[Employee],TaskTimings[Employee])</f>
        <v>-570</v>
      </c>
      <c r="O46" s="60" t="e">
        <f>TEXT(TaskTimings[Day Total Minutes]/1440,"HH:mm")</f>
        <v>#VALUE!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60"/>
      <c r="L47" s="60">
        <f>(TaskTimings[End Time]-TaskTimings[Start Time])*1440</f>
        <v>-570</v>
      </c>
      <c r="M47" s="60" t="e">
        <f>TEXT(TaskTimings[End Time]-TaskTimings[Start Time],"HH:mm")</f>
        <v>#VALUE!</v>
      </c>
      <c r="N47" s="60">
        <f>SUMIFS(TaskTimings[Total Minutes],TaskTimings[Date],TaskTimings[Date],TaskTimings[Employee],TaskTimings[Employee])</f>
        <v>-570</v>
      </c>
      <c r="O47" s="60" t="e">
        <f>TEXT(TaskTimings[Day Total Minutes]/1440,"HH:mm")</f>
        <v>#VALUE!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90.000000000000227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90.000000000000227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/>
      </c>
      <c r="C13" s="96"/>
      <c r="D13" s="96"/>
      <c r="E13" s="96"/>
      <c r="F13" s="96"/>
      <c r="G13" s="94">
        <f>SUMIFS(TaskTimings[Total Minutes],TaskTimings[PRJ],$A$4,TaskTimings[TSK],$B13)</f>
        <v>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1246.0000000000002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1066.0000000000002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2018-12-04T07:03:55Z</dcterms:modified>
</cp:coreProperties>
</file>