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0" i="4" l="1"/>
  <c r="B50" i="4"/>
  <c r="P50" i="4" s="1"/>
  <c r="C50" i="4"/>
  <c r="Q50" i="4" s="1"/>
  <c r="D50" i="4"/>
  <c r="L50" i="4"/>
  <c r="M50" i="4"/>
  <c r="N50" i="4"/>
  <c r="O50" i="4" s="1"/>
  <c r="A49" i="4" l="1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N46" i="4" s="1"/>
  <c r="O46" i="4" s="1"/>
  <c r="M46" i="4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N40" i="4" s="1"/>
  <c r="O40" i="4" s="1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50" i="4" s="1"/>
  <c r="F5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8" i="4" l="1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<sst xmlns="http://schemas.openxmlformats.org/spreadsheetml/2006/main" count="227" uniqueCount="96">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</sst>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9614672"/>
        <c:axId val="-79625552"/>
      </c:barChart>
      <c:catAx>
        <c:axId val="-796146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5552"/>
        <c:crosses val="autoZero"/>
        <c:auto val="1"/>
        <c:lblAlgn val="ctr"/>
        <c:lblOffset val="100"/>
        <c:noMultiLvlLbl val="0"/>
      </c:catAx>
      <c:valAx>
        <c:axId val="-7962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1467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9621200"/>
        <c:axId val="-79615760"/>
      </c:barChart>
      <c:catAx>
        <c:axId val="-7962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15760"/>
        <c:crosses val="autoZero"/>
        <c:auto val="1"/>
        <c:lblAlgn val="ctr"/>
        <c:lblOffset val="100"/>
        <c:noMultiLvlLbl val="0"/>
      </c:catAx>
      <c:valAx>
        <c:axId val="-7961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1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-810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620112"/>
        <c:axId val="-79620656"/>
      </c:areaChart>
      <c:catAx>
        <c:axId val="-7962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0656"/>
        <c:crosses val="autoZero"/>
        <c:auto val="1"/>
        <c:lblAlgn val="ctr"/>
        <c:lblOffset val="100"/>
        <c:noMultiLvlLbl val="0"/>
      </c:catAx>
      <c:valAx>
        <c:axId val="-79620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011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976.00000000000023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9614128"/>
        <c:axId val="-79628272"/>
      </c:barChart>
      <c:catAx>
        <c:axId val="-79614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8272"/>
        <c:crosses val="autoZero"/>
        <c:auto val="1"/>
        <c:lblAlgn val="ctr"/>
        <c:lblOffset val="100"/>
        <c:noMultiLvlLbl val="0"/>
      </c:catAx>
      <c:valAx>
        <c:axId val="-7962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1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9619024"/>
        <c:axId val="-79627728"/>
      </c:barChart>
      <c:dateAx>
        <c:axId val="-7961902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27728"/>
        <c:crosses val="autoZero"/>
        <c:auto val="1"/>
        <c:lblOffset val="100"/>
        <c:baseTimeUnit val="days"/>
      </c:dateAx>
      <c:valAx>
        <c:axId val="-7962772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961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0" totalsRowShown="0" headerRowDxfId="18" dataDxfId="17">
  <autoFilter ref="A1:Q5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7" workbookViewId="0">
      <selection activeCell="J51" sqref="J5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 t="shared" ref="A45:A50" si="3"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 t="shared" si="3"/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 t="shared" si="3"/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 t="shared" si="3"/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60"/>
      <c r="L48" s="60">
        <f>(TaskTimings[End Time]-TaskTimings[Start Time])*1440</f>
        <v>-810</v>
      </c>
      <c r="M48" s="60" t="e">
        <f>TEXT(TaskTimings[End Time]-TaskTimings[Start Time],"HH:mm")</f>
        <v>#VALUE!</v>
      </c>
      <c r="N48" s="60">
        <f>SUMIFS(TaskTimings[Total Minutes],TaskTimings[Date],TaskTimings[Date],TaskTimings[Employee],TaskTimings[Employee])</f>
        <v>-810</v>
      </c>
      <c r="O48" s="60" t="e">
        <f>TEXT(TaskTimings[Day Total Minutes]/1440,"HH:mm")</f>
        <v>#VALUE!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 t="shared" si="3"/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0.44791666666666669</v>
      </c>
      <c r="K49" s="77">
        <v>0.54861111111111105</v>
      </c>
      <c r="L49" s="60">
        <f>(TaskTimings[End Time]-TaskTimings[Start Time])*1440</f>
        <v>144.99999999999989</v>
      </c>
      <c r="M49" s="60" t="str">
        <f>TEXT(TaskTimings[End Time]-TaskTimings[Start Time],"HH:mm")</f>
        <v>02:25</v>
      </c>
      <c r="N49" s="60">
        <f>SUMIFS(TaskTimings[Total Minutes],TaskTimings[Date],TaskTimings[Date],TaskTimings[Employee],TaskTimings[Employee])</f>
        <v>-755.00000000000011</v>
      </c>
      <c r="O49" s="60" t="e">
        <f>TEXT(TaskTimings[Day Total Minutes]/1440,"HH:mm")</f>
        <v>#VALUE!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 t="shared" si="3"/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60"/>
      <c r="L50" s="60">
        <f>(TaskTimings[End Time]-TaskTimings[Start Time])*1440</f>
        <v>-900</v>
      </c>
      <c r="M50" s="60" t="e">
        <f>TEXT(TaskTimings[End Time]-TaskTimings[Start Time],"HH:mm")</f>
        <v>#VALUE!</v>
      </c>
      <c r="N50" s="60">
        <f>SUMIFS(TaskTimings[Total Minutes],TaskTimings[Date],TaskTimings[Date],TaskTimings[Employee],TaskTimings[Employee])</f>
        <v>-755.00000000000011</v>
      </c>
      <c r="O50" s="60" t="e">
        <f>TEXT(TaskTimings[Day Total Minutes]/1440,"HH:mm")</f>
        <v>#VALUE!</v>
      </c>
      <c r="P50" s="56" t="str">
        <f>TaskTimings[PRJ]</f>
        <v>SDS</v>
      </c>
      <c r="Q50" s="56" t="str">
        <f>TaskTimings[TSK]</f>
        <v>Request and get Response from  web</v>
      </c>
    </row>
  </sheetData>
  <dataValidations count="2">
    <dataValidation type="list" allowBlank="1" showInputMessage="1" showErrorMessage="1" sqref="H2:H50">
      <formula1>EmployeeNames</formula1>
    </dataValidation>
    <dataValidation type="list" allowBlank="1" showInputMessage="1" showErrorMessage="1" sqref="G2:G5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-810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-810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1156.0000000000002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976.00000000000023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2018-12-05T10:13:55Z</dcterms:modified>
</cp:coreProperties>
</file>