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tdocs\SmartKitchen\milestone\smartkitchen\"/>
    </mc:Choice>
  </mc:AlternateContent>
  <bookViews>
    <workbookView xWindow="0" yWindow="0" windowWidth="15270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B22" i="1"/>
  <c r="B7" i="1" l="1"/>
  <c r="B4" i="1"/>
  <c r="B10" i="1"/>
  <c r="B14" i="1"/>
  <c r="B19" i="1"/>
  <c r="B20" i="1"/>
  <c r="B6" i="1"/>
  <c r="B5" i="1"/>
  <c r="B13" i="1"/>
  <c r="B11" i="1"/>
  <c r="B9" i="1"/>
  <c r="B18" i="1"/>
  <c r="B2" i="1"/>
  <c r="B16" i="1"/>
  <c r="B8" i="1"/>
  <c r="B21" i="1"/>
  <c r="B3" i="1"/>
  <c r="B15" i="1"/>
  <c r="B12" i="1"/>
  <c r="B17" i="1"/>
  <c r="D3" i="1" l="1"/>
  <c r="E3" i="1" s="1"/>
  <c r="F3" i="1" s="1"/>
  <c r="D22" i="1"/>
  <c r="E22" i="1" s="1"/>
  <c r="F22" i="1" s="1"/>
  <c r="D6" i="1"/>
  <c r="E6" i="1" s="1"/>
  <c r="F6" i="1" s="1"/>
  <c r="D17" i="1"/>
  <c r="E17" i="1" s="1"/>
  <c r="F17" i="1" s="1"/>
  <c r="D11" i="1"/>
  <c r="E11" i="1" s="1"/>
  <c r="F11" i="1" s="1"/>
  <c r="D4" i="1"/>
  <c r="E4" i="1" s="1"/>
  <c r="F4" i="1" s="1"/>
  <c r="D5" i="1"/>
  <c r="E5" i="1" s="1"/>
  <c r="F5" i="1" s="1"/>
  <c r="D21" i="1"/>
  <c r="E21" i="1" s="1"/>
  <c r="F21" i="1" s="1"/>
  <c r="D8" i="1"/>
  <c r="E8" i="1" s="1"/>
  <c r="F8" i="1" s="1"/>
  <c r="D13" i="1"/>
  <c r="E13" i="1" s="1"/>
  <c r="F13" i="1" s="1"/>
  <c r="D16" i="1"/>
  <c r="E16" i="1" s="1"/>
  <c r="F16" i="1" s="1"/>
  <c r="D7" i="1"/>
  <c r="E7" i="1" s="1"/>
  <c r="F7" i="1" s="1"/>
  <c r="D9" i="1"/>
  <c r="E9" i="1" s="1"/>
  <c r="F9" i="1" s="1"/>
  <c r="D10" i="1"/>
  <c r="E10" i="1" s="1"/>
  <c r="F10" i="1" s="1"/>
  <c r="D2" i="1"/>
  <c r="E2" i="1" s="1"/>
  <c r="F2" i="1" s="1"/>
  <c r="D15" i="1"/>
  <c r="E15" i="1" s="1"/>
  <c r="F15" i="1" s="1"/>
  <c r="D14" i="1"/>
  <c r="E14" i="1" s="1"/>
  <c r="F14" i="1" s="1"/>
  <c r="D20" i="1"/>
  <c r="E20" i="1" s="1"/>
  <c r="F20" i="1" s="1"/>
  <c r="D19" i="1"/>
  <c r="E19" i="1" s="1"/>
  <c r="F19" i="1" s="1"/>
  <c r="D18" i="1"/>
  <c r="E18" i="1" s="1"/>
  <c r="F18" i="1" s="1"/>
  <c r="D12" i="1"/>
  <c r="E12" i="1" s="1"/>
  <c r="F12" i="1" s="1"/>
</calcChain>
</file>

<file path=xl/sharedStrings.xml><?xml version="1.0" encoding="utf-8"?>
<sst xmlns="http://schemas.openxmlformats.org/spreadsheetml/2006/main" count="27" uniqueCount="27">
  <si>
    <t>Files</t>
  </si>
  <si>
    <t>Name</t>
  </si>
  <si>
    <t>Date</t>
  </si>
  <si>
    <t>Seq</t>
  </si>
  <si>
    <t>Replace</t>
  </si>
  <si>
    <t>CMD</t>
  </si>
  <si>
    <t>2021_03_25_000001_update_users_table.php</t>
  </si>
  <si>
    <t>2021_03_25_000002_create_jobs_table.php</t>
  </si>
  <si>
    <t>2021_03_25_000004_create_masters_table.php</t>
  </si>
  <si>
    <t>2021_03_25_000005_create_user_logins_table.php</t>
  </si>
  <si>
    <t>2021_03_25_000006_create_items_table.php</t>
  </si>
  <si>
    <t>2021_03_25_000007_create_item_groups_table.php</t>
  </si>
  <si>
    <t>2021_03_25_000008_create_menus_table.php</t>
  </si>
  <si>
    <t>2021_03_25_000009_create_price_lists_table.php</t>
  </si>
  <si>
    <t>2021_03_25_000010_create_prices_table.php</t>
  </si>
  <si>
    <t>2021_03_25_000011_create_taxes_table.php</t>
  </si>
  <si>
    <t>2021_03_25_000012_create_kitchens_table.php</t>
  </si>
  <si>
    <t>2021_03_25_000013_create_kitchen_items_table.php</t>
  </si>
  <si>
    <t>2021_03_25_000014_create_kitchen_statuses_table.php</t>
  </si>
  <si>
    <t>2021_03_25_000015_create_customers_table.php</t>
  </si>
  <si>
    <t>2021_03_25_000016_create_seatings_table.php</t>
  </si>
  <si>
    <t>2021_03_25_000017_create_tokens_table.php</t>
  </si>
  <si>
    <t>2021_03_25_000018_create_token_items_table.php</t>
  </si>
  <si>
    <t>2021_03_25_000019_create_bills_table.php</t>
  </si>
  <si>
    <t>2021_03_25_000020_create_payments_table.php</t>
  </si>
  <si>
    <t>2021_03_25_000021_create_remote_table.php</t>
  </si>
  <si>
    <t>2021_03_25_150256_create_settings_table.php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</si>
</sst>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0" borderId="0" xfId="0" applyFont="1"/>
    <xf numFmtId="0" fontId="2" fillId="0" borderId="0" xfId="0" applyNumberFormat="1" applyFont="1"/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22" totalsRowShown="0" headerRowDxfId="7" dataDxfId="6">
  <autoFilter ref="A1:F22"/>
  <tableColumns count="6">
    <tableColumn id="1" name="Files" dataDxfId="5"/>
    <tableColumn id="2" name="Name" dataDxfId="4">
      <calculatedColumnFormula>MID(Table1[[#This Row],[Files]],18,LEN(Table1[[#This Row],[Files]]))</calculatedColumnFormula>
    </tableColumn>
    <tableColumn id="3" name="Date" dataDxfId="3">
      <calculatedColumnFormula>"2021_03_25_"</calculatedColumnFormula>
    </tableColumn>
    <tableColumn id="4" name="Seq" dataDxfId="2">
      <calculatedColumnFormula>REPT("0",6-LEN(MATCH(Table1[[#This Row],[Name]],Table1[Name],0)))&amp;MATCH(Table1[[#This Row],[Name]],Table1[Name],0)</calculatedColumnFormula>
    </tableColumn>
    <tableColumn id="5" name="Replace" dataDxfId="1">
      <calculatedColumnFormula>Table1[[#This Row],[Date]]&amp;Table1[[#This Row],[Seq]]&amp;Table1[[#This Row],[Name]]</calculatedColumnFormula>
    </tableColumn>
    <tableColumn id="6" name="CMD" dataDxfId="0">
      <calculatedColumnFormula>"ren "&amp;Table1[[#This Row],[Files]]&amp;" "&amp;Table1[[#This Row],[Replace]]&amp;";"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topLeftCell="B1" workbookViewId="0">
      <selection activeCell="F2" sqref="F2:F22"/>
    </sheetView>
  </sheetViews>
  <sheetFormatPr defaultRowHeight="15" x14ac:dyDescent="0.25"/>
  <cols>
    <col min="1" max="1" width="49" bestFit="1" customWidth="1"/>
    <col min="2" max="2" width="24.140625" bestFit="1" customWidth="1"/>
    <col min="3" max="3" width="10" bestFit="1" customWidth="1"/>
    <col min="5" max="5" width="38.85546875" bestFit="1" customWidth="1"/>
    <col min="6" max="6" width="80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 s="1" t="str">
        <f>MID(Table1[[#This Row],[Files]],18,LEN(Table1[[#This Row],[Files]]))</f>
        <v>_update_users_table.php</v>
      </c>
      <c r="C2" s="1" t="str">
        <f t="shared" ref="C2:C22" si="0">"2021_03_25_"</f>
        <v>2021_03_25_</v>
      </c>
      <c r="D2" s="1" t="str">
        <f>REPT("0",6-LEN(MATCH(Table1[[#This Row],[Name]],Table1[Name],0)))&amp;MATCH(Table1[[#This Row],[Name]],Table1[Name],0)</f>
        <v>000001</v>
      </c>
      <c r="E2" s="2" t="str">
        <f>Table1[[#This Row],[Date]]&amp;Table1[[#This Row],[Seq]]&amp;Table1[[#This Row],[Name]]</f>
        <v>2021_03_25_000001_update_users_table.php</v>
      </c>
      <c r="F2" s="2" t="str">
        <f>"ren "&amp;Table1[[#This Row],[Files]]&amp;" "&amp;Table1[[#This Row],[Replace]]&amp;";"</f>
        <v>ren 2021_03_25_000001_update_users_table.php 2021_03_25_000001_update_users_table.php;</v>
      </c>
    </row>
    <row r="3" spans="1:6" x14ac:dyDescent="0.25">
      <c r="A3" s="3" t="s">
        <v>7</v>
      </c>
      <c r="B3" s="4" t="str">
        <f>MID(Table1[[#This Row],[Files]],18,LEN(Table1[[#This Row],[Files]]))</f>
        <v>_create_jobs_table.php</v>
      </c>
      <c r="C3" s="4" t="str">
        <f t="shared" si="0"/>
        <v>2021_03_25_</v>
      </c>
      <c r="D3" s="4" t="str">
        <f>REPT("0",6-LEN(MATCH(Table1[[#This Row],[Name]],Table1[Name],0)))&amp;MATCH(Table1[[#This Row],[Name]],Table1[Name],0)</f>
        <v>000002</v>
      </c>
      <c r="E3" s="4" t="str">
        <f>Table1[[#This Row],[Date]]&amp;Table1[[#This Row],[Seq]]&amp;Table1[[#This Row],[Name]]</f>
        <v>2021_03_25_000002_create_jobs_table.php</v>
      </c>
      <c r="F3" s="4" t="str">
        <f>"ren "&amp;Table1[[#This Row],[Files]]&amp;" "&amp;Table1[[#This Row],[Replace]]&amp;";"</f>
        <v>ren 2021_03_25_000002_create_jobs_table.php 2021_03_25_000002_create_jobs_table.php;</v>
      </c>
    </row>
    <row r="4" spans="1:6" x14ac:dyDescent="0.25">
      <c r="A4" s="3" t="s">
        <v>26</v>
      </c>
      <c r="B4" s="1" t="str">
        <f>MID(Table1[[#This Row],[Files]],18,LEN(Table1[[#This Row],[Files]]))</f>
        <v>_create_settings_table.php</v>
      </c>
      <c r="C4" s="1" t="str">
        <f t="shared" si="0"/>
        <v>2021_03_25_</v>
      </c>
      <c r="D4" s="1" t="str">
        <f>REPT("0",6-LEN(MATCH(Table1[[#This Row],[Name]],Table1[Name],0)))&amp;MATCH(Table1[[#This Row],[Name]],Table1[Name],0)</f>
        <v>000003</v>
      </c>
      <c r="E4" s="2" t="str">
        <f>Table1[[#This Row],[Date]]&amp;Table1[[#This Row],[Seq]]&amp;Table1[[#This Row],[Name]]</f>
        <v>2021_03_25_000003_create_settings_table.php</v>
      </c>
      <c r="F4" s="2" t="str">
        <f>"ren "&amp;Table1[[#This Row],[Files]]&amp;" "&amp;Table1[[#This Row],[Replace]]&amp;";"</f>
        <v>ren 2021_03_25_150256_create_settings_table.php 2021_03_25_000003_create_settings_table.php;</v>
      </c>
    </row>
    <row r="5" spans="1:6" x14ac:dyDescent="0.25">
      <c r="A5" s="1" t="s">
        <v>8</v>
      </c>
      <c r="B5" s="1" t="str">
        <f>MID(Table1[[#This Row],[Files]],18,LEN(Table1[[#This Row],[Files]]))</f>
        <v>_create_masters_table.php</v>
      </c>
      <c r="C5" s="1" t="str">
        <f t="shared" si="0"/>
        <v>2021_03_25_</v>
      </c>
      <c r="D5" s="1" t="str">
        <f>REPT("0",6-LEN(MATCH(Table1[[#This Row],[Name]],Table1[Name],0)))&amp;MATCH(Table1[[#This Row],[Name]],Table1[Name],0)</f>
        <v>000004</v>
      </c>
      <c r="E5" s="2" t="str">
        <f>Table1[[#This Row],[Date]]&amp;Table1[[#This Row],[Seq]]&amp;Table1[[#This Row],[Name]]</f>
        <v>2021_03_25_000004_create_masters_table.php</v>
      </c>
      <c r="F5" s="2" t="str">
        <f>"ren "&amp;Table1[[#This Row],[Files]]&amp;" "&amp;Table1[[#This Row],[Replace]]&amp;";"</f>
        <v>ren 2021_03_25_000004_create_masters_table.php 2021_03_25_000004_create_masters_table.php;</v>
      </c>
    </row>
    <row r="6" spans="1:6" x14ac:dyDescent="0.25">
      <c r="A6" s="1" t="s">
        <v>9</v>
      </c>
      <c r="B6" s="1" t="str">
        <f>MID(Table1[[#This Row],[Files]],18,LEN(Table1[[#This Row],[Files]]))</f>
        <v>_create_user_logins_table.php</v>
      </c>
      <c r="C6" s="1" t="str">
        <f t="shared" si="0"/>
        <v>2021_03_25_</v>
      </c>
      <c r="D6" s="1" t="str">
        <f>REPT("0",6-LEN(MATCH(Table1[[#This Row],[Name]],Table1[Name],0)))&amp;MATCH(Table1[[#This Row],[Name]],Table1[Name],0)</f>
        <v>000005</v>
      </c>
      <c r="E6" s="2" t="str">
        <f>Table1[[#This Row],[Date]]&amp;Table1[[#This Row],[Seq]]&amp;Table1[[#This Row],[Name]]</f>
        <v>2021_03_25_000005_create_user_logins_table.php</v>
      </c>
      <c r="F6" s="2" t="str">
        <f>"ren "&amp;Table1[[#This Row],[Files]]&amp;" "&amp;Table1[[#This Row],[Replace]]&amp;";"</f>
        <v>ren 2021_03_25_000005_create_user_logins_table.php 2021_03_25_000005_create_user_logins_table.php;</v>
      </c>
    </row>
    <row r="7" spans="1:6" x14ac:dyDescent="0.25">
      <c r="A7" s="1" t="s">
        <v>10</v>
      </c>
      <c r="B7" s="1" t="str">
        <f>MID(Table1[[#This Row],[Files]],18,LEN(Table1[[#This Row],[Files]]))</f>
        <v>_create_items_table.php</v>
      </c>
      <c r="C7" s="1" t="str">
        <f t="shared" si="0"/>
        <v>2021_03_25_</v>
      </c>
      <c r="D7" s="1" t="str">
        <f>REPT("0",6-LEN(MATCH(Table1[[#This Row],[Name]],Table1[Name],0)))&amp;MATCH(Table1[[#This Row],[Name]],Table1[Name],0)</f>
        <v>000006</v>
      </c>
      <c r="E7" s="2" t="str">
        <f>Table1[[#This Row],[Date]]&amp;Table1[[#This Row],[Seq]]&amp;Table1[[#This Row],[Name]]</f>
        <v>2021_03_25_000006_create_items_table.php</v>
      </c>
      <c r="F7" s="2" t="str">
        <f>"ren "&amp;Table1[[#This Row],[Files]]&amp;" "&amp;Table1[[#This Row],[Replace]]&amp;";"</f>
        <v>ren 2021_03_25_000006_create_items_table.php 2021_03_25_000006_create_items_table.php;</v>
      </c>
    </row>
    <row r="8" spans="1:6" x14ac:dyDescent="0.25">
      <c r="A8" s="1" t="s">
        <v>11</v>
      </c>
      <c r="B8" s="1" t="str">
        <f>MID(Table1[[#This Row],[Files]],18,LEN(Table1[[#This Row],[Files]]))</f>
        <v>_create_item_groups_table.php</v>
      </c>
      <c r="C8" s="1" t="str">
        <f t="shared" si="0"/>
        <v>2021_03_25_</v>
      </c>
      <c r="D8" s="1" t="str">
        <f>REPT("0",6-LEN(MATCH(Table1[[#This Row],[Name]],Table1[Name],0)))&amp;MATCH(Table1[[#This Row],[Name]],Table1[Name],0)</f>
        <v>000007</v>
      </c>
      <c r="E8" s="2" t="str">
        <f>Table1[[#This Row],[Date]]&amp;Table1[[#This Row],[Seq]]&amp;Table1[[#This Row],[Name]]</f>
        <v>2021_03_25_000007_create_item_groups_table.php</v>
      </c>
      <c r="F8" s="2" t="str">
        <f>"ren "&amp;Table1[[#This Row],[Files]]&amp;" "&amp;Table1[[#This Row],[Replace]]&amp;";"</f>
        <v>ren 2021_03_25_000007_create_item_groups_table.php 2021_03_25_000007_create_item_groups_table.php;</v>
      </c>
    </row>
    <row r="9" spans="1:6" x14ac:dyDescent="0.25">
      <c r="A9" s="1" t="s">
        <v>12</v>
      </c>
      <c r="B9" s="1" t="str">
        <f>MID(Table1[[#This Row],[Files]],18,LEN(Table1[[#This Row],[Files]]))</f>
        <v>_create_menus_table.php</v>
      </c>
      <c r="C9" s="1" t="str">
        <f t="shared" si="0"/>
        <v>2021_03_25_</v>
      </c>
      <c r="D9" s="1" t="str">
        <f>REPT("0",6-LEN(MATCH(Table1[[#This Row],[Name]],Table1[Name],0)))&amp;MATCH(Table1[[#This Row],[Name]],Table1[Name],0)</f>
        <v>000008</v>
      </c>
      <c r="E9" s="2" t="str">
        <f>Table1[[#This Row],[Date]]&amp;Table1[[#This Row],[Seq]]&amp;Table1[[#This Row],[Name]]</f>
        <v>2021_03_25_000008_create_menus_table.php</v>
      </c>
      <c r="F9" s="2" t="str">
        <f>"ren "&amp;Table1[[#This Row],[Files]]&amp;" "&amp;Table1[[#This Row],[Replace]]&amp;";"</f>
        <v>ren 2021_03_25_000008_create_menus_table.php 2021_03_25_000008_create_menus_table.php;</v>
      </c>
    </row>
    <row r="10" spans="1:6" x14ac:dyDescent="0.25">
      <c r="A10" s="1" t="s">
        <v>13</v>
      </c>
      <c r="B10" s="1" t="str">
        <f>MID(Table1[[#This Row],[Files]],18,LEN(Table1[[#This Row],[Files]]))</f>
        <v>_create_price_lists_table.php</v>
      </c>
      <c r="C10" s="1" t="str">
        <f t="shared" si="0"/>
        <v>2021_03_25_</v>
      </c>
      <c r="D10" s="1" t="str">
        <f>REPT("0",6-LEN(MATCH(Table1[[#This Row],[Name]],Table1[Name],0)))&amp;MATCH(Table1[[#This Row],[Name]],Table1[Name],0)</f>
        <v>000009</v>
      </c>
      <c r="E10" s="2" t="str">
        <f>Table1[[#This Row],[Date]]&amp;Table1[[#This Row],[Seq]]&amp;Table1[[#This Row],[Name]]</f>
        <v>2021_03_25_000009_create_price_lists_table.php</v>
      </c>
      <c r="F10" s="2" t="str">
        <f>"ren "&amp;Table1[[#This Row],[Files]]&amp;" "&amp;Table1[[#This Row],[Replace]]&amp;";"</f>
        <v>ren 2021_03_25_000009_create_price_lists_table.php 2021_03_25_000009_create_price_lists_table.php;</v>
      </c>
    </row>
    <row r="11" spans="1:6" x14ac:dyDescent="0.25">
      <c r="A11" s="1" t="s">
        <v>14</v>
      </c>
      <c r="B11" s="1" t="str">
        <f>MID(Table1[[#This Row],[Files]],18,LEN(Table1[[#This Row],[Files]]))</f>
        <v>_create_prices_table.php</v>
      </c>
      <c r="C11" s="1" t="str">
        <f t="shared" si="0"/>
        <v>2021_03_25_</v>
      </c>
      <c r="D11" s="1" t="str">
        <f>REPT("0",6-LEN(MATCH(Table1[[#This Row],[Name]],Table1[Name],0)))&amp;MATCH(Table1[[#This Row],[Name]],Table1[Name],0)</f>
        <v>000010</v>
      </c>
      <c r="E11" s="2" t="str">
        <f>Table1[[#This Row],[Date]]&amp;Table1[[#This Row],[Seq]]&amp;Table1[[#This Row],[Name]]</f>
        <v>2021_03_25_000010_create_prices_table.php</v>
      </c>
      <c r="F11" s="2" t="str">
        <f>"ren "&amp;Table1[[#This Row],[Files]]&amp;" "&amp;Table1[[#This Row],[Replace]]&amp;";"</f>
        <v>ren 2021_03_25_000010_create_prices_table.php 2021_03_25_000010_create_prices_table.php;</v>
      </c>
    </row>
    <row r="12" spans="1:6" x14ac:dyDescent="0.25">
      <c r="A12" s="3" t="s">
        <v>15</v>
      </c>
      <c r="B12" s="4" t="str">
        <f>MID(Table1[[#This Row],[Files]],18,LEN(Table1[[#This Row],[Files]]))</f>
        <v>_create_taxes_table.php</v>
      </c>
      <c r="C12" s="4" t="str">
        <f t="shared" si="0"/>
        <v>2021_03_25_</v>
      </c>
      <c r="D12" s="4" t="str">
        <f>REPT("0",6-LEN(MATCH(Table1[[#This Row],[Name]],Table1[Name],0)))&amp;MATCH(Table1[[#This Row],[Name]],Table1[Name],0)</f>
        <v>000011</v>
      </c>
      <c r="E12" s="4" t="str">
        <f>Table1[[#This Row],[Date]]&amp;Table1[[#This Row],[Seq]]&amp;Table1[[#This Row],[Name]]</f>
        <v>2021_03_25_000011_create_taxes_table.php</v>
      </c>
      <c r="F12" s="4" t="str">
        <f>"ren "&amp;Table1[[#This Row],[Files]]&amp;" "&amp;Table1[[#This Row],[Replace]]&amp;";"</f>
        <v>ren 2021_03_25_000011_create_taxes_table.php 2021_03_25_000011_create_taxes_table.php;</v>
      </c>
    </row>
    <row r="13" spans="1:6" x14ac:dyDescent="0.25">
      <c r="A13" s="1" t="s">
        <v>16</v>
      </c>
      <c r="B13" s="1" t="str">
        <f>MID(Table1[[#This Row],[Files]],18,LEN(Table1[[#This Row],[Files]]))</f>
        <v>_create_kitchens_table.php</v>
      </c>
      <c r="C13" s="1" t="str">
        <f t="shared" si="0"/>
        <v>2021_03_25_</v>
      </c>
      <c r="D13" s="1" t="str">
        <f>REPT("0",6-LEN(MATCH(Table1[[#This Row],[Name]],Table1[Name],0)))&amp;MATCH(Table1[[#This Row],[Name]],Table1[Name],0)</f>
        <v>000012</v>
      </c>
      <c r="E13" s="2" t="str">
        <f>Table1[[#This Row],[Date]]&amp;Table1[[#This Row],[Seq]]&amp;Table1[[#This Row],[Name]]</f>
        <v>2021_03_25_000012_create_kitchens_table.php</v>
      </c>
      <c r="F13" s="2" t="str">
        <f>"ren "&amp;Table1[[#This Row],[Files]]&amp;" "&amp;Table1[[#This Row],[Replace]]&amp;";"</f>
        <v>ren 2021_03_25_000012_create_kitchens_table.php 2021_03_25_000012_create_kitchens_table.php;</v>
      </c>
    </row>
    <row r="14" spans="1:6" x14ac:dyDescent="0.25">
      <c r="A14" s="1" t="s">
        <v>17</v>
      </c>
      <c r="B14" s="1" t="str">
        <f>MID(Table1[[#This Row],[Files]],18,LEN(Table1[[#This Row],[Files]]))</f>
        <v>_create_kitchen_items_table.php</v>
      </c>
      <c r="C14" s="1" t="str">
        <f t="shared" si="0"/>
        <v>2021_03_25_</v>
      </c>
      <c r="D14" s="1" t="str">
        <f>REPT("0",6-LEN(MATCH(Table1[[#This Row],[Name]],Table1[Name],0)))&amp;MATCH(Table1[[#This Row],[Name]],Table1[Name],0)</f>
        <v>000013</v>
      </c>
      <c r="E14" s="2" t="str">
        <f>Table1[[#This Row],[Date]]&amp;Table1[[#This Row],[Seq]]&amp;Table1[[#This Row],[Name]]</f>
        <v>2021_03_25_000013_create_kitchen_items_table.php</v>
      </c>
      <c r="F14" s="2" t="str">
        <f>"ren "&amp;Table1[[#This Row],[Files]]&amp;" "&amp;Table1[[#This Row],[Replace]]&amp;";"</f>
        <v>ren 2021_03_25_000013_create_kitchen_items_table.php 2021_03_25_000013_create_kitchen_items_table.php;</v>
      </c>
    </row>
    <row r="15" spans="1:6" x14ac:dyDescent="0.25">
      <c r="A15" s="1" t="s">
        <v>18</v>
      </c>
      <c r="B15" s="1" t="str">
        <f>MID(Table1[[#This Row],[Files]],18,LEN(Table1[[#This Row],[Files]]))</f>
        <v>_create_kitchen_statuses_table.php</v>
      </c>
      <c r="C15" s="1" t="str">
        <f t="shared" si="0"/>
        <v>2021_03_25_</v>
      </c>
      <c r="D15" s="1" t="str">
        <f>REPT("0",6-LEN(MATCH(Table1[[#This Row],[Name]],Table1[Name],0)))&amp;MATCH(Table1[[#This Row],[Name]],Table1[Name],0)</f>
        <v>000014</v>
      </c>
      <c r="E15" s="2" t="str">
        <f>Table1[[#This Row],[Date]]&amp;Table1[[#This Row],[Seq]]&amp;Table1[[#This Row],[Name]]</f>
        <v>2021_03_25_000014_create_kitchen_statuses_table.php</v>
      </c>
      <c r="F15" s="2" t="str">
        <f>"ren "&amp;Table1[[#This Row],[Files]]&amp;" "&amp;Table1[[#This Row],[Replace]]&amp;";"</f>
        <v>ren 2021_03_25_000014_create_kitchen_statuses_table.php 2021_03_25_000014_create_kitchen_statuses_table.php;</v>
      </c>
    </row>
    <row r="16" spans="1:6" x14ac:dyDescent="0.25">
      <c r="A16" s="1" t="s">
        <v>19</v>
      </c>
      <c r="B16" s="1" t="str">
        <f>MID(Table1[[#This Row],[Files]],18,LEN(Table1[[#This Row],[Files]]))</f>
        <v>_create_customers_table.php</v>
      </c>
      <c r="C16" s="1" t="str">
        <f t="shared" si="0"/>
        <v>2021_03_25_</v>
      </c>
      <c r="D16" s="1" t="str">
        <f>REPT("0",6-LEN(MATCH(Table1[[#This Row],[Name]],Table1[Name],0)))&amp;MATCH(Table1[[#This Row],[Name]],Table1[Name],0)</f>
        <v>000015</v>
      </c>
      <c r="E16" s="2" t="str">
        <f>Table1[[#This Row],[Date]]&amp;Table1[[#This Row],[Seq]]&amp;Table1[[#This Row],[Name]]</f>
        <v>2021_03_25_000015_create_customers_table.php</v>
      </c>
      <c r="F16" s="2" t="str">
        <f>"ren "&amp;Table1[[#This Row],[Files]]&amp;" "&amp;Table1[[#This Row],[Replace]]&amp;";"</f>
        <v>ren 2021_03_25_000015_create_customers_table.php 2021_03_25_000015_create_customers_table.php;</v>
      </c>
    </row>
    <row r="17" spans="1:6" x14ac:dyDescent="0.25">
      <c r="A17" s="1" t="s">
        <v>20</v>
      </c>
      <c r="B17" s="1" t="str">
        <f>MID(Table1[[#This Row],[Files]],18,LEN(Table1[[#This Row],[Files]]))</f>
        <v>_create_seatings_table.php</v>
      </c>
      <c r="C17" s="1" t="str">
        <f t="shared" si="0"/>
        <v>2021_03_25_</v>
      </c>
      <c r="D17" s="1" t="str">
        <f>REPT("0",6-LEN(MATCH(Table1[[#This Row],[Name]],Table1[Name],0)))&amp;MATCH(Table1[[#This Row],[Name]],Table1[Name],0)</f>
        <v>000016</v>
      </c>
      <c r="E17" s="2" t="str">
        <f>Table1[[#This Row],[Date]]&amp;Table1[[#This Row],[Seq]]&amp;Table1[[#This Row],[Name]]</f>
        <v>2021_03_25_000016_create_seatings_table.php</v>
      </c>
      <c r="F17" s="2" t="str">
        <f>"ren "&amp;Table1[[#This Row],[Files]]&amp;" "&amp;Table1[[#This Row],[Replace]]&amp;";"</f>
        <v>ren 2021_03_25_000016_create_seatings_table.php 2021_03_25_000016_create_seatings_table.php;</v>
      </c>
    </row>
    <row r="18" spans="1:6" x14ac:dyDescent="0.25">
      <c r="A18" s="1" t="s">
        <v>21</v>
      </c>
      <c r="B18" s="1" t="str">
        <f>MID(Table1[[#This Row],[Files]],18,LEN(Table1[[#This Row],[Files]]))</f>
        <v>_create_tokens_table.php</v>
      </c>
      <c r="C18" s="1" t="str">
        <f t="shared" si="0"/>
        <v>2021_03_25_</v>
      </c>
      <c r="D18" s="1" t="str">
        <f>REPT("0",6-LEN(MATCH(Table1[[#This Row],[Name]],Table1[Name],0)))&amp;MATCH(Table1[[#This Row],[Name]],Table1[Name],0)</f>
        <v>000017</v>
      </c>
      <c r="E18" s="2" t="str">
        <f>Table1[[#This Row],[Date]]&amp;Table1[[#This Row],[Seq]]&amp;Table1[[#This Row],[Name]]</f>
        <v>2021_03_25_000017_create_tokens_table.php</v>
      </c>
      <c r="F18" s="2" t="str">
        <f>"ren "&amp;Table1[[#This Row],[Files]]&amp;" "&amp;Table1[[#This Row],[Replace]]&amp;";"</f>
        <v>ren 2021_03_25_000017_create_tokens_table.php 2021_03_25_000017_create_tokens_table.php;</v>
      </c>
    </row>
    <row r="19" spans="1:6" x14ac:dyDescent="0.25">
      <c r="A19" s="3" t="s">
        <v>22</v>
      </c>
      <c r="B19" s="4" t="str">
        <f>MID(Table1[[#This Row],[Files]],18,LEN(Table1[[#This Row],[Files]]))</f>
        <v>_create_token_items_table.php</v>
      </c>
      <c r="C19" s="4" t="str">
        <f t="shared" si="0"/>
        <v>2021_03_25_</v>
      </c>
      <c r="D19" s="4" t="str">
        <f>REPT("0",6-LEN(MATCH(Table1[[#This Row],[Name]],Table1[Name],0)))&amp;MATCH(Table1[[#This Row],[Name]],Table1[Name],0)</f>
        <v>000018</v>
      </c>
      <c r="E19" s="4" t="str">
        <f>Table1[[#This Row],[Date]]&amp;Table1[[#This Row],[Seq]]&amp;Table1[[#This Row],[Name]]</f>
        <v>2021_03_25_000018_create_token_items_table.php</v>
      </c>
      <c r="F19" s="4" t="str">
        <f>"ren "&amp;Table1[[#This Row],[Files]]&amp;" "&amp;Table1[[#This Row],[Replace]]&amp;";"</f>
        <v>ren 2021_03_25_000018_create_token_items_table.php 2021_03_25_000018_create_token_items_table.php;</v>
      </c>
    </row>
    <row r="20" spans="1:6" x14ac:dyDescent="0.25">
      <c r="A20" s="3" t="s">
        <v>23</v>
      </c>
      <c r="B20" s="4" t="str">
        <f>MID(Table1[[#This Row],[Files]],18,LEN(Table1[[#This Row],[Files]]))</f>
        <v>_create_bills_table.php</v>
      </c>
      <c r="C20" s="4" t="str">
        <f t="shared" si="0"/>
        <v>2021_03_25_</v>
      </c>
      <c r="D20" s="4" t="str">
        <f>REPT("0",6-LEN(MATCH(Table1[[#This Row],[Name]],Table1[Name],0)))&amp;MATCH(Table1[[#This Row],[Name]],Table1[Name],0)</f>
        <v>000019</v>
      </c>
      <c r="E20" s="4" t="str">
        <f>Table1[[#This Row],[Date]]&amp;Table1[[#This Row],[Seq]]&amp;Table1[[#This Row],[Name]]</f>
        <v>2021_03_25_000019_create_bills_table.php</v>
      </c>
      <c r="F20" s="4" t="str">
        <f>"ren "&amp;Table1[[#This Row],[Files]]&amp;" "&amp;Table1[[#This Row],[Replace]]&amp;";"</f>
        <v>ren 2021_03_25_000019_create_bills_table.php 2021_03_25_000019_create_bills_table.php;</v>
      </c>
    </row>
    <row r="21" spans="1:6" x14ac:dyDescent="0.25">
      <c r="A21" s="3" t="s">
        <v>24</v>
      </c>
      <c r="B21" s="4" t="str">
        <f>MID(Table1[[#This Row],[Files]],18,LEN(Table1[[#This Row],[Files]]))</f>
        <v>_create_payments_table.php</v>
      </c>
      <c r="C21" s="4" t="str">
        <f t="shared" si="0"/>
        <v>2021_03_25_</v>
      </c>
      <c r="D21" s="4" t="str">
        <f>REPT("0",6-LEN(MATCH(Table1[[#This Row],[Name]],Table1[Name],0)))&amp;MATCH(Table1[[#This Row],[Name]],Table1[Name],0)</f>
        <v>000020</v>
      </c>
      <c r="E21" s="4" t="str">
        <f>Table1[[#This Row],[Date]]&amp;Table1[[#This Row],[Seq]]&amp;Table1[[#This Row],[Name]]</f>
        <v>2021_03_25_000020_create_payments_table.php</v>
      </c>
      <c r="F21" s="4" t="str">
        <f>"ren "&amp;Table1[[#This Row],[Files]]&amp;" "&amp;Table1[[#This Row],[Replace]]&amp;";"</f>
        <v>ren 2021_03_25_000020_create_payments_table.php 2021_03_25_000020_create_payments_table.php;</v>
      </c>
    </row>
    <row r="22" spans="1:6" x14ac:dyDescent="0.25">
      <c r="A22" s="3" t="s">
        <v>25</v>
      </c>
      <c r="B22" s="4" t="str">
        <f>MID(Table1[[#This Row],[Files]],18,LEN(Table1[[#This Row],[Files]]))</f>
        <v>_create_remote_table.php</v>
      </c>
      <c r="C22" s="4" t="str">
        <f t="shared" si="0"/>
        <v>2021_03_25_</v>
      </c>
      <c r="D22" s="4" t="str">
        <f>REPT("0",6-LEN(MATCH(Table1[[#This Row],[Name]],Table1[Name],0)))&amp;MATCH(Table1[[#This Row],[Name]],Table1[Name],0)</f>
        <v>000021</v>
      </c>
      <c r="E22" s="4" t="str">
        <f>Table1[[#This Row],[Date]]&amp;Table1[[#This Row],[Seq]]&amp;Table1[[#This Row],[Name]]</f>
        <v>2021_03_25_000021_create_remote_table.php</v>
      </c>
      <c r="F22" s="4" t="str">
        <f>"ren "&amp;Table1[[#This Row],[Files]]&amp;" "&amp;Table1[[#This Row],[Replace]]&amp;";"</f>
        <v>ren 2021_03_25_000021_create_remote_table.php 2021_03_25_000021_create_remote_table.php;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2020-10-05T11:28:24Z</dcterms:created>
  <dcterms:modified xsi:type="dcterms:W3CDTF">2021-03-25T09:48:34Z</dcterms:modified>
</cp:coreProperties>
</file>