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38" i="1"/>
  <c r="A40" i="1"/>
  <c r="A38" i="1"/>
  <c r="B39" i="1"/>
  <c r="B37" i="1"/>
  <c r="B36" i="1"/>
  <c r="B35" i="1"/>
  <c r="B26" i="1"/>
  <c r="B30" i="1"/>
  <c r="B29" i="1"/>
  <c r="B28" i="1"/>
  <c r="B25" i="1"/>
  <c r="A39" i="1"/>
  <c r="A37" i="1"/>
  <c r="A36" i="1"/>
  <c r="A35" i="1"/>
  <c r="A30" i="1"/>
  <c r="A29" i="1"/>
  <c r="A28" i="1"/>
  <c r="A26" i="1"/>
  <c r="A25" i="1"/>
  <c r="B27" i="1" l="1"/>
</calcChain>
</file>

<file path=xl/sharedStrings.xml><?xml version="1.0" encoding="utf-8"?>
<sst xmlns="http://schemas.openxmlformats.org/spreadsheetml/2006/main" count="55" uniqueCount="35">
  <si>
    <t>CUSTOMER</t>
  </si>
  <si>
    <t>TASKS</t>
  </si>
  <si>
    <t>STATUS</t>
  </si>
  <si>
    <t>TIME</t>
  </si>
  <si>
    <t>TYPE</t>
  </si>
  <si>
    <t>closed</t>
  </si>
  <si>
    <t>COMPANY</t>
  </si>
  <si>
    <t>change settings</t>
  </si>
  <si>
    <t>DEVELOPMENT</t>
  </si>
  <si>
    <t>SUPPORT</t>
  </si>
  <si>
    <t>NANOOS</t>
  </si>
  <si>
    <t>barcode printing sticker</t>
  </si>
  <si>
    <t>PENDING TASK</t>
  </si>
  <si>
    <t>TIME(min)</t>
  </si>
  <si>
    <t>Change settings</t>
  </si>
  <si>
    <t>Mazen Foodstuff Trading LLC</t>
  </si>
  <si>
    <t>TEEB EMIRATES PERFUME LLC</t>
  </si>
  <si>
    <t>printing Issue</t>
  </si>
  <si>
    <t>cannot open application</t>
  </si>
  <si>
    <t>SDK</t>
  </si>
  <si>
    <t>holded</t>
  </si>
  <si>
    <t>Change Settings</t>
  </si>
  <si>
    <t xml:space="preserve">   17/12/2018</t>
  </si>
  <si>
    <t>amount showing unfit in cheque payment</t>
  </si>
  <si>
    <t>Make print 02 as default print in sales.</t>
  </si>
  <si>
    <t>OUTLOOK BOOTS &amp; BAG</t>
  </si>
  <si>
    <t>print object creation(Barcode)</t>
  </si>
  <si>
    <t>Green Land Catering Services L.L.C</t>
  </si>
  <si>
    <t>18/12/2018</t>
  </si>
  <si>
    <t>20/12/2018</t>
  </si>
  <si>
    <t>print object registration</t>
  </si>
  <si>
    <t>MECHATRONICS SYSTEM &amp; NETWORKS</t>
  </si>
  <si>
    <t>couldn't install in the client system</t>
  </si>
  <si>
    <t>print</t>
  </si>
  <si>
    <t>print object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</si>
</sst>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333333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rgb="FF333333"/>
      <name val="Arial Black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1" fillId="3" borderId="1" xfId="0" applyFont="1" applyFill="1" applyBorder="1"/>
    <xf numFmtId="0" fontId="6" fillId="0" borderId="0" xfId="0" applyFont="1"/>
    <xf numFmtId="0" fontId="0" fillId="4" borderId="0" xfId="0" applyFill="1"/>
    <xf numFmtId="0" fontId="1" fillId="4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NumberFormat="1" applyFont="1"/>
    <xf numFmtId="14" fontId="10" fillId="0" borderId="0" xfId="0" applyNumberFormat="1" applyFont="1" applyAlignment="1">
      <alignment horizontal="center"/>
    </xf>
    <xf numFmtId="0" fontId="12" fillId="0" borderId="0" xfId="1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 vs 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Sheet1!$A$25:$A$30</c:f>
              <c:strCache>
                <c:ptCount val="5"/>
                <c:pt idx="0">
                  <c:v>printing Issue</c:v>
                </c:pt>
                <c:pt idx="1">
                  <c:v>change settings</c:v>
                </c:pt>
                <c:pt idx="2">
                  <c:v>print</c:v>
                </c:pt>
                <c:pt idx="3">
                  <c:v>cannot open application</c:v>
                </c:pt>
                <c:pt idx="4">
                  <c:v>print object Registration</c:v>
                </c:pt>
              </c:strCache>
            </c:strRef>
          </c:cat>
          <c:val>
            <c:numRef>
              <c:f>Sheet1!$B$25:$B$30</c:f>
              <c:numCache>
                <c:formatCode>General</c:formatCode>
                <c:ptCount val="4"/>
                <c:pt idx="0">
                  <c:v>10</c:v>
                </c:pt>
                <c:pt idx="1">
                  <c:v>1092</c:v>
                </c:pt>
                <c:pt idx="2">
                  <c:v>230</c:v>
                </c:pt>
                <c:pt idx="3">
                  <c:v>330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</a:t>
            </a:r>
            <a:r>
              <a:rPr lang="en-US" baseline="0"/>
              <a:t>  vs  Support</a:t>
            </a:r>
            <a:endParaRPr lang="en-US"/>
          </a:p>
        </c:rich>
      </c:tx>
      <c:layout>
        <c:manualLayout>
          <c:xMode val="edge"/>
          <c:yMode val="edge"/>
          <c:x val="0.3835693350831146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Sheet1!$A$47:$A$48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Sheet1!$B$47:$B$48</c:f>
              <c:numCache>
                <c:formatCode>General</c:formatCode>
                <c:ptCount val="2"/>
                <c:pt idx="0">
                  <c:v>16.45</c:v>
                </c:pt>
                <c:pt idx="1">
                  <c:v>27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 vs 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Sheet1!$A$35:$A$40</c:f>
              <c:strCache>
                <c:ptCount val="6"/>
                <c:pt idx="0">
                  <c:v>TEEB EMIRATES PERFUME LLC</c:v>
                </c:pt>
                <c:pt idx="1">
                  <c:v>OUTLOOK BOOTS &amp; BAG</c:v>
                </c:pt>
                <c:pt idx="2">
                  <c:v>MECHATRONICS SYSTEM &amp; NETWORKS</c:v>
                </c:pt>
                <c:pt idx="3">
                  <c:v>SDK</c:v>
                </c:pt>
                <c:pt idx="4">
                  <c:v>Green Land Catering Services L.L.C</c:v>
                </c:pt>
                <c:pt idx="5">
                  <c:v>Mazen Foodstuff Trading LLC</c:v>
                </c:pt>
              </c:strCache>
            </c:strRef>
          </c:cat>
          <c:val>
            <c:numRef>
              <c:f>Sheet1!$B$35:$B$40</c:f>
              <c:numCache>
                <c:formatCode>General</c:formatCode>
                <c:ptCount val="6"/>
                <c:pt idx="0">
                  <c:v>25</c:v>
                </c:pt>
                <c:pt idx="1">
                  <c:v>230</c:v>
                </c:pt>
                <c:pt idx="2">
                  <c:v>330</c:v>
                </c:pt>
                <c:pt idx="3">
                  <c:v>1050</c:v>
                </c:pt>
                <c:pt idx="4">
                  <c:v>2</c:v>
                </c:pt>
                <c:pt idx="5">
                  <c:v>27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14287</xdr:rowOff>
    </xdr:from>
    <xdr:to>
      <xdr:col>1</xdr:col>
      <xdr:colOff>171450</xdr:colOff>
      <xdr:row>63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3814762</xdr:colOff>
      <xdr:row>48</xdr:row>
      <xdr:rowOff>185736</xdr:rowOff>
    </xdr:from>
    <xdr:to>
      <xdr:col>2</xdr:col>
      <xdr:colOff>1447800</xdr:colOff>
      <xdr:row>63</xdr:row>
      <xdr:rowOff>95249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49</xdr:row>
      <xdr:rowOff>4762</xdr:rowOff>
    </xdr:from>
    <xdr:to>
      <xdr:col>1</xdr:col>
      <xdr:colOff>3771900</xdr:colOff>
      <xdr:row>63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3:A31" totalsRowShown="0" headerRowDxfId="5">
  <autoFilter ref="A23:A31"/>
  <tableColumns count="1">
    <tableColumn id="1" name="TAS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3:B30" totalsRowCount="1" headerRowDxfId="4">
  <autoFilter ref="B23:B29"/>
  <tableColumns count="1">
    <tableColumn id="1" name="TIME" totalsRowFunction="custom" dataDxfId="3" totalsRowDxfId="2">
      <calculatedColumnFormula>#REF!+D16</calculatedColumnFormula>
      <totalsRowFormula>D20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33:B41" totalsRowCount="1">
  <autoFilter ref="A33:B40"/>
  <tableColumns count="2">
    <tableColumn id="1" name="COMPANY" dataDxfId="1"/>
    <tableColumn id="2" name="TIME" dataDxfId="0">
      <calculatedColumnFormula>D5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hyperlink" Target="http://milestoneit.net/panel/task/1168" TargetMode="External"/><Relationship Id="rId1" Type="http://schemas.openxmlformats.org/officeDocument/2006/relationships/hyperlink" Target="http://milestoneit.net/panel/customer/CUST000158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tabSelected="1" topLeftCell="A43" workbookViewId="0">
      <selection activeCell="C47" sqref="C47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42578125" bestFit="1" customWidth="1"/>
    <col min="5" max="5" width="27.85546875" bestFit="1" customWidth="1"/>
  </cols>
  <sheetData>
    <row r="2" spans="1:5" ht="27" x14ac:dyDescent="0.5">
      <c r="A2" s="1"/>
      <c r="B2" s="3" t="s">
        <v>22</v>
      </c>
    </row>
    <row r="3" spans="1:5" x14ac:dyDescent="0.25">
      <c r="A3" s="1"/>
    </row>
    <row r="4" spans="1:5" s="5" customFormat="1" ht="18.75" x14ac:dyDescent="0.4">
      <c r="A4" s="4" t="s">
        <v>0</v>
      </c>
      <c r="B4" s="4" t="s">
        <v>1</v>
      </c>
      <c r="C4" s="4" t="s">
        <v>2</v>
      </c>
      <c r="D4" s="4" t="s">
        <v>13</v>
      </c>
      <c r="E4" s="4" t="s">
        <v>4</v>
      </c>
    </row>
    <row r="6" spans="1:5" x14ac:dyDescent="0.25">
      <c r="A6" s="14" t="s">
        <v>16</v>
      </c>
      <c r="B6" s="14" t="s">
        <v>23</v>
      </c>
      <c r="C6" s="2" t="s">
        <v>5</v>
      </c>
      <c r="D6" s="2">
        <v>10</v>
      </c>
      <c r="E6" s="2" t="s">
        <v>17</v>
      </c>
    </row>
    <row r="7" spans="1:5" x14ac:dyDescent="0.25">
      <c r="A7" s="14" t="s">
        <v>16</v>
      </c>
      <c r="B7" s="14" t="s">
        <v>24</v>
      </c>
      <c r="C7" s="2" t="s">
        <v>5</v>
      </c>
      <c r="D7" s="2">
        <v>15</v>
      </c>
      <c r="E7" s="2" t="s">
        <v>7</v>
      </c>
    </row>
    <row r="8" spans="1:5" x14ac:dyDescent="0.25">
      <c r="A8" s="14" t="s">
        <v>25</v>
      </c>
      <c r="B8" s="14" t="s">
        <v>26</v>
      </c>
      <c r="C8" s="2" t="s">
        <v>5</v>
      </c>
      <c r="D8" s="2">
        <v>230</v>
      </c>
      <c r="E8" s="2" t="s">
        <v>33</v>
      </c>
    </row>
    <row r="9" spans="1:5" x14ac:dyDescent="0.25">
      <c r="A9" s="17" t="s">
        <v>31</v>
      </c>
      <c r="B9" s="17" t="s">
        <v>32</v>
      </c>
      <c r="C9" s="2" t="s">
        <v>20</v>
      </c>
      <c r="D9" s="2">
        <v>330</v>
      </c>
      <c r="E9" s="2" t="s">
        <v>18</v>
      </c>
    </row>
    <row r="10" spans="1:5" x14ac:dyDescent="0.25">
      <c r="A10" s="14"/>
      <c r="B10" s="18"/>
      <c r="E10" s="2"/>
    </row>
    <row r="11" spans="1:5" ht="27" x14ac:dyDescent="0.5">
      <c r="A11" s="14"/>
      <c r="B11" s="16" t="s">
        <v>28</v>
      </c>
      <c r="C11" s="2"/>
      <c r="D11" s="2"/>
      <c r="E11" s="2"/>
    </row>
    <row r="12" spans="1:5" s="5" customFormat="1" ht="18.75" x14ac:dyDescent="0.4">
      <c r="A12" s="4" t="s">
        <v>0</v>
      </c>
      <c r="B12" s="4" t="s">
        <v>1</v>
      </c>
      <c r="C12" s="4" t="s">
        <v>2</v>
      </c>
      <c r="D12" s="4" t="s">
        <v>13</v>
      </c>
      <c r="E12" s="4" t="s">
        <v>4</v>
      </c>
    </row>
    <row r="13" spans="1:5" x14ac:dyDescent="0.25">
      <c r="A13" s="14"/>
      <c r="B13" s="9"/>
      <c r="C13" s="2"/>
      <c r="D13" s="2"/>
      <c r="E13" s="2"/>
    </row>
    <row r="14" spans="1:5" x14ac:dyDescent="0.25">
      <c r="A14" s="14" t="s">
        <v>15</v>
      </c>
      <c r="B14" s="14" t="s">
        <v>21</v>
      </c>
      <c r="C14" s="2" t="s">
        <v>5</v>
      </c>
      <c r="D14" s="2">
        <v>27</v>
      </c>
      <c r="E14" s="2" t="s">
        <v>7</v>
      </c>
    </row>
    <row r="15" spans="1:5" x14ac:dyDescent="0.25">
      <c r="A15" s="14"/>
      <c r="B15" s="14"/>
      <c r="C15" s="2"/>
      <c r="D15" s="2"/>
      <c r="E15" s="2"/>
    </row>
    <row r="16" spans="1:5" x14ac:dyDescent="0.25">
      <c r="C16" s="2"/>
      <c r="D16" s="2"/>
      <c r="E16" s="2"/>
    </row>
    <row r="17" spans="1:5" ht="30.75" customHeight="1" x14ac:dyDescent="0.5">
      <c r="A17" s="14"/>
      <c r="B17" s="16" t="s">
        <v>29</v>
      </c>
      <c r="C17" s="2"/>
      <c r="D17" s="2"/>
      <c r="E17" s="2"/>
    </row>
    <row r="18" spans="1:5" ht="18.75" x14ac:dyDescent="0.4">
      <c r="A18" s="4" t="s">
        <v>0</v>
      </c>
      <c r="B18" s="4" t="s">
        <v>1</v>
      </c>
      <c r="C18" s="4" t="s">
        <v>2</v>
      </c>
      <c r="D18" s="4" t="s">
        <v>13</v>
      </c>
      <c r="E18" s="4" t="s">
        <v>4</v>
      </c>
    </row>
    <row r="19" spans="1:5" x14ac:dyDescent="0.25">
      <c r="A19" s="2"/>
      <c r="B19" s="9"/>
      <c r="C19" s="2"/>
      <c r="D19" s="2"/>
      <c r="E19" s="2"/>
    </row>
    <row r="20" spans="1:5" x14ac:dyDescent="0.25">
      <c r="A20" s="14" t="s">
        <v>27</v>
      </c>
      <c r="B20" s="14" t="s">
        <v>30</v>
      </c>
      <c r="C20" s="2" t="s">
        <v>5</v>
      </c>
      <c r="D20" s="2">
        <v>2</v>
      </c>
      <c r="E20" s="2" t="s">
        <v>34</v>
      </c>
    </row>
    <row r="21" spans="1:5" x14ac:dyDescent="0.25">
      <c r="A21" s="2" t="s">
        <v>19</v>
      </c>
      <c r="B21" s="2" t="s">
        <v>14</v>
      </c>
      <c r="C21" s="2" t="s">
        <v>20</v>
      </c>
      <c r="D21" s="2">
        <v>1050</v>
      </c>
      <c r="E21" s="2" t="s">
        <v>7</v>
      </c>
    </row>
    <row r="22" spans="1:5" ht="15" customHeight="1" x14ac:dyDescent="0.25"/>
    <row r="23" spans="1:5" ht="21.75" customHeight="1" x14ac:dyDescent="0.35">
      <c r="A23" s="7" t="s">
        <v>1</v>
      </c>
      <c r="B23" s="12" t="s">
        <v>3</v>
      </c>
      <c r="C23" s="2"/>
      <c r="D23" s="2"/>
      <c r="E23" s="2"/>
    </row>
    <row r="25" spans="1:5" x14ac:dyDescent="0.25">
      <c r="A25" s="2" t="str">
        <f>E6</f>
        <v>printing Issue</v>
      </c>
      <c r="B25" s="2">
        <f>D6</f>
        <v>10</v>
      </c>
      <c r="C25" s="2"/>
    </row>
    <row r="26" spans="1:5" x14ac:dyDescent="0.25">
      <c r="A26" s="2" t="str">
        <f>E7</f>
        <v>change settings</v>
      </c>
      <c r="B26" s="2">
        <f>D21+D14+D7</f>
        <v>1092</v>
      </c>
      <c r="C26" s="2"/>
    </row>
    <row r="27" spans="1:5" hidden="1" x14ac:dyDescent="0.25">
      <c r="A27" s="2"/>
      <c r="B27" s="2" t="e">
        <f>D21+D18</f>
        <v>#VALUE!</v>
      </c>
      <c r="C27" s="2"/>
    </row>
    <row r="28" spans="1:5" x14ac:dyDescent="0.25">
      <c r="A28" s="2" t="str">
        <f>E8</f>
        <v>print</v>
      </c>
      <c r="B28" s="2">
        <f>D8</f>
        <v>230</v>
      </c>
      <c r="C28" s="2"/>
    </row>
    <row r="29" spans="1:5" x14ac:dyDescent="0.25">
      <c r="A29" s="2" t="str">
        <f>E9</f>
        <v>cannot open application</v>
      </c>
      <c r="B29" s="2">
        <f>D9</f>
        <v>330</v>
      </c>
      <c r="C29" s="2"/>
    </row>
    <row r="30" spans="1:5" x14ac:dyDescent="0.25">
      <c r="A30" s="2" t="str">
        <f>E20</f>
        <v>print object Registration</v>
      </c>
      <c r="B30" s="15">
        <f>D20</f>
        <v>2</v>
      </c>
      <c r="C30" s="2"/>
    </row>
    <row r="31" spans="1:5" x14ac:dyDescent="0.25">
      <c r="A31" s="2"/>
      <c r="B31" s="2"/>
      <c r="C31" s="2"/>
    </row>
    <row r="33" spans="1:3" ht="21" x14ac:dyDescent="0.35">
      <c r="A33" s="6" t="s">
        <v>6</v>
      </c>
      <c r="B33" s="7" t="s">
        <v>3</v>
      </c>
    </row>
    <row r="34" spans="1:3" ht="21" x14ac:dyDescent="0.35">
      <c r="A34" s="2"/>
      <c r="B34" s="7"/>
    </row>
    <row r="35" spans="1:3" x14ac:dyDescent="0.25">
      <c r="A35" s="14" t="str">
        <f>A6</f>
        <v>TEEB EMIRATES PERFUME LLC</v>
      </c>
      <c r="B35" s="2">
        <f>D6+D7</f>
        <v>25</v>
      </c>
    </row>
    <row r="36" spans="1:3" x14ac:dyDescent="0.25">
      <c r="A36" s="14" t="str">
        <f>A8</f>
        <v>OUTLOOK BOOTS &amp; BAG</v>
      </c>
      <c r="B36" s="2">
        <f>D8</f>
        <v>230</v>
      </c>
    </row>
    <row r="37" spans="1:3" x14ac:dyDescent="0.25">
      <c r="A37" s="2" t="str">
        <f>A9</f>
        <v>MECHATRONICS SYSTEM &amp; NETWORKS</v>
      </c>
      <c r="B37" s="15">
        <f>D9</f>
        <v>330</v>
      </c>
    </row>
    <row r="38" spans="1:3" x14ac:dyDescent="0.25">
      <c r="A38" s="2" t="str">
        <f>A21</f>
        <v>SDK</v>
      </c>
      <c r="B38" s="15">
        <f>D21</f>
        <v>1050</v>
      </c>
    </row>
    <row r="39" spans="1:3" x14ac:dyDescent="0.25">
      <c r="A39" s="2" t="str">
        <f>A20</f>
        <v>Green Land Catering Services L.L.C</v>
      </c>
      <c r="B39" s="2">
        <f>D20</f>
        <v>2</v>
      </c>
      <c r="C39" s="2"/>
    </row>
    <row r="40" spans="1:3" x14ac:dyDescent="0.25">
      <c r="A40" s="13" t="str">
        <f>A14</f>
        <v>Mazen Foodstuff Trading LLC</v>
      </c>
      <c r="B40" s="2">
        <f>D14</f>
        <v>27</v>
      </c>
      <c r="C40" s="2"/>
    </row>
    <row r="41" spans="1:3" ht="21.75" customHeight="1" x14ac:dyDescent="0.25">
      <c r="C41" s="2"/>
    </row>
    <row r="42" spans="1:3" x14ac:dyDescent="0.25">
      <c r="A42" s="2"/>
    </row>
    <row r="43" spans="1:3" x14ac:dyDescent="0.25">
      <c r="A43" s="10"/>
      <c r="B43" s="11" t="s">
        <v>12</v>
      </c>
    </row>
    <row r="45" spans="1:3" x14ac:dyDescent="0.25">
      <c r="A45" s="2" t="s">
        <v>10</v>
      </c>
      <c r="B45" s="2" t="s">
        <v>11</v>
      </c>
    </row>
    <row r="47" spans="1:3" x14ac:dyDescent="0.25">
      <c r="A47" s="8" t="s">
        <v>8</v>
      </c>
      <c r="B47" s="8">
        <v>16.45</v>
      </c>
    </row>
    <row r="48" spans="1:3" x14ac:dyDescent="0.25">
      <c r="A48" s="8" t="s">
        <v>9</v>
      </c>
      <c r="B48" s="8">
        <v>27</v>
      </c>
    </row>
  </sheetData>
  <hyperlinks>
    <hyperlink ref="A9" r:id="rId1" display="http://milestoneit.net/panel/customer/CUST000158"/>
    <hyperlink ref="B9" r:id="rId2" display="http://milestoneit.net/panel/task/1168"/>
  </hyperlinks>
  <pageMargins left="0.7" right="0.7" top="0.75" bottom="0.75" header="0.3" footer="0.3"/>
  <pageSetup orientation="portrait" r:id="rId3"/>
  <drawing r:id="rId4"/>
  <tableParts count="3"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2018-12-22T04:58:30Z</dcterms:modified>
</cp:coreProperties>
</file>