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Users\Aswathy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4" i="1"/>
  <c r="A25" i="1"/>
  <c r="B20" i="1"/>
  <c r="B19" i="1"/>
  <c r="A20" i="1"/>
  <c r="B18" i="1"/>
  <c r="A24" i="1" l="1"/>
  <c r="A19" i="1"/>
  <c r="A18" i="1"/>
</calcChain>
</file>

<file path=xl/sharedStrings.xml><?xml version="1.0" encoding="utf-8"?>
<sst xmlns="http://schemas.openxmlformats.org/spreadsheetml/2006/main" count="28" uniqueCount="19">
  <si>
    <t>CLOSED TICKETS</t>
  </si>
  <si>
    <t>Company</t>
  </si>
  <si>
    <t>Task</t>
  </si>
  <si>
    <t>ForuM General Trading L.L.C</t>
  </si>
  <si>
    <t>Time(hrs)</t>
  </si>
  <si>
    <t>Category</t>
  </si>
  <si>
    <t>SUPPORT</t>
  </si>
  <si>
    <t>DEVELOPMENT</t>
  </si>
  <si>
    <t>CITROL OIL REFINERY LLC</t>
  </si>
  <si>
    <t>cleared cheque is showing as not cleared</t>
  </si>
  <si>
    <t>HOLDED TICKETS</t>
  </si>
  <si>
    <t>How to do interbranch transactions</t>
  </si>
  <si>
    <t>Payment vouchers and PDC are not reflecting in Bank Reconciliation statements</t>
  </si>
  <si>
    <t>Proforma Report and sales report showing amount difference</t>
  </si>
  <si>
    <t>Query</t>
  </si>
  <si>
    <t>Al Salamah Autoglass Tr &amp; Fix LLC</t>
  </si>
  <si>
    <t>Change the page size from A5 to A4 in portrait mode</t>
  </si>
  <si>
    <t>Print</t>
  </si>
  <si>
    <t>WEEKLY REPORT(06/03/2019-12/04/2019)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</si>
</sst>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1" fillId="4" borderId="1" xfId="0" applyFont="1" applyFill="1" applyBorder="1"/>
    <xf numFmtId="0" fontId="5" fillId="0" borderId="0" xfId="0" applyFont="1"/>
    <xf numFmtId="0" fontId="5" fillId="6" borderId="2" xfId="0" applyFont="1" applyFill="1" applyBorder="1" applyAlignment="1">
      <alignment vertical="top" wrapText="1"/>
    </xf>
    <xf numFmtId="0" fontId="7" fillId="0" borderId="0" xfId="1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 vs  Support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Sheet1!$A$27:$A$28</c:f>
              <c:strCache>
                <c:ptCount val="2"/>
                <c:pt idx="0">
                  <c:v>DEVELOPMENT</c:v>
                </c:pt>
                <c:pt idx="1">
                  <c:v>SUPPORT</c:v>
                </c:pt>
              </c:strCache>
            </c:strRef>
          </c:cat>
          <c: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Sheet1!$A$18:$A$20</c:f>
              <c:strCache>
                <c:ptCount val="3"/>
                <c:pt idx="0">
                  <c:v>ForuM General Trading L.L.C</c:v>
                </c:pt>
                <c:pt idx="1">
                  <c:v>CITROL OIL REFINERY LLC</c:v>
                </c:pt>
                <c:pt idx="2">
                  <c:v>Al Salamah Autoglass Tr &amp; Fix LLC</c:v>
                </c:pt>
              </c:strCache>
            </c:strRef>
          </c:cat>
          <c:val>
            <c:numRef>
              <c:f>Sheet1!$B$18:$B$20</c:f>
              <c:numCache>
                <c:formatCode>General</c:formatCode>
                <c:ptCount val="3"/>
                <c:pt idx="0">
                  <c:v>2.58</c:v>
                </c:pt>
                <c:pt idx="1">
                  <c:v>4.79</c:v>
                </c:pt>
                <c:pt idx="2">
                  <c:v>0.75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Sheet1!$A$24:$A$25</c:f>
              <c:strCache>
                <c:ptCount val="2"/>
                <c:pt idx="0">
                  <c:v>Query</c:v>
                </c:pt>
                <c:pt idx="1">
                  <c:v>Print</c:v>
                </c:pt>
              </c:strCache>
            </c:strRef>
          </c:cat>
          <c:val>
            <c:numRef>
              <c:f>Sheet1!$B$24:$B$25</c:f>
              <c:numCache>
                <c:formatCode>General</c:formatCode>
                <c:ptCount val="2"/>
                <c:pt idx="0">
                  <c:v>7.37</c:v>
                </c:pt>
                <c:pt idx="1">
                  <c:v>0.75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30</xdr:row>
      <xdr:rowOff>4762</xdr:rowOff>
    </xdr:from>
    <xdr:to>
      <xdr:col>1</xdr:col>
      <xdr:colOff>4229100</xdr:colOff>
      <xdr:row>46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185737</xdr:rowOff>
    </xdr:from>
    <xdr:to>
      <xdr:col>1</xdr:col>
      <xdr:colOff>676275</xdr:colOff>
      <xdr:row>46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4248150</xdr:colOff>
      <xdr:row>30</xdr:row>
      <xdr:rowOff>4762</xdr:rowOff>
    </xdr:from>
    <xdr:to>
      <xdr:col>6</xdr:col>
      <xdr:colOff>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5" zoomScaleNormal="85" workbookViewId="0">
      <selection activeCell="C28" sqref="C28"/>
    </sheetView>
  </sheetViews>
  <sheetFormatPr defaultRowHeight="15" x14ac:dyDescent="0.25"/>
  <cols>
    <col min="1" max="1" width="43.85546875" bestFit="1" customWidth="1"/>
    <col min="2" max="2" width="73.140625" bestFit="1" customWidth="1"/>
    <col min="3" max="3" width="17.5703125" bestFit="1" customWidth="1"/>
  </cols>
  <sheetData>
    <row r="1" spans="1:4" ht="23.25" x14ac:dyDescent="0.35">
      <c r="A1" s="10" t="s">
        <v>18</v>
      </c>
      <c r="B1" s="10"/>
      <c r="C1" s="10"/>
      <c r="D1" s="10"/>
    </row>
    <row r="3" spans="1:4" ht="18.75" x14ac:dyDescent="0.3">
      <c r="A3" s="9" t="s">
        <v>0</v>
      </c>
      <c r="B3" s="9"/>
      <c r="C3" s="9"/>
      <c r="D3" s="9"/>
    </row>
    <row r="5" spans="1:4" x14ac:dyDescent="0.25">
      <c r="A5" s="3" t="s">
        <v>1</v>
      </c>
      <c r="B5" s="3" t="s">
        <v>2</v>
      </c>
      <c r="C5" s="3" t="s">
        <v>5</v>
      </c>
      <c r="D5" s="3" t="s">
        <v>4</v>
      </c>
    </row>
    <row r="6" spans="1:4" ht="15.75" thickBot="1" x14ac:dyDescent="0.3"/>
    <row r="7" spans="1:4" s="1" customFormat="1" ht="15.75" thickBot="1" x14ac:dyDescent="0.3">
      <c r="A7" s="2" t="s">
        <v>3</v>
      </c>
      <c r="B7" s="7" t="s">
        <v>13</v>
      </c>
      <c r="C7" s="1" t="s">
        <v>14</v>
      </c>
      <c r="D7" s="1">
        <v>0</v>
      </c>
    </row>
    <row r="8" spans="1:4" s="1" customFormat="1" x14ac:dyDescent="0.25">
      <c r="A8" s="2" t="s">
        <v>8</v>
      </c>
      <c r="B8" s="6" t="s">
        <v>9</v>
      </c>
      <c r="C8" t="s">
        <v>14</v>
      </c>
      <c r="D8">
        <v>4.79</v>
      </c>
    </row>
    <row r="9" spans="1:4" s="1" customFormat="1" x14ac:dyDescent="0.25"/>
    <row r="10" spans="1:4" s="1" customFormat="1" ht="17.25" customHeight="1" x14ac:dyDescent="0.3">
      <c r="A10" s="11" t="s">
        <v>10</v>
      </c>
      <c r="B10" s="11"/>
      <c r="C10" s="11"/>
      <c r="D10" s="11"/>
    </row>
    <row r="11" spans="1:4" s="1" customFormat="1" x14ac:dyDescent="0.25"/>
    <row r="12" spans="1:4" x14ac:dyDescent="0.25">
      <c r="A12" s="2" t="s">
        <v>3</v>
      </c>
      <c r="B12" s="6" t="s">
        <v>11</v>
      </c>
      <c r="C12" t="s">
        <v>14</v>
      </c>
      <c r="D12">
        <v>2.33</v>
      </c>
    </row>
    <row r="13" spans="1:4" s="1" customFormat="1" x14ac:dyDescent="0.25">
      <c r="A13" s="2" t="s">
        <v>3</v>
      </c>
      <c r="B13" s="6" t="s">
        <v>12</v>
      </c>
      <c r="C13" s="1" t="s">
        <v>14</v>
      </c>
      <c r="D13" s="1">
        <v>0.25</v>
      </c>
    </row>
    <row r="14" spans="1:4" s="1" customFormat="1" ht="13.5" customHeight="1" x14ac:dyDescent="0.25">
      <c r="A14" s="8" t="s">
        <v>15</v>
      </c>
      <c r="B14" s="2" t="s">
        <v>16</v>
      </c>
      <c r="C14" s="1" t="s">
        <v>17</v>
      </c>
      <c r="D14" s="1">
        <v>0.75</v>
      </c>
    </row>
    <row r="15" spans="1:4" s="1" customFormat="1" x14ac:dyDescent="0.25"/>
    <row r="16" spans="1:4" x14ac:dyDescent="0.25">
      <c r="A16" s="3" t="s">
        <v>1</v>
      </c>
      <c r="B16" s="3" t="s">
        <v>4</v>
      </c>
    </row>
    <row r="17" spans="1:2" x14ac:dyDescent="0.25">
      <c r="B17" s="4"/>
    </row>
    <row r="18" spans="1:2" x14ac:dyDescent="0.25">
      <c r="A18" s="4" t="str">
        <f>A7</f>
        <v>ForuM General Trading L.L.C</v>
      </c>
      <c r="B18" s="4">
        <f>D7+D12+D13</f>
        <v>2.58</v>
      </c>
    </row>
    <row r="19" spans="1:2" x14ac:dyDescent="0.25">
      <c r="A19" s="4" t="str">
        <f>A8</f>
        <v>CITROL OIL REFINERY LLC</v>
      </c>
      <c r="B19" s="4">
        <f>D8</f>
        <v>4.79</v>
      </c>
    </row>
    <row r="20" spans="1:2" x14ac:dyDescent="0.25">
      <c r="A20" s="4" t="str">
        <f>A14</f>
        <v>Al Salamah Autoglass Tr &amp; Fix LLC</v>
      </c>
      <c r="B20" s="4">
        <f>D14</f>
        <v>0.75</v>
      </c>
    </row>
    <row r="21" spans="1:2" s="1" customFormat="1" x14ac:dyDescent="0.25"/>
    <row r="22" spans="1:2" x14ac:dyDescent="0.25">
      <c r="A22" s="3" t="s">
        <v>2</v>
      </c>
      <c r="B22" s="3" t="s">
        <v>4</v>
      </c>
    </row>
    <row r="24" spans="1:2" x14ac:dyDescent="0.25">
      <c r="A24" s="4" t="str">
        <f>C7</f>
        <v>Query</v>
      </c>
      <c r="B24" s="4">
        <f>D7+D8+D12+D13</f>
        <v>7.37</v>
      </c>
    </row>
    <row r="25" spans="1:2" x14ac:dyDescent="0.25">
      <c r="A25" s="4" t="str">
        <f>C14</f>
        <v>Print</v>
      </c>
      <c r="B25" s="4">
        <f>D14</f>
        <v>0.75</v>
      </c>
    </row>
    <row r="26" spans="1:2" s="1" customFormat="1" x14ac:dyDescent="0.25"/>
    <row r="27" spans="1:2" x14ac:dyDescent="0.25">
      <c r="A27" s="5" t="s">
        <v>7</v>
      </c>
      <c r="B27" s="5">
        <v>0</v>
      </c>
    </row>
    <row r="28" spans="1:2" x14ac:dyDescent="0.25">
      <c r="A28" s="5" t="s">
        <v>6</v>
      </c>
      <c r="B28" s="5">
        <v>8</v>
      </c>
    </row>
  </sheetData>
  <mergeCells count="3">
    <mergeCell ref="A3:D3"/>
    <mergeCell ref="A1:D1"/>
    <mergeCell ref="A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2019-02-22T08:47:01Z</dcterms:created>
  <dcterms:modified xsi:type="dcterms:W3CDTF">2019-04-16T04:02:46Z</dcterms:modified>
</cp:coreProperties>
</file>