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wathy M S\Documents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41" i="1" l="1"/>
  <c r="D26" i="1"/>
  <c r="B40" i="1"/>
  <c r="A40" i="1"/>
  <c r="B39" i="1"/>
  <c r="B38" i="1"/>
  <c r="B31" i="1"/>
  <c r="A39" i="1" l="1"/>
  <c r="A38" i="1"/>
  <c r="A31" i="1"/>
  <c r="A30" i="1"/>
</calcChain>
</file>

<file path=xl/sharedStrings.xml><?xml version="1.0" encoding="utf-8"?>
<sst xmlns="http://schemas.openxmlformats.org/spreadsheetml/2006/main" count="50" uniqueCount="23">
  <si>
    <t>CUSTOMER</t>
  </si>
  <si>
    <t>TASK</t>
  </si>
  <si>
    <t>STATUS</t>
  </si>
  <si>
    <t>TIME</t>
  </si>
  <si>
    <t>TEEB EMIRATES</t>
  </si>
  <si>
    <t>closed</t>
  </si>
  <si>
    <t>TYPE</t>
  </si>
  <si>
    <t>other</t>
  </si>
  <si>
    <t>SDK</t>
  </si>
  <si>
    <t>AL SIRAJ</t>
  </si>
  <si>
    <t>one transaction missing in stock transfer in</t>
  </si>
  <si>
    <t>LMNOP</t>
  </si>
  <si>
    <t>remove cancel and delete option when doing sales</t>
  </si>
  <si>
    <t xml:space="preserve">                      13/9/2018</t>
  </si>
  <si>
    <t>not chanding the status of stock transfer out after stock transfer in</t>
  </si>
  <si>
    <r>
      <rPr>
        <sz val="18"/>
        <color theme="1"/>
        <rFont val="Arial Black"/>
        <family val="2"/>
      </rPr>
      <t xml:space="preserve">                      </t>
    </r>
    <r>
      <rPr>
        <b/>
        <sz val="18"/>
        <color theme="1"/>
        <rFont val="Arial Black"/>
        <family val="2"/>
      </rPr>
      <t>14/9/2018</t>
    </r>
  </si>
  <si>
    <t>RPC Server unavailable</t>
  </si>
  <si>
    <t>change settings</t>
  </si>
  <si>
    <t>HOLDED TICKET</t>
  </si>
  <si>
    <t>MANGLODAYAM</t>
  </si>
  <si>
    <t>Restore db</t>
  </si>
  <si>
    <t>changes in software</t>
  </si>
  <si>
    <t>holded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</si>
</sst>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rgb="FF00B050"/>
      <name val="Calibri"/>
      <family val="2"/>
      <scheme val="minor"/>
    </font>
    <font>
      <b/>
      <sz val="18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4" fontId="2" fillId="0" borderId="0" xfId="0" applyNumberFormat="1" applyFont="1" applyAlignment="1">
      <alignment horizontal="center"/>
    </xf>
    <xf numFmtId="0" fontId="0" fillId="2" borderId="1" xfId="0" applyFont="1" applyFill="1" applyBorder="1"/>
    <xf numFmtId="0" fontId="1" fillId="0" borderId="0" xfId="0" applyFont="1"/>
    <xf numFmtId="0" fontId="3" fillId="3" borderId="0" xfId="0" applyFont="1" applyFill="1"/>
    <xf numFmtId="0" fontId="1" fillId="3" borderId="0" xfId="0" applyFont="1" applyFill="1"/>
    <xf numFmtId="0" fontId="0" fillId="0" borderId="0" xfId="0" applyNumberForma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(Sheet1!$A$30,Sheet1!$A$31)</c:f>
              <c:strCache>
                <c:ptCount val="2"/>
                <c:pt idx="0">
                  <c:v>change settings</c:v>
                </c:pt>
                <c:pt idx="1">
                  <c:v>other</c:v>
                </c:pt>
              </c:strCache>
            </c:strRef>
          </c:cat>
          <c:val>
            <c:numRef>
              <c:f>(Sheet1!$B$30,Sheet1!$B$31)</c:f>
              <c:numCache>
                <c:formatCode>General</c:formatCode>
                <c:ptCount val="2"/>
                <c:pt idx="0">
                  <c:v>7982</c:v>
                </c:pt>
                <c:pt idx="1">
                  <c:v>70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(Sheet1!$A$38,Sheet1!$A$39,Sheet1!$A$40,Sheet1!$A$41)</c:f>
              <c:strCache>
                <c:ptCount val="4"/>
                <c:pt idx="0">
                  <c:v>TEEB EMIRATES</c:v>
                </c:pt>
                <c:pt idx="1">
                  <c:v>LMNOP</c:v>
                </c:pt>
                <c:pt idx="2">
                  <c:v>AL SIRAJ</c:v>
                </c:pt>
                <c:pt idx="3">
                  <c:v>SDK</c:v>
                </c:pt>
              </c:strCache>
            </c:strRef>
          </c:cat>
          <c:val>
            <c:numRef>
              <c:f>(Sheet1!$B$38,Sheet1!$B$39,Sheet1!$B$40,Sheet1!$B$41)</c:f>
              <c:numCache>
                <c:formatCode>General</c:formatCode>
                <c:ptCount val="4"/>
                <c:pt idx="0">
                  <c:v>70</c:v>
                </c:pt>
                <c:pt idx="1">
                  <c:v>2</c:v>
                </c:pt>
                <c:pt idx="2">
                  <c:v>0</c:v>
                </c:pt>
                <c:pt idx="3">
                  <c:v>7980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48</xdr:row>
      <xdr:rowOff>176212</xdr:rowOff>
    </xdr:from>
    <xdr:to>
      <xdr:col>1</xdr:col>
      <xdr:colOff>2619375</xdr:colOff>
      <xdr:row>63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3581400</xdr:colOff>
      <xdr:row>48</xdr:row>
      <xdr:rowOff>166687</xdr:rowOff>
    </xdr:from>
    <xdr:to>
      <xdr:col>4</xdr:col>
      <xdr:colOff>923925</xdr:colOff>
      <xdr:row>63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A5" totalsRowShown="0">
  <autoFilter ref="A2:A5"/>
  <tableColumns count="1">
    <tableColumn id="1" name="CUSTOM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A16:A19" totalsRowShown="0">
  <autoFilter ref="A16:A19"/>
  <tableColumns count="1">
    <tableColumn id="1" name="CUSTOM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B16:B19" totalsRowShown="0">
  <autoFilter ref="B16:B19"/>
  <tableColumns count="1">
    <tableColumn id="1" name="TASK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C16:C19" totalsRowShown="0">
  <autoFilter ref="C16:C19"/>
  <tableColumns count="1">
    <tableColumn id="1" name="STATU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D16:D19" totalsRowShown="0">
  <autoFilter ref="D16:D19"/>
  <tableColumns count="1">
    <tableColumn id="1" name="TI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E16:E19" totalsRowShown="0">
  <autoFilter ref="E16:E19"/>
  <tableColumns count="1">
    <tableColumn id="1" name="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A23:A26" totalsRowShown="0">
  <autoFilter ref="A23:A26"/>
  <tableColumns count="1">
    <tableColumn id="1" name="CUSTOM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B23:B26" totalsRowShown="0">
  <autoFilter ref="B23:B26"/>
  <tableColumns count="1">
    <tableColumn id="1" name="TAS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23:C26" totalsRowShown="0">
  <autoFilter ref="C23:C26"/>
  <tableColumns count="1">
    <tableColumn id="1" name="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9" displayName="Table19" ref="D23:D26" totalsRowShown="0">
  <autoFilter ref="D23:D26"/>
  <tableColumns count="1">
    <tableColumn id="1" name="TI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20" displayName="Table20" ref="E23:E26" totalsRowShown="0">
  <autoFilter ref="E23:E26"/>
  <tableColumns count="1">
    <tableColumn id="1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B5" totalsRowShown="0">
  <autoFilter ref="B2:B5"/>
  <tableColumns count="1">
    <tableColumn id="1" name="TAS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name="Table11" displayName="Table11" ref="B36:B41" totalsRowShown="0">
  <autoFilter ref="B36:B41"/>
  <tableColumns count="1">
    <tableColumn id="1" name="TIME" dataDxfId="0">
      <calculatedColumnFormula>D3+D17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:C5" totalsRowShown="0">
  <autoFilter ref="C2:C5"/>
  <tableColumns count="1">
    <tableColumn id="1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2:D5" totalsRowShown="0">
  <autoFilter ref="D2:D5"/>
  <tableColumns count="1">
    <tableColumn id="1" name="TIME" dataDxfId="4">
      <calculatedColumnFormula>2*60+17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2:E5" totalsRowShown="0">
  <autoFilter ref="E2:E5"/>
  <tableColumns count="1">
    <tableColumn id="1" name="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9:E12" totalsRowShown="0">
  <autoFilter ref="A9:E12"/>
  <tableColumns count="5">
    <tableColumn id="1" name="CUSTOMER"/>
    <tableColumn id="2" name="TASK"/>
    <tableColumn id="3" name="STATUS"/>
    <tableColumn id="4" name="TIME" dataDxfId="3">
      <calculatedColumnFormula>50</calculatedColumnFormula>
    </tableColumn>
    <tableColumn id="5" name="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28:A33" totalsRowShown="0">
  <autoFilter ref="A28:A33"/>
  <tableColumns count="1">
    <tableColumn id="1" name="TASK" dataDxfId="2">
      <calculatedColumnFormula>E3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B28:B33" totalsRowShown="0">
  <autoFilter ref="B28:B33"/>
  <tableColumns count="1">
    <tableColumn id="1" name="TIME" dataDxfId="1">
      <calculatedColumnFormula>B30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36:A41" totalsRowShown="0">
  <autoFilter ref="A36:A41"/>
  <tableColumns count="1">
    <tableColumn id="1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3" workbookViewId="0">
      <selection activeCell="E26" sqref="E26"/>
    </sheetView>
  </sheetViews>
  <sheetFormatPr defaultRowHeight="15" x14ac:dyDescent="0.25"/>
  <cols>
    <col min="1" max="1" width="31.5703125" customWidth="1"/>
    <col min="2" max="2" width="67.85546875" customWidth="1"/>
    <col min="3" max="3" width="19.140625" customWidth="1"/>
    <col min="4" max="4" width="21.42578125" customWidth="1"/>
    <col min="5" max="5" width="18" customWidth="1"/>
  </cols>
  <sheetData>
    <row r="1" spans="1:5" ht="27" x14ac:dyDescent="0.5">
      <c r="A1" s="1"/>
      <c r="B1" s="2">
        <v>43413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4" spans="1:5" x14ac:dyDescent="0.25">
      <c r="A4" s="4" t="s">
        <v>4</v>
      </c>
      <c r="B4" t="s">
        <v>10</v>
      </c>
      <c r="C4" s="4" t="s">
        <v>5</v>
      </c>
      <c r="D4" s="4">
        <v>38</v>
      </c>
      <c r="E4" s="4" t="s">
        <v>7</v>
      </c>
    </row>
    <row r="5" spans="1:5" x14ac:dyDescent="0.25">
      <c r="A5" s="4"/>
      <c r="C5" s="4"/>
      <c r="D5" s="4"/>
      <c r="E5" s="4"/>
    </row>
    <row r="6" spans="1:5" x14ac:dyDescent="0.25">
      <c r="A6" s="3"/>
    </row>
    <row r="7" spans="1:5" ht="27" x14ac:dyDescent="0.5">
      <c r="A7" s="1"/>
      <c r="B7" s="2">
        <v>43443</v>
      </c>
    </row>
    <row r="9" spans="1:5" x14ac:dyDescent="0.25">
      <c r="A9" t="s">
        <v>0</v>
      </c>
      <c r="B9" t="s">
        <v>1</v>
      </c>
      <c r="C9" t="s">
        <v>2</v>
      </c>
      <c r="D9" t="s">
        <v>3</v>
      </c>
      <c r="E9" t="s">
        <v>6</v>
      </c>
    </row>
    <row r="11" spans="1:5" x14ac:dyDescent="0.25">
      <c r="A11" s="4" t="s">
        <v>11</v>
      </c>
      <c r="B11" t="s">
        <v>12</v>
      </c>
      <c r="C11" s="4" t="s">
        <v>5</v>
      </c>
      <c r="D11" s="4">
        <v>2</v>
      </c>
      <c r="E11" s="4" t="s">
        <v>17</v>
      </c>
    </row>
    <row r="14" spans="1:5" ht="28.5" customHeight="1" x14ac:dyDescent="0.5">
      <c r="B14" s="9" t="s">
        <v>13</v>
      </c>
      <c r="D14" s="7"/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6</v>
      </c>
    </row>
    <row r="18" spans="1:5" x14ac:dyDescent="0.25">
      <c r="A18" s="4" t="s">
        <v>4</v>
      </c>
      <c r="B18" t="s">
        <v>14</v>
      </c>
      <c r="C18" s="4" t="s">
        <v>5</v>
      </c>
      <c r="D18" s="4">
        <v>32</v>
      </c>
      <c r="E18" s="4" t="s">
        <v>7</v>
      </c>
    </row>
    <row r="21" spans="1:5" ht="30" customHeight="1" x14ac:dyDescent="0.5">
      <c r="B21" s="8" t="s">
        <v>15</v>
      </c>
    </row>
    <row r="23" spans="1:5" x14ac:dyDescent="0.25">
      <c r="A23" t="s">
        <v>0</v>
      </c>
      <c r="B23" t="s">
        <v>1</v>
      </c>
      <c r="C23" t="s">
        <v>2</v>
      </c>
      <c r="D23" t="s">
        <v>3</v>
      </c>
      <c r="E23" t="s">
        <v>6</v>
      </c>
    </row>
    <row r="25" spans="1:5" x14ac:dyDescent="0.25">
      <c r="A25" s="4" t="s">
        <v>9</v>
      </c>
      <c r="B25" t="s">
        <v>16</v>
      </c>
      <c r="C25" s="4" t="s">
        <v>5</v>
      </c>
      <c r="D25" s="4">
        <v>0</v>
      </c>
    </row>
    <row r="26" spans="1:5" x14ac:dyDescent="0.25">
      <c r="A26" s="4" t="s">
        <v>8</v>
      </c>
      <c r="B26" t="s">
        <v>21</v>
      </c>
      <c r="C26" s="4" t="s">
        <v>22</v>
      </c>
      <c r="D26" s="4">
        <f>(5*1440)+(13*60)</f>
        <v>7980</v>
      </c>
      <c r="E26" s="4" t="s">
        <v>17</v>
      </c>
    </row>
    <row r="28" spans="1:5" x14ac:dyDescent="0.25">
      <c r="A28" t="s">
        <v>1</v>
      </c>
      <c r="B28" t="s">
        <v>3</v>
      </c>
    </row>
    <row r="30" spans="1:5" x14ac:dyDescent="0.25">
      <c r="A30" s="4" t="str">
        <f>E11</f>
        <v>change settings</v>
      </c>
      <c r="B30" s="4">
        <f>D11+D26</f>
        <v>7982</v>
      </c>
    </row>
    <row r="31" spans="1:5" x14ac:dyDescent="0.25">
      <c r="A31" s="4" t="str">
        <f>E4</f>
        <v>other</v>
      </c>
      <c r="B31" s="4">
        <f>D4+D18</f>
        <v>70</v>
      </c>
    </row>
    <row r="32" spans="1:5" x14ac:dyDescent="0.25">
      <c r="A32" s="7"/>
      <c r="B32" s="4"/>
    </row>
    <row r="36" spans="1:2" x14ac:dyDescent="0.25">
      <c r="A36" t="s">
        <v>0</v>
      </c>
      <c r="B36" t="s">
        <v>3</v>
      </c>
    </row>
    <row r="38" spans="1:2" x14ac:dyDescent="0.25">
      <c r="A38" s="4" t="str">
        <f>A4</f>
        <v>TEEB EMIRATES</v>
      </c>
      <c r="B38" s="4">
        <f t="shared" ref="B38" si="0">D4+D18</f>
        <v>70</v>
      </c>
    </row>
    <row r="39" spans="1:2" x14ac:dyDescent="0.25">
      <c r="A39" s="4" t="str">
        <f>A11</f>
        <v>LMNOP</v>
      </c>
      <c r="B39" s="4">
        <f>D11</f>
        <v>2</v>
      </c>
    </row>
    <row r="40" spans="1:2" x14ac:dyDescent="0.25">
      <c r="A40" s="4" t="str">
        <f>A25</f>
        <v>AL SIRAJ</v>
      </c>
      <c r="B40" s="4">
        <f>D25</f>
        <v>0</v>
      </c>
    </row>
    <row r="41" spans="1:2" x14ac:dyDescent="0.25">
      <c r="A41" s="4" t="s">
        <v>8</v>
      </c>
      <c r="B41" s="4">
        <f>D26</f>
        <v>7980</v>
      </c>
    </row>
    <row r="44" spans="1:2" x14ac:dyDescent="0.25">
      <c r="A44" s="5"/>
      <c r="B44" s="6" t="s">
        <v>18</v>
      </c>
    </row>
    <row r="46" spans="1:2" x14ac:dyDescent="0.25">
      <c r="A46" s="4" t="s">
        <v>8</v>
      </c>
    </row>
    <row r="47" spans="1:2" x14ac:dyDescent="0.25">
      <c r="A47" s="4" t="s">
        <v>19</v>
      </c>
      <c r="B47" t="s">
        <v>20</v>
      </c>
    </row>
  </sheetData>
  <pageMargins left="0.7" right="0.7" top="0.75" bottom="0.75" header="0.3" footer="0.3"/>
  <pageSetup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2018-09-08T07:54:12Z</dcterms:created>
  <dcterms:modified xsi:type="dcterms:W3CDTF">2018-09-15T07:09:19Z</dcterms:modified>
</cp:coreProperties>
</file>