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wathy M S\Documents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38" i="1"/>
  <c r="B37" i="1"/>
  <c r="B24" i="1"/>
  <c r="B18" i="1"/>
  <c r="B26" i="1" s="1"/>
  <c r="B17" i="1"/>
  <c r="A26" i="1"/>
  <c r="A17" i="1"/>
  <c r="B25" i="1" l="1"/>
  <c r="A25" i="1" l="1"/>
  <c r="A24" i="1"/>
</calcChain>
</file>

<file path=xl/sharedStrings.xml><?xml version="1.0" encoding="utf-8"?>
<sst xmlns="http://schemas.openxmlformats.org/spreadsheetml/2006/main" count="35" uniqueCount="23">
  <si>
    <t>CUSTOMER</t>
  </si>
  <si>
    <t>TASK</t>
  </si>
  <si>
    <t>STATUS</t>
  </si>
  <si>
    <t>TIME</t>
  </si>
  <si>
    <t>TEEB EMIRATES</t>
  </si>
  <si>
    <t>closed</t>
  </si>
  <si>
    <t>TYPE</t>
  </si>
  <si>
    <t>SDK</t>
  </si>
  <si>
    <t>HOLDED TICKET</t>
  </si>
  <si>
    <t>MANGLODAYAM</t>
  </si>
  <si>
    <t>Restore db</t>
  </si>
  <si>
    <t>15/9/2018</t>
  </si>
  <si>
    <t>print</t>
  </si>
  <si>
    <t>Add company name on the delivery note</t>
  </si>
  <si>
    <t>CHOCOMIRA</t>
  </si>
  <si>
    <t>error in balance sheet</t>
  </si>
  <si>
    <t>OLIVE MARKETING</t>
  </si>
  <si>
    <t>how to take tax wise sales report</t>
  </si>
  <si>
    <t>query</t>
  </si>
  <si>
    <t>17/9/2018</t>
  </si>
  <si>
    <t>Column1</t>
  </si>
  <si>
    <t>DEVELOPMENT ACTIVITIES</t>
  </si>
  <si>
    <t>SOFTWARE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</si>
</sst>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rgb="FF00B050"/>
      <name val="Calibri"/>
      <family val="2"/>
      <scheme val="minor"/>
    </font>
    <font>
      <b/>
      <sz val="18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/>
    </xf>
    <xf numFmtId="0" fontId="0" fillId="2" borderId="1" xfId="0" applyFont="1" applyFill="1" applyBorder="1"/>
    <xf numFmtId="0" fontId="1" fillId="0" borderId="0" xfId="0" applyFont="1"/>
    <xf numFmtId="0" fontId="3" fillId="3" borderId="0" xfId="0" applyFont="1" applyFill="1"/>
    <xf numFmtId="0" fontId="1" fillId="3" borderId="0" xfId="0" applyFont="1" applyFill="1"/>
    <xf numFmtId="0" fontId="0" fillId="0" borderId="0" xfId="0" applyNumberFormat="1"/>
    <xf numFmtId="0" fontId="2" fillId="0" borderId="0" xfId="0" applyFont="1"/>
    <xf numFmtId="0" fontId="4" fillId="0" borderId="0" xfId="0" applyFont="1"/>
    <xf numFmtId="0" fontId="1" fillId="4" borderId="2" xfId="0" applyFont="1" applyFill="1" applyBorder="1"/>
    <xf numFmtId="0" fontId="5" fillId="4" borderId="2" xfId="0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 VS 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(Sheet1!$A$17,Sheet1!$A$18)</c:f>
              <c:strCache>
                <c:ptCount val="2"/>
                <c:pt idx="0">
                  <c:v>print</c:v>
                </c:pt>
                <c:pt idx="1">
                  <c:v>query</c:v>
                </c:pt>
              </c:strCache>
            </c:strRef>
          </c:cat>
          <c:val>
            <c:numRef>
              <c:f>(Sheet1!$B$17,Sheet1!$B$18)</c:f>
              <c:numCache>
                <c:formatCode>General</c:formatCode>
                <c:ptCount val="2"/>
                <c:pt idx="0">
                  <c:v>65</c:v>
                </c:pt>
                <c:pt idx="1">
                  <c:v>10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 VS 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2.5812773403324583E-2"/>
                  <c:y val="9.877624671916010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(Sheet1!$A$24,Sheet1!$A$25,Sheet1!$A$26,Sheet1!$A$27)</c:f>
              <c:strCache>
                <c:ptCount val="4"/>
                <c:pt idx="0">
                  <c:v>TEEB EMIRATES</c:v>
                </c:pt>
                <c:pt idx="1">
                  <c:v>CHOCOMIRA</c:v>
                </c:pt>
                <c:pt idx="2">
                  <c:v>OLIVE MARKETING</c:v>
                </c:pt>
                <c:pt idx="3">
                  <c:v>SDK</c:v>
                </c:pt>
              </c:strCache>
            </c:strRef>
          </c:cat>
          <c:val>
            <c:numRef>
              <c:f>(Sheet1!$B$24,Sheet1!$B$25,Sheet1!$B$26,Sheet1!$B$27)</c:f>
              <c:numCache>
                <c:formatCode>General</c:formatCode>
                <c:ptCount val="4"/>
                <c:pt idx="0">
                  <c:v>65</c:v>
                </c:pt>
                <c:pt idx="1">
                  <c:v>0</c:v>
                </c:pt>
                <c:pt idx="2">
                  <c:v>10</c:v>
                </c:pt>
                <c:pt idx="3">
                  <c:v>1723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Development  vs  support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(Sheet1!$A$37,Sheet1!$A$38)</c:f>
              <c:strCache>
                <c:ptCount val="2"/>
                <c:pt idx="0">
                  <c:v>DEVELOPMENT ACTIVITIES</c:v>
                </c:pt>
                <c:pt idx="1">
                  <c:v>SOFTWARE SUPPORT</c:v>
                </c:pt>
              </c:strCache>
            </c:strRef>
          </c:cat>
          <c:val>
            <c:numRef>
              <c:f>(Sheet1!$B$37,Sheet1!$B$38)</c:f>
              <c:numCache>
                <c:formatCode>General</c:formatCode>
                <c:ptCount val="2"/>
                <c:pt idx="0">
                  <c:v>1680</c:v>
                </c:pt>
                <c:pt idx="1">
                  <c:v>75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43</xdr:row>
      <xdr:rowOff>23812</xdr:rowOff>
    </xdr:from>
    <xdr:to>
      <xdr:col>1</xdr:col>
      <xdr:colOff>2486025</xdr:colOff>
      <xdr:row>56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3076575</xdr:colOff>
      <xdr:row>42</xdr:row>
      <xdr:rowOff>185737</xdr:rowOff>
    </xdr:from>
    <xdr:to>
      <xdr:col>4</xdr:col>
      <xdr:colOff>419100</xdr:colOff>
      <xdr:row>56</xdr:row>
      <xdr:rowOff>147637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790575</xdr:colOff>
      <xdr:row>58</xdr:row>
      <xdr:rowOff>166687</xdr:rowOff>
    </xdr:from>
    <xdr:to>
      <xdr:col>2</xdr:col>
      <xdr:colOff>838200</xdr:colOff>
      <xdr:row>73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A5" totalsRowShown="0">
  <autoFilter ref="A2:A5"/>
  <tableColumns count="1">
    <tableColumn id="1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B5" totalsRowShown="0">
  <autoFilter ref="B2:B5"/>
  <tableColumns count="1">
    <tableColumn id="1" name="TAS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2:C5" totalsRowShown="0">
  <autoFilter ref="C2:C5"/>
  <tableColumns count="1">
    <tableColumn id="1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D5" totalsRowShown="0">
  <autoFilter ref="D2:D5"/>
  <tableColumns count="1">
    <tableColumn id="1" name="TIME" dataDxfId="4">
      <calculatedColumnFormula>2*60+17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2:E5" totalsRowShown="0">
  <autoFilter ref="E2:E5"/>
  <tableColumns count="1">
    <tableColumn id="1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:E12" totalsRowShown="0">
  <autoFilter ref="A9:E12"/>
  <tableColumns count="5">
    <tableColumn id="1" name="CUSTOMER"/>
    <tableColumn id="2" name="TASK"/>
    <tableColumn id="3" name="STATUS"/>
    <tableColumn id="4" name="TIME" dataDxfId="3">
      <calculatedColumnFormula>50</calculatedColumnFormula>
    </tableColumn>
    <tableColumn id="5" name="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5:A20" totalsRowShown="0">
  <autoFilter ref="A15:A20"/>
  <tableColumns count="1">
    <tableColumn id="1" name="Column1" dataDxfId="0">
      <calculatedColumnFormula>E3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B15:B20" totalsRowShown="0">
  <autoFilter ref="B15:B20"/>
  <tableColumns count="1">
    <tableColumn id="1" name="TIME" dataDxfId="2">
      <calculatedColumnFormula>B17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22:A27" totalsRowShown="0">
  <autoFilter ref="A22:A27"/>
  <tableColumns count="1">
    <tableColumn id="1" name="CUSTOM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B22:B27" totalsRowShown="0">
  <autoFilter ref="B22:B27"/>
  <tableColumns count="1">
    <tableColumn id="1" name="TIME" dataDxfId="1">
      <calculatedColumnFormula>D3+C17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8" sqref="B28"/>
    </sheetView>
  </sheetViews>
  <sheetFormatPr defaultRowHeight="15" x14ac:dyDescent="0.25"/>
  <cols>
    <col min="1" max="1" width="31.5703125" customWidth="1"/>
    <col min="2" max="2" width="67.85546875" customWidth="1"/>
    <col min="3" max="3" width="19.140625" customWidth="1"/>
    <col min="4" max="4" width="21.42578125" customWidth="1"/>
    <col min="5" max="5" width="18" customWidth="1"/>
  </cols>
  <sheetData>
    <row r="1" spans="1:5" ht="27" x14ac:dyDescent="0.5">
      <c r="A1" s="1"/>
      <c r="B1" s="2" t="s">
        <v>11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4" spans="1:5" x14ac:dyDescent="0.25">
      <c r="A4" s="4" t="s">
        <v>4</v>
      </c>
      <c r="B4" t="s">
        <v>13</v>
      </c>
      <c r="C4" s="4" t="s">
        <v>5</v>
      </c>
      <c r="D4" s="4">
        <v>65</v>
      </c>
      <c r="E4" s="4" t="s">
        <v>12</v>
      </c>
    </row>
    <row r="5" spans="1:5" x14ac:dyDescent="0.25">
      <c r="A5" s="4"/>
      <c r="C5" s="4"/>
      <c r="D5" s="4"/>
      <c r="E5" s="4"/>
    </row>
    <row r="6" spans="1:5" x14ac:dyDescent="0.25">
      <c r="A6" s="3"/>
    </row>
    <row r="7" spans="1:5" ht="27" x14ac:dyDescent="0.5">
      <c r="A7" s="1"/>
      <c r="B7" s="2" t="s">
        <v>19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6</v>
      </c>
    </row>
    <row r="11" spans="1:5" x14ac:dyDescent="0.25">
      <c r="A11" s="4" t="s">
        <v>14</v>
      </c>
      <c r="B11" t="s">
        <v>15</v>
      </c>
      <c r="C11" s="4" t="s">
        <v>5</v>
      </c>
      <c r="D11" s="4"/>
      <c r="E11" s="4"/>
    </row>
    <row r="12" spans="1:5" x14ac:dyDescent="0.25">
      <c r="A12" s="4" t="s">
        <v>16</v>
      </c>
      <c r="B12" t="s">
        <v>17</v>
      </c>
      <c r="C12" s="4" t="s">
        <v>5</v>
      </c>
      <c r="D12" s="4">
        <v>10</v>
      </c>
      <c r="E12" s="4" t="s">
        <v>18</v>
      </c>
    </row>
    <row r="14" spans="1:5" ht="28.5" customHeight="1" x14ac:dyDescent="0.5">
      <c r="B14" s="9"/>
      <c r="D14" s="7"/>
    </row>
    <row r="15" spans="1:5" x14ac:dyDescent="0.25">
      <c r="A15" t="s">
        <v>20</v>
      </c>
      <c r="B15" t="s">
        <v>3</v>
      </c>
    </row>
    <row r="17" spans="1:5" x14ac:dyDescent="0.25">
      <c r="A17" s="4" t="str">
        <f>E4</f>
        <v>print</v>
      </c>
      <c r="B17" s="4">
        <f>D4</f>
        <v>65</v>
      </c>
    </row>
    <row r="18" spans="1:5" x14ac:dyDescent="0.25">
      <c r="A18" s="4" t="s">
        <v>18</v>
      </c>
      <c r="B18" s="4">
        <f>D12</f>
        <v>10</v>
      </c>
      <c r="C18" s="4"/>
      <c r="D18" s="4"/>
    </row>
    <row r="19" spans="1:5" x14ac:dyDescent="0.25">
      <c r="A19" s="7"/>
      <c r="B19" s="4"/>
    </row>
    <row r="21" spans="1:5" ht="30" customHeight="1" x14ac:dyDescent="0.5">
      <c r="B21" s="8"/>
    </row>
    <row r="22" spans="1:5" x14ac:dyDescent="0.25">
      <c r="A22" t="s">
        <v>0</v>
      </c>
      <c r="B22" t="s">
        <v>3</v>
      </c>
    </row>
    <row r="24" spans="1:5" x14ac:dyDescent="0.25">
      <c r="A24" s="4" t="str">
        <f>A4</f>
        <v>TEEB EMIRATES</v>
      </c>
      <c r="B24" s="4">
        <f>D4</f>
        <v>65</v>
      </c>
    </row>
    <row r="25" spans="1:5" x14ac:dyDescent="0.25">
      <c r="A25" s="4" t="str">
        <f>A11</f>
        <v>CHOCOMIRA</v>
      </c>
      <c r="B25" s="4">
        <f>D11</f>
        <v>0</v>
      </c>
      <c r="C25" s="4"/>
      <c r="D25" s="4"/>
    </row>
    <row r="26" spans="1:5" x14ac:dyDescent="0.25">
      <c r="A26" s="4" t="str">
        <f>A12</f>
        <v>OLIVE MARKETING</v>
      </c>
      <c r="B26" s="4">
        <f>B18</f>
        <v>10</v>
      </c>
      <c r="C26" s="4"/>
      <c r="D26" s="4"/>
      <c r="E26" s="4"/>
    </row>
    <row r="27" spans="1:5" x14ac:dyDescent="0.25">
      <c r="A27" s="4" t="s">
        <v>7</v>
      </c>
      <c r="B27" s="4">
        <f>1440+186+27+70</f>
        <v>1723</v>
      </c>
    </row>
    <row r="30" spans="1:5" x14ac:dyDescent="0.25">
      <c r="A30" s="5"/>
      <c r="B30" s="6" t="s">
        <v>8</v>
      </c>
    </row>
    <row r="32" spans="1:5" x14ac:dyDescent="0.25">
      <c r="A32" s="4" t="s">
        <v>7</v>
      </c>
    </row>
    <row r="33" spans="1:2" x14ac:dyDescent="0.25">
      <c r="A33" s="4" t="s">
        <v>9</v>
      </c>
      <c r="B33" s="4" t="s">
        <v>10</v>
      </c>
    </row>
    <row r="36" spans="1:2" ht="14.25" customHeight="1" x14ac:dyDescent="0.25"/>
    <row r="37" spans="1:2" ht="25.5" customHeight="1" x14ac:dyDescent="0.25">
      <c r="A37" s="10" t="s">
        <v>21</v>
      </c>
      <c r="B37" s="11">
        <f>(5*60)+(6*60)+(4*60)+(5*60)+(3*60)+(5*60)</f>
        <v>1680</v>
      </c>
    </row>
    <row r="38" spans="1:2" ht="26.25" customHeight="1" x14ac:dyDescent="0.25">
      <c r="A38" s="10" t="s">
        <v>22</v>
      </c>
      <c r="B38" s="11">
        <f>D4+D12</f>
        <v>75</v>
      </c>
    </row>
    <row r="50" ht="24" customHeight="1" x14ac:dyDescent="0.25"/>
  </sheetData>
  <pageMargins left="0.7" right="0.7" top="0.75" bottom="0.75" header="0.3" footer="0.3"/>
  <pageSetup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 S</dc:creator>
  <cp:lastModifiedBy>Aswathy M S</cp:lastModifiedBy>
  <dcterms:created xsi:type="dcterms:W3CDTF">2018-09-08T07:54:12Z</dcterms:created>
  <dcterms:modified xsi:type="dcterms:W3CDTF">2018-09-21T10:16:46Z</dcterms:modified>
</cp:coreProperties>
</file>