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A30" i="1"/>
  <c r="A29" i="1"/>
  <c r="A28" i="1"/>
  <c r="B24" i="1"/>
  <c r="B23" i="1"/>
  <c r="B22" i="1"/>
  <c r="B21" i="1"/>
  <c r="B20" i="1"/>
  <c r="A24" i="1"/>
  <c r="A23" i="1"/>
  <c r="A22" i="1"/>
  <c r="A21" i="1"/>
  <c r="A20" i="1"/>
</calcChain>
</file>

<file path=xl/sharedStrings.xml><?xml version="1.0" encoding="utf-8"?>
<sst xmlns="http://schemas.openxmlformats.org/spreadsheetml/2006/main" count="34" uniqueCount="23">
  <si>
    <t>CLOSED TICKETS</t>
  </si>
  <si>
    <t>Company</t>
  </si>
  <si>
    <t>Task</t>
  </si>
  <si>
    <t>ForuM General Trading L.L.C</t>
  </si>
  <si>
    <t>Time(hrs)</t>
  </si>
  <si>
    <t>Category</t>
  </si>
  <si>
    <t>SUPPORT</t>
  </si>
  <si>
    <t>DEVELOPMENT</t>
  </si>
  <si>
    <t>MIS</t>
  </si>
  <si>
    <t>CITROL OIL REFINERY LLC</t>
  </si>
  <si>
    <t>cleared cheque is showing as not cleared</t>
  </si>
  <si>
    <t>Dot Point General Trading LLC</t>
  </si>
  <si>
    <t>MIS Update</t>
  </si>
  <si>
    <t>HOLDED TICKETS</t>
  </si>
  <si>
    <t>WEEKLY REPORT(30/03/2019-05/04/2019)</t>
  </si>
  <si>
    <t>How to do interbranch transactions</t>
  </si>
  <si>
    <t>Payment vouchers and PDC are not reflecting in Bank Reconciliation statements</t>
  </si>
  <si>
    <t>Proforma Report and sales report showing amount difference</t>
  </si>
  <si>
    <t>MANGALODAYAM PHARMACEUTICALS PVT LTD</t>
  </si>
  <si>
    <t>Year End Process</t>
  </si>
  <si>
    <t>MAHALAKSHMI ELECTRICALS</t>
  </si>
  <si>
    <t>Stock Report showing timeout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</si>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</sst>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5" fillId="6" borderId="2" xfId="0" applyFont="1" applyFill="1" applyBorder="1" applyAlignment="1">
      <alignment vertical="top" wrapText="1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Sheet1!$A$32:$A$33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Sheet1!$B$32:$B$33</c:f>
              <c:numCache>
                <c:formatCode>General</c:formatCode>
                <c:ptCount val="2"/>
                <c:pt idx="0">
                  <c:v>4.3</c:v>
                </c:pt>
                <c:pt idx="1">
                  <c:v>23.01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Sheet1!$A$20:$A$24</c:f>
              <c:strCache>
                <c:ptCount val="5"/>
                <c:pt idx="0">
                  <c:v>Dot Point General Trading LLC</c:v>
                </c:pt>
                <c:pt idx="1">
                  <c:v>MANGALODAYAM PHARMACEUTICALS PVT LTD</c:v>
                </c:pt>
                <c:pt idx="2">
                  <c:v>MAHALAKSHMI ELECTRICALS</c:v>
                </c:pt>
                <c:pt idx="3">
                  <c:v>CITROL OIL REFINERY LLC</c:v>
                </c:pt>
                <c:pt idx="4">
                  <c:v>ForuM General Trading L.L.C</c:v>
                </c:pt>
              </c:strCache>
            </c:str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0.33</c:v>
                </c:pt>
                <c:pt idx="1">
                  <c:v>0.7</c:v>
                </c:pt>
                <c:pt idx="2">
                  <c:v>0.57999999999999996</c:v>
                </c:pt>
                <c:pt idx="3">
                  <c:v>8.76</c:v>
                </c:pt>
                <c:pt idx="4">
                  <c:v>13.040000000000001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Sheet1!$A$28:$A$30</c:f>
              <c:strCache>
                <c:ptCount val="3"/>
                <c:pt idx="0">
                  <c:v>MIS</c:v>
                </c:pt>
                <c:pt idx="1">
                  <c:v>Year End Process</c:v>
                </c:pt>
                <c:pt idx="2">
                  <c:v>Query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0.33</c:v>
                </c:pt>
                <c:pt idx="1">
                  <c:v>0.7</c:v>
                </c:pt>
                <c:pt idx="2">
                  <c:v>22.38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35</xdr:row>
      <xdr:rowOff>4762</xdr:rowOff>
    </xdr:from>
    <xdr:to>
      <xdr:col>1</xdr:col>
      <xdr:colOff>4229100</xdr:colOff>
      <xdr:row>51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185737</xdr:rowOff>
    </xdr:from>
    <xdr:to>
      <xdr:col>1</xdr:col>
      <xdr:colOff>676275</xdr:colOff>
      <xdr:row>51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4248150</xdr:colOff>
      <xdr:row>35</xdr:row>
      <xdr:rowOff>4762</xdr:rowOff>
    </xdr:from>
    <xdr:to>
      <xdr:col>6</xdr:col>
      <xdr:colOff>0</xdr:colOff>
      <xdr:row>51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E34" sqref="E34"/>
    </sheetView>
  </sheetViews>
  <sheetFormatPr defaultRowHeight="15" x14ac:dyDescent="0.25"/>
  <cols>
    <col min="1" max="1" width="43.85546875" bestFit="1" customWidth="1"/>
    <col min="2" max="2" width="73.140625" bestFit="1" customWidth="1"/>
    <col min="3" max="3" width="17.5703125" bestFit="1" customWidth="1"/>
  </cols>
  <sheetData>
    <row r="1" spans="1:4" ht="23.25" x14ac:dyDescent="0.35">
      <c r="A1" s="9" t="s">
        <v>14</v>
      </c>
      <c r="B1" s="9"/>
      <c r="C1" s="9"/>
      <c r="D1" s="9"/>
    </row>
    <row r="3" spans="1:4" ht="18.75" x14ac:dyDescent="0.3">
      <c r="A3" s="8" t="s">
        <v>0</v>
      </c>
      <c r="B3" s="8"/>
      <c r="C3" s="8"/>
      <c r="D3" s="8"/>
    </row>
    <row r="5" spans="1:4" x14ac:dyDescent="0.25">
      <c r="A5" s="3" t="s">
        <v>1</v>
      </c>
      <c r="B5" s="3" t="s">
        <v>2</v>
      </c>
      <c r="C5" s="3" t="s">
        <v>5</v>
      </c>
      <c r="D5" s="3" t="s">
        <v>4</v>
      </c>
    </row>
    <row r="7" spans="1:4" s="1" customFormat="1" x14ac:dyDescent="0.25">
      <c r="A7" s="2" t="s">
        <v>11</v>
      </c>
      <c r="B7" s="6" t="s">
        <v>12</v>
      </c>
      <c r="C7" s="1" t="s">
        <v>8</v>
      </c>
      <c r="D7" s="1">
        <v>0.33</v>
      </c>
    </row>
    <row r="8" spans="1:4" s="1" customFormat="1" x14ac:dyDescent="0.25">
      <c r="A8" s="2" t="s">
        <v>18</v>
      </c>
      <c r="B8" s="6" t="s">
        <v>19</v>
      </c>
      <c r="C8" s="1" t="s">
        <v>19</v>
      </c>
      <c r="D8" s="1">
        <v>0.7</v>
      </c>
    </row>
    <row r="9" spans="1:4" s="1" customFormat="1" x14ac:dyDescent="0.25">
      <c r="A9" s="2" t="s">
        <v>20</v>
      </c>
      <c r="B9" s="6" t="s">
        <v>21</v>
      </c>
      <c r="C9" s="1" t="s">
        <v>22</v>
      </c>
      <c r="D9" s="1">
        <v>0.57999999999999996</v>
      </c>
    </row>
    <row r="10" spans="1:4" s="1" customFormat="1" x14ac:dyDescent="0.25"/>
    <row r="11" spans="1:4" s="1" customFormat="1" ht="17.25" customHeight="1" x14ac:dyDescent="0.3">
      <c r="A11" s="10" t="s">
        <v>13</v>
      </c>
      <c r="B11" s="10"/>
      <c r="C11" s="10"/>
      <c r="D11" s="10"/>
    </row>
    <row r="12" spans="1:4" s="1" customFormat="1" x14ac:dyDescent="0.25"/>
    <row r="13" spans="1:4" x14ac:dyDescent="0.25">
      <c r="A13" s="2" t="s">
        <v>9</v>
      </c>
      <c r="B13" s="6" t="s">
        <v>10</v>
      </c>
      <c r="C13" t="s">
        <v>22</v>
      </c>
      <c r="D13">
        <v>8.76</v>
      </c>
    </row>
    <row r="14" spans="1:4" x14ac:dyDescent="0.25">
      <c r="A14" s="2" t="s">
        <v>3</v>
      </c>
      <c r="B14" s="6" t="s">
        <v>15</v>
      </c>
      <c r="C14" t="s">
        <v>22</v>
      </c>
      <c r="D14">
        <v>8.81</v>
      </c>
    </row>
    <row r="15" spans="1:4" s="1" customFormat="1" ht="15.75" thickBot="1" x14ac:dyDescent="0.3">
      <c r="A15" s="2" t="s">
        <v>3</v>
      </c>
      <c r="B15" s="6" t="s">
        <v>16</v>
      </c>
      <c r="C15" s="1" t="s">
        <v>22</v>
      </c>
      <c r="D15" s="1">
        <v>0.73</v>
      </c>
    </row>
    <row r="16" spans="1:4" s="1" customFormat="1" ht="13.5" customHeight="1" thickBot="1" x14ac:dyDescent="0.3">
      <c r="A16" s="2" t="s">
        <v>3</v>
      </c>
      <c r="B16" s="7" t="s">
        <v>17</v>
      </c>
      <c r="C16" s="1" t="s">
        <v>22</v>
      </c>
      <c r="D16" s="1">
        <v>3.5</v>
      </c>
    </row>
    <row r="17" spans="1:2" s="1" customFormat="1" x14ac:dyDescent="0.25"/>
    <row r="18" spans="1:2" x14ac:dyDescent="0.25">
      <c r="A18" s="3" t="s">
        <v>1</v>
      </c>
      <c r="B18" s="3" t="s">
        <v>4</v>
      </c>
    </row>
    <row r="19" spans="1:2" x14ac:dyDescent="0.25">
      <c r="B19" s="4"/>
    </row>
    <row r="20" spans="1:2" x14ac:dyDescent="0.25">
      <c r="A20" s="4" t="str">
        <f>A7</f>
        <v>Dot Point General Trading LLC</v>
      </c>
      <c r="B20" s="4">
        <f>D7</f>
        <v>0.33</v>
      </c>
    </row>
    <row r="21" spans="1:2" ht="13.5" customHeight="1" x14ac:dyDescent="0.25">
      <c r="A21" s="4" t="str">
        <f>A8</f>
        <v>MANGALODAYAM PHARMACEUTICALS PVT LTD</v>
      </c>
      <c r="B21" s="4">
        <f>D8</f>
        <v>0.7</v>
      </c>
    </row>
    <row r="22" spans="1:2" x14ac:dyDescent="0.25">
      <c r="A22" s="4" t="str">
        <f>A9</f>
        <v>MAHALAKSHMI ELECTRICALS</v>
      </c>
      <c r="B22" s="4">
        <f>D9</f>
        <v>0.57999999999999996</v>
      </c>
    </row>
    <row r="23" spans="1:2" x14ac:dyDescent="0.25">
      <c r="A23" s="4" t="str">
        <f>A13</f>
        <v>CITROL OIL REFINERY LLC</v>
      </c>
      <c r="B23" s="4">
        <f>D13</f>
        <v>8.76</v>
      </c>
    </row>
    <row r="24" spans="1:2" x14ac:dyDescent="0.25">
      <c r="A24" s="4" t="str">
        <f>A14</f>
        <v>ForuM General Trading L.L.C</v>
      </c>
      <c r="B24" s="4">
        <f>D14+D15+D16</f>
        <v>13.040000000000001</v>
      </c>
    </row>
    <row r="25" spans="1:2" s="1" customFormat="1" x14ac:dyDescent="0.25"/>
    <row r="26" spans="1:2" x14ac:dyDescent="0.25">
      <c r="A26" s="3" t="s">
        <v>2</v>
      </c>
      <c r="B26" s="3" t="s">
        <v>4</v>
      </c>
    </row>
    <row r="28" spans="1:2" x14ac:dyDescent="0.25">
      <c r="A28" s="4" t="str">
        <f>C7</f>
        <v>MIS</v>
      </c>
      <c r="B28" s="4">
        <f>D7</f>
        <v>0.33</v>
      </c>
    </row>
    <row r="29" spans="1:2" x14ac:dyDescent="0.25">
      <c r="A29" s="4" t="str">
        <f>C8</f>
        <v>Year End Process</v>
      </c>
      <c r="B29" s="4">
        <f>D8</f>
        <v>0.7</v>
      </c>
    </row>
    <row r="30" spans="1:2" s="1" customFormat="1" x14ac:dyDescent="0.25">
      <c r="A30" s="4" t="str">
        <f>C9</f>
        <v>Query</v>
      </c>
      <c r="B30" s="4">
        <f>D9+D13+D14+D15+D16</f>
        <v>22.38</v>
      </c>
    </row>
    <row r="31" spans="1:2" s="1" customFormat="1" x14ac:dyDescent="0.25"/>
    <row r="32" spans="1:2" x14ac:dyDescent="0.25">
      <c r="A32" s="5" t="s">
        <v>7</v>
      </c>
      <c r="B32" s="5">
        <v>4.3</v>
      </c>
    </row>
    <row r="33" spans="1:2" x14ac:dyDescent="0.25">
      <c r="A33" s="5" t="s">
        <v>6</v>
      </c>
      <c r="B33" s="5">
        <v>23.01</v>
      </c>
    </row>
  </sheetData>
  <mergeCells count="3">
    <mergeCell ref="A3:D3"/>
    <mergeCell ref="A1:D1"/>
    <mergeCell ref="A11:D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2019-04-06T05:33:12Z</dcterms:modified>
</cp:coreProperties>
</file>