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swathy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43" i="1"/>
  <c r="B47" i="1" l="1"/>
  <c r="A47" i="1"/>
  <c r="B40" i="1"/>
  <c r="B46" i="1"/>
  <c r="B55" i="1"/>
  <c r="B57" i="1" l="1"/>
  <c r="B54" i="1"/>
  <c r="B53" i="1"/>
  <c r="B52" i="1"/>
  <c r="B51" i="1"/>
  <c r="B45" i="1"/>
  <c r="B44" i="1"/>
  <c r="B41" i="1"/>
  <c r="A56" i="1"/>
  <c r="A55" i="1"/>
  <c r="A54" i="1"/>
  <c r="A57" i="1"/>
  <c r="A53" i="1"/>
  <c r="A52" i="1"/>
  <c r="A51" i="1"/>
  <c r="A46" i="1"/>
  <c r="A45" i="1"/>
  <c r="A44" i="1"/>
  <c r="A43" i="1"/>
  <c r="A41" i="1"/>
  <c r="A40" i="1"/>
  <c r="B42" i="1" l="1"/>
</calcChain>
</file>

<file path=xl/sharedStrings.xml><?xml version="1.0" encoding="utf-8"?>
<sst xmlns="http://schemas.openxmlformats.org/spreadsheetml/2006/main" count="76" uniqueCount="38">
  <si>
    <t>CUSTOMER</t>
  </si>
  <si>
    <t>TASKS</t>
  </si>
  <si>
    <t>STATUS</t>
  </si>
  <si>
    <t>TIME</t>
  </si>
  <si>
    <t>TYPE</t>
  </si>
  <si>
    <t>closed</t>
  </si>
  <si>
    <t>COMPANY</t>
  </si>
  <si>
    <t>DEVELOPMENT</t>
  </si>
  <si>
    <t>SUPPORT</t>
  </si>
  <si>
    <t>TIME(min)</t>
  </si>
  <si>
    <t>print</t>
  </si>
  <si>
    <t>PARASH ENTERPRISES</t>
  </si>
  <si>
    <t>cannot enter sales .</t>
  </si>
  <si>
    <t>TECHNOPLANET TRADING LLC</t>
  </si>
  <si>
    <t>Change docno of 2019 from the next of 2018</t>
  </si>
  <si>
    <t>print object registration (sales B2C)</t>
  </si>
  <si>
    <t>Dot Point General Trading LLC</t>
  </si>
  <si>
    <t>Stock showing difference in reports</t>
  </si>
  <si>
    <t>Al Salamah Autoglass Tr &amp; Fix LLC</t>
  </si>
  <si>
    <t>Showing cost of Stock transferIn in the slow moving items' store as zero in profit analysis report</t>
  </si>
  <si>
    <t>CITROL LUBRICANTS</t>
  </si>
  <si>
    <t>MIS configuration</t>
  </si>
  <si>
    <t xml:space="preserve">   5/01/2019</t>
  </si>
  <si>
    <t>ForuM General Trading L.L.C</t>
  </si>
  <si>
    <t>Amount difference in branch transfer out and branch transfer in</t>
  </si>
  <si>
    <t>NUJOOM AL OUD TRADING CO. WLL</t>
  </si>
  <si>
    <t>Need print in pricelist</t>
  </si>
  <si>
    <t>Need report references opening stock</t>
  </si>
  <si>
    <t>holded</t>
  </si>
  <si>
    <t>change setings</t>
  </si>
  <si>
    <t>print object registration</t>
  </si>
  <si>
    <t>report issue</t>
  </si>
  <si>
    <t>MIS</t>
  </si>
  <si>
    <t>NEGATIVE QUANTITY ALLOWED WHEN ITEM DUPLICATED IN INVOICE</t>
  </si>
  <si>
    <t>Report</t>
  </si>
  <si>
    <t>query</t>
  </si>
  <si>
    <t>Double entry in PDC JV</t>
  </si>
  <si>
    <t>Report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</si>
</sst>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8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1"/>
      <color rgb="FF333333"/>
      <name val="Calibri"/>
      <family val="2"/>
      <scheme val="minor"/>
    </font>
    <font>
      <b/>
      <sz val="9"/>
      <color rgb="FF333333"/>
      <name val="Arial"/>
      <family val="2"/>
    </font>
    <font>
      <b/>
      <sz val="18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0" fontId="1" fillId="3" borderId="1" xfId="0" applyFont="1" applyFill="1" applyBorder="1"/>
    <xf numFmtId="0" fontId="6" fillId="0" borderId="0" xfId="0" applyFont="1"/>
    <xf numFmtId="0" fontId="7" fillId="0" borderId="0" xfId="0" applyFont="1"/>
    <xf numFmtId="0" fontId="1" fillId="0" borderId="0" xfId="0" applyNumberFormat="1" applyFont="1"/>
    <xf numFmtId="0" fontId="8" fillId="0" borderId="0" xfId="0" applyFont="1"/>
    <xf numFmtId="14" fontId="9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2" defaultPivotStyle="PivotStyleLight16"/>
  <colors>
    <mruColors>
      <color rgb="FF66CCFF"/>
      <color rgb="FF33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vs Support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Sheet1!$A$60:$A$61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Sheet1!$B$60:$B$61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0688575899843503E-2"/>
          <c:y val="0.17581036745406825"/>
          <c:w val="0.58989957241260338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Sheet1!$A$40:$A$46</c:f>
              <c:strCache>
                <c:ptCount val="6"/>
                <c:pt idx="0">
                  <c:v>MIS</c:v>
                </c:pt>
                <c:pt idx="1">
                  <c:v>print</c:v>
                </c:pt>
                <c:pt idx="2">
                  <c:v>report issue</c:v>
                </c:pt>
                <c:pt idx="3">
                  <c:v>print object registration</c:v>
                </c:pt>
                <c:pt idx="4">
                  <c:v>change setings</c:v>
                </c:pt>
                <c:pt idx="5">
                  <c:v>Report</c:v>
                </c:pt>
              </c:strCache>
            </c:strRef>
          </c:cat>
          <c:val>
            <c:numRef>
              <c:f>Sheet1!$B$40:$B$46</c:f>
              <c:numCache>
                <c:formatCode>General</c:formatCode>
                <c:ptCount val="6"/>
                <c:pt idx="0">
                  <c:v>132</c:v>
                </c:pt>
                <c:pt idx="1">
                  <c:v>26</c:v>
                </c:pt>
                <c:pt idx="2">
                  <c:v>162</c:v>
                </c:pt>
                <c:pt idx="3">
                  <c:v>2</c:v>
                </c:pt>
                <c:pt idx="4">
                  <c:v>30</c:v>
                </c:pt>
                <c:pt idx="5">
                  <c:v>70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vs Time</a:t>
            </a:r>
            <a:endParaRPr lang="en-US"/>
          </a:p>
        </c:rich>
      </c:tx>
      <c:layout>
        <c:manualLayout>
          <c:xMode val="edge"/>
          <c:yMode val="edge"/>
          <c:x val="0.3835693350831146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Sheet1!$A$51:$A$57</c:f>
              <c:strCache>
                <c:ptCount val="6"/>
                <c:pt idx="0">
                  <c:v>PARASH ENTERPRISES</c:v>
                </c:pt>
                <c:pt idx="1">
                  <c:v>TECHNOPLANET TRADING LLC</c:v>
                </c:pt>
                <c:pt idx="2">
                  <c:v>Dot Point General Trading LLC</c:v>
                </c:pt>
                <c:pt idx="3">
                  <c:v>NUJOOM AL OUD TRADING CO. WLL</c:v>
                </c:pt>
                <c:pt idx="4">
                  <c:v>Al Salamah Autoglass Tr &amp; Fix LLC</c:v>
                </c:pt>
                <c:pt idx="5">
                  <c:v>CITROL LUBRICANTS</c:v>
                </c:pt>
              </c:strCache>
            </c:strRef>
          </c:cat>
          <c:val>
            <c:numRef>
              <c:f>Sheet1!$B$51:$B$57</c:f>
              <c:numCache>
                <c:formatCode>General</c:formatCode>
                <c:ptCount val="6"/>
                <c:pt idx="0">
                  <c:v>423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117</c:v>
                </c:pt>
                <c:pt idx="5">
                  <c:v>110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3843337</xdr:colOff>
      <xdr:row>61</xdr:row>
      <xdr:rowOff>157162</xdr:rowOff>
    </xdr:from>
    <xdr:to>
      <xdr:col>2</xdr:col>
      <xdr:colOff>1352550</xdr:colOff>
      <xdr:row>76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62</xdr:row>
      <xdr:rowOff>14287</xdr:rowOff>
    </xdr:from>
    <xdr:to>
      <xdr:col>1</xdr:col>
      <xdr:colOff>95250</xdr:colOff>
      <xdr:row>76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123826</xdr:colOff>
      <xdr:row>62</xdr:row>
      <xdr:rowOff>4762</xdr:rowOff>
    </xdr:from>
    <xdr:to>
      <xdr:col>1</xdr:col>
      <xdr:colOff>3800475</xdr:colOff>
      <xdr:row>76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8:A45" totalsRowCount="1" headerRowDxfId="6">
  <autoFilter ref="A38:A44"/>
  <tableColumns count="1">
    <tableColumn id="1" name="TASKS" totalsRowFunction="custom" totalsRowDxfId="5">
      <totalsRowFormula>E7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8:B45" totalsRowCount="1" headerRowDxfId="4">
  <autoFilter ref="B38:B44"/>
  <tableColumns count="1">
    <tableColumn id="1" name="TIME" totalsRowFunction="custom" dataDxfId="3" totalsRowDxfId="0">
      <calculatedColumnFormula>D5+D6</calculatedColumnFormula>
      <totalsRowFormula>D7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49:B57" totalsRowCount="1">
  <autoFilter ref="A49:B56"/>
  <tableColumns count="2">
    <tableColumn id="1" name="COMPANY" totalsRowFunction="custom" dataDxfId="2">
      <totalsRowFormula>A15</totalsRowFormula>
    </tableColumn>
    <tableColumn id="2" name="TIME" totalsRowFunction="custom" dataDxfId="1">
      <calculatedColumnFormula>D5</calculatedColumnFormula>
      <totalsRowFormula>D15+D23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1"/>
  <sheetViews>
    <sheetView tabSelected="1" topLeftCell="A44" workbookViewId="0">
      <selection activeCell="E44" sqref="E1:E1048576"/>
    </sheetView>
  </sheetViews>
  <sheetFormatPr defaultRowHeight="15" x14ac:dyDescent="0.25"/>
  <cols>
    <col min="1" max="1" width="49.140625" customWidth="1"/>
    <col min="2" max="2" width="83.42578125" customWidth="1"/>
    <col min="3" max="3" width="23.7109375" customWidth="1"/>
    <col min="4" max="4" width="13.42578125" bestFit="1" customWidth="1"/>
    <col min="5" max="5" width="27.85546875" bestFit="1" customWidth="1"/>
  </cols>
  <sheetData>
    <row r="2" spans="1:5" ht="27" x14ac:dyDescent="0.5">
      <c r="A2" s="1"/>
      <c r="B2" s="3" t="s">
        <v>22</v>
      </c>
    </row>
    <row r="3" spans="1:5" x14ac:dyDescent="0.25">
      <c r="A3" s="1"/>
    </row>
    <row r="4" spans="1:5" s="5" customFormat="1" ht="18.75" x14ac:dyDescent="0.4">
      <c r="A4" s="4" t="s">
        <v>0</v>
      </c>
      <c r="B4" s="4" t="s">
        <v>1</v>
      </c>
      <c r="C4" s="4" t="s">
        <v>2</v>
      </c>
      <c r="D4" s="4" t="s">
        <v>9</v>
      </c>
      <c r="E4" s="4" t="s">
        <v>4</v>
      </c>
    </row>
    <row r="6" spans="1:5" x14ac:dyDescent="0.25">
      <c r="A6" s="10" t="s">
        <v>11</v>
      </c>
      <c r="B6" s="12" t="s">
        <v>12</v>
      </c>
      <c r="C6" s="2" t="s">
        <v>5</v>
      </c>
      <c r="D6" s="2">
        <v>421</v>
      </c>
      <c r="E6" s="2" t="s">
        <v>35</v>
      </c>
    </row>
    <row r="7" spans="1:5" x14ac:dyDescent="0.25">
      <c r="A7" s="10" t="s">
        <v>13</v>
      </c>
      <c r="B7" s="12" t="s">
        <v>14</v>
      </c>
      <c r="C7" s="2" t="s">
        <v>5</v>
      </c>
      <c r="D7" s="2">
        <v>30</v>
      </c>
      <c r="E7" s="2" t="s">
        <v>29</v>
      </c>
    </row>
    <row r="8" spans="1:5" x14ac:dyDescent="0.25">
      <c r="A8" s="2"/>
      <c r="B8" s="2"/>
      <c r="C8" s="2"/>
      <c r="D8" s="2"/>
      <c r="E8" s="2"/>
    </row>
    <row r="9" spans="1:5" ht="29.25" customHeight="1" x14ac:dyDescent="0.5">
      <c r="A9" s="2"/>
      <c r="B9" s="14">
        <v>43647</v>
      </c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ht="18" customHeight="1" x14ac:dyDescent="0.4">
      <c r="A11" s="4" t="s">
        <v>0</v>
      </c>
      <c r="B11" s="4" t="s">
        <v>1</v>
      </c>
      <c r="C11" s="4" t="s">
        <v>2</v>
      </c>
      <c r="D11" s="4" t="s">
        <v>9</v>
      </c>
      <c r="E11" s="4" t="s">
        <v>4</v>
      </c>
    </row>
    <row r="12" spans="1:5" x14ac:dyDescent="0.25">
      <c r="A12" s="2"/>
      <c r="B12" s="2"/>
      <c r="C12" s="2"/>
      <c r="D12" s="2"/>
      <c r="E12" s="2"/>
    </row>
    <row r="13" spans="1:5" x14ac:dyDescent="0.25">
      <c r="A13" s="10" t="s">
        <v>11</v>
      </c>
      <c r="B13" s="12" t="s">
        <v>15</v>
      </c>
      <c r="C13" s="2" t="s">
        <v>5</v>
      </c>
      <c r="D13" s="2">
        <v>2</v>
      </c>
      <c r="E13" s="2" t="s">
        <v>30</v>
      </c>
    </row>
    <row r="14" spans="1:5" x14ac:dyDescent="0.25">
      <c r="A14" s="10" t="s">
        <v>16</v>
      </c>
      <c r="B14" s="12" t="s">
        <v>17</v>
      </c>
      <c r="C14" s="2" t="s">
        <v>5</v>
      </c>
      <c r="D14" s="2">
        <v>28</v>
      </c>
      <c r="E14" s="2" t="s">
        <v>31</v>
      </c>
    </row>
    <row r="15" spans="1:5" ht="14.25" customHeight="1" x14ac:dyDescent="0.25">
      <c r="A15" s="10" t="s">
        <v>23</v>
      </c>
      <c r="B15" s="12" t="s">
        <v>24</v>
      </c>
      <c r="C15" s="2" t="s">
        <v>28</v>
      </c>
      <c r="D15" s="2">
        <v>74</v>
      </c>
      <c r="E15" s="2" t="s">
        <v>31</v>
      </c>
    </row>
    <row r="16" spans="1:5" ht="14.25" customHeight="1" x14ac:dyDescent="0.25">
      <c r="A16" s="10" t="s">
        <v>25</v>
      </c>
      <c r="B16" s="12" t="s">
        <v>26</v>
      </c>
      <c r="C16" s="2" t="s">
        <v>28</v>
      </c>
      <c r="D16" s="2">
        <v>26</v>
      </c>
      <c r="E16" s="2" t="s">
        <v>10</v>
      </c>
    </row>
    <row r="17" spans="1:5" ht="14.25" customHeight="1" x14ac:dyDescent="0.25">
      <c r="A17" s="10"/>
      <c r="B17" s="12"/>
    </row>
    <row r="18" spans="1:5" ht="28.5" customHeight="1" x14ac:dyDescent="0.5">
      <c r="B18" s="13">
        <v>43678</v>
      </c>
    </row>
    <row r="19" spans="1:5" ht="14.25" customHeight="1" x14ac:dyDescent="0.25"/>
    <row r="20" spans="1:5" ht="19.5" customHeight="1" x14ac:dyDescent="0.4">
      <c r="A20" s="4" t="s">
        <v>0</v>
      </c>
      <c r="B20" s="4" t="s">
        <v>1</v>
      </c>
      <c r="C20" s="4" t="s">
        <v>2</v>
      </c>
      <c r="D20" s="4" t="s">
        <v>9</v>
      </c>
      <c r="E20" s="4" t="s">
        <v>4</v>
      </c>
    </row>
    <row r="21" spans="1:5" ht="15" customHeight="1" x14ac:dyDescent="0.25"/>
    <row r="22" spans="1:5" ht="15" customHeight="1" x14ac:dyDescent="0.25">
      <c r="A22" s="10" t="s">
        <v>18</v>
      </c>
      <c r="B22" s="12" t="s">
        <v>19</v>
      </c>
      <c r="C22" s="2" t="s">
        <v>5</v>
      </c>
      <c r="D22" s="2">
        <v>82</v>
      </c>
      <c r="E22" s="2" t="s">
        <v>32</v>
      </c>
    </row>
    <row r="23" spans="1:5" ht="15" customHeight="1" x14ac:dyDescent="0.25">
      <c r="A23" s="10" t="s">
        <v>23</v>
      </c>
      <c r="B23" s="12" t="s">
        <v>27</v>
      </c>
      <c r="C23" s="2" t="s">
        <v>28</v>
      </c>
      <c r="D23" s="2">
        <v>70</v>
      </c>
      <c r="E23" s="2" t="s">
        <v>34</v>
      </c>
    </row>
    <row r="24" spans="1:5" ht="15" customHeight="1" x14ac:dyDescent="0.25"/>
    <row r="25" spans="1:5" ht="24.75" customHeight="1" x14ac:dyDescent="0.5">
      <c r="B25" s="13">
        <v>43709</v>
      </c>
    </row>
    <row r="26" spans="1:5" ht="15" customHeight="1" x14ac:dyDescent="0.25"/>
    <row r="27" spans="1:5" ht="21.75" customHeight="1" x14ac:dyDescent="0.4">
      <c r="A27" s="4" t="s">
        <v>0</v>
      </c>
      <c r="B27" s="4" t="s">
        <v>1</v>
      </c>
      <c r="C27" s="4" t="s">
        <v>2</v>
      </c>
      <c r="D27" s="4" t="s">
        <v>9</v>
      </c>
      <c r="E27" s="4" t="s">
        <v>4</v>
      </c>
    </row>
    <row r="28" spans="1:5" ht="15" customHeight="1" x14ac:dyDescent="0.25"/>
    <row r="29" spans="1:5" ht="15" customHeight="1" x14ac:dyDescent="0.25">
      <c r="A29" s="10" t="s">
        <v>20</v>
      </c>
      <c r="B29" s="12" t="s">
        <v>21</v>
      </c>
      <c r="C29" s="2" t="s">
        <v>5</v>
      </c>
      <c r="D29" s="2">
        <v>50</v>
      </c>
      <c r="E29" s="2" t="s">
        <v>32</v>
      </c>
    </row>
    <row r="30" spans="1:5" ht="15" customHeight="1" x14ac:dyDescent="0.25"/>
    <row r="31" spans="1:5" ht="27.75" customHeight="1" x14ac:dyDescent="0.5">
      <c r="B31" s="14">
        <v>43739</v>
      </c>
    </row>
    <row r="32" spans="1:5" ht="15" customHeight="1" x14ac:dyDescent="0.25"/>
    <row r="33" spans="1:5" ht="23.25" customHeight="1" x14ac:dyDescent="0.4">
      <c r="A33" s="4" t="s">
        <v>0</v>
      </c>
      <c r="B33" s="4" t="s">
        <v>1</v>
      </c>
      <c r="C33" s="4" t="s">
        <v>2</v>
      </c>
      <c r="D33" s="4" t="s">
        <v>9</v>
      </c>
      <c r="E33" s="4" t="s">
        <v>4</v>
      </c>
    </row>
    <row r="34" spans="1:5" ht="15" customHeight="1" x14ac:dyDescent="0.25"/>
    <row r="35" spans="1:5" ht="15" customHeight="1" x14ac:dyDescent="0.25">
      <c r="A35" s="10" t="s">
        <v>18</v>
      </c>
      <c r="B35" s="10" t="s">
        <v>33</v>
      </c>
      <c r="C35" s="2" t="s">
        <v>5</v>
      </c>
      <c r="D35" s="2">
        <v>35</v>
      </c>
      <c r="E35" s="2" t="s">
        <v>35</v>
      </c>
    </row>
    <row r="36" spans="1:5" ht="15" customHeight="1" x14ac:dyDescent="0.25">
      <c r="A36" s="10" t="s">
        <v>20</v>
      </c>
      <c r="B36" s="10" t="s">
        <v>36</v>
      </c>
      <c r="C36" s="2" t="s">
        <v>28</v>
      </c>
      <c r="D36" s="2">
        <v>60</v>
      </c>
      <c r="E36" s="2" t="s">
        <v>37</v>
      </c>
    </row>
    <row r="37" spans="1:5" ht="15" customHeight="1" x14ac:dyDescent="0.25"/>
    <row r="38" spans="1:5" ht="21.75" customHeight="1" x14ac:dyDescent="0.35">
      <c r="A38" s="7" t="s">
        <v>1</v>
      </c>
      <c r="B38" s="9" t="s">
        <v>3</v>
      </c>
      <c r="C38" s="2"/>
      <c r="D38" s="2"/>
      <c r="E38" s="2"/>
    </row>
    <row r="40" spans="1:5" x14ac:dyDescent="0.25">
      <c r="A40" s="2" t="str">
        <f>E29</f>
        <v>MIS</v>
      </c>
      <c r="B40" s="2">
        <f>D29+D22</f>
        <v>132</v>
      </c>
      <c r="C40" s="2"/>
    </row>
    <row r="41" spans="1:5" x14ac:dyDescent="0.25">
      <c r="A41" s="2" t="str">
        <f>E16</f>
        <v>print</v>
      </c>
      <c r="B41" s="2">
        <f>D16</f>
        <v>26</v>
      </c>
      <c r="C41" s="2"/>
    </row>
    <row r="42" spans="1:5" hidden="1" x14ac:dyDescent="0.25">
      <c r="A42" s="2"/>
      <c r="B42" s="2">
        <f t="shared" ref="B42" si="0">D15+D38</f>
        <v>74</v>
      </c>
      <c r="C42" s="2"/>
    </row>
    <row r="43" spans="1:5" x14ac:dyDescent="0.25">
      <c r="A43" s="2" t="str">
        <f>E15</f>
        <v>report issue</v>
      </c>
      <c r="B43" s="2">
        <f>D14+D15+D36</f>
        <v>162</v>
      </c>
      <c r="C43" s="2"/>
    </row>
    <row r="44" spans="1:5" x14ac:dyDescent="0.25">
      <c r="A44" s="2" t="str">
        <f>E13</f>
        <v>print object registration</v>
      </c>
      <c r="B44" s="2">
        <f>D13</f>
        <v>2</v>
      </c>
      <c r="C44" s="2"/>
    </row>
    <row r="45" spans="1:5" x14ac:dyDescent="0.25">
      <c r="A45" s="2" t="str">
        <f>E7</f>
        <v>change setings</v>
      </c>
      <c r="B45" s="11">
        <f>D7</f>
        <v>30</v>
      </c>
      <c r="C45" s="2"/>
    </row>
    <row r="46" spans="1:5" x14ac:dyDescent="0.25">
      <c r="A46" s="2" t="str">
        <f>E23</f>
        <v>Report</v>
      </c>
      <c r="B46" s="2">
        <f>D23</f>
        <v>70</v>
      </c>
      <c r="C46" s="2"/>
    </row>
    <row r="47" spans="1:5" x14ac:dyDescent="0.25">
      <c r="A47" s="2" t="str">
        <f>E6</f>
        <v>query</v>
      </c>
      <c r="B47" s="2">
        <f>D6+D35</f>
        <v>456</v>
      </c>
    </row>
    <row r="49" spans="1:2" ht="21" x14ac:dyDescent="0.35">
      <c r="A49" s="6" t="s">
        <v>6</v>
      </c>
      <c r="B49" s="7" t="s">
        <v>3</v>
      </c>
    </row>
    <row r="50" spans="1:2" ht="21" x14ac:dyDescent="0.35">
      <c r="A50" s="2"/>
      <c r="B50" s="7"/>
    </row>
    <row r="51" spans="1:2" x14ac:dyDescent="0.25">
      <c r="A51" s="10" t="str">
        <f>A6</f>
        <v>PARASH ENTERPRISES</v>
      </c>
      <c r="B51" s="2">
        <f>D6+D13</f>
        <v>423</v>
      </c>
    </row>
    <row r="52" spans="1:2" x14ac:dyDescent="0.25">
      <c r="A52" s="2" t="str">
        <f>A7</f>
        <v>TECHNOPLANET TRADING LLC</v>
      </c>
      <c r="B52" s="11">
        <f>D7</f>
        <v>30</v>
      </c>
    </row>
    <row r="53" spans="1:2" x14ac:dyDescent="0.25">
      <c r="A53" s="2" t="str">
        <f>A14</f>
        <v>Dot Point General Trading LLC</v>
      </c>
      <c r="B53" s="11">
        <f>D14</f>
        <v>28</v>
      </c>
    </row>
    <row r="54" spans="1:2" x14ac:dyDescent="0.25">
      <c r="A54" s="2" t="str">
        <f>A16</f>
        <v>NUJOOM AL OUD TRADING CO. WLL</v>
      </c>
      <c r="B54" s="11">
        <f>D16</f>
        <v>26</v>
      </c>
    </row>
    <row r="55" spans="1:2" x14ac:dyDescent="0.25">
      <c r="A55" s="2" t="str">
        <f>A22</f>
        <v>Al Salamah Autoglass Tr &amp; Fix LLC</v>
      </c>
      <c r="B55" s="11">
        <f>D22+D35</f>
        <v>117</v>
      </c>
    </row>
    <row r="56" spans="1:2" x14ac:dyDescent="0.25">
      <c r="A56" s="2" t="str">
        <f>A29</f>
        <v>CITROL LUBRICANTS</v>
      </c>
      <c r="B56" s="11">
        <f>D29+D36</f>
        <v>110</v>
      </c>
    </row>
    <row r="57" spans="1:2" x14ac:dyDescent="0.25">
      <c r="A57" t="str">
        <f>A15</f>
        <v>ForuM General Trading L.L.C</v>
      </c>
      <c r="B57">
        <f>D15+D23</f>
        <v>144</v>
      </c>
    </row>
    <row r="58" spans="1:2" x14ac:dyDescent="0.25">
      <c r="A58" s="2"/>
    </row>
    <row r="60" spans="1:2" x14ac:dyDescent="0.25">
      <c r="A60" s="8" t="s">
        <v>7</v>
      </c>
      <c r="B60" s="8">
        <v>0</v>
      </c>
    </row>
    <row r="61" spans="1:2" x14ac:dyDescent="0.25">
      <c r="A61" s="8" t="s">
        <v>8</v>
      </c>
      <c r="B61" s="8">
        <v>15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2018-08-04T03:41:09Z</dcterms:created>
  <dcterms:modified xsi:type="dcterms:W3CDTF">2019-01-12T04:50:00Z</dcterms:modified>
</cp:coreProperties>
</file>