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1531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F12" i="1" s="1"/>
  <c r="G12" i="1" s="1"/>
  <c r="B12" i="1"/>
  <c r="C12" i="1"/>
  <c r="D12" i="1"/>
  <c r="D2" i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  <c r="H12" i="1" l="1"/>
  <c r="I12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H8" i="1" l="1"/>
  <c r="I8" i="1" s="1"/>
  <c r="H11" i="1"/>
  <c r="I11" i="1" s="1"/>
  <c r="H2" i="1"/>
  <c r="I2" i="1" s="1"/>
  <c r="H9" i="1"/>
  <c r="I9" i="1" s="1"/>
  <c r="H7" i="1"/>
  <c r="I7" i="1" s="1"/>
  <c r="H4" i="1"/>
  <c r="I4" i="1" s="1"/>
  <c r="H3" i="1"/>
  <c r="I3" i="1" s="1"/>
  <c r="H10" i="1"/>
  <c r="I10" i="1" s="1"/>
  <c r="H6" i="1"/>
  <c r="I6" i="1" s="1"/>
  <c r="H5" i="1"/>
  <c r="I5" i="1" s="1"/>
</calcChain>
</file>

<file path=xl/sharedStrings.xml><?xml version="1.0" encoding="utf-8"?>
<sst xmlns="http://schemas.openxmlformats.org/spreadsheetml/2006/main" count="20" uniqueCount="20">
  <si>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</si>
  <si>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</si>
  <si>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</si>
  <si>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</si>
  <si>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</si>
  <si>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</si>
  <si>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</si>
  <si>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</si>
  <si>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</si>
  <si>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2020_05_11_000010_create_cart_items_table.php</t>
  </si>
  <si>
    <t>2020_05_11_000011_create_sources_table.php</t>
  </si>
  <si>
    <t>2020_05_11_000001_create_jobs_table.php</t>
  </si>
  <si>
    <t>2020_05_11_000002_create_customers_table.php</t>
  </si>
  <si>
    <t>2020_05_11_000003_create_categories_table.php</t>
  </si>
  <si>
    <t>2020_05_11_000004_create_items_table.php</t>
  </si>
  <si>
    <t>2020_05_11_000005_create_category_items_table.php</t>
  </si>
  <si>
    <t>2020_05_11_000006_create_bundles_table.php</t>
  </si>
  <si>
    <t>2020_05_11_000007_create_bundle_items_table.php</t>
  </si>
  <si>
    <t>2020_05_11_000008_create_carts_table.php</t>
  </si>
  <si>
    <t>2020_05_11_105209_create_media_table.php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</si>
</sst>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2" totalsRowShown="0" dataDxfId="2">
  <autoFilter ref="A1:I12"/>
  <tableColumns count="9">
    <tableColumn id="9" name="Column9" dataDxfId="9"/>
    <tableColumn id="1" name="Column1" dataDxfId="8">
      <calculatedColumnFormula>LEFT(Table1[[#This Row],[Column9]],18)</calculatedColumnFormula>
    </tableColumn>
    <tableColumn id="2" name="Column2" dataDxfId="7">
      <calculatedColumnFormula>MID(Table1[[#This Row],[Column9]],19,100)</calculatedColumnFormula>
    </tableColumn>
    <tableColumn id="3" name="Column3" dataDxfId="6">
      <calculatedColumnFormula>"2020_05_11_"</calculatedColumnFormula>
    </tableColumn>
    <tableColumn id="4" name="Column4" dataDxfId="0">
      <calculatedColumnFormula>IFERROR($E1+1,1)</calculatedColumnFormula>
    </tableColumn>
    <tableColumn id="5" name="Column5" dataDxfId="5">
      <calculatedColumnFormula>IF(E2&lt;10,"00000","0000")</calculatedColumnFormula>
    </tableColumn>
    <tableColumn id="6" name="Column6" dataDxfId="4">
      <calculatedColumnFormula>CONCATENATE(F2,E2,"_")</calculatedColumnFormula>
    </tableColumn>
    <tableColumn id="7" name="Column7" dataDxfId="3">
      <calculatedColumnFormula>CONCATENATE(D2,G2,C2)</calculatedColumnFormula>
    </tableColumn>
    <tableColumn id="8" name="Column8" dataDxfId="1">
      <calculatedColumnFormula>CONCATENATE("ren ",Table1[[#This Row],[Column9]]," ",H2)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D1" workbookViewId="0">
      <selection activeCell="I2" sqref="I2:I12"/>
    </sheetView>
  </sheetViews>
  <sheetFormatPr defaultRowHeight="15" x14ac:dyDescent="0.25"/>
  <cols>
    <col min="1" max="1" width="39.7109375" bestFit="1" customWidth="1"/>
    <col min="2" max="2" width="16" bestFit="1" customWidth="1"/>
    <col min="3" max="3" width="24.28515625" bestFit="1" customWidth="1"/>
    <col min="4" max="7" width="11.140625" bestFit="1" customWidth="1"/>
    <col min="8" max="8" width="39.7109375" bestFit="1" customWidth="1"/>
    <col min="9" max="9" width="81.710937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11</v>
      </c>
      <c r="B2" s="1" t="str">
        <f>LEFT(Table1[[#This Row],[Column9]],18)</f>
        <v>2020_05_11_000001_</v>
      </c>
      <c r="C2" s="1" t="str">
        <f>MID(Table1[[#This Row],[Column9]],19,100)</f>
        <v>create_jobs_table.php</v>
      </c>
      <c r="D2" s="1" t="str">
        <f t="shared" ref="D2:D11" si="0">"2020_05_11_"</f>
        <v>2020_05_11_</v>
      </c>
      <c r="E2" s="1">
        <f t="shared" ref="E2:E12" si="1">IFERROR($E1+1,1)</f>
        <v>1</v>
      </c>
      <c r="F2" s="1" t="str">
        <f t="shared" ref="F2:F11" si="2">IF(E2&lt;10,"00000","0000")</f>
        <v>00000</v>
      </c>
      <c r="G2" s="1" t="str">
        <f t="shared" ref="G2:G12" si="3">CONCATENATE(F2,E2,"_")</f>
        <v>000001_</v>
      </c>
      <c r="H2" s="1" t="str">
        <f t="shared" ref="H2:H11" si="4">CONCATENATE(D2,G2,C2)</f>
        <v>2020_05_11_000001_create_jobs_table.php</v>
      </c>
      <c r="I2" s="1" t="str">
        <f>CONCATENATE("ren ",Table1[[#This Row],[Column9]]," ",H2)</f>
        <v>ren 2020_05_11_000001_create_jobs_table.php 2020_05_11_000001_create_jobs_table.php</v>
      </c>
    </row>
    <row r="3" spans="1:9" x14ac:dyDescent="0.25">
      <c r="A3" s="1" t="s">
        <v>12</v>
      </c>
      <c r="B3" s="1" t="str">
        <f>LEFT(Table1[[#This Row],[Column9]],18)</f>
        <v>2020_05_11_000002_</v>
      </c>
      <c r="C3" s="1" t="str">
        <f>MID(Table1[[#This Row],[Column9]],19,100)</f>
        <v>create_customers_table.php</v>
      </c>
      <c r="D3" s="1" t="str">
        <f t="shared" si="0"/>
        <v>2020_05_11_</v>
      </c>
      <c r="E3" s="1">
        <f t="shared" si="1"/>
        <v>2</v>
      </c>
      <c r="F3" s="1" t="str">
        <f t="shared" si="2"/>
        <v>00000</v>
      </c>
      <c r="G3" s="1" t="str">
        <f t="shared" si="3"/>
        <v>000002_</v>
      </c>
      <c r="H3" s="1" t="str">
        <f t="shared" si="4"/>
        <v>2020_05_11_000002_create_customers_table.php</v>
      </c>
      <c r="I3" s="1" t="str">
        <f>CONCATENATE("ren ",Table1[[#This Row],[Column9]]," ",H3)</f>
        <v>ren 2020_05_11_000002_create_customers_table.php 2020_05_11_000002_create_customers_table.php</v>
      </c>
    </row>
    <row r="4" spans="1:9" x14ac:dyDescent="0.25">
      <c r="A4" s="1" t="s">
        <v>13</v>
      </c>
      <c r="B4" s="1" t="str">
        <f>LEFT(Table1[[#This Row],[Column9]],18)</f>
        <v>2020_05_11_000003_</v>
      </c>
      <c r="C4" s="1" t="str">
        <f>MID(Table1[[#This Row],[Column9]],19,100)</f>
        <v>create_categories_table.php</v>
      </c>
      <c r="D4" s="1" t="str">
        <f t="shared" si="0"/>
        <v>2020_05_11_</v>
      </c>
      <c r="E4" s="1">
        <f t="shared" si="1"/>
        <v>3</v>
      </c>
      <c r="F4" s="1" t="str">
        <f t="shared" si="2"/>
        <v>00000</v>
      </c>
      <c r="G4" s="1" t="str">
        <f t="shared" si="3"/>
        <v>000003_</v>
      </c>
      <c r="H4" s="1" t="str">
        <f t="shared" si="4"/>
        <v>2020_05_11_000003_create_categories_table.php</v>
      </c>
      <c r="I4" s="1" t="str">
        <f>CONCATENATE("ren ",Table1[[#This Row],[Column9]]," ",H4)</f>
        <v>ren 2020_05_11_000003_create_categories_table.php 2020_05_11_000003_create_categories_table.php</v>
      </c>
    </row>
    <row r="5" spans="1:9" x14ac:dyDescent="0.25">
      <c r="A5" s="1" t="s">
        <v>14</v>
      </c>
      <c r="B5" s="1" t="str">
        <f>LEFT(Table1[[#This Row],[Column9]],18)</f>
        <v>2020_05_11_000004_</v>
      </c>
      <c r="C5" s="1" t="str">
        <f>MID(Table1[[#This Row],[Column9]],19,100)</f>
        <v>create_items_table.php</v>
      </c>
      <c r="D5" s="1" t="str">
        <f t="shared" si="0"/>
        <v>2020_05_11_</v>
      </c>
      <c r="E5" s="1">
        <f t="shared" si="1"/>
        <v>4</v>
      </c>
      <c r="F5" s="1" t="str">
        <f t="shared" si="2"/>
        <v>00000</v>
      </c>
      <c r="G5" s="1" t="str">
        <f t="shared" si="3"/>
        <v>000004_</v>
      </c>
      <c r="H5" s="1" t="str">
        <f t="shared" si="4"/>
        <v>2020_05_11_000004_create_items_table.php</v>
      </c>
      <c r="I5" s="1" t="str">
        <f>CONCATENATE("ren ",Table1[[#This Row],[Column9]]," ",H5)</f>
        <v>ren 2020_05_11_000004_create_items_table.php 2020_05_11_000004_create_items_table.php</v>
      </c>
    </row>
    <row r="6" spans="1:9" x14ac:dyDescent="0.25">
      <c r="A6" s="1" t="s">
        <v>15</v>
      </c>
      <c r="B6" s="1" t="str">
        <f>LEFT(Table1[[#This Row],[Column9]],18)</f>
        <v>2020_05_11_000005_</v>
      </c>
      <c r="C6" s="1" t="str">
        <f>MID(Table1[[#This Row],[Column9]],19,100)</f>
        <v>create_category_items_table.php</v>
      </c>
      <c r="D6" s="1" t="str">
        <f t="shared" si="0"/>
        <v>2020_05_11_</v>
      </c>
      <c r="E6" s="1">
        <f t="shared" si="1"/>
        <v>5</v>
      </c>
      <c r="F6" s="1" t="str">
        <f t="shared" si="2"/>
        <v>00000</v>
      </c>
      <c r="G6" s="1" t="str">
        <f t="shared" si="3"/>
        <v>000005_</v>
      </c>
      <c r="H6" s="1" t="str">
        <f t="shared" si="4"/>
        <v>2020_05_11_000005_create_category_items_table.php</v>
      </c>
      <c r="I6" s="1" t="str">
        <f>CONCATENATE("ren ",Table1[[#This Row],[Column9]]," ",H6)</f>
        <v>ren 2020_05_11_000005_create_category_items_table.php 2020_05_11_000005_create_category_items_table.php</v>
      </c>
    </row>
    <row r="7" spans="1:9" x14ac:dyDescent="0.25">
      <c r="A7" s="1" t="s">
        <v>16</v>
      </c>
      <c r="B7" s="1" t="str">
        <f>LEFT(Table1[[#This Row],[Column9]],18)</f>
        <v>2020_05_11_000006_</v>
      </c>
      <c r="C7" s="1" t="str">
        <f>MID(Table1[[#This Row],[Column9]],19,100)</f>
        <v>create_bundles_table.php</v>
      </c>
      <c r="D7" s="1" t="str">
        <f t="shared" si="0"/>
        <v>2020_05_11_</v>
      </c>
      <c r="E7" s="1">
        <f t="shared" si="1"/>
        <v>6</v>
      </c>
      <c r="F7" s="1" t="str">
        <f t="shared" si="2"/>
        <v>00000</v>
      </c>
      <c r="G7" s="1" t="str">
        <f t="shared" si="3"/>
        <v>000006_</v>
      </c>
      <c r="H7" s="1" t="str">
        <f t="shared" si="4"/>
        <v>2020_05_11_000006_create_bundles_table.php</v>
      </c>
      <c r="I7" s="1" t="str">
        <f>CONCATENATE("ren ",Table1[[#This Row],[Column9]]," ",H7)</f>
        <v>ren 2020_05_11_000006_create_bundles_table.php 2020_05_11_000006_create_bundles_table.php</v>
      </c>
    </row>
    <row r="8" spans="1:9" x14ac:dyDescent="0.25">
      <c r="A8" s="1" t="s">
        <v>17</v>
      </c>
      <c r="B8" s="1" t="str">
        <f>LEFT(Table1[[#This Row],[Column9]],18)</f>
        <v>2020_05_11_000007_</v>
      </c>
      <c r="C8" s="1" t="str">
        <f>MID(Table1[[#This Row],[Column9]],19,100)</f>
        <v>create_bundle_items_table.php</v>
      </c>
      <c r="D8" s="1" t="str">
        <f t="shared" si="0"/>
        <v>2020_05_11_</v>
      </c>
      <c r="E8" s="1">
        <f t="shared" si="1"/>
        <v>7</v>
      </c>
      <c r="F8" s="1" t="str">
        <f t="shared" si="2"/>
        <v>00000</v>
      </c>
      <c r="G8" s="1" t="str">
        <f t="shared" si="3"/>
        <v>000007_</v>
      </c>
      <c r="H8" s="1" t="str">
        <f t="shared" si="4"/>
        <v>2020_05_11_000007_create_bundle_items_table.php</v>
      </c>
      <c r="I8" s="1" t="str">
        <f>CONCATENATE("ren ",Table1[[#This Row],[Column9]]," ",H8)</f>
        <v>ren 2020_05_11_000007_create_bundle_items_table.php 2020_05_11_000007_create_bundle_items_table.php</v>
      </c>
    </row>
    <row r="9" spans="1:9" x14ac:dyDescent="0.25">
      <c r="A9" s="1" t="s">
        <v>18</v>
      </c>
      <c r="B9" s="1" t="str">
        <f>LEFT(Table1[[#This Row],[Column9]],18)</f>
        <v>2020_05_11_000008_</v>
      </c>
      <c r="C9" s="1" t="str">
        <f>MID(Table1[[#This Row],[Column9]],19,100)</f>
        <v>create_carts_table.php</v>
      </c>
      <c r="D9" s="1" t="str">
        <f t="shared" si="0"/>
        <v>2020_05_11_</v>
      </c>
      <c r="E9" s="1">
        <f t="shared" si="1"/>
        <v>8</v>
      </c>
      <c r="F9" s="1" t="str">
        <f t="shared" si="2"/>
        <v>00000</v>
      </c>
      <c r="G9" s="1" t="str">
        <f t="shared" si="3"/>
        <v>000008_</v>
      </c>
      <c r="H9" s="1" t="str">
        <f t="shared" si="4"/>
        <v>2020_05_11_000008_create_carts_table.php</v>
      </c>
      <c r="I9" s="1" t="str">
        <f>CONCATENATE("ren ",Table1[[#This Row],[Column9]]," ",H9)</f>
        <v>ren 2020_05_11_000008_create_carts_table.php 2020_05_11_000008_create_carts_table.php</v>
      </c>
    </row>
    <row r="10" spans="1:9" x14ac:dyDescent="0.25">
      <c r="A10" s="1" t="s">
        <v>9</v>
      </c>
      <c r="B10" s="1" t="str">
        <f>LEFT(Table1[[#This Row],[Column9]],18)</f>
        <v>2020_05_11_000010_</v>
      </c>
      <c r="C10" s="1" t="str">
        <f>MID(Table1[[#This Row],[Column9]],19,100)</f>
        <v>create_cart_items_table.php</v>
      </c>
      <c r="D10" s="1" t="str">
        <f t="shared" si="0"/>
        <v>2020_05_11_</v>
      </c>
      <c r="E10" s="1">
        <f t="shared" si="1"/>
        <v>9</v>
      </c>
      <c r="F10" s="1" t="str">
        <f t="shared" si="2"/>
        <v>00000</v>
      </c>
      <c r="G10" s="1" t="str">
        <f t="shared" si="3"/>
        <v>000009_</v>
      </c>
      <c r="H10" s="1" t="str">
        <f t="shared" si="4"/>
        <v>2020_05_11_000009_create_cart_items_table.php</v>
      </c>
      <c r="I10" s="1" t="str">
        <f>CONCATENATE("ren ",Table1[[#This Row],[Column9]]," ",H10)</f>
        <v>ren 2020_05_11_000010_create_cart_items_table.php 2020_05_11_000009_create_cart_items_table.php</v>
      </c>
    </row>
    <row r="11" spans="1:9" x14ac:dyDescent="0.25">
      <c r="A11" s="1" t="s">
        <v>10</v>
      </c>
      <c r="B11" s="1" t="str">
        <f>LEFT(Table1[[#This Row],[Column9]],18)</f>
        <v>2020_05_11_000011_</v>
      </c>
      <c r="C11" s="1" t="str">
        <f>MID(Table1[[#This Row],[Column9]],19,100)</f>
        <v>create_sources_table.php</v>
      </c>
      <c r="D11" s="1" t="str">
        <f t="shared" si="0"/>
        <v>2020_05_11_</v>
      </c>
      <c r="E11" s="1">
        <f t="shared" si="1"/>
        <v>10</v>
      </c>
      <c r="F11" s="1" t="str">
        <f t="shared" si="2"/>
        <v>0000</v>
      </c>
      <c r="G11" s="1" t="str">
        <f t="shared" si="3"/>
        <v>000010_</v>
      </c>
      <c r="H11" s="1" t="str">
        <f t="shared" si="4"/>
        <v>2020_05_11_000010_create_sources_table.php</v>
      </c>
      <c r="I11" s="1" t="str">
        <f>CONCATENATE("ren ",Table1[[#This Row],[Column9]]," ",H11)</f>
        <v>ren 2020_05_11_000011_create_sources_table.php 2020_05_11_000010_create_sources_table.php</v>
      </c>
    </row>
    <row r="12" spans="1:9" x14ac:dyDescent="0.25">
      <c r="A12" s="1" t="s">
        <v>19</v>
      </c>
      <c r="B12" s="2" t="str">
        <f>LEFT(Table1[[#This Row],[Column9]],18)</f>
        <v>2020_05_11_105209_</v>
      </c>
      <c r="C12" s="2" t="str">
        <f>MID(Table1[[#This Row],[Column9]],19,100)</f>
        <v>create_media_table.php</v>
      </c>
      <c r="D12" s="2" t="str">
        <f>"2020_05_11_"</f>
        <v>2020_05_11_</v>
      </c>
      <c r="E12" s="1">
        <f t="shared" si="1"/>
        <v>11</v>
      </c>
      <c r="F12" s="1" t="str">
        <f>IF(E12&lt;10,"00000","0000")</f>
        <v>0000</v>
      </c>
      <c r="G12" s="1" t="str">
        <f t="shared" si="3"/>
        <v>000011_</v>
      </c>
      <c r="H12" s="1" t="str">
        <f>CONCATENATE(D12,G12,C12)</f>
        <v>2020_05_11_000011_create_media_table.php</v>
      </c>
      <c r="I12" s="1" t="str">
        <f>CONCATENATE("ren ",Table1[[#This Row],[Column9]]," ",H12)</f>
        <v>ren 2020_05_11_105209_create_media_table.php 2020_05_11_000011_create_media_table.php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2020-05-08T12:44:29Z</dcterms:created>
  <dcterms:modified xsi:type="dcterms:W3CDTF">2020-05-11T05:27:09Z</dcterms:modified>
</cp:coreProperties>
</file>