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09"/>
  <workbookPr defaultThemeVersion="166925"/>
  <mc:AlternateContent xmlns:mc="http://schemas.openxmlformats.org/markup-compatibility/2006">
    <mc:Choice Requires="x15">
      <x15ac:absPath xmlns:x15ac="http://schemas.microsoft.com/office/spreadsheetml/2010/11/ac" url="P:\S3\S03\livrable\Registre Traitement\"/>
    </mc:Choice>
  </mc:AlternateContent>
  <xr:revisionPtr revIDLastSave="545" documentId="8_{A0C67343-2A89-4CCC-AA50-42103CF7C784}" xr6:coauthVersionLast="47" xr6:coauthVersionMax="47" xr10:uidLastSave="{80BA971D-03DD-424E-AAA3-08C24EEF038B}"/>
  <bookViews>
    <workbookView xWindow="-120" yWindow="-120" windowWidth="29040" windowHeight="15840" firstSheet="1" activeTab="1" xr2:uid="{00000000-000D-0000-FFFF-FFFF00000000}"/>
  </bookViews>
  <sheets>
    <sheet name="Tutoriel" sheetId="1" r:id="rId1"/>
    <sheet name="2_-_Liste_des_traitements" sheetId="2" r:id="rId2"/>
    <sheet name="3_-_Modèle_de_fiche_de_registre" sheetId="3" r:id="rId3"/>
    <sheet name="4_-_Exemple_de_fiche" sheetId="4" r:id="rId4"/>
    <sheet name="5_-_Listes" sheetId="5" state="hidden" r:id="rId5"/>
  </sheets>
  <definedNames>
    <definedName name="Destinataires">!#REF!</definedName>
    <definedName name="Garanties">!#REF!</definedName>
    <definedName name="Mesures_Sécurité">!#REF!</definedName>
    <definedName name="Pays_Hors_UE">!#REF!</definedName>
    <definedName name="Personnes">!#REF!</definedName>
  </definedNames>
  <calcPr calcId="191028" iterateDelta="1E-4"/>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11" i="4" l="1"/>
  <c r="J10" i="4"/>
  <c r="J9" i="4"/>
  <c r="J8" i="4"/>
  <c r="J7" i="4"/>
  <c r="J6" i="4"/>
  <c r="J5" i="4"/>
  <c r="J4" i="4"/>
  <c r="J3" i="4"/>
  <c r="J2" i="4"/>
  <c r="H1" i="4"/>
  <c r="J11" i="3"/>
  <c r="J10" i="3"/>
  <c r="J9" i="3"/>
  <c r="J8" i="3"/>
  <c r="J7" i="3"/>
  <c r="J6" i="3"/>
  <c r="J5" i="3"/>
  <c r="J4" i="3"/>
  <c r="J3" i="3"/>
  <c r="J2" i="3"/>
  <c r="H1" i="3"/>
  <c r="K2"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3" authorId="0" shapeId="0" xr:uid="{00000000-0006-0000-0200-000001000000}">
      <text>
        <r>
          <rPr>
            <sz val="11"/>
            <color rgb="FF000000"/>
            <rFont val="Calibri"/>
            <family val="2"/>
          </rPr>
          <t>Un « traitement de données personnelles » est une opération, ou ensemble d’opérations, portant sur des données personnelles, quel que soit le procédé utilisé (collecte, enregistrement, organisation, conservation, adaptation, modification, extraction, consultation, utilisation, communication par transmission diffusion ou toute autre forme de mise à disposition, rapprochement).</t>
        </r>
      </text>
    </comment>
    <comment ref="F9" authorId="0" shapeId="0" xr:uid="{00000000-0006-0000-0200-000002000000}">
      <text>
        <r>
          <rPr>
            <sz val="11"/>
            <color rgb="FF000000"/>
            <rFont val="Calibri"/>
            <family val="2"/>
          </rPr>
          <t>Si le responsable du traitement est situé hors UE, il doit indiquer en plus le nom de son représentant sur le territoire de l'UE</t>
        </r>
      </text>
    </comment>
    <comment ref="A10" authorId="0" shapeId="0" xr:uid="{00000000-0006-0000-0200-000003000000}">
      <text>
        <r>
          <rPr>
            <sz val="11"/>
            <color rgb="FF000000"/>
            <rFont val="Calibri"/>
            <family val="2"/>
          </rPr>
          <t xml:space="preserve">Responsable du traitement : la personne physique ou morale, l'autorité publique, le service ou un autre organisme qui, seul ou conjointement avec d'autres, détermine les finalités et les moyens du traitement.
</t>
        </r>
      </text>
    </comment>
    <comment ref="A14" authorId="0" shapeId="0" xr:uid="{00000000-0006-0000-0200-000006000000}">
      <text>
        <r>
          <rPr>
            <sz val="11"/>
            <color rgb="FF000000"/>
            <rFont val="Calibri"/>
            <family val="2"/>
          </rPr>
          <t>Un traitement de données doit avoir un objectif, une finalité, c’est-à-dire que vous ne pouvez pas collecter ou traiter des données personnelles simplement au cas où cela vous serait utile un jour. À chaque traitement de données doit être assigné un but, qui doit bien évidemment être légal et légitime au regard de votre activité professionnelle.
Exemple : Vous collectez sur vos clients de nombreuses informations, lorsque vous effectuez une livraison, éditez une facture ou, proposez une carte de fidélité. Toutes ces opérations sur ces données constituent votre traitement de données personnelles ayant pour objectif la gestion de votre clientèle.</t>
        </r>
      </text>
    </comment>
    <comment ref="E21" authorId="0" shapeId="0" xr:uid="{00000000-0006-0000-0200-000007000000}">
      <text>
        <r>
          <rPr>
            <sz val="11"/>
            <color rgb="FF000000"/>
            <rFont val="Calibri"/>
            <family val="2"/>
          </rPr>
          <t>Dans certains cas (gestion des paies), certaines données doivent être conservées plus longtemps, selon vos obligations légales ou si les données présentent un intérêt administratif (contentieux).
Consultez la fiche "limiter la conservation de données" sur le site de la CNIL</t>
        </r>
      </text>
    </comment>
    <comment ref="A27" authorId="0" shapeId="0" xr:uid="{00000000-0006-0000-0200-00000B000000}">
      <text>
        <r>
          <rPr>
            <sz val="11"/>
            <color rgb="FF000000"/>
            <rFont val="Calibri"/>
            <family val="2"/>
          </rPr>
          <t>Lister tous les types de personnes faisant l'objet du traitement de données.
Exemple : salariés, clients, patients, prospects …</t>
        </r>
      </text>
    </comment>
    <comment ref="A31" authorId="0" shapeId="0" xr:uid="{00000000-0006-0000-0200-00000C000000}">
      <text>
        <r>
          <rPr>
            <sz val="11"/>
            <color rgb="FF000000"/>
            <rFont val="Calibri"/>
            <family val="2"/>
          </rPr>
          <t xml:space="preserve">Lister l'ensemble des personnes qui ont accès aux données ; par exemple : service chargé du recrutement, service informatique, direction, prestataires, partenaires, hébergeurs, etc.
</t>
        </r>
      </text>
    </comment>
    <comment ref="A35" authorId="0" shapeId="0" xr:uid="{00000000-0006-0000-0200-00000D000000}">
      <text>
        <r>
          <rPr>
            <sz val="11"/>
            <color rgb="FF000000"/>
            <rFont val="Calibri"/>
            <family val="2"/>
          </rPr>
          <t>Sécurisez vos données :
Garantissez l'intégrité de votre patrimoine de données en minimisant les risques de pertes de données ou de piratage.
Les mesures à prendre, informatiques ou physiques, dépendent de la sensibilité des données que vous traitez et des risques qui pèsent sur les personnes en cas d'incident.
Différentes actions doivent être mises en place : mises à jour de vos antivirus et logiciels, changement régulier des mots de passe et utilisation de mots de passe complexes, ou chiffrement de vos données dans certaines situations. En cas de perte ou de vol d'un outil informatique, il sera plus difficile pour un tiers d'y accéder.</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3" authorId="0" shapeId="0" xr:uid="{00000000-0006-0000-0300-000001000000}">
      <text>
        <r>
          <rPr>
            <sz val="11"/>
            <color rgb="FF000000"/>
            <rFont val="Calibri"/>
            <family val="2"/>
          </rPr>
          <t>Un « traitement de données personnelles » est une opération, ou ensemble d’opérations, portant sur des données personnelles, quel que soit le procédé utilisé (collecte, enregistrement, organisation, conservation, adaptation, modification, extraction, consultation, utilisation, communication par transmission diffusion ou toute autre forme de mise à disposition, rapprochement).</t>
        </r>
      </text>
    </comment>
    <comment ref="F9" authorId="0" shapeId="0" xr:uid="{00000000-0006-0000-0300-000002000000}">
      <text>
        <r>
          <rPr>
            <sz val="11"/>
            <color rgb="FF000000"/>
            <rFont val="Calibri"/>
            <family val="2"/>
          </rPr>
          <t>Si le responsable du traitement est situé hors UE, il doit indiquer en plus le nom de son représentant sur le territoire de l'UE</t>
        </r>
      </text>
    </comment>
    <comment ref="A10" authorId="0" shapeId="0" xr:uid="{00000000-0006-0000-0300-000003000000}">
      <text>
        <r>
          <rPr>
            <sz val="11"/>
            <color rgb="FF000000"/>
            <rFont val="Calibri"/>
            <family val="2"/>
          </rPr>
          <t xml:space="preserve">Responsable du traitement : la personne physique ou morale, l'autorité publique, le service ou un autre organisme qui, seul ou conjointement avec d'autres, détermine les finalités et les moyens du traitement.
</t>
        </r>
      </text>
    </comment>
    <comment ref="A14" authorId="0" shapeId="0" xr:uid="{00000000-0006-0000-0300-000004000000}">
      <text>
        <r>
          <rPr>
            <sz val="11"/>
            <color rgb="FF000000"/>
            <rFont val="Calibri"/>
            <family val="2"/>
          </rPr>
          <t>Un traitement de données doit avoir un objectif, une finalité, c’est-à-dire que vous ne pouvez pas collecter ou traiter des données personnelles simplement au cas où cela vous serait utile un jour. À chaque traitement de données doit être assigné un but, qui doit bien évidemment être légal et légitime au regard de votre activité professionnelle.
Exemple : Vous collectez sur vos clients de nombreuses informations, lorsque vous effectuez une livraison, éditez une facture ou, proposez une carte de fidélité. Toutes ces opérations sur ces données constituent votre traitement de données personnelles ayant pour objectif la gestion de votre clientèle.</t>
        </r>
      </text>
    </comment>
    <comment ref="E20" authorId="0" shapeId="0" xr:uid="{00000000-0006-0000-0300-000005000000}">
      <text>
        <r>
          <rPr>
            <sz val="11"/>
            <color rgb="FF000000"/>
            <rFont val="Calibri"/>
            <family val="2"/>
          </rPr>
          <t xml:space="preserve">Durée de conservation
Dans certains cas (gestion des paies), certaines données doivent être conservées plus longtemps, selon vos obligations légales ou si les données présentent un intérêt administratif (contentieux).
Consultez la fiche "limiter la conservation de données" sur le site de la CNIL
</t>
        </r>
      </text>
    </comment>
    <comment ref="A25" authorId="0" shapeId="0" xr:uid="{00000000-0006-0000-0300-000006000000}">
      <text>
        <r>
          <rPr>
            <sz val="11"/>
            <color rgb="FF000000"/>
            <rFont val="Calibri"/>
            <family val="2"/>
          </rPr>
          <t>Lister tous les types de personnes faisant l'objet du traitement de données.
Exemples : salariés, clients, patients, prospects …</t>
        </r>
      </text>
    </comment>
    <comment ref="A28" authorId="0" shapeId="0" xr:uid="{00000000-0006-0000-0300-000007000000}">
      <text>
        <r>
          <rPr>
            <sz val="11"/>
            <color rgb="FF000000"/>
            <rFont val="Calibri"/>
            <family val="2"/>
          </rPr>
          <t xml:space="preserve">Lister l'ensemble des personnes qui ont accès aux données ; par exemple : service chargé du recrutement, service informatique, direction, prestataires, partenaires, hébergeurs, etc.
</t>
        </r>
      </text>
    </comment>
    <comment ref="A33" authorId="0" shapeId="0" xr:uid="{00000000-0006-0000-0300-000008000000}">
      <text>
        <r>
          <rPr>
            <sz val="11"/>
            <color rgb="FF000000"/>
            <rFont val="Calibri"/>
            <family val="2"/>
          </rPr>
          <t>Sécurisez vos données :
Garantissez l'intégrité de votre patrimoine de données en minimisant les risques de pertes de données ou de piratage.
Les mesures à prendre, informatiques ou physiques, dépendent de la sensibilité des données que vous traitez et des risques qui pèsent sur les personnes en cas d'incident.
Différentes actions doivent être mises en place : mises à jour de vos antivirus et logiciels, changement régulier des mots de passe et utilisation de mots de passe complexes, ou chiffrement de vos données dans certaines situations. En cas de perte ou de vol d'un outil informatique, il sera plus difficile pour un tiers d'y accéder.</t>
        </r>
      </text>
    </comment>
    <comment ref="A38" authorId="0" shapeId="0" xr:uid="{00000000-0006-0000-0300-000009000000}">
      <text>
        <r>
          <rPr>
            <sz val="11"/>
            <color rgb="FF000000"/>
            <rFont val="Calibri"/>
            <family val="2"/>
          </rPr>
          <t>Lorsque vous transférez des données en dehors de l'Union Européenne :
Vérifiez si le pays hors UE vers lequel vous transférez les données dispose d'une législation de protection des données et si elle est reconnue adéquate par la Commission européenne.
Une carte du monde présentant les législations de protection des données est à votre disposition sur le site de la CNIL.
Sinon, vous devrez encadrer juridiquement vos transferts pour assurer la protection des donnée sà l'étranger.</t>
        </r>
      </text>
    </comment>
  </commentList>
</comments>
</file>

<file path=xl/sharedStrings.xml><?xml version="1.0" encoding="utf-8"?>
<sst xmlns="http://schemas.openxmlformats.org/spreadsheetml/2006/main" count="726" uniqueCount="415">
  <si>
    <t>Registre des traitements - Fiche tutorielle</t>
  </si>
  <si>
    <t xml:space="preserve"> </t>
  </si>
  <si>
    <r>
      <t xml:space="preserve">Pour faciliter la tenue du registre, la CNIL propose un modèle de registre de base destiné à répondre aux besoins les plus courants en matière de traitements de données, en particulier des petites structures.
Ce document vise à recenser les traitements de données personnelles mis en œuvre dans votre organisme en tant que responsable de traitement. Centralisé et régulièrement mis à jour, il vous permet de répondre à l’obligation de tenir un registre prévue par le RGPD.
</t>
    </r>
    <r>
      <rPr>
        <b/>
        <sz val="11"/>
        <color rgb="FF333333"/>
        <rFont val="Georgia"/>
        <family val="1"/>
      </rPr>
      <t xml:space="preserve">Votre registre sera finalement constitué d'une liste de traitement </t>
    </r>
    <r>
      <rPr>
        <b/>
        <sz val="11"/>
        <color rgb="FF004A99"/>
        <rFont val="Georgia"/>
        <family val="1"/>
      </rPr>
      <t>(onglet 2)</t>
    </r>
    <r>
      <rPr>
        <b/>
        <sz val="11"/>
        <color rgb="FF333333"/>
        <rFont val="Georgia"/>
        <family val="1"/>
      </rPr>
      <t xml:space="preserve"> et d'au moins une fiche de registre </t>
    </r>
    <r>
      <rPr>
        <b/>
        <sz val="11"/>
        <color rgb="FF31859C"/>
        <rFont val="Georgia"/>
        <family val="1"/>
      </rPr>
      <t>(onglet 3)</t>
    </r>
    <r>
      <rPr>
        <b/>
        <sz val="11"/>
        <color rgb="FF31859C"/>
        <rFont val="Georgia"/>
        <family val="1"/>
      </rPr>
      <t xml:space="preserve">
</t>
    </r>
  </si>
  <si>
    <t>► Pour plus d'informations sur les registres de traitement, vous pouvez consulter la page dédiée sur le site de la Cnil.</t>
  </si>
  <si>
    <t>► Une fois le recensement de vos traitements effectué, vous serez en mesure d'identifier les actions à mener pour vous mettre en conformité.</t>
  </si>
  <si>
    <t>Besoin d'aide avec le RGPD ?</t>
  </si>
  <si>
    <t>► N'hésitez pas à consulter le Guide pratique de sensibilisation au RGPD, disponible sur le site de la CNIL.</t>
  </si>
  <si>
    <r>
      <t xml:space="preserve">
</t>
    </r>
    <r>
      <rPr>
        <i/>
        <sz val="11"/>
        <color rgb="FF000000"/>
        <rFont val="Georgia"/>
        <family val="1"/>
      </rPr>
      <t>Dans certains cas, des commentaires seront proposés pour vous aider à compléter votre registre (triangle rouge dans la cellule).</t>
    </r>
  </si>
  <si>
    <t>Composition du document</t>
  </si>
  <si>
    <t>► Onglet 2 "Liste des traitements"</t>
  </si>
  <si>
    <t>Cet onglet vous permet de lister toutes les activités de votre organisme qui nécessitent de traiter des données personnelles.
Avec cette liste, vous aurez une première vision d'ensemble sur vos traitements de données.</t>
  </si>
  <si>
    <t>► Onglet 3 "Modèle de fiche de registre"</t>
  </si>
  <si>
    <t>Vous devez créer et tenir à jour une fiche de registre par activité. Dupliquez et complétez autant de fois que nécessaire ce modèle de fiche.</t>
  </si>
  <si>
    <t>► Onglet 4 "Exemple de fiche de registre"</t>
  </si>
  <si>
    <t>Cette partie propose un exemple possible de mise en page et de saisie du registre. Cet exemple est basé sur un traitement fictif, qu'il ne faut pas reprendre tel quel mais à adapter en fonction de votre traitement.</t>
  </si>
  <si>
    <r>
      <t xml:space="preserve">Coordonnées du responsable de l’organisme
</t>
    </r>
    <r>
      <rPr>
        <sz val="10"/>
        <color rgb="FFFFFFFF"/>
        <rFont val="Calibri"/>
        <family val="2"/>
      </rPr>
      <t>(responsable de traitement ou son représentant si le responsable est situé en dehors de l’UE)</t>
    </r>
  </si>
  <si>
    <t>Nom :</t>
  </si>
  <si>
    <t>Henry</t>
  </si>
  <si>
    <t>Prénom :</t>
  </si>
  <si>
    <t>Martin</t>
  </si>
  <si>
    <t>Adresse :</t>
  </si>
  <si>
    <t>7 Av. de françois Favre</t>
  </si>
  <si>
    <t>Adresse mél :</t>
  </si>
  <si>
    <t>HenryMartin@helphub.com</t>
  </si>
  <si>
    <t>Consulter les guides et définitions sur le site de la CNIL</t>
  </si>
  <si>
    <t>Code postal :</t>
  </si>
  <si>
    <t>Ville :</t>
  </si>
  <si>
    <t>Annecy</t>
  </si>
  <si>
    <t>Téléphone :</t>
  </si>
  <si>
    <t>07 xx xx xx xx</t>
  </si>
  <si>
    <t>Coordonnées du délégué à la protection des données (DPO)</t>
  </si>
  <si>
    <t>Dupont</t>
  </si>
  <si>
    <t>Paul</t>
  </si>
  <si>
    <t>Société (si DPO externe) :</t>
  </si>
  <si>
    <t>Sparrow</t>
  </si>
  <si>
    <t>All. de l'Impérial</t>
  </si>
  <si>
    <t>DpoHelphub@helphub.com</t>
  </si>
  <si>
    <t>Identification du traitement</t>
  </si>
  <si>
    <t>Finalité du traitement</t>
  </si>
  <si>
    <t>Données sensibles ?</t>
  </si>
  <si>
    <t>Nom du traitement</t>
  </si>
  <si>
    <t>N° / RÉF</t>
  </si>
  <si>
    <t>Date de création de la fiche</t>
  </si>
  <si>
    <t>Dernière mise à jour de la fiche</t>
  </si>
  <si>
    <t>Oui/non</t>
  </si>
  <si>
    <t>(EXEMPLE) Gestion de la paie</t>
  </si>
  <si>
    <t>1 - Exemple</t>
  </si>
  <si>
    <t>Gestion de la paie, Calcul des rémunérations, Calcul du montant des versements adressés aux organismes sociaux</t>
  </si>
  <si>
    <t>Non</t>
  </si>
  <si>
    <t>Gestion de la base de données clients</t>
  </si>
  <si>
    <t>ref-001</t>
  </si>
  <si>
    <t>15/11/2023</t>
  </si>
  <si>
    <t>Gérer les différentes données des clients qui participent à une action</t>
  </si>
  <si>
    <t>Gestion des données de bénévolat</t>
  </si>
  <si>
    <t>ref-002</t>
  </si>
  <si>
    <t>Les différentes données des utilisateurs qui souhaitent participer à une action</t>
  </si>
  <si>
    <t>Gestion des actions</t>
  </si>
  <si>
    <t>ref-003</t>
  </si>
  <si>
    <t>Gestion des différents volontaires, des thématiques, titre, photos/films, description et l'associaiton concerné</t>
  </si>
  <si>
    <t>Gestion des publications</t>
  </si>
  <si>
    <t>ref-004</t>
  </si>
  <si>
    <t>Visualiser les différentes publications</t>
  </si>
  <si>
    <t>Gestion des dons</t>
  </si>
  <si>
    <t>ref-005</t>
  </si>
  <si>
    <t xml:space="preserve">Gestion du cota à atteindre, du montant minimum de la participation, choix des différnts mode de paiements </t>
  </si>
  <si>
    <t>Gestion des avis</t>
  </si>
  <si>
    <t>ref-006</t>
  </si>
  <si>
    <t>Rédiger un avis et leur gestion</t>
  </si>
  <si>
    <t>Gestion des suivis de candidatures</t>
  </si>
  <si>
    <t>ref-007</t>
  </si>
  <si>
    <t>Suivi des différents volontaires</t>
  </si>
  <si>
    <t>Gestion des données de la localisation</t>
  </si>
  <si>
    <t>ref-008</t>
  </si>
  <si>
    <t>Proposer un service de localisation afin de faciliter l'expérience</t>
  </si>
  <si>
    <t>Gestion des signalements</t>
  </si>
  <si>
    <t>ref-009</t>
  </si>
  <si>
    <t>Gestion d'une publication lors d'un signalement</t>
  </si>
  <si>
    <t>Gestion des notifications</t>
  </si>
  <si>
    <t>ref-010</t>
  </si>
  <si>
    <t>Des notifications seront envoyés aux bénévoles par rapport  leur action</t>
  </si>
  <si>
    <t>Gestion des rapports</t>
  </si>
  <si>
    <t>ref-011</t>
  </si>
  <si>
    <t>Les administrateurs pourront gérer les rapports et les rendre visibles aux internautes</t>
  </si>
  <si>
    <t>Gestion des associations</t>
  </si>
  <si>
    <t>ref-012</t>
  </si>
  <si>
    <t>Les administrateurs pourront gérer les comptes des associations, en effectuant des vérifications, en gérant les autorisations d'accès.</t>
  </si>
  <si>
    <t>Support technique</t>
  </si>
  <si>
    <t>ref-013</t>
  </si>
  <si>
    <t>Les administrateurs fourniront un support technique aux utilisateurs et aux associations en répondant à leurs questions grâce à un outil de communication « Chatbot »</t>
  </si>
  <si>
    <t>Gestion des données de contact</t>
  </si>
  <si>
    <t>ref-014</t>
  </si>
  <si>
    <t xml:space="preserve">Contacter </t>
  </si>
  <si>
    <t>Gestion des filtrages</t>
  </si>
  <si>
    <t>ref-015</t>
  </si>
  <si>
    <t>Filitrer les thématiques, la date de publication, date de fin et la localisation</t>
  </si>
  <si>
    <t>Enquête de satisfaction des bénévoles</t>
  </si>
  <si>
    <t>ref-016</t>
  </si>
  <si>
    <t>Collecter des retourd d'expériences des bénévoles</t>
  </si>
  <si>
    <t>Gestion des newsleter</t>
  </si>
  <si>
    <t>ref-017</t>
  </si>
  <si>
    <t>Les administrateurs pourront gérer les notifications envoyées aux utilisateurs, en configurant les paramètres, en préparant des annonces importantes.</t>
  </si>
  <si>
    <t>Modèle de fiche de registre à compléter</t>
  </si>
  <si>
    <r>
      <t>Cet onglet est un modèle de fiche opérationnelle à reprendre, adapter et compléter selon votre activité pour chaque traitement.
Dans certains cas, des commentaires seront proposés pour vous aider à compléter votre registre (</t>
    </r>
    <r>
      <rPr>
        <b/>
        <sz val="11"/>
        <color rgb="FFFF0000"/>
        <rFont val="Georgia"/>
        <family val="1"/>
      </rPr>
      <t>triangle rouge</t>
    </r>
    <r>
      <rPr>
        <b/>
        <sz val="11"/>
        <color rgb="FF1F4E78"/>
        <rFont val="Georgia"/>
        <family val="1"/>
      </rPr>
      <t xml:space="preserve"> dans la cellule).</t>
    </r>
  </si>
  <si>
    <t xml:space="preserve">Description  du traitement  </t>
  </si>
  <si>
    <t>Date de création du traitement</t>
  </si>
  <si>
    <t>15/06/2023</t>
  </si>
  <si>
    <t>Mise à jour du traitement</t>
  </si>
  <si>
    <t>24/10/2023</t>
  </si>
  <si>
    <t>Acteurs</t>
  </si>
  <si>
    <t>Nom</t>
  </si>
  <si>
    <t>Adresse</t>
  </si>
  <si>
    <t>Code Postal</t>
  </si>
  <si>
    <t>Ville</t>
  </si>
  <si>
    <t>Pays</t>
  </si>
  <si>
    <t>Téléphone</t>
  </si>
  <si>
    <t>Adresse mél</t>
  </si>
  <si>
    <t>Responsable du traitement</t>
  </si>
  <si>
    <t xml:space="preserve">HENRY Martin
</t>
  </si>
  <si>
    <t xml:space="preserve">7 Av. de françois Favre
</t>
  </si>
  <si>
    <t>74000</t>
  </si>
  <si>
    <t>France</t>
  </si>
  <si>
    <t>Délégué à la protection des données</t>
  </si>
  <si>
    <t>DUPONT Paul</t>
  </si>
  <si>
    <t>DpoHelpHub@helphub.com</t>
  </si>
  <si>
    <t>Société du DPO (si celui-ci est externe)</t>
  </si>
  <si>
    <t>4 rue de l'industrie</t>
  </si>
  <si>
    <t>Paris</t>
  </si>
  <si>
    <t>04 xx xx xx xx</t>
  </si>
  <si>
    <t>SparrowFrance@support.com</t>
  </si>
  <si>
    <t>Finalité(s) du traitement effectué</t>
  </si>
  <si>
    <t>Finalité principale</t>
  </si>
  <si>
    <t>Gestion de la Base de Données Clients</t>
  </si>
  <si>
    <t>Sous-finalité 1</t>
  </si>
  <si>
    <t xml:space="preserve">Sécurité des données </t>
  </si>
  <si>
    <t>Sous-finalité 2</t>
  </si>
  <si>
    <t>Suivi des contributions</t>
  </si>
  <si>
    <t>Sous-finalité 3</t>
  </si>
  <si>
    <t>Collecte des dons</t>
  </si>
  <si>
    <t>Sous-finalité 4</t>
  </si>
  <si>
    <t>Publication d'actions et d'évènements</t>
  </si>
  <si>
    <t>Catégories de données personnelles concernées</t>
  </si>
  <si>
    <t>Description</t>
  </si>
  <si>
    <t>Durée de conservation</t>
  </si>
  <si>
    <t>État civil, identité, données d'identification, images…</t>
  </si>
  <si>
    <t>Etat civil, identité(nom, prénom), adresse mail, numéro de téléphone fixe/mobile</t>
  </si>
  <si>
    <t>6 ans à compter de la dèrnière activité</t>
  </si>
  <si>
    <t>Informations d'ordre économique et financier (revenus, situation financière, situation fiscale, etc.)</t>
  </si>
  <si>
    <t>RIB, prélèvement bancaire, paypal</t>
  </si>
  <si>
    <t>13 mois, suivant la date de débit ou 15 mois en cas de cartes de paiement à débit différé.</t>
  </si>
  <si>
    <t>Données de connexion (adress IP, logs, etc.)</t>
  </si>
  <si>
    <t>Identifiant utilisateur, mot de passe</t>
  </si>
  <si>
    <t>1 ans à compter de la connexion ou de l'utilisation des équipements terminaux.</t>
  </si>
  <si>
    <t>Données de localisation (déplacements, données GPS, GSM, etc.)</t>
  </si>
  <si>
    <t>Adresse postale</t>
  </si>
  <si>
    <t>3 ans à compter de la dèrnière activité.</t>
  </si>
  <si>
    <t>Catégories de personnes concernées</t>
  </si>
  <si>
    <t>Précisions</t>
  </si>
  <si>
    <t>Catégorie de personnes 1</t>
  </si>
  <si>
    <t>Clients</t>
  </si>
  <si>
    <t>Les clients sont concernés par la gestion de la base de données pour une expérience personnalisée</t>
  </si>
  <si>
    <t>Catégorie de personnes 2</t>
  </si>
  <si>
    <t>Services Internes</t>
  </si>
  <si>
    <t>Le service interne bénéficie d'une meilleur optimisation, de meilleures stratégies afin d'amélioré le service client.</t>
  </si>
  <si>
    <t>Destinataires</t>
  </si>
  <si>
    <t>Type de destinataire</t>
  </si>
  <si>
    <t>Destinataire 1</t>
  </si>
  <si>
    <t>Service interne qui traite les données</t>
  </si>
  <si>
    <t>assure une gestion centralisée, sécurisée et conforme des informations, garantissant un contrôle direct sur les opérations.</t>
  </si>
  <si>
    <t>Destinataire 2</t>
  </si>
  <si>
    <t>Sous-traitants</t>
  </si>
  <si>
    <t>permet d'apporter une expertise spécialisée et une flexibilité opérationnelle</t>
  </si>
  <si>
    <t>Mesures de sécurité</t>
  </si>
  <si>
    <t>Type de mesure de sécurité</t>
  </si>
  <si>
    <t>Mesure de sécurité 1</t>
  </si>
  <si>
    <t>Chiffrement des données</t>
  </si>
  <si>
    <t>Chiffrées les données sensibles tels que les mots de passe, id utilisateur, mail, adresse, données bancaires si enregistrées</t>
  </si>
  <si>
    <t>Mesure de sécurité 2</t>
  </si>
  <si>
    <t>Authentification sécurisée</t>
  </si>
  <si>
    <t>Authentification renforcée comme des méthodes à deux facteurs</t>
  </si>
  <si>
    <t>Mesure de sécurité 3</t>
  </si>
  <si>
    <t>Protection contre les attaques potentielles</t>
  </si>
  <si>
    <t>Des pare-feu, des systèmes de détection d'intrusion sont déployés pour prévenir et contrert des attaques</t>
  </si>
  <si>
    <t>Exemple de fiche de registre</t>
  </si>
  <si>
    <t>Cet exemple est basé sur un traitement fictif qu'il ne faut pas reprendre tel quel. Adaptez-le à vos activités (cf. onglet 3).</t>
  </si>
  <si>
    <t>Gestion de la paie</t>
  </si>
  <si>
    <t>13/05/2019</t>
  </si>
  <si>
    <t>Louise DUPONT</t>
  </si>
  <si>
    <t>1 rue Ravioli</t>
  </si>
  <si>
    <t>01 xx xx xx xx</t>
  </si>
  <si>
    <t>exemple1@ets.com</t>
  </si>
  <si>
    <t>Martin HENRI</t>
  </si>
  <si>
    <t>exemple2@ets.com</t>
  </si>
  <si>
    <t>N/A</t>
  </si>
  <si>
    <t>Calcul des rémunérations</t>
  </si>
  <si>
    <t>Calcul du montant des versements adressés aux organismes sociaux</t>
  </si>
  <si>
    <t>Ordre de virement à la banque</t>
  </si>
  <si>
    <t>Noms, prénoms, adresses</t>
  </si>
  <si>
    <t>5 ans à compter du versement de la paie</t>
  </si>
  <si>
    <t>RIB</t>
  </si>
  <si>
    <t>Numéro de Sécurité Sociale (ou NIR)</t>
  </si>
  <si>
    <t>Numéros de sécurité sociale des salariés</t>
  </si>
  <si>
    <t>Salariés</t>
  </si>
  <si>
    <t>Dir. Administrative et Financière</t>
  </si>
  <si>
    <t>Partenaires institutionnels ou commerciaux</t>
  </si>
  <si>
    <t>Organismes sociaux</t>
  </si>
  <si>
    <t>Destinataire 3</t>
  </si>
  <si>
    <t>Destinataires dans des pays tiers ou organisations internationales</t>
  </si>
  <si>
    <t>Banque d'Andorre</t>
  </si>
  <si>
    <t>Mesures de protection des logiciels</t>
  </si>
  <si>
    <t>Sauvegarde des données</t>
  </si>
  <si>
    <t>Contrôle d'accès des utilisateurs</t>
  </si>
  <si>
    <t>Transferts hors UE</t>
  </si>
  <si>
    <t>Destinataire</t>
  </si>
  <si>
    <t>Type de Garanties</t>
  </si>
  <si>
    <t>Liens vers la documentation</t>
  </si>
  <si>
    <t>Organisme destinataire 1</t>
  </si>
  <si>
    <t>Andorre</t>
  </si>
  <si>
    <t>Clauses contractuelles types (CCT)</t>
  </si>
  <si>
    <t>Contrat en date du 23/01/2018</t>
  </si>
  <si>
    <t>Garanties</t>
  </si>
  <si>
    <t>Zone</t>
  </si>
  <si>
    <t>Catégories de personnes</t>
  </si>
  <si>
    <t>Mesures de sécurité techniques</t>
  </si>
  <si>
    <t>Sélectionnez un élément dans cette liste déroulante ►</t>
  </si>
  <si>
    <t>adéquat</t>
  </si>
  <si>
    <t>Mesures de traçabilité</t>
  </si>
  <si>
    <t>Règles d'entreprise contraignantes (BCR)</t>
  </si>
  <si>
    <t>Argentine</t>
  </si>
  <si>
    <t>Pays adéquat</t>
  </si>
  <si>
    <t>Canada</t>
  </si>
  <si>
    <t>Privacy shield</t>
  </si>
  <si>
    <t>Etats-Unis</t>
  </si>
  <si>
    <t>Fournisseurs</t>
  </si>
  <si>
    <t>Code de conduite</t>
  </si>
  <si>
    <t>Guernesey</t>
  </si>
  <si>
    <t>Prestataires</t>
  </si>
  <si>
    <t>Autre (Préciser)</t>
  </si>
  <si>
    <t>Certification</t>
  </si>
  <si>
    <t>Ile de Man</t>
  </si>
  <si>
    <t>Prospects</t>
  </si>
  <si>
    <t>Contrôle des sous-traitants</t>
  </si>
  <si>
    <t>Dérogations (art 49)</t>
  </si>
  <si>
    <t>Iles FEROE</t>
  </si>
  <si>
    <t>Candidats</t>
  </si>
  <si>
    <t>Autres mesures (à préciser)</t>
  </si>
  <si>
    <t>Israël</t>
  </si>
  <si>
    <t>Autres (préciser)</t>
  </si>
  <si>
    <t>Jersey</t>
  </si>
  <si>
    <t>Nouvelle-Zélande</t>
  </si>
  <si>
    <t>Suisse</t>
  </si>
  <si>
    <t>Uruguay</t>
  </si>
  <si>
    <t>Afghanistan</t>
  </si>
  <si>
    <t>Non adéquat</t>
  </si>
  <si>
    <t>Afrique du Sud</t>
  </si>
  <si>
    <t>Albanie</t>
  </si>
  <si>
    <t>Algérie</t>
  </si>
  <si>
    <t>Angola</t>
  </si>
  <si>
    <t>Antigua-et-Barbuda</t>
  </si>
  <si>
    <t>Arabie saoudite</t>
  </si>
  <si>
    <t>Arménie</t>
  </si>
  <si>
    <t>Australie</t>
  </si>
  <si>
    <t>Azerbaïdjan</t>
  </si>
  <si>
    <t>Bahamas</t>
  </si>
  <si>
    <t>Bahreïn</t>
  </si>
  <si>
    <t>Bangladesh</t>
  </si>
  <si>
    <t>Barbade</t>
  </si>
  <si>
    <t>Belize</t>
  </si>
  <si>
    <t>Bénin</t>
  </si>
  <si>
    <t>Bermudes</t>
  </si>
  <si>
    <t>Bhoutan</t>
  </si>
  <si>
    <t>Biélorussie</t>
  </si>
  <si>
    <t>Birmanie</t>
  </si>
  <si>
    <t>Bolivie</t>
  </si>
  <si>
    <t>Bosnie-Herzégovine</t>
  </si>
  <si>
    <t>Botswana</t>
  </si>
  <si>
    <t>Brésil</t>
  </si>
  <si>
    <t>Brunei</t>
  </si>
  <si>
    <t>Burkina Faso</t>
  </si>
  <si>
    <t>Burundi</t>
  </si>
  <si>
    <t>Cambodge</t>
  </si>
  <si>
    <t>Cameroun</t>
  </si>
  <si>
    <t>Cap-Vert</t>
  </si>
  <si>
    <t>Chili</t>
  </si>
  <si>
    <t>Chine</t>
  </si>
  <si>
    <t>Colombie</t>
  </si>
  <si>
    <t>Comores</t>
  </si>
  <si>
    <t>Congo</t>
  </si>
  <si>
    <t>Corée du Nord</t>
  </si>
  <si>
    <t>Corée du Sud</t>
  </si>
  <si>
    <t>Costa Rica</t>
  </si>
  <si>
    <t>Côte d'Ivoire</t>
  </si>
  <si>
    <t>Cuba</t>
  </si>
  <si>
    <t>Djibouti</t>
  </si>
  <si>
    <t>Dominique</t>
  </si>
  <si>
    <t>Egypte</t>
  </si>
  <si>
    <t>Emirats arabes unis</t>
  </si>
  <si>
    <t>Equateur</t>
  </si>
  <si>
    <t>Erythrée</t>
  </si>
  <si>
    <t>Éthiopie</t>
  </si>
  <si>
    <t>Fidji</t>
  </si>
  <si>
    <t>Gabon</t>
  </si>
  <si>
    <t>Gambie</t>
  </si>
  <si>
    <t>Géorgie</t>
  </si>
  <si>
    <t>Ghana</t>
  </si>
  <si>
    <t>Gibraltar</t>
  </si>
  <si>
    <t>Grenade</t>
  </si>
  <si>
    <t>Groenland</t>
  </si>
  <si>
    <t>Guatemala</t>
  </si>
  <si>
    <t>Guinée</t>
  </si>
  <si>
    <t>Guinée équatoriale</t>
  </si>
  <si>
    <t>Guinée-Bissau</t>
  </si>
  <si>
    <t>Guyana</t>
  </si>
  <si>
    <t>Haïti</t>
  </si>
  <si>
    <t>Honduras</t>
  </si>
  <si>
    <t>Hong-Kong</t>
  </si>
  <si>
    <t>Inde</t>
  </si>
  <si>
    <t>Indonésie</t>
  </si>
  <si>
    <t>Iraq</t>
  </si>
  <si>
    <t>Iran</t>
  </si>
  <si>
    <t>Jamaïque</t>
  </si>
  <si>
    <t>Japon</t>
  </si>
  <si>
    <t>Jordanie</t>
  </si>
  <si>
    <t>Kazakhstan</t>
  </si>
  <si>
    <t>Kenya</t>
  </si>
  <si>
    <t>Kirghizstan</t>
  </si>
  <si>
    <t>Kiribati</t>
  </si>
  <si>
    <t>Kosovo</t>
  </si>
  <si>
    <t>Koweït</t>
  </si>
  <si>
    <t>Laos</t>
  </si>
  <si>
    <t>Lesotho</t>
  </si>
  <si>
    <t>Liban</t>
  </si>
  <si>
    <t>Liberia</t>
  </si>
  <si>
    <t>Libye</t>
  </si>
  <si>
    <t>Macédoine</t>
  </si>
  <si>
    <t>Madagascar</t>
  </si>
  <si>
    <t>Malaisie</t>
  </si>
  <si>
    <t>Malawi</t>
  </si>
  <si>
    <t>Maldives</t>
  </si>
  <si>
    <t>Mali</t>
  </si>
  <si>
    <t>Maroc</t>
  </si>
  <si>
    <t>Marshall</t>
  </si>
  <si>
    <t>Maurice</t>
  </si>
  <si>
    <t>Mauritanie</t>
  </si>
  <si>
    <t>Mexique</t>
  </si>
  <si>
    <t>Micronésie</t>
  </si>
  <si>
    <t>Moldavie</t>
  </si>
  <si>
    <t>Monaco</t>
  </si>
  <si>
    <t>Mongolie</t>
  </si>
  <si>
    <t>Monténégro</t>
  </si>
  <si>
    <t>Mozambique</t>
  </si>
  <si>
    <t>Namibie</t>
  </si>
  <si>
    <t>Nauru</t>
  </si>
  <si>
    <t>Népal</t>
  </si>
  <si>
    <t>Nicaragua</t>
  </si>
  <si>
    <t>Niger</t>
  </si>
  <si>
    <t>Nigeria</t>
  </si>
  <si>
    <t>Oman</t>
  </si>
  <si>
    <t>Ouganda</t>
  </si>
  <si>
    <t>Ouzbékistan</t>
  </si>
  <si>
    <t>Pakistan</t>
  </si>
  <si>
    <t>Palaos</t>
  </si>
  <si>
    <t>Palestine</t>
  </si>
  <si>
    <t>Panama</t>
  </si>
  <si>
    <t>Papouasie-Nouvelle-Guinée</t>
  </si>
  <si>
    <t>Paraguay</t>
  </si>
  <si>
    <t>Pérou</t>
  </si>
  <si>
    <t>Philippines</t>
  </si>
  <si>
    <t>Porto Rico</t>
  </si>
  <si>
    <t>Qatar</t>
  </si>
  <si>
    <t>Rép. dém. du Congo</t>
  </si>
  <si>
    <t>République Centrafricaine</t>
  </si>
  <si>
    <t>République Dominicaine</t>
  </si>
  <si>
    <t>Russie</t>
  </si>
  <si>
    <t>Rwanda</t>
  </si>
  <si>
    <t>Sahara Occidental</t>
  </si>
  <si>
    <t>Saint-Christophe-et-Niévès</t>
  </si>
  <si>
    <t>Sainte-Lucie</t>
  </si>
  <si>
    <t>Saint-Marin</t>
  </si>
  <si>
    <t>Saint-Vincent-et-les Grenadines</t>
  </si>
  <si>
    <t>Salomon</t>
  </si>
  <si>
    <t>Salvador</t>
  </si>
  <si>
    <t>Samoa</t>
  </si>
  <si>
    <t>Sao Tomé-et-Principe</t>
  </si>
  <si>
    <t>Sénégal</t>
  </si>
  <si>
    <t>Serbie</t>
  </si>
  <si>
    <t>Seychelles</t>
  </si>
  <si>
    <t>Sierra Leone</t>
  </si>
  <si>
    <t>Singapour</t>
  </si>
  <si>
    <t>Somalie</t>
  </si>
  <si>
    <t>Soudan</t>
  </si>
  <si>
    <t>Soudan du Sud</t>
  </si>
  <si>
    <t>Sri Lanka</t>
  </si>
  <si>
    <t>Suriname</t>
  </si>
  <si>
    <t>Swaziland</t>
  </si>
  <si>
    <t>Syrie</t>
  </si>
  <si>
    <t>Tadjikistan</t>
  </si>
  <si>
    <t>Taiwan</t>
  </si>
  <si>
    <t>Tanzanie</t>
  </si>
  <si>
    <t>Tchad</t>
  </si>
  <si>
    <t>Thaïlande</t>
  </si>
  <si>
    <t>Timor oriental</t>
  </si>
  <si>
    <t>Togo</t>
  </si>
  <si>
    <t>Tonga</t>
  </si>
  <si>
    <t>Trinité-et-Tobago</t>
  </si>
  <si>
    <t>Tunisie</t>
  </si>
  <si>
    <t>Turkménistan</t>
  </si>
  <si>
    <t>Turquie</t>
  </si>
  <si>
    <t>Tuvalu</t>
  </si>
  <si>
    <t>Ukraine</t>
  </si>
  <si>
    <t>Vanuatu</t>
  </si>
  <si>
    <t>Venezuela</t>
  </si>
  <si>
    <t>Viêt Nam</t>
  </si>
  <si>
    <t>Yémen</t>
  </si>
  <si>
    <t>Zambie</t>
  </si>
  <si>
    <t>Zimbabwe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</si>
</sst>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 &quot;##&quot; &quot;##&quot; &quot;##&quot; &quot;#0"/>
  </numFmts>
  <fonts count="41">
    <font>
      <sz val="11"/>
      <color rgb="FF000000"/>
      <name val="Calibri"/>
      <family val="2"/>
    </font>
    <font>
      <sz val="11"/>
      <color rgb="FF000000"/>
      <name val="Calibri"/>
      <family val="2"/>
    </font>
    <font>
      <b/>
      <sz val="10"/>
      <color rgb="FF000000"/>
      <name val="Calibri"/>
      <family val="2"/>
    </font>
    <font>
      <sz val="10"/>
      <color rgb="FFFFFFFF"/>
      <name val="Calibri"/>
      <family val="2"/>
    </font>
    <font>
      <sz val="10"/>
      <color rgb="FFCC0000"/>
      <name val="Calibri"/>
      <family val="2"/>
    </font>
    <font>
      <b/>
      <sz val="10"/>
      <color rgb="FFFFFFFF"/>
      <name val="Calibri"/>
      <family val="2"/>
    </font>
    <font>
      <i/>
      <sz val="10"/>
      <color rgb="FF808080"/>
      <name val="Calibri"/>
      <family val="2"/>
    </font>
    <font>
      <sz val="10"/>
      <color rgb="FF006600"/>
      <name val="Calibri"/>
      <family val="2"/>
    </font>
    <font>
      <b/>
      <sz val="24"/>
      <color rgb="FF000000"/>
      <name val="Calibri"/>
      <family val="2"/>
    </font>
    <font>
      <sz val="18"/>
      <color rgb="FF000000"/>
      <name val="Calibri"/>
      <family val="2"/>
    </font>
    <font>
      <sz val="12"/>
      <color rgb="FF000000"/>
      <name val="Calibri"/>
      <family val="2"/>
    </font>
    <font>
      <u/>
      <sz val="10"/>
      <color rgb="FF0000EE"/>
      <name val="Calibri"/>
      <family val="2"/>
    </font>
    <font>
      <u/>
      <sz val="11"/>
      <color rgb="FF0563C1"/>
      <name val="Calibri"/>
      <family val="2"/>
    </font>
    <font>
      <sz val="10"/>
      <color rgb="FF996600"/>
      <name val="Calibri"/>
      <family val="2"/>
    </font>
    <font>
      <sz val="10"/>
      <color rgb="FF333333"/>
      <name val="Calibri"/>
      <family val="2"/>
    </font>
    <font>
      <b/>
      <sz val="18"/>
      <color rgb="FF333333"/>
      <name val="Georgia"/>
      <family val="1"/>
    </font>
    <font>
      <sz val="11"/>
      <color rgb="FF333333"/>
      <name val="Georgia"/>
      <family val="1"/>
    </font>
    <font>
      <b/>
      <sz val="11"/>
      <color rgb="FF333333"/>
      <name val="Georgia"/>
      <family val="1"/>
    </font>
    <font>
      <b/>
      <sz val="11"/>
      <color rgb="FF004A99"/>
      <name val="Georgia"/>
      <family val="1"/>
    </font>
    <font>
      <b/>
      <sz val="11"/>
      <color rgb="FF31859C"/>
      <name val="Georgia"/>
      <family val="1"/>
    </font>
    <font>
      <u/>
      <sz val="11"/>
      <color rgb="FF004A99"/>
      <name val="Georgia"/>
      <family val="1"/>
    </font>
    <font>
      <b/>
      <sz val="14"/>
      <color rgb="FFE52E2F"/>
      <name val="Calibri"/>
      <family val="2"/>
    </font>
    <font>
      <sz val="11"/>
      <color rgb="FF000000"/>
      <name val="Georgia"/>
      <family val="1"/>
    </font>
    <font>
      <i/>
      <sz val="11"/>
      <color rgb="FF000000"/>
      <name val="Georgia"/>
      <family val="1"/>
    </font>
    <font>
      <b/>
      <sz val="14"/>
      <color rgb="FF2F75B5"/>
      <name val="Georgia"/>
      <family val="1"/>
    </font>
    <font>
      <b/>
      <u/>
      <sz val="11"/>
      <color rgb="FFFFFFFF"/>
      <name val="Georgia"/>
      <family val="1"/>
    </font>
    <font>
      <b/>
      <sz val="11"/>
      <color rgb="FFFFFFFF"/>
      <name val="Calibri"/>
      <family val="2"/>
    </font>
    <font>
      <sz val="11"/>
      <color rgb="FFFFFFFF"/>
      <name val="Calibri"/>
      <family val="2"/>
    </font>
    <font>
      <b/>
      <sz val="11"/>
      <color rgb="FF000000"/>
      <name val="Georgia"/>
      <family val="1"/>
    </font>
    <font>
      <u/>
      <sz val="11"/>
      <color rgb="FF0563C1"/>
      <name val="Georgia"/>
      <family val="1"/>
    </font>
    <font>
      <b/>
      <sz val="11"/>
      <color rgb="FFFFFFFF"/>
      <name val="Georgia"/>
      <family val="1"/>
    </font>
    <font>
      <b/>
      <sz val="11"/>
      <color rgb="FF1F4E78"/>
      <name val="Georgia"/>
      <family val="1"/>
    </font>
    <font>
      <b/>
      <sz val="14"/>
      <color rgb="FFFFFFFF"/>
      <name val="Georgia"/>
      <family val="1"/>
    </font>
    <font>
      <sz val="11"/>
      <color rgb="FFFFFFFF"/>
      <name val="Georgia"/>
      <family val="1"/>
    </font>
    <font>
      <b/>
      <sz val="16"/>
      <color rgb="FFFFFFFF"/>
      <name val="Georgia"/>
      <family val="1"/>
    </font>
    <font>
      <b/>
      <sz val="11"/>
      <color rgb="FFFF0000"/>
      <name val="Georgia"/>
      <family val="1"/>
    </font>
    <font>
      <sz val="11"/>
      <color rgb="FF1F4E78"/>
      <name val="Georgia"/>
      <family val="1"/>
    </font>
    <font>
      <b/>
      <sz val="10"/>
      <color rgb="FFFFFFFF"/>
      <name val="Georgia"/>
      <family val="1"/>
    </font>
    <font>
      <b/>
      <u/>
      <sz val="11"/>
      <color rgb="FF004A99"/>
      <name val="Georgia"/>
      <family val="1"/>
    </font>
    <font>
      <b/>
      <sz val="11"/>
      <color rgb="FF000000"/>
      <name val="Calibri"/>
      <family val="2"/>
    </font>
    <font>
      <b/>
      <sz val="11"/>
      <color rgb="FF000000"/>
      <name val="Calibri"/>
    </font>
  </fonts>
  <fills count="19">
    <fill>
      <patternFill patternType="none"/>
    </fill>
    <fill>
      <patternFill patternType="gray125"/>
    </fill>
    <fill>
      <patternFill patternType="solid">
        <fgColor rgb="FF000000"/>
        <bgColor rgb="FF000000"/>
      </patternFill>
    </fill>
    <fill>
      <patternFill patternType="solid">
        <fgColor rgb="FF808080"/>
        <bgColor rgb="FF808080"/>
      </patternFill>
    </fill>
    <fill>
      <patternFill patternType="solid">
        <fgColor rgb="FFDDDDDD"/>
        <bgColor rgb="FFDDDDDD"/>
      </patternFill>
    </fill>
    <fill>
      <patternFill patternType="solid">
        <fgColor rgb="FFFFCCCC"/>
        <bgColor rgb="FFFFCCCC"/>
      </patternFill>
    </fill>
    <fill>
      <patternFill patternType="solid">
        <fgColor rgb="FFCC0000"/>
        <bgColor rgb="FFCC0000"/>
      </patternFill>
    </fill>
    <fill>
      <patternFill patternType="solid">
        <fgColor rgb="FFCCFFCC"/>
        <bgColor rgb="FFCCFFCC"/>
      </patternFill>
    </fill>
    <fill>
      <patternFill patternType="solid">
        <fgColor rgb="FFFFFFCC"/>
        <bgColor rgb="FFFFFFCC"/>
      </patternFill>
    </fill>
    <fill>
      <patternFill patternType="solid">
        <fgColor rgb="FFFFC000"/>
        <bgColor rgb="FFFFC000"/>
      </patternFill>
    </fill>
    <fill>
      <patternFill patternType="solid">
        <fgColor rgb="FFFFFFFF"/>
        <bgColor rgb="FFFFFFFF"/>
      </patternFill>
    </fill>
    <fill>
      <patternFill patternType="solid">
        <fgColor rgb="FFC9C9C9"/>
        <bgColor rgb="FFC9C9C9"/>
      </patternFill>
    </fill>
    <fill>
      <patternFill patternType="solid">
        <fgColor rgb="FF004A99"/>
        <bgColor rgb="FF004A99"/>
      </patternFill>
    </fill>
    <fill>
      <patternFill patternType="solid">
        <fgColor rgb="FF3B96EC"/>
        <bgColor rgb="FF3B96EC"/>
      </patternFill>
    </fill>
    <fill>
      <patternFill patternType="solid">
        <fgColor rgb="FF31859C"/>
        <bgColor rgb="FF31859C"/>
      </patternFill>
    </fill>
    <fill>
      <patternFill patternType="solid">
        <fgColor rgb="FFF2F2F2"/>
        <bgColor rgb="FFF2F2F2"/>
      </patternFill>
    </fill>
    <fill>
      <patternFill patternType="solid">
        <fgColor rgb="FF9BC2E6"/>
        <bgColor rgb="FF9BC2E6"/>
      </patternFill>
    </fill>
    <fill>
      <patternFill patternType="solid">
        <fgColor rgb="FFDDEBF7"/>
        <bgColor rgb="FFDDEBF7"/>
      </patternFill>
    </fill>
    <fill>
      <patternFill patternType="solid">
        <fgColor rgb="FF5B9BD5"/>
        <bgColor rgb="FF5B9BD5"/>
      </patternFill>
    </fill>
  </fills>
  <borders count="29">
    <border>
      <left/>
      <right/>
      <top/>
      <bottom/>
      <diagonal/>
    </border>
    <border>
      <left style="thin">
        <color rgb="FF808080"/>
      </left>
      <right style="thin">
        <color rgb="FF808080"/>
      </right>
      <top style="thin">
        <color rgb="FF808080"/>
      </top>
      <bottom style="thin">
        <color rgb="FF80808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top/>
      <bottom/>
      <diagonal/>
    </border>
    <border>
      <left/>
      <right style="thin">
        <color rgb="FF000000"/>
      </right>
      <top/>
      <bottom style="thin">
        <color rgb="FF000000"/>
      </bottom>
      <diagonal/>
    </border>
    <border>
      <left/>
      <right/>
      <top/>
      <bottom style="thin">
        <color rgb="FF000000"/>
      </bottom>
      <diagonal/>
    </border>
    <border>
      <left/>
      <right style="thin">
        <color rgb="FF000000"/>
      </right>
      <top/>
      <bottom/>
      <diagonal/>
    </border>
    <border>
      <left style="thin">
        <color rgb="FF000000"/>
      </left>
      <right style="thin">
        <color rgb="FF000000"/>
      </right>
      <top/>
      <bottom style="thin">
        <color rgb="FF000000"/>
      </bottom>
      <diagonal/>
    </border>
    <border>
      <left/>
      <right/>
      <top/>
      <bottom style="thin">
        <color rgb="FFFFFFFF"/>
      </bottom>
      <diagonal/>
    </border>
    <border>
      <left/>
      <right style="thin">
        <color rgb="FF3B96EC"/>
      </right>
      <top/>
      <bottom/>
      <diagonal/>
    </border>
    <border>
      <left style="thin">
        <color rgb="FFFFFFFF"/>
      </left>
      <right style="thin">
        <color rgb="FFFFFFFF"/>
      </right>
      <top style="thin">
        <color rgb="FFFFFFFF"/>
      </top>
      <bottom/>
      <diagonal/>
    </border>
    <border>
      <left/>
      <right/>
      <top/>
      <bottom style="thin">
        <color rgb="FF3B96EC"/>
      </bottom>
      <diagonal/>
    </border>
    <border>
      <left/>
      <right style="thin">
        <color rgb="FF3B96EC"/>
      </right>
      <top/>
      <bottom style="thin">
        <color rgb="FF3B96EC"/>
      </bottom>
      <diagonal/>
    </border>
    <border>
      <left style="thin">
        <color rgb="FFFFFFFF"/>
      </left>
      <right style="thin">
        <color rgb="FFFFFFFF"/>
      </right>
      <top/>
      <bottom/>
      <diagonal/>
    </border>
    <border>
      <left/>
      <right/>
      <top style="thin">
        <color rgb="FFFFFFFF"/>
      </top>
      <bottom style="thin">
        <color rgb="FFFFFFFF"/>
      </bottom>
      <diagonal/>
    </border>
    <border>
      <left/>
      <right/>
      <top style="thin">
        <color rgb="FFFFFFFF"/>
      </top>
      <bottom/>
      <diagonal/>
    </border>
    <border>
      <left/>
      <right/>
      <top style="thin">
        <color rgb="FF3B96EC"/>
      </top>
      <bottom/>
      <diagonal/>
    </border>
    <border>
      <left style="thin">
        <color rgb="FF3B96EC"/>
      </left>
      <right/>
      <top/>
      <bottom/>
      <diagonal/>
    </border>
    <border>
      <left style="thin">
        <color rgb="FFFFFFFF"/>
      </left>
      <right style="thin">
        <color rgb="FFFFFFFF"/>
      </right>
      <top style="thin">
        <color rgb="FFFFFFFF"/>
      </top>
      <bottom style="thin">
        <color rgb="FFFFFFFF"/>
      </bottom>
      <diagonal/>
    </border>
    <border>
      <left style="thin">
        <color rgb="FFFFFFFF"/>
      </left>
      <right/>
      <top style="thin">
        <color rgb="FFFFFFFF"/>
      </top>
      <bottom style="thin">
        <color rgb="FFFFFFFF"/>
      </bottom>
      <diagonal/>
    </border>
    <border>
      <left style="thin">
        <color rgb="FFFFFFFF"/>
      </left>
      <right/>
      <top/>
      <bottom style="thin">
        <color rgb="FFFFFFFF"/>
      </bottom>
      <diagonal/>
    </border>
    <border>
      <left/>
      <right style="thin">
        <color rgb="FFFFFFFF"/>
      </right>
      <top style="thin">
        <color rgb="FFFFFFFF"/>
      </top>
      <bottom style="thin">
        <color rgb="FFFFFFFF"/>
      </bottom>
      <diagonal/>
    </border>
    <border>
      <left/>
      <right style="thin">
        <color rgb="FFFFFFFF"/>
      </right>
      <top/>
      <bottom style="thin">
        <color rgb="FFFFFFFF"/>
      </bottom>
      <diagonal/>
    </border>
    <border>
      <left style="thin">
        <color rgb="FFFFFFFF"/>
      </left>
      <right/>
      <top/>
      <bottom/>
      <diagonal/>
    </border>
    <border>
      <left/>
      <right style="thin">
        <color rgb="FFFFFFFF"/>
      </right>
      <top style="thin">
        <color rgb="FFFFFFFF"/>
      </top>
      <bottom/>
      <diagonal/>
    </border>
    <border>
      <left style="thin">
        <color rgb="FFFFFFFF"/>
      </left>
      <right/>
      <top style="thin">
        <color rgb="FFFFFFFF"/>
      </top>
      <bottom/>
      <diagonal/>
    </border>
    <border>
      <left style="thin">
        <color rgb="FFFFFFFF"/>
      </left>
      <right style="thin">
        <color rgb="FFFFFFFF"/>
      </right>
      <top/>
      <bottom style="thin">
        <color rgb="FFFFFFFF"/>
      </bottom>
      <diagonal/>
    </border>
    <border>
      <left style="thin">
        <color rgb="FFE7E6E6"/>
      </left>
      <right/>
      <top style="thin">
        <color rgb="FFE7E6E6"/>
      </top>
      <bottom/>
      <diagonal/>
    </border>
  </borders>
  <cellStyleXfs count="19">
    <xf numFmtId="0" fontId="0" fillId="0" borderId="0"/>
    <xf numFmtId="0" fontId="14" fillId="8" borderId="1" applyNumberFormat="0" applyProtection="0"/>
    <xf numFmtId="0" fontId="2" fillId="0" borderId="0" applyNumberFormat="0" applyBorder="0" applyProtection="0"/>
    <xf numFmtId="0" fontId="3" fillId="2" borderId="0" applyNumberFormat="0" applyBorder="0" applyProtection="0"/>
    <xf numFmtId="0" fontId="3" fillId="3" borderId="0" applyNumberFormat="0" applyBorder="0" applyProtection="0"/>
    <xf numFmtId="0" fontId="2" fillId="4" borderId="0" applyNumberFormat="0" applyBorder="0" applyProtection="0"/>
    <xf numFmtId="0" fontId="4" fillId="5" borderId="0" applyNumberFormat="0" applyBorder="0" applyProtection="0"/>
    <xf numFmtId="0" fontId="5" fillId="6" borderId="0" applyNumberFormat="0" applyBorder="0" applyProtection="0"/>
    <xf numFmtId="0" fontId="6" fillId="0" borderId="0" applyNumberFormat="0" applyBorder="0" applyProtection="0"/>
    <xf numFmtId="0" fontId="7" fillId="7" borderId="0" applyNumberFormat="0" applyBorder="0" applyProtection="0"/>
    <xf numFmtId="0" fontId="8" fillId="0" borderId="0" applyNumberFormat="0" applyBorder="0" applyProtection="0"/>
    <xf numFmtId="0" fontId="9" fillId="0" borderId="0" applyNumberFormat="0" applyBorder="0" applyProtection="0"/>
    <xf numFmtId="0" fontId="10" fillId="0" borderId="0" applyNumberFormat="0" applyBorder="0" applyProtection="0"/>
    <xf numFmtId="0" fontId="11" fillId="0" borderId="0" applyNumberFormat="0" applyBorder="0" applyProtection="0"/>
    <xf numFmtId="0" fontId="12" fillId="0" borderId="0" applyNumberFormat="0" applyFill="0" applyBorder="0" applyAlignment="0" applyProtection="0"/>
    <xf numFmtId="0" fontId="13" fillId="8" borderId="0" applyNumberFormat="0" applyBorder="0" applyProtection="0"/>
    <xf numFmtId="0" fontId="1" fillId="0" borderId="0" applyNumberFormat="0" applyFont="0" applyBorder="0" applyProtection="0"/>
    <xf numFmtId="0" fontId="1" fillId="0" borderId="0" applyNumberFormat="0" applyFont="0" applyBorder="0" applyProtection="0"/>
    <xf numFmtId="0" fontId="4" fillId="0" borderId="0" applyNumberFormat="0" applyBorder="0" applyProtection="0"/>
  </cellStyleXfs>
  <cellXfs count="159">
    <xf numFmtId="0" fontId="0" fillId="0" borderId="0" xfId="0"/>
    <xf numFmtId="0" fontId="21" fillId="10" borderId="4" xfId="0" applyFont="1" applyFill="1" applyBorder="1" applyAlignment="1">
      <alignment horizontal="left" wrapText="1"/>
    </xf>
    <xf numFmtId="0" fontId="12" fillId="10" borderId="6" xfId="0" applyFont="1" applyFill="1" applyBorder="1" applyAlignment="1">
      <alignment horizontal="left" wrapText="1"/>
    </xf>
    <xf numFmtId="0" fontId="22" fillId="10" borderId="4" xfId="0" applyFont="1" applyFill="1" applyBorder="1" applyAlignment="1">
      <alignment horizontal="left"/>
    </xf>
    <xf numFmtId="0" fontId="0" fillId="0" borderId="7" xfId="0" applyBorder="1"/>
    <xf numFmtId="0" fontId="27" fillId="13" borderId="0" xfId="0" applyFont="1" applyFill="1" applyAlignment="1">
      <alignment horizontal="left" vertical="center" wrapText="1"/>
    </xf>
    <xf numFmtId="0" fontId="0" fillId="0" borderId="0" xfId="0" applyAlignment="1">
      <alignment horizontal="left" vertical="center"/>
    </xf>
    <xf numFmtId="0" fontId="27" fillId="13" borderId="0" xfId="0" applyFont="1" applyFill="1" applyAlignment="1">
      <alignment horizontal="left" vertical="center"/>
    </xf>
    <xf numFmtId="0" fontId="28" fillId="15" borderId="11" xfId="0" applyFont="1" applyFill="1" applyBorder="1" applyAlignment="1">
      <alignment horizontal="center" vertical="center" wrapText="1"/>
    </xf>
    <xf numFmtId="0" fontId="27" fillId="13" borderId="9" xfId="0" applyFont="1" applyFill="1" applyBorder="1" applyAlignment="1">
      <alignment horizontal="left" vertical="center" wrapText="1"/>
    </xf>
    <xf numFmtId="0" fontId="0" fillId="0" borderId="12" xfId="0" applyBorder="1" applyAlignment="1">
      <alignment horizontal="left" vertical="center"/>
    </xf>
    <xf numFmtId="0" fontId="27" fillId="13" borderId="9" xfId="0" applyFont="1" applyFill="1" applyBorder="1" applyAlignment="1">
      <alignment horizontal="left" vertical="center"/>
    </xf>
    <xf numFmtId="0" fontId="27" fillId="0" borderId="9" xfId="0" applyFont="1" applyBorder="1" applyAlignment="1">
      <alignment horizontal="left" vertical="center"/>
    </xf>
    <xf numFmtId="0" fontId="0" fillId="0" borderId="13" xfId="0" applyBorder="1" applyAlignment="1">
      <alignment horizontal="left" vertical="center"/>
    </xf>
    <xf numFmtId="0" fontId="29" fillId="15" borderId="14" xfId="0" applyFont="1" applyFill="1" applyBorder="1" applyAlignment="1">
      <alignment vertical="center"/>
    </xf>
    <xf numFmtId="0" fontId="27" fillId="13" borderId="16" xfId="0" applyFont="1" applyFill="1" applyBorder="1" applyAlignment="1">
      <alignment horizontal="left" vertical="center" wrapText="1"/>
    </xf>
    <xf numFmtId="0" fontId="0" fillId="0" borderId="17" xfId="0" applyBorder="1" applyAlignment="1">
      <alignment horizontal="left" vertical="center"/>
    </xf>
    <xf numFmtId="0" fontId="0" fillId="0" borderId="9" xfId="0" applyBorder="1" applyAlignment="1">
      <alignment horizontal="left" vertical="center"/>
    </xf>
    <xf numFmtId="0" fontId="0" fillId="0" borderId="18" xfId="0" applyBorder="1"/>
    <xf numFmtId="0" fontId="30" fillId="13" borderId="21" xfId="0" applyFont="1" applyFill="1" applyBorder="1" applyAlignment="1">
      <alignment horizontal="center" vertical="center" wrapText="1"/>
    </xf>
    <xf numFmtId="0" fontId="30" fillId="13" borderId="20" xfId="0" applyFont="1" applyFill="1" applyBorder="1" applyAlignment="1">
      <alignment horizontal="center" vertical="center" wrapText="1"/>
    </xf>
    <xf numFmtId="0" fontId="30" fillId="13" borderId="19" xfId="0" applyFont="1" applyFill="1" applyBorder="1" applyAlignment="1">
      <alignment horizontal="center" vertical="center" wrapText="1"/>
    </xf>
    <xf numFmtId="49" fontId="30" fillId="14" borderId="15" xfId="0" applyNumberFormat="1" applyFont="1" applyFill="1" applyBorder="1" applyAlignment="1">
      <alignment horizontal="center" vertical="center" shrinkToFit="1"/>
    </xf>
    <xf numFmtId="49" fontId="30" fillId="14" borderId="15" xfId="0" applyNumberFormat="1" applyFont="1" applyFill="1" applyBorder="1" applyAlignment="1">
      <alignment horizontal="center" vertical="center"/>
    </xf>
    <xf numFmtId="14" fontId="30" fillId="14" borderId="15" xfId="0" applyNumberFormat="1" applyFont="1" applyFill="1" applyBorder="1" applyAlignment="1">
      <alignment horizontal="center" vertical="center"/>
    </xf>
    <xf numFmtId="0" fontId="0" fillId="0" borderId="0" xfId="0" applyAlignment="1">
      <alignment horizontal="center" vertical="center"/>
    </xf>
    <xf numFmtId="49" fontId="31" fillId="16" borderId="15" xfId="0" applyNumberFormat="1" applyFont="1" applyFill="1" applyBorder="1" applyAlignment="1">
      <alignment horizontal="center" vertical="center" shrinkToFit="1"/>
    </xf>
    <xf numFmtId="49" fontId="31" fillId="16" borderId="15" xfId="0" applyNumberFormat="1" applyFont="1" applyFill="1" applyBorder="1" applyAlignment="1">
      <alignment horizontal="center" vertical="center"/>
    </xf>
    <xf numFmtId="14" fontId="31" fillId="16" borderId="15" xfId="0" applyNumberFormat="1" applyFont="1" applyFill="1" applyBorder="1" applyAlignment="1">
      <alignment horizontal="center" vertical="center"/>
    </xf>
    <xf numFmtId="49" fontId="31" fillId="17" borderId="15" xfId="0" applyNumberFormat="1" applyFont="1" applyFill="1" applyBorder="1" applyAlignment="1">
      <alignment horizontal="center" vertical="center" shrinkToFit="1"/>
    </xf>
    <xf numFmtId="49" fontId="31" fillId="17" borderId="15" xfId="0" applyNumberFormat="1" applyFont="1" applyFill="1" applyBorder="1" applyAlignment="1">
      <alignment horizontal="center" vertical="center"/>
    </xf>
    <xf numFmtId="14" fontId="31" fillId="17" borderId="15" xfId="0" applyNumberFormat="1" applyFont="1" applyFill="1" applyBorder="1" applyAlignment="1">
      <alignment horizontal="center" vertical="center"/>
    </xf>
    <xf numFmtId="49" fontId="31" fillId="17" borderId="15" xfId="0" applyNumberFormat="1" applyFont="1" applyFill="1" applyBorder="1" applyAlignment="1">
      <alignment horizontal="left" vertical="top" shrinkToFit="1"/>
    </xf>
    <xf numFmtId="49" fontId="31" fillId="17" borderId="15" xfId="0" applyNumberFormat="1" applyFont="1" applyFill="1" applyBorder="1" applyAlignment="1">
      <alignment horizontal="left" vertical="top"/>
    </xf>
    <xf numFmtId="14" fontId="31" fillId="17" borderId="15" xfId="0" applyNumberFormat="1" applyFont="1" applyFill="1" applyBorder="1" applyAlignment="1">
      <alignment horizontal="left" vertical="top"/>
    </xf>
    <xf numFmtId="0" fontId="32" fillId="13" borderId="0" xfId="0" applyFont="1" applyFill="1" applyAlignment="1">
      <alignment horizontal="left" vertical="center" wrapText="1"/>
    </xf>
    <xf numFmtId="0" fontId="33" fillId="13" borderId="0" xfId="0" applyFont="1" applyFill="1" applyAlignment="1">
      <alignment vertical="top"/>
    </xf>
    <xf numFmtId="0" fontId="34" fillId="13" borderId="0" xfId="0" applyFont="1" applyFill="1" applyAlignment="1">
      <alignment vertical="top"/>
    </xf>
    <xf numFmtId="49" fontId="34" fillId="13" borderId="0" xfId="0" applyNumberFormat="1" applyFont="1" applyFill="1" applyAlignment="1">
      <alignment vertical="center"/>
    </xf>
    <xf numFmtId="0" fontId="22" fillId="0" borderId="0" xfId="0" applyFont="1" applyAlignment="1">
      <alignment vertical="top"/>
    </xf>
    <xf numFmtId="0" fontId="29" fillId="15" borderId="14" xfId="0" applyFont="1" applyFill="1" applyBorder="1" applyAlignment="1">
      <alignment horizontal="left" vertical="center"/>
    </xf>
    <xf numFmtId="0" fontId="30" fillId="12" borderId="20" xfId="0" applyFont="1" applyFill="1" applyBorder="1" applyAlignment="1">
      <alignment horizontal="right" vertical="center" wrapText="1"/>
    </xf>
    <xf numFmtId="49" fontId="33" fillId="12" borderId="15" xfId="0" applyNumberFormat="1" applyFont="1" applyFill="1" applyBorder="1" applyAlignment="1">
      <alignment horizontal="center" vertical="top"/>
    </xf>
    <xf numFmtId="0" fontId="30" fillId="18" borderId="21" xfId="0" applyFont="1" applyFill="1" applyBorder="1" applyAlignment="1">
      <alignment horizontal="right" vertical="center" wrapText="1"/>
    </xf>
    <xf numFmtId="0" fontId="30" fillId="18" borderId="20" xfId="0" applyFont="1" applyFill="1" applyBorder="1" applyAlignment="1">
      <alignment horizontal="right" vertical="center" wrapText="1"/>
    </xf>
    <xf numFmtId="0" fontId="30" fillId="18" borderId="19" xfId="0" applyFont="1" applyFill="1" applyBorder="1" applyAlignment="1">
      <alignment horizontal="right" vertical="center" wrapText="1"/>
    </xf>
    <xf numFmtId="0" fontId="22" fillId="0" borderId="0" xfId="0" applyFont="1" applyAlignment="1">
      <alignment horizontal="right" vertical="center"/>
    </xf>
    <xf numFmtId="0" fontId="30" fillId="12" borderId="20" xfId="0" applyFont="1" applyFill="1" applyBorder="1" applyAlignment="1">
      <alignment horizontal="center" vertical="center"/>
    </xf>
    <xf numFmtId="49" fontId="31" fillId="17" borderId="19" xfId="0" applyNumberFormat="1" applyFont="1" applyFill="1" applyBorder="1" applyAlignment="1">
      <alignment vertical="center"/>
    </xf>
    <xf numFmtId="49" fontId="31" fillId="16" borderId="22" xfId="0" applyNumberFormat="1" applyFont="1" applyFill="1" applyBorder="1" applyAlignment="1">
      <alignment horizontal="left" vertical="center" shrinkToFit="1"/>
    </xf>
    <xf numFmtId="49" fontId="31" fillId="16" borderId="19" xfId="0" applyNumberFormat="1" applyFont="1" applyFill="1" applyBorder="1" applyAlignment="1">
      <alignment horizontal="left" vertical="center"/>
    </xf>
    <xf numFmtId="0" fontId="30" fillId="18" borderId="15" xfId="0" applyFont="1" applyFill="1" applyBorder="1" applyAlignment="1">
      <alignment horizontal="right" vertical="center" wrapText="1"/>
    </xf>
    <xf numFmtId="14" fontId="31" fillId="17" borderId="22" xfId="0" applyNumberFormat="1" applyFont="1" applyFill="1" applyBorder="1" applyAlignment="1">
      <alignment horizontal="left" vertical="center" shrinkToFit="1"/>
    </xf>
    <xf numFmtId="0" fontId="30" fillId="10" borderId="0" xfId="0" applyFont="1" applyFill="1" applyAlignment="1">
      <alignment horizontal="right" vertical="center" wrapText="1"/>
    </xf>
    <xf numFmtId="49" fontId="22" fillId="10" borderId="0" xfId="0" applyNumberFormat="1" applyFont="1" applyFill="1" applyAlignment="1">
      <alignment vertical="top"/>
    </xf>
    <xf numFmtId="0" fontId="22" fillId="10" borderId="0" xfId="0" applyFont="1" applyFill="1" applyAlignment="1">
      <alignment vertical="top"/>
    </xf>
    <xf numFmtId="49" fontId="22" fillId="12" borderId="15" xfId="0" applyNumberFormat="1" applyFont="1" applyFill="1" applyBorder="1" applyAlignment="1">
      <alignment vertical="top"/>
    </xf>
    <xf numFmtId="0" fontId="22" fillId="0" borderId="0" xfId="0" applyFont="1" applyAlignment="1">
      <alignment horizontal="right" vertical="center" wrapText="1"/>
    </xf>
    <xf numFmtId="0" fontId="30" fillId="12" borderId="0" xfId="0" applyFont="1" applyFill="1" applyAlignment="1">
      <alignment horizontal="right" vertical="center" wrapText="1"/>
    </xf>
    <xf numFmtId="0" fontId="30" fillId="18" borderId="0" xfId="0" applyFont="1" applyFill="1" applyAlignment="1">
      <alignment horizontal="right" vertical="center" wrapText="1"/>
    </xf>
    <xf numFmtId="0" fontId="22" fillId="0" borderId="16" xfId="0" applyFont="1" applyBorder="1" applyAlignment="1">
      <alignment vertical="top"/>
    </xf>
    <xf numFmtId="0" fontId="30" fillId="0" borderId="0" xfId="0" applyFont="1" applyAlignment="1">
      <alignment horizontal="right" vertical="center" wrapText="1"/>
    </xf>
    <xf numFmtId="49" fontId="36" fillId="0" borderId="20" xfId="0" applyNumberFormat="1" applyFont="1" applyBorder="1" applyAlignment="1">
      <alignment horizontal="left" vertical="top" wrapText="1"/>
    </xf>
    <xf numFmtId="49" fontId="36" fillId="0" borderId="15" xfId="0" applyNumberFormat="1" applyFont="1" applyBorder="1" applyAlignment="1">
      <alignment horizontal="left" vertical="top" wrapText="1"/>
    </xf>
    <xf numFmtId="49" fontId="22" fillId="0" borderId="15" xfId="0" applyNumberFormat="1" applyFont="1" applyBorder="1" applyAlignment="1">
      <alignment horizontal="center" vertical="top"/>
    </xf>
    <xf numFmtId="0" fontId="30" fillId="12" borderId="28" xfId="0" applyFont="1" applyFill="1" applyBorder="1" applyAlignment="1">
      <alignment horizontal="right" vertical="center"/>
    </xf>
    <xf numFmtId="0" fontId="30" fillId="12" borderId="19" xfId="0" applyFont="1" applyFill="1" applyBorder="1" applyAlignment="1">
      <alignment horizontal="center" vertical="center"/>
    </xf>
    <xf numFmtId="0" fontId="32" fillId="14" borderId="0" xfId="0" applyFont="1" applyFill="1" applyAlignment="1">
      <alignment horizontal="left" vertical="center" wrapText="1"/>
    </xf>
    <xf numFmtId="0" fontId="33" fillId="14" borderId="0" xfId="0" applyFont="1" applyFill="1" applyAlignment="1">
      <alignment vertical="top"/>
    </xf>
    <xf numFmtId="0" fontId="34" fillId="14" borderId="0" xfId="0" applyFont="1" applyFill="1" applyAlignment="1">
      <alignment vertical="top"/>
    </xf>
    <xf numFmtId="49" fontId="34" fillId="14" borderId="0" xfId="0" applyNumberFormat="1" applyFont="1" applyFill="1" applyAlignment="1">
      <alignment vertical="center"/>
    </xf>
    <xf numFmtId="0" fontId="22" fillId="0" borderId="0" xfId="0" applyFont="1" applyAlignment="1">
      <alignment vertical="center"/>
    </xf>
    <xf numFmtId="14" fontId="18" fillId="17" borderId="15" xfId="0" applyNumberFormat="1" applyFont="1" applyFill="1" applyBorder="1" applyAlignment="1">
      <alignment horizontal="left" vertical="center"/>
    </xf>
    <xf numFmtId="49" fontId="18" fillId="16" borderId="15" xfId="0" applyNumberFormat="1" applyFont="1" applyFill="1" applyBorder="1" applyAlignment="1">
      <alignment horizontal="left" vertical="center"/>
    </xf>
    <xf numFmtId="49" fontId="18" fillId="17" borderId="15" xfId="0" applyNumberFormat="1" applyFont="1" applyFill="1" applyBorder="1" applyAlignment="1">
      <alignment vertical="center"/>
    </xf>
    <xf numFmtId="49" fontId="18" fillId="16" borderId="15" xfId="0" applyNumberFormat="1" applyFont="1" applyFill="1" applyBorder="1" applyAlignment="1">
      <alignment horizontal="left" vertical="center" shrinkToFit="1"/>
    </xf>
    <xf numFmtId="164" fontId="18" fillId="16" borderId="15" xfId="0" applyNumberFormat="1" applyFont="1" applyFill="1" applyBorder="1" applyAlignment="1">
      <alignment horizontal="left" vertical="center"/>
    </xf>
    <xf numFmtId="164" fontId="38" fillId="16" borderId="15" xfId="0" applyNumberFormat="1" applyFont="1" applyFill="1" applyBorder="1" applyAlignment="1">
      <alignment horizontal="left" vertical="center"/>
    </xf>
    <xf numFmtId="14" fontId="18" fillId="17" borderId="22" xfId="0" applyNumberFormat="1" applyFont="1" applyFill="1" applyBorder="1" applyAlignment="1">
      <alignment horizontal="left" vertical="center" shrinkToFit="1"/>
    </xf>
    <xf numFmtId="14" fontId="18" fillId="17" borderId="19" xfId="0" applyNumberFormat="1" applyFont="1" applyFill="1" applyBorder="1" applyAlignment="1">
      <alignment horizontal="left" vertical="center"/>
    </xf>
    <xf numFmtId="0" fontId="22" fillId="10" borderId="14" xfId="0" applyFont="1" applyFill="1" applyBorder="1" applyAlignment="1">
      <alignment vertical="top"/>
    </xf>
    <xf numFmtId="0" fontId="22" fillId="0" borderId="27" xfId="0" applyFont="1" applyBorder="1" applyAlignment="1">
      <alignment vertical="top"/>
    </xf>
    <xf numFmtId="0" fontId="22" fillId="0" borderId="0" xfId="0" applyFont="1" applyAlignment="1">
      <alignment vertical="top" wrapText="1"/>
    </xf>
    <xf numFmtId="0" fontId="12" fillId="0" borderId="0" xfId="0" applyFont="1" applyAlignment="1">
      <alignment vertical="top" wrapText="1"/>
    </xf>
    <xf numFmtId="49" fontId="18" fillId="16" borderId="19" xfId="0" applyNumberFormat="1" applyFont="1" applyFill="1" applyBorder="1" applyAlignment="1">
      <alignment horizontal="left" vertical="center" wrapText="1"/>
    </xf>
    <xf numFmtId="49" fontId="18" fillId="16" borderId="22" xfId="0" applyNumberFormat="1" applyFont="1" applyFill="1" applyBorder="1" applyAlignment="1">
      <alignment horizontal="left" vertical="center"/>
    </xf>
    <xf numFmtId="0" fontId="39" fillId="0" borderId="0" xfId="0" applyFont="1"/>
    <xf numFmtId="0" fontId="0" fillId="0" borderId="0" xfId="0" applyAlignment="1">
      <alignment wrapText="1"/>
    </xf>
    <xf numFmtId="0" fontId="0" fillId="0" borderId="0" xfId="0" applyAlignment="1">
      <alignment vertical="center" wrapText="1"/>
    </xf>
    <xf numFmtId="0" fontId="11" fillId="0" borderId="9" xfId="13" applyBorder="1"/>
    <xf numFmtId="0" fontId="11" fillId="0" borderId="10" xfId="13" applyBorder="1"/>
    <xf numFmtId="14" fontId="31" fillId="17" borderId="22" xfId="0" applyNumberFormat="1" applyFont="1" applyFill="1" applyBorder="1" applyAlignment="1">
      <alignment horizontal="left" vertical="center" wrapText="1"/>
    </xf>
    <xf numFmtId="0" fontId="11" fillId="0" borderId="0" xfId="13"/>
    <xf numFmtId="164" fontId="11" fillId="0" borderId="15" xfId="13" applyNumberFormat="1" applyBorder="1"/>
    <xf numFmtId="14" fontId="11" fillId="0" borderId="22" xfId="13" applyNumberFormat="1" applyBorder="1"/>
    <xf numFmtId="0" fontId="0" fillId="16" borderId="15" xfId="0" applyFill="1" applyBorder="1"/>
    <xf numFmtId="0" fontId="25" fillId="12" borderId="3" xfId="0" applyFont="1" applyFill="1" applyBorder="1" applyAlignment="1">
      <alignment horizontal="left" vertical="center"/>
    </xf>
    <xf numFmtId="0" fontId="15" fillId="9" borderId="2" xfId="0" applyFont="1" applyFill="1" applyBorder="1" applyAlignment="1">
      <alignment horizontal="center" vertical="center"/>
    </xf>
    <xf numFmtId="0" fontId="0" fillId="10" borderId="3" xfId="0" applyFill="1" applyBorder="1" applyAlignment="1">
      <alignment horizontal="left"/>
    </xf>
    <xf numFmtId="0" fontId="16" fillId="10" borderId="3" xfId="0" applyFont="1" applyFill="1" applyBorder="1" applyAlignment="1">
      <alignment horizontal="left" wrapText="1"/>
    </xf>
    <xf numFmtId="0" fontId="20" fillId="10" borderId="3" xfId="0" applyFont="1" applyFill="1" applyBorder="1" applyAlignment="1">
      <alignment horizontal="left"/>
    </xf>
    <xf numFmtId="0" fontId="20" fillId="10" borderId="3" xfId="0" applyFont="1" applyFill="1" applyBorder="1" applyAlignment="1">
      <alignment horizontal="left" wrapText="1"/>
    </xf>
    <xf numFmtId="0" fontId="22" fillId="10" borderId="2" xfId="0" applyFont="1" applyFill="1" applyBorder="1" applyAlignment="1">
      <alignment horizontal="left" wrapText="1"/>
    </xf>
    <xf numFmtId="0" fontId="24" fillId="11" borderId="3" xfId="0" applyFont="1" applyFill="1" applyBorder="1" applyAlignment="1">
      <alignment horizontal="center" vertical="center"/>
    </xf>
    <xf numFmtId="0" fontId="16" fillId="10" borderId="3" xfId="0" applyFont="1" applyFill="1" applyBorder="1" applyAlignment="1">
      <alignment horizontal="left" vertical="top" wrapText="1"/>
    </xf>
    <xf numFmtId="0" fontId="25" fillId="13" borderId="3" xfId="0" applyFont="1" applyFill="1" applyBorder="1" applyAlignment="1">
      <alignment horizontal="left" vertical="center"/>
    </xf>
    <xf numFmtId="11" fontId="25" fillId="14" borderId="3" xfId="0" applyNumberFormat="1" applyFont="1" applyFill="1" applyBorder="1" applyAlignment="1">
      <alignment horizontal="left" vertical="center"/>
    </xf>
    <xf numFmtId="0" fontId="30" fillId="12" borderId="20" xfId="0" applyFont="1" applyFill="1" applyBorder="1" applyAlignment="1">
      <alignment horizontal="center" vertical="center" wrapText="1"/>
    </xf>
    <xf numFmtId="0" fontId="26" fillId="12" borderId="9" xfId="0" applyFont="1" applyFill="1" applyBorder="1" applyAlignment="1">
      <alignment horizontal="center" vertical="center" wrapText="1"/>
    </xf>
    <xf numFmtId="0" fontId="26" fillId="12" borderId="15" xfId="0" applyFont="1" applyFill="1" applyBorder="1" applyAlignment="1">
      <alignment horizontal="center" vertical="center" wrapText="1"/>
    </xf>
    <xf numFmtId="0" fontId="30" fillId="12" borderId="19" xfId="0" applyFont="1" applyFill="1" applyBorder="1" applyAlignment="1">
      <alignment horizontal="center" vertical="center" wrapText="1"/>
    </xf>
    <xf numFmtId="0" fontId="30" fillId="13" borderId="20" xfId="0" applyFont="1" applyFill="1" applyBorder="1" applyAlignment="1">
      <alignment horizontal="center" vertical="center" wrapText="1"/>
    </xf>
    <xf numFmtId="49" fontId="30" fillId="14" borderId="15" xfId="0" applyNumberFormat="1" applyFont="1" applyFill="1" applyBorder="1" applyAlignment="1">
      <alignment horizontal="left" vertical="center" wrapText="1"/>
    </xf>
    <xf numFmtId="49" fontId="30" fillId="14" borderId="15" xfId="0" applyNumberFormat="1" applyFont="1" applyFill="1" applyBorder="1" applyAlignment="1">
      <alignment horizontal="center" vertical="center"/>
    </xf>
    <xf numFmtId="0" fontId="0" fillId="16" borderId="15" xfId="0" applyFill="1" applyBorder="1" applyAlignment="1">
      <alignment wrapText="1"/>
    </xf>
    <xf numFmtId="0" fontId="0" fillId="17" borderId="15" xfId="0" applyFill="1" applyBorder="1" applyAlignment="1">
      <alignment wrapText="1"/>
    </xf>
    <xf numFmtId="0" fontId="30" fillId="12" borderId="23" xfId="0" applyFont="1" applyFill="1" applyBorder="1" applyAlignment="1">
      <alignment horizontal="center" vertical="center"/>
    </xf>
    <xf numFmtId="0" fontId="30" fillId="12" borderId="21" xfId="0" applyFont="1" applyFill="1" applyBorder="1" applyAlignment="1">
      <alignment horizontal="center" vertical="center"/>
    </xf>
    <xf numFmtId="0" fontId="31" fillId="0" borderId="9" xfId="0" applyFont="1" applyBorder="1" applyAlignment="1">
      <alignment horizontal="left" vertical="center" wrapText="1"/>
    </xf>
    <xf numFmtId="49" fontId="31" fillId="16" borderId="15" xfId="0" applyNumberFormat="1" applyFont="1" applyFill="1" applyBorder="1" applyAlignment="1">
      <alignment horizontal="left" vertical="center"/>
    </xf>
    <xf numFmtId="0" fontId="30" fillId="12" borderId="24" xfId="0" applyFont="1" applyFill="1" applyBorder="1" applyAlignment="1">
      <alignment horizontal="center" vertical="center"/>
    </xf>
    <xf numFmtId="49" fontId="31" fillId="17" borderId="19" xfId="0" applyNumberFormat="1" applyFont="1" applyFill="1" applyBorder="1" applyAlignment="1">
      <alignment horizontal="left" vertical="center"/>
    </xf>
    <xf numFmtId="0" fontId="30" fillId="12" borderId="27" xfId="0" applyFont="1" applyFill="1" applyBorder="1" applyAlignment="1">
      <alignment horizontal="center" vertical="center"/>
    </xf>
    <xf numFmtId="49" fontId="31" fillId="16" borderId="19" xfId="0" applyNumberFormat="1" applyFont="1" applyFill="1" applyBorder="1" applyAlignment="1">
      <alignment horizontal="left" vertical="center" wrapText="1"/>
    </xf>
    <xf numFmtId="49" fontId="18" fillId="16" borderId="19" xfId="0" applyNumberFormat="1" applyFont="1" applyFill="1" applyBorder="1" applyAlignment="1">
      <alignment horizontal="left" vertical="center"/>
    </xf>
    <xf numFmtId="49" fontId="18" fillId="16" borderId="20" xfId="0" applyNumberFormat="1" applyFont="1" applyFill="1" applyBorder="1" applyAlignment="1">
      <alignment vertical="center"/>
    </xf>
    <xf numFmtId="14" fontId="18" fillId="17" borderId="15" xfId="0" applyNumberFormat="1" applyFont="1" applyFill="1" applyBorder="1" applyAlignment="1">
      <alignment horizontal="left" vertical="center"/>
    </xf>
    <xf numFmtId="49" fontId="18" fillId="16" borderId="15" xfId="0" applyNumberFormat="1" applyFont="1" applyFill="1" applyBorder="1" applyAlignment="1">
      <alignment horizontal="left" vertical="center"/>
    </xf>
    <xf numFmtId="49" fontId="18" fillId="16" borderId="20" xfId="0" applyNumberFormat="1" applyFont="1" applyFill="1" applyBorder="1" applyAlignment="1">
      <alignment horizontal="left" vertical="center"/>
    </xf>
    <xf numFmtId="49" fontId="18" fillId="16" borderId="15" xfId="0" applyNumberFormat="1" applyFont="1" applyFill="1" applyBorder="1" applyAlignment="1">
      <alignment vertical="center"/>
    </xf>
    <xf numFmtId="49" fontId="18" fillId="17" borderId="15" xfId="0" applyNumberFormat="1" applyFont="1" applyFill="1" applyBorder="1" applyAlignment="1">
      <alignment vertical="center"/>
    </xf>
    <xf numFmtId="49" fontId="18" fillId="17" borderId="19" xfId="0" applyNumberFormat="1" applyFont="1" applyFill="1" applyBorder="1" applyAlignment="1">
      <alignment horizontal="left" vertical="center"/>
    </xf>
    <xf numFmtId="49" fontId="31" fillId="17" borderId="20" xfId="0" applyNumberFormat="1" applyFont="1" applyFill="1" applyBorder="1" applyAlignment="1">
      <alignment horizontal="left" vertical="center"/>
    </xf>
    <xf numFmtId="49" fontId="18" fillId="16" borderId="19" xfId="0" applyNumberFormat="1" applyFont="1" applyFill="1" applyBorder="1" applyAlignment="1">
      <alignment vertical="center"/>
    </xf>
    <xf numFmtId="49" fontId="31" fillId="16" borderId="20" xfId="0" applyNumberFormat="1" applyFont="1" applyFill="1" applyBorder="1" applyAlignment="1">
      <alignment vertical="center"/>
    </xf>
    <xf numFmtId="0" fontId="37" fillId="12" borderId="19" xfId="0" applyFont="1" applyFill="1" applyBorder="1" applyAlignment="1">
      <alignment horizontal="center" vertical="center"/>
    </xf>
    <xf numFmtId="0" fontId="30" fillId="12" borderId="19" xfId="0" applyFont="1" applyFill="1" applyBorder="1" applyAlignment="1">
      <alignment horizontal="center" vertical="center"/>
    </xf>
    <xf numFmtId="49" fontId="18" fillId="16" borderId="19" xfId="0" applyNumberFormat="1" applyFont="1" applyFill="1" applyBorder="1" applyAlignment="1">
      <alignment horizontal="left" vertical="center" wrapText="1"/>
    </xf>
    <xf numFmtId="49" fontId="18" fillId="17" borderId="19" xfId="0" applyNumberFormat="1" applyFont="1" applyFill="1" applyBorder="1" applyAlignment="1">
      <alignment vertical="center"/>
    </xf>
    <xf numFmtId="0" fontId="0" fillId="10" borderId="3" xfId="0" applyFill="1" applyBorder="1" applyAlignment="1"/>
    <xf numFmtId="0" fontId="0" fillId="10" borderId="5" xfId="0" applyFill="1" applyBorder="1" applyAlignment="1"/>
    <xf numFmtId="0" fontId="0" fillId="11" borderId="3" xfId="0" applyFill="1" applyBorder="1" applyAlignment="1"/>
    <xf numFmtId="0" fontId="0" fillId="10" borderId="8" xfId="0" applyFill="1" applyBorder="1" applyAlignment="1"/>
    <xf numFmtId="0" fontId="0" fillId="13" borderId="19" xfId="0" applyFill="1" applyBorder="1" applyAlignment="1"/>
    <xf numFmtId="0" fontId="0" fillId="16" borderId="15" xfId="0" applyFill="1" applyBorder="1" applyAlignment="1"/>
    <xf numFmtId="0" fontId="0" fillId="17" borderId="15" xfId="0" applyFill="1" applyBorder="1" applyAlignment="1"/>
    <xf numFmtId="0" fontId="0" fillId="16" borderId="20" xfId="0" applyFill="1" applyBorder="1" applyAlignment="1"/>
    <xf numFmtId="0" fontId="40" fillId="16" borderId="15" xfId="0" applyFont="1" applyFill="1" applyBorder="1" applyAlignment="1"/>
    <xf numFmtId="0" fontId="39" fillId="17" borderId="15" xfId="0" applyFont="1" applyFill="1" applyBorder="1" applyAlignment="1"/>
    <xf numFmtId="0" fontId="39" fillId="16" borderId="15" xfId="0" applyFont="1" applyFill="1" applyBorder="1" applyAlignment="1"/>
    <xf numFmtId="0" fontId="39" fillId="17" borderId="20" xfId="0" applyFont="1" applyFill="1" applyBorder="1" applyAlignment="1"/>
    <xf numFmtId="0" fontId="0" fillId="17" borderId="20" xfId="0" applyFill="1" applyBorder="1" applyAlignment="1"/>
    <xf numFmtId="0" fontId="0" fillId="16" borderId="19" xfId="0" applyFill="1" applyBorder="1" applyAlignment="1"/>
    <xf numFmtId="0" fontId="0" fillId="17" borderId="19" xfId="0" applyFill="1" applyBorder="1" applyAlignment="1"/>
    <xf numFmtId="0" fontId="0" fillId="16" borderId="22" xfId="0" applyFill="1" applyBorder="1" applyAlignment="1"/>
    <xf numFmtId="0" fontId="0" fillId="17" borderId="21" xfId="0" applyFill="1" applyBorder="1" applyAlignment="1"/>
    <xf numFmtId="0" fontId="0" fillId="16" borderId="25" xfId="0" applyFill="1" applyBorder="1" applyAlignment="1"/>
    <xf numFmtId="0" fontId="0" fillId="16" borderId="26" xfId="0" applyFill="1" applyBorder="1" applyAlignment="1"/>
    <xf numFmtId="0" fontId="0" fillId="16" borderId="21" xfId="0" applyFill="1" applyBorder="1" applyAlignment="1"/>
  </cellXfs>
  <cellStyles count="19">
    <cellStyle name="Accent" xfId="2" xr:uid="{00000000-0005-0000-0000-000000000000}"/>
    <cellStyle name="Accent 1" xfId="3" xr:uid="{00000000-0005-0000-0000-000001000000}"/>
    <cellStyle name="Accent 2" xfId="4" xr:uid="{00000000-0005-0000-0000-000002000000}"/>
    <cellStyle name="Accent 3" xfId="5" xr:uid="{00000000-0005-0000-0000-000003000000}"/>
    <cellStyle name="Bad" xfId="6" xr:uid="{00000000-0005-0000-0000-000004000000}"/>
    <cellStyle name="Commentaire" xfId="1" builtinId="10" customBuiltin="1"/>
    <cellStyle name="Error" xfId="7" xr:uid="{00000000-0005-0000-0000-000005000000}"/>
    <cellStyle name="Footnote" xfId="8" xr:uid="{00000000-0005-0000-0000-000006000000}"/>
    <cellStyle name="Good" xfId="9" xr:uid="{00000000-0005-0000-0000-000007000000}"/>
    <cellStyle name="Heading" xfId="10" xr:uid="{00000000-0005-0000-0000-000008000000}"/>
    <cellStyle name="Heading 1" xfId="11" xr:uid="{00000000-0005-0000-0000-000009000000}"/>
    <cellStyle name="Heading 2" xfId="12" xr:uid="{00000000-0005-0000-0000-00000A000000}"/>
    <cellStyle name="Hyperlink" xfId="13" xr:uid="{00000000-0005-0000-0000-00000B000000}"/>
    <cellStyle name="Lien hypertexte" xfId="14" xr:uid="{00000000-0005-0000-0000-00000C000000}"/>
    <cellStyle name="Neutral" xfId="15" xr:uid="{00000000-0005-0000-0000-00000D000000}"/>
    <cellStyle name="Normal" xfId="0" builtinId="0" customBuiltin="1"/>
    <cellStyle name="Status" xfId="16" xr:uid="{00000000-0005-0000-0000-000010000000}"/>
    <cellStyle name="Text" xfId="17" xr:uid="{00000000-0005-0000-0000-000011000000}"/>
    <cellStyle name="Warning" xfId="18" xr:uid="{00000000-0005-0000-0000-00001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0</xdr:colOff>
      <xdr:row>6</xdr:row>
      <xdr:rowOff>0</xdr:rowOff>
    </xdr:from>
    <xdr:ext cx="1199893" cy="2209290"/>
    <xdr:pic>
      <xdr:nvPicPr>
        <xdr:cNvPr id="2" name="image1.png">
          <a:extLst>
            <a:ext uri="{FF2B5EF4-FFF2-40B4-BE49-F238E27FC236}">
              <a16:creationId xmlns:a16="http://schemas.microsoft.com/office/drawing/2014/main" id="{6244709C-FAEA-4AFC-A2F6-7C55E961C669}"/>
            </a:ext>
          </a:extLst>
        </xdr:cNvPr>
        <xdr:cNvPicPr>
          <a:picLocks noChangeAspect="1"/>
        </xdr:cNvPicPr>
      </xdr:nvPicPr>
      <xdr:blipFill>
        <a:blip xmlns:r="http://schemas.openxmlformats.org/officeDocument/2006/relationships" r:embed="rId1">
          <a:lum/>
          <a:alphaModFix/>
        </a:blip>
        <a:srcRect/>
        <a:stretch>
          <a:fillRect/>
        </a:stretch>
      </xdr:blipFill>
      <xdr:spPr>
        <a:xfrm>
          <a:off x="4286250" y="3028950"/>
          <a:ext cx="1199893" cy="2209290"/>
        </a:xfrm>
        <a:prstGeom prst="rect">
          <a:avLst/>
        </a:prstGeom>
        <a:noFill/>
        <a:ln cap="flat">
          <a:noFill/>
        </a:ln>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cnil.fr/sites/default/files/atoms/files/bpi-cnil-rgpd_guide-tpe-pme.pdf" TargetMode="External"/><Relationship Id="rId2" Type="http://schemas.openxmlformats.org/officeDocument/2006/relationships/hyperlink" Target="https://www.cnil.fr/fr/prioriser-les-actions-mener" TargetMode="External"/><Relationship Id="rId1" Type="http://schemas.openxmlformats.org/officeDocument/2006/relationships/hyperlink" Target="https://www.cnil.fr/fr/RGDP-le-registre-des-activites-de-traitement"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hyperlink" Target="mailto:HenryMartin@helphub.com" TargetMode="External"/><Relationship Id="rId1" Type="http://schemas.openxmlformats.org/officeDocument/2006/relationships/hyperlink" Target="mailto:DpoHelphub@helphub.com"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mailto:SparrowFrance@support.com" TargetMode="External"/><Relationship Id="rId2" Type="http://schemas.openxmlformats.org/officeDocument/2006/relationships/hyperlink" Target="mailto:DpoHelpHub@helphub.com" TargetMode="External"/><Relationship Id="rId1" Type="http://schemas.openxmlformats.org/officeDocument/2006/relationships/hyperlink" Target="mailto:HenryMartin@helphub.com"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hyperlink" Target="mailto:exemple@ets.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000"/>
  <sheetViews>
    <sheetView topLeftCell="A3" workbookViewId="0">
      <selection activeCell="A15" sqref="A15:B15"/>
    </sheetView>
  </sheetViews>
  <sheetFormatPr defaultColWidth="11.42578125" defaultRowHeight="15" customHeight="1"/>
  <cols>
    <col min="1" max="1" width="64.28515625" customWidth="1"/>
    <col min="2" max="2" width="52" customWidth="1"/>
    <col min="3" max="6" width="11.42578125" customWidth="1"/>
    <col min="7" max="21" width="9" customWidth="1"/>
    <col min="22" max="26" width="9.140625" customWidth="1"/>
    <col min="27" max="1024" width="15.28515625" customWidth="1"/>
    <col min="1025" max="1025" width="11.42578125" customWidth="1"/>
  </cols>
  <sheetData>
    <row r="1" spans="1:2" ht="35.25" customHeight="1">
      <c r="A1" s="97" t="s">
        <v>0</v>
      </c>
      <c r="B1" s="97"/>
    </row>
    <row r="2" spans="1:2">
      <c r="A2" s="98" t="s">
        <v>1</v>
      </c>
      <c r="B2" s="98"/>
    </row>
    <row r="3" spans="1:2" ht="129" customHeight="1">
      <c r="A3" s="99" t="s">
        <v>2</v>
      </c>
      <c r="B3" s="99"/>
    </row>
    <row r="4" spans="1:2">
      <c r="A4" s="100" t="s">
        <v>3</v>
      </c>
      <c r="B4" s="100"/>
    </row>
    <row r="5" spans="1:2" ht="29.25" customHeight="1">
      <c r="A5" s="101" t="s">
        <v>4</v>
      </c>
      <c r="B5" s="101"/>
    </row>
    <row r="6" spans="1:2">
      <c r="A6" s="139"/>
      <c r="B6" s="139"/>
    </row>
    <row r="7" spans="1:2" ht="18.75">
      <c r="A7" s="1" t="s">
        <v>5</v>
      </c>
      <c r="B7" s="140"/>
    </row>
    <row r="8" spans="1:2" ht="194.25" customHeight="1">
      <c r="A8" s="2" t="s">
        <v>6</v>
      </c>
      <c r="B8" s="140"/>
    </row>
    <row r="9" spans="1:2" ht="43.5" customHeight="1">
      <c r="A9" s="102" t="s">
        <v>7</v>
      </c>
      <c r="B9" s="102"/>
    </row>
    <row r="10" spans="1:2">
      <c r="A10" s="3"/>
      <c r="B10" s="4"/>
    </row>
    <row r="11" spans="1:2">
      <c r="A11" s="141"/>
      <c r="B11" s="141"/>
    </row>
    <row r="12" spans="1:2" ht="18">
      <c r="A12" s="103" t="s">
        <v>8</v>
      </c>
      <c r="B12" s="103"/>
    </row>
    <row r="13" spans="1:2">
      <c r="A13" s="141"/>
      <c r="B13" s="141"/>
    </row>
    <row r="14" spans="1:2" ht="22.5" customHeight="1">
      <c r="A14" s="96" t="s">
        <v>9</v>
      </c>
      <c r="B14" s="96"/>
    </row>
    <row r="15" spans="1:2" ht="45.75" customHeight="1">
      <c r="A15" s="104" t="s">
        <v>10</v>
      </c>
      <c r="B15" s="104"/>
    </row>
    <row r="16" spans="1:2" ht="22.5" customHeight="1">
      <c r="A16" s="105" t="s">
        <v>11</v>
      </c>
      <c r="B16" s="105"/>
    </row>
    <row r="17" spans="1:2" ht="28.5" customHeight="1">
      <c r="A17" s="104" t="s">
        <v>12</v>
      </c>
      <c r="B17" s="104"/>
    </row>
    <row r="18" spans="1:2" ht="6" customHeight="1">
      <c r="A18" s="139"/>
      <c r="B18" s="139"/>
    </row>
    <row r="19" spans="1:2" ht="22.5" customHeight="1">
      <c r="A19" s="106" t="s">
        <v>13</v>
      </c>
      <c r="B19" s="106"/>
    </row>
    <row r="20" spans="1:2" ht="29.25" customHeight="1">
      <c r="A20" s="99" t="s">
        <v>14</v>
      </c>
      <c r="B20" s="99"/>
    </row>
    <row r="21" spans="1:2" ht="15.75" customHeight="1">
      <c r="A21" s="142"/>
      <c r="B21" s="142"/>
    </row>
    <row r="22" spans="1:2" ht="15.75" customHeight="1"/>
    <row r="23" spans="1:2" ht="15.75" customHeight="1"/>
    <row r="24" spans="1:2" ht="15.75" customHeight="1"/>
    <row r="25" spans="1:2" ht="15.75" customHeight="1"/>
    <row r="26" spans="1:2" ht="15.75" customHeight="1"/>
    <row r="27" spans="1:2" ht="15.75" customHeight="1"/>
    <row r="28" spans="1:2" ht="15.75" customHeight="1"/>
    <row r="29" spans="1:2" ht="15.75" customHeight="1"/>
    <row r="30" spans="1:2" ht="15.75" customHeight="1"/>
    <row r="31" spans="1:2" ht="15.75" customHeight="1"/>
    <row r="32" spans="1: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9">
    <mergeCell ref="A21:B21"/>
    <mergeCell ref="A15:B15"/>
    <mergeCell ref="A16:B16"/>
    <mergeCell ref="A17:B17"/>
    <mergeCell ref="A18:B18"/>
    <mergeCell ref="A19:B19"/>
    <mergeCell ref="A20:B20"/>
    <mergeCell ref="A14:B14"/>
    <mergeCell ref="A1:B1"/>
    <mergeCell ref="A2:B2"/>
    <mergeCell ref="A3:B3"/>
    <mergeCell ref="A4:B4"/>
    <mergeCell ref="A5:B5"/>
    <mergeCell ref="A6:B6"/>
    <mergeCell ref="B7:B8"/>
    <mergeCell ref="A9:B9"/>
    <mergeCell ref="A11:B11"/>
    <mergeCell ref="A12:B12"/>
    <mergeCell ref="A13:B13"/>
  </mergeCells>
  <hyperlinks>
    <hyperlink ref="A4" r:id="rId1" xr:uid="{00000000-0004-0000-0000-000000000000}"/>
    <hyperlink ref="A5" r:id="rId2" xr:uid="{00000000-0004-0000-0000-000001000000}"/>
    <hyperlink ref="A8" r:id="rId3" xr:uid="{00000000-0004-0000-0000-000002000000}"/>
    <hyperlink ref="A14" location="2_-_Liste_des_traitements!A1" display="► Onglet 2 &quot;Liste des traitements&quot;" xr:uid="{00000000-0004-0000-0000-000003000000}"/>
    <hyperlink ref="A16" location="3_-_Modèle_de_fiche_de_registre!A1" display="► Onglet 3 &quot;Modèle de fiche de registre&quot;" xr:uid="{00000000-0004-0000-0000-000004000000}"/>
    <hyperlink ref="A19" location="4_-_Exemple_de_fiche!A1" display="► Onglet 4 &quot;Exemple de fiche de registre&quot;" xr:uid="{00000000-0004-0000-0000-000005000000}"/>
  </hyperlinks>
  <pageMargins left="0.70000000000000007" right="0.70000000000000007" top="0.69375000000000009" bottom="0.69375000000000009" header="0.30000000000000004" footer="0.30000000000000004"/>
  <pageSetup paperSize="0" fitToWidth="0" fitToHeight="0" orientation="portrait" horizontalDpi="0" verticalDpi="0" copies="0"/>
  <headerFooter alignWithMargins="0"/>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995"/>
  <sheetViews>
    <sheetView tabSelected="1" workbookViewId="0">
      <selection activeCell="J6" sqref="J6"/>
    </sheetView>
  </sheetViews>
  <sheetFormatPr defaultColWidth="11.42578125" defaultRowHeight="15" customHeight="1"/>
  <cols>
    <col min="1" max="1" width="59.5703125" customWidth="1"/>
    <col min="2" max="2" width="14" customWidth="1"/>
    <col min="3" max="3" width="14.140625" customWidth="1"/>
    <col min="4" max="5" width="13.85546875" customWidth="1"/>
    <col min="6" max="6" width="16" customWidth="1"/>
    <col min="7" max="7" width="99" customWidth="1"/>
    <col min="8" max="8" width="17.140625" customWidth="1"/>
    <col min="9" max="9" width="24.7109375" customWidth="1"/>
    <col min="10" max="10" width="12.28515625" customWidth="1"/>
    <col min="11" max="11" width="46.5703125" customWidth="1"/>
    <col min="12" max="26" width="9" customWidth="1"/>
    <col min="27" max="1024" width="15.28515625" customWidth="1"/>
    <col min="1025" max="1025" width="11.42578125" customWidth="1"/>
  </cols>
  <sheetData>
    <row r="1" spans="1:26" ht="33.75" customHeight="1">
      <c r="A1" s="108" t="s">
        <v>15</v>
      </c>
      <c r="B1" s="5" t="s">
        <v>16</v>
      </c>
      <c r="C1" s="6" t="s">
        <v>17</v>
      </c>
      <c r="D1" s="7" t="s">
        <v>18</v>
      </c>
      <c r="E1" s="6" t="s">
        <v>19</v>
      </c>
      <c r="F1" s="7" t="s">
        <v>20</v>
      </c>
      <c r="G1" s="6" t="s">
        <v>21</v>
      </c>
      <c r="H1" s="7" t="s">
        <v>22</v>
      </c>
      <c r="I1" s="90" t="s">
        <v>23</v>
      </c>
      <c r="K1" s="8" t="s">
        <v>24</v>
      </c>
    </row>
    <row r="2" spans="1:26" ht="39" customHeight="1">
      <c r="A2" s="108"/>
      <c r="B2" s="9" t="s">
        <v>25</v>
      </c>
      <c r="C2" s="10">
        <v>74000</v>
      </c>
      <c r="D2" s="11" t="s">
        <v>26</v>
      </c>
      <c r="E2" s="10" t="s">
        <v>27</v>
      </c>
      <c r="F2" s="11" t="s">
        <v>28</v>
      </c>
      <c r="G2" s="10" t="s">
        <v>29</v>
      </c>
      <c r="H2" s="12"/>
      <c r="I2" s="13"/>
      <c r="K2" s="14" t="str">
        <f>HYPERLINK("https://www.cnil.fr/fr/definition/delegue-protection-donnees","► Délégué à la protection des données (DPO)")</f>
        <v>► Délégué à la protection des données (DPO)</v>
      </c>
    </row>
    <row r="3" spans="1:26" ht="33.75" customHeight="1">
      <c r="A3" s="109" t="s">
        <v>30</v>
      </c>
      <c r="B3" s="15" t="s">
        <v>16</v>
      </c>
      <c r="C3" s="6" t="s">
        <v>31</v>
      </c>
      <c r="D3" s="7" t="s">
        <v>18</v>
      </c>
      <c r="E3" s="16" t="s">
        <v>32</v>
      </c>
      <c r="F3" s="5" t="s">
        <v>33</v>
      </c>
      <c r="G3" s="6" t="s">
        <v>34</v>
      </c>
      <c r="H3" s="7" t="s">
        <v>20</v>
      </c>
      <c r="I3" t="s">
        <v>35</v>
      </c>
    </row>
    <row r="4" spans="1:26" ht="33.75" customHeight="1">
      <c r="A4" s="109"/>
      <c r="B4" s="9" t="s">
        <v>25</v>
      </c>
      <c r="C4" s="17">
        <v>74000</v>
      </c>
      <c r="D4" s="11" t="s">
        <v>26</v>
      </c>
      <c r="E4" s="17" t="s">
        <v>27</v>
      </c>
      <c r="F4" s="11" t="s">
        <v>28</v>
      </c>
      <c r="G4" s="17" t="s">
        <v>29</v>
      </c>
      <c r="H4" s="11" t="s">
        <v>22</v>
      </c>
      <c r="I4" s="89" t="s">
        <v>36</v>
      </c>
      <c r="J4" s="18"/>
    </row>
    <row r="5" spans="1:26" ht="22.5" customHeight="1">
      <c r="A5" s="110" t="s">
        <v>37</v>
      </c>
      <c r="B5" s="110"/>
      <c r="C5" s="110"/>
      <c r="D5" s="110"/>
      <c r="E5" s="110" t="s">
        <v>38</v>
      </c>
      <c r="F5" s="110"/>
      <c r="G5" s="110"/>
      <c r="H5" s="107" t="s">
        <v>39</v>
      </c>
      <c r="I5" s="107"/>
    </row>
    <row r="6" spans="1:26" ht="48.75" customHeight="1">
      <c r="A6" s="19" t="s">
        <v>40</v>
      </c>
      <c r="B6" s="20" t="s">
        <v>41</v>
      </c>
      <c r="C6" s="19" t="s">
        <v>42</v>
      </c>
      <c r="D6" s="21" t="s">
        <v>43</v>
      </c>
      <c r="E6" s="143"/>
      <c r="F6" s="143"/>
      <c r="G6" s="143"/>
      <c r="H6" s="111" t="s">
        <v>44</v>
      </c>
      <c r="I6" s="111"/>
    </row>
    <row r="7" spans="1:26" ht="43.5" customHeight="1">
      <c r="A7" s="22" t="s">
        <v>45</v>
      </c>
      <c r="B7" s="23" t="s">
        <v>46</v>
      </c>
      <c r="C7" s="24">
        <v>43246</v>
      </c>
      <c r="D7" s="24">
        <v>43598</v>
      </c>
      <c r="E7" s="112" t="s">
        <v>47</v>
      </c>
      <c r="F7" s="112"/>
      <c r="G7" s="112"/>
      <c r="H7" s="113" t="s">
        <v>48</v>
      </c>
      <c r="I7" s="113"/>
      <c r="J7" s="25"/>
      <c r="K7" s="25"/>
      <c r="L7" s="25"/>
      <c r="M7" s="25"/>
      <c r="N7" s="25"/>
      <c r="O7" s="25"/>
      <c r="P7" s="25"/>
      <c r="Q7" s="25"/>
      <c r="R7" s="25"/>
      <c r="S7" s="25"/>
      <c r="T7" s="25"/>
      <c r="U7" s="25"/>
      <c r="V7" s="25"/>
      <c r="W7" s="25"/>
      <c r="X7" s="25"/>
      <c r="Y7" s="25"/>
      <c r="Z7" s="25"/>
    </row>
    <row r="8" spans="1:26">
      <c r="A8" s="26" t="s">
        <v>49</v>
      </c>
      <c r="B8" s="27" t="s">
        <v>50</v>
      </c>
      <c r="C8" s="28">
        <v>44937</v>
      </c>
      <c r="D8" s="27" t="s">
        <v>51</v>
      </c>
      <c r="E8" s="95" t="s">
        <v>52</v>
      </c>
      <c r="F8" s="95"/>
      <c r="G8" s="95"/>
      <c r="H8" s="144" t="s">
        <v>48</v>
      </c>
      <c r="I8" s="144"/>
      <c r="J8" s="25"/>
      <c r="K8" s="25"/>
      <c r="L8" s="25"/>
      <c r="M8" s="25"/>
      <c r="N8" s="25"/>
      <c r="O8" s="25"/>
      <c r="P8" s="25"/>
      <c r="Q8" s="25"/>
      <c r="R8" s="25"/>
      <c r="S8" s="25"/>
      <c r="T8" s="25"/>
      <c r="U8" s="25"/>
      <c r="V8" s="25"/>
      <c r="W8" s="25"/>
      <c r="X8" s="25"/>
      <c r="Y8" s="25"/>
      <c r="Z8" s="25"/>
    </row>
    <row r="9" spans="1:26">
      <c r="A9" s="29" t="s">
        <v>53</v>
      </c>
      <c r="B9" s="30" t="s">
        <v>54</v>
      </c>
      <c r="C9" s="31">
        <v>44937</v>
      </c>
      <c r="D9" s="30" t="s">
        <v>51</v>
      </c>
      <c r="E9" s="145" t="s">
        <v>55</v>
      </c>
      <c r="F9" s="145"/>
      <c r="G9" s="145"/>
      <c r="H9" s="145" t="s">
        <v>48</v>
      </c>
      <c r="I9" s="145"/>
      <c r="J9" s="25"/>
      <c r="K9" s="25"/>
      <c r="L9" s="25"/>
      <c r="M9" s="25"/>
      <c r="N9" s="25"/>
      <c r="O9" s="25"/>
      <c r="P9" s="25"/>
      <c r="Q9" s="25"/>
      <c r="R9" s="25"/>
      <c r="S9" s="25"/>
      <c r="T9" s="25"/>
      <c r="U9" s="25"/>
      <c r="V9" s="25"/>
      <c r="W9" s="25"/>
      <c r="X9" s="25"/>
      <c r="Y9" s="25"/>
      <c r="Z9" s="25"/>
    </row>
    <row r="10" spans="1:26">
      <c r="A10" s="26" t="s">
        <v>56</v>
      </c>
      <c r="B10" s="27" t="s">
        <v>57</v>
      </c>
      <c r="C10" s="28">
        <v>44937</v>
      </c>
      <c r="D10" s="27" t="s">
        <v>51</v>
      </c>
      <c r="E10" s="144" t="s">
        <v>58</v>
      </c>
      <c r="F10" s="144"/>
      <c r="G10" s="144"/>
      <c r="H10" s="144" t="s">
        <v>48</v>
      </c>
      <c r="I10" s="144"/>
      <c r="J10" s="25"/>
      <c r="K10" s="25"/>
      <c r="L10" s="25"/>
      <c r="M10" s="25"/>
      <c r="N10" s="25"/>
      <c r="O10" s="25"/>
      <c r="P10" s="25"/>
      <c r="Q10" s="25"/>
      <c r="R10" s="25"/>
      <c r="S10" s="25"/>
      <c r="T10" s="25"/>
      <c r="U10" s="25"/>
      <c r="V10" s="25"/>
      <c r="W10" s="25"/>
      <c r="X10" s="25"/>
      <c r="Y10" s="25"/>
      <c r="Z10" s="25"/>
    </row>
    <row r="11" spans="1:26">
      <c r="A11" s="29" t="s">
        <v>59</v>
      </c>
      <c r="B11" s="30" t="s">
        <v>60</v>
      </c>
      <c r="C11" s="31">
        <v>44937</v>
      </c>
      <c r="D11" s="30" t="s">
        <v>51</v>
      </c>
      <c r="E11" s="145" t="s">
        <v>61</v>
      </c>
      <c r="F11" s="145"/>
      <c r="G11" s="145"/>
      <c r="H11" s="145" t="s">
        <v>48</v>
      </c>
      <c r="I11" s="145"/>
      <c r="J11" s="25"/>
      <c r="K11" s="25"/>
      <c r="L11" s="25"/>
      <c r="M11" s="25"/>
      <c r="N11" s="25"/>
      <c r="O11" s="25"/>
      <c r="P11" s="25"/>
      <c r="Q11" s="25"/>
      <c r="R11" s="25"/>
      <c r="S11" s="25"/>
      <c r="T11" s="25"/>
      <c r="U11" s="25"/>
      <c r="V11" s="25"/>
      <c r="W11" s="25"/>
      <c r="X11" s="25"/>
      <c r="Y11" s="25"/>
      <c r="Z11" s="25"/>
    </row>
    <row r="12" spans="1:26">
      <c r="A12" s="26" t="s">
        <v>62</v>
      </c>
      <c r="B12" s="27" t="s">
        <v>63</v>
      </c>
      <c r="C12" s="28">
        <v>44937</v>
      </c>
      <c r="D12" s="27" t="s">
        <v>51</v>
      </c>
      <c r="E12" s="144" t="s">
        <v>64</v>
      </c>
      <c r="F12" s="144"/>
      <c r="G12" s="144"/>
      <c r="H12" s="144" t="s">
        <v>48</v>
      </c>
      <c r="I12" s="144"/>
      <c r="J12" s="25"/>
      <c r="K12" s="25"/>
      <c r="L12" s="25"/>
      <c r="M12" s="25"/>
      <c r="N12" s="25"/>
      <c r="O12" s="25"/>
      <c r="P12" s="25"/>
      <c r="Q12" s="25"/>
      <c r="R12" s="25"/>
      <c r="S12" s="25"/>
      <c r="T12" s="25"/>
      <c r="U12" s="25"/>
      <c r="V12" s="25"/>
      <c r="W12" s="25"/>
      <c r="X12" s="25"/>
      <c r="Y12" s="25"/>
      <c r="Z12" s="25"/>
    </row>
    <row r="13" spans="1:26">
      <c r="A13" s="29" t="s">
        <v>65</v>
      </c>
      <c r="B13" s="30" t="s">
        <v>66</v>
      </c>
      <c r="C13" s="31">
        <v>44937</v>
      </c>
      <c r="D13" s="30" t="s">
        <v>51</v>
      </c>
      <c r="E13" s="145" t="s">
        <v>67</v>
      </c>
      <c r="F13" s="145"/>
      <c r="G13" s="145"/>
      <c r="H13" s="145" t="s">
        <v>48</v>
      </c>
      <c r="I13" s="145"/>
      <c r="J13" s="25"/>
      <c r="K13" s="25"/>
      <c r="L13" s="25"/>
      <c r="M13" s="25"/>
      <c r="N13" s="25"/>
      <c r="O13" s="25"/>
      <c r="P13" s="25"/>
      <c r="Q13" s="25"/>
      <c r="R13" s="25"/>
      <c r="S13" s="25"/>
      <c r="T13" s="25"/>
      <c r="U13" s="25"/>
      <c r="V13" s="25"/>
      <c r="W13" s="25"/>
      <c r="X13" s="25"/>
      <c r="Y13" s="25"/>
      <c r="Z13" s="25"/>
    </row>
    <row r="14" spans="1:26">
      <c r="A14" s="29" t="s">
        <v>68</v>
      </c>
      <c r="B14" s="30" t="s">
        <v>69</v>
      </c>
      <c r="C14" s="31">
        <v>44937</v>
      </c>
      <c r="D14" s="30" t="s">
        <v>51</v>
      </c>
      <c r="E14" s="145" t="s">
        <v>70</v>
      </c>
      <c r="F14" s="145"/>
      <c r="G14" s="145"/>
      <c r="H14" s="145" t="s">
        <v>48</v>
      </c>
      <c r="I14" s="145"/>
      <c r="J14" s="25"/>
      <c r="K14" s="25"/>
      <c r="L14" s="25"/>
      <c r="M14" s="25"/>
      <c r="N14" s="25"/>
      <c r="O14" s="25"/>
      <c r="P14" s="25"/>
      <c r="Q14" s="25"/>
      <c r="R14" s="25"/>
      <c r="S14" s="25"/>
      <c r="T14" s="25"/>
      <c r="U14" s="25"/>
      <c r="V14" s="25"/>
      <c r="W14" s="25"/>
      <c r="X14" s="25"/>
      <c r="Y14" s="25"/>
      <c r="Z14" s="25"/>
    </row>
    <row r="15" spans="1:26">
      <c r="A15" s="26" t="s">
        <v>71</v>
      </c>
      <c r="B15" s="27" t="s">
        <v>72</v>
      </c>
      <c r="C15" s="28">
        <v>44937</v>
      </c>
      <c r="D15" s="27" t="s">
        <v>51</v>
      </c>
      <c r="E15" s="144" t="s">
        <v>73</v>
      </c>
      <c r="F15" s="144"/>
      <c r="G15" s="144"/>
      <c r="H15" s="144" t="s">
        <v>48</v>
      </c>
      <c r="I15" s="144"/>
      <c r="J15" s="25"/>
      <c r="K15" s="25"/>
      <c r="L15" s="25"/>
      <c r="M15" s="25"/>
      <c r="N15" s="25"/>
      <c r="O15" s="25"/>
      <c r="P15" s="25"/>
      <c r="Q15" s="25"/>
      <c r="R15" s="25"/>
      <c r="S15" s="25"/>
      <c r="T15" s="25"/>
      <c r="U15" s="25"/>
      <c r="V15" s="25"/>
      <c r="W15" s="25"/>
      <c r="X15" s="25"/>
      <c r="Y15" s="25"/>
      <c r="Z15" s="25"/>
    </row>
    <row r="16" spans="1:26">
      <c r="A16" s="29" t="s">
        <v>74</v>
      </c>
      <c r="B16" s="30" t="s">
        <v>75</v>
      </c>
      <c r="C16" s="31">
        <v>44937</v>
      </c>
      <c r="D16" s="30" t="s">
        <v>51</v>
      </c>
      <c r="E16" s="145" t="s">
        <v>76</v>
      </c>
      <c r="F16" s="145"/>
      <c r="G16" s="145"/>
      <c r="H16" s="145" t="s">
        <v>48</v>
      </c>
      <c r="I16" s="145"/>
      <c r="J16" s="25"/>
      <c r="K16" s="25"/>
      <c r="L16" s="25"/>
      <c r="M16" s="25"/>
      <c r="N16" s="25"/>
      <c r="O16" s="25"/>
      <c r="P16" s="25"/>
      <c r="Q16" s="25"/>
      <c r="R16" s="25"/>
      <c r="S16" s="25"/>
      <c r="T16" s="25"/>
      <c r="U16" s="25"/>
      <c r="V16" s="25"/>
      <c r="W16" s="25"/>
      <c r="X16" s="25"/>
      <c r="Y16" s="25"/>
      <c r="Z16" s="25"/>
    </row>
    <row r="17" spans="1:26" ht="15.75" customHeight="1">
      <c r="A17" s="26" t="s">
        <v>77</v>
      </c>
      <c r="B17" s="27" t="s">
        <v>78</v>
      </c>
      <c r="C17" s="28">
        <v>44937</v>
      </c>
      <c r="D17" s="27" t="s">
        <v>51</v>
      </c>
      <c r="E17" s="114" t="s">
        <v>79</v>
      </c>
      <c r="F17" s="114"/>
      <c r="G17" s="114"/>
      <c r="H17" s="144" t="s">
        <v>48</v>
      </c>
      <c r="I17" s="144"/>
      <c r="J17" s="25"/>
      <c r="K17" s="25"/>
      <c r="L17" s="25"/>
      <c r="M17" s="25"/>
      <c r="N17" s="25"/>
      <c r="O17" s="25"/>
      <c r="P17" s="25"/>
      <c r="Q17" s="25"/>
      <c r="R17" s="25"/>
      <c r="S17" s="25"/>
      <c r="T17" s="25"/>
      <c r="U17" s="25"/>
      <c r="V17" s="25"/>
      <c r="W17" s="25"/>
      <c r="X17" s="25"/>
      <c r="Y17" s="25"/>
      <c r="Z17" s="25"/>
    </row>
    <row r="18" spans="1:26" ht="15.75" customHeight="1">
      <c r="A18" s="29" t="s">
        <v>80</v>
      </c>
      <c r="B18" s="30" t="s">
        <v>81</v>
      </c>
      <c r="C18" s="31">
        <v>44937</v>
      </c>
      <c r="D18" s="30" t="s">
        <v>51</v>
      </c>
      <c r="E18" s="145" t="s">
        <v>82</v>
      </c>
      <c r="F18" s="145"/>
      <c r="G18" s="145"/>
      <c r="H18" s="145" t="s">
        <v>48</v>
      </c>
      <c r="I18" s="145"/>
      <c r="J18" s="25"/>
      <c r="K18" s="25"/>
      <c r="L18" s="25"/>
      <c r="M18" s="25"/>
      <c r="N18" s="25"/>
      <c r="O18" s="25"/>
      <c r="P18" s="25"/>
      <c r="Q18" s="25"/>
      <c r="R18" s="25"/>
      <c r="S18" s="25"/>
      <c r="T18" s="25"/>
      <c r="U18" s="25"/>
      <c r="V18" s="25"/>
      <c r="W18" s="25"/>
      <c r="X18" s="25"/>
      <c r="Y18" s="25"/>
      <c r="Z18" s="25"/>
    </row>
    <row r="19" spans="1:26" ht="15" customHeight="1">
      <c r="A19" s="26" t="s">
        <v>83</v>
      </c>
      <c r="B19" s="27" t="s">
        <v>84</v>
      </c>
      <c r="C19" s="28">
        <v>44937</v>
      </c>
      <c r="D19" s="27" t="s">
        <v>51</v>
      </c>
      <c r="E19" s="114" t="s">
        <v>85</v>
      </c>
      <c r="F19" s="114"/>
      <c r="G19" s="114"/>
      <c r="H19" s="144" t="s">
        <v>48</v>
      </c>
      <c r="I19" s="144"/>
      <c r="J19" s="25"/>
      <c r="K19" s="25"/>
      <c r="L19" s="25"/>
      <c r="M19" s="25"/>
      <c r="N19" s="25"/>
      <c r="O19" s="25"/>
      <c r="P19" s="25"/>
      <c r="Q19" s="25"/>
      <c r="R19" s="25"/>
      <c r="S19" s="25"/>
      <c r="T19" s="25"/>
      <c r="U19" s="25"/>
      <c r="V19" s="25"/>
      <c r="W19" s="25"/>
      <c r="X19" s="25"/>
      <c r="Y19" s="25"/>
      <c r="Z19" s="25"/>
    </row>
    <row r="20" spans="1:26" ht="35.25" customHeight="1">
      <c r="A20" s="29" t="s">
        <v>86</v>
      </c>
      <c r="B20" s="30" t="s">
        <v>87</v>
      </c>
      <c r="C20" s="31">
        <v>44937</v>
      </c>
      <c r="D20" s="30" t="s">
        <v>51</v>
      </c>
      <c r="E20" s="115" t="s">
        <v>88</v>
      </c>
      <c r="F20" s="115"/>
      <c r="G20" s="115"/>
      <c r="H20" s="145" t="s">
        <v>48</v>
      </c>
      <c r="I20" s="145"/>
      <c r="J20" s="25"/>
      <c r="K20" s="25"/>
      <c r="L20" s="25"/>
      <c r="M20" s="25"/>
      <c r="N20" s="25"/>
      <c r="O20" s="25"/>
      <c r="P20" s="25"/>
      <c r="Q20" s="25"/>
      <c r="R20" s="25"/>
      <c r="S20" s="25"/>
      <c r="T20" s="25"/>
      <c r="U20" s="25"/>
      <c r="V20" s="25"/>
      <c r="W20" s="25"/>
      <c r="X20" s="25"/>
      <c r="Y20" s="25"/>
      <c r="Z20" s="25"/>
    </row>
    <row r="21" spans="1:26" ht="15.75" customHeight="1">
      <c r="A21" s="26" t="s">
        <v>89</v>
      </c>
      <c r="B21" s="27" t="s">
        <v>90</v>
      </c>
      <c r="C21" s="28">
        <v>44937</v>
      </c>
      <c r="D21" s="27" t="s">
        <v>51</v>
      </c>
      <c r="E21" s="144" t="s">
        <v>91</v>
      </c>
      <c r="F21" s="144"/>
      <c r="G21" s="144"/>
      <c r="H21" s="144" t="s">
        <v>48</v>
      </c>
      <c r="I21" s="144"/>
      <c r="J21" s="25"/>
      <c r="K21" s="25"/>
      <c r="L21" s="25"/>
      <c r="M21" s="25"/>
      <c r="N21" s="25"/>
      <c r="O21" s="25"/>
      <c r="P21" s="25"/>
      <c r="Q21" s="25"/>
      <c r="R21" s="25"/>
      <c r="S21" s="25"/>
      <c r="T21" s="25"/>
      <c r="U21" s="25"/>
      <c r="V21" s="25"/>
      <c r="W21" s="25"/>
      <c r="X21" s="25"/>
      <c r="Y21" s="25"/>
      <c r="Z21" s="25"/>
    </row>
    <row r="22" spans="1:26" ht="15.75" customHeight="1">
      <c r="A22" s="29" t="s">
        <v>92</v>
      </c>
      <c r="B22" s="30" t="s">
        <v>93</v>
      </c>
      <c r="C22" s="31">
        <v>44937</v>
      </c>
      <c r="D22" s="30" t="s">
        <v>51</v>
      </c>
      <c r="E22" s="145" t="s">
        <v>94</v>
      </c>
      <c r="F22" s="145"/>
      <c r="G22" s="145"/>
      <c r="H22" s="145" t="s">
        <v>48</v>
      </c>
      <c r="I22" s="145"/>
      <c r="J22" s="25"/>
      <c r="K22" s="25"/>
      <c r="L22" s="25"/>
      <c r="M22" s="25"/>
      <c r="N22" s="25"/>
      <c r="O22" s="25"/>
      <c r="P22" s="25"/>
      <c r="Q22" s="25"/>
      <c r="R22" s="25"/>
      <c r="S22" s="25"/>
      <c r="T22" s="25"/>
      <c r="U22" s="25"/>
      <c r="V22" s="25"/>
      <c r="W22" s="25"/>
      <c r="X22" s="25"/>
      <c r="Y22" s="25"/>
      <c r="Z22" s="25"/>
    </row>
    <row r="23" spans="1:26" ht="15.75" customHeight="1">
      <c r="A23" s="26" t="s">
        <v>95</v>
      </c>
      <c r="B23" s="27" t="s">
        <v>96</v>
      </c>
      <c r="C23" s="28">
        <v>44937</v>
      </c>
      <c r="D23" s="27" t="s">
        <v>51</v>
      </c>
      <c r="E23" s="144" t="s">
        <v>97</v>
      </c>
      <c r="F23" s="144"/>
      <c r="G23" s="144"/>
      <c r="H23" s="144" t="s">
        <v>48</v>
      </c>
      <c r="I23" s="144"/>
      <c r="J23" s="25"/>
      <c r="K23" s="25"/>
      <c r="L23" s="25"/>
      <c r="M23" s="25"/>
      <c r="N23" s="25"/>
      <c r="O23" s="25"/>
      <c r="P23" s="25"/>
      <c r="Q23" s="25"/>
      <c r="R23" s="25"/>
      <c r="S23" s="25"/>
      <c r="T23" s="25"/>
      <c r="U23" s="25"/>
      <c r="V23" s="25"/>
      <c r="W23" s="25"/>
      <c r="X23" s="25"/>
      <c r="Y23" s="25"/>
      <c r="Z23" s="25"/>
    </row>
    <row r="24" spans="1:26" ht="15.75" customHeight="1">
      <c r="A24" s="29" t="s">
        <v>98</v>
      </c>
      <c r="B24" s="30" t="s">
        <v>99</v>
      </c>
      <c r="C24" s="31">
        <v>44937</v>
      </c>
      <c r="D24" s="30" t="s">
        <v>51</v>
      </c>
      <c r="E24" s="145" t="s">
        <v>100</v>
      </c>
      <c r="F24" s="145"/>
      <c r="G24" s="145"/>
      <c r="H24" s="145" t="s">
        <v>48</v>
      </c>
      <c r="I24" s="145"/>
      <c r="J24" s="25"/>
      <c r="K24" s="25"/>
      <c r="L24" s="25"/>
      <c r="M24" s="25"/>
      <c r="N24" s="25"/>
      <c r="O24" s="25"/>
      <c r="P24" s="25"/>
      <c r="Q24" s="25"/>
      <c r="R24" s="25"/>
      <c r="S24" s="25"/>
      <c r="T24" s="25"/>
      <c r="U24" s="25"/>
      <c r="V24" s="25"/>
      <c r="W24" s="25"/>
      <c r="X24" s="25"/>
      <c r="Y24" s="25"/>
      <c r="Z24" s="25"/>
    </row>
    <row r="25" spans="1:26" ht="15.75" customHeight="1">
      <c r="A25" s="26"/>
      <c r="B25" s="27"/>
      <c r="C25" s="28"/>
      <c r="D25" s="27"/>
      <c r="E25" s="144"/>
      <c r="F25" s="144"/>
      <c r="G25" s="144"/>
      <c r="H25" s="144"/>
      <c r="I25" s="144"/>
      <c r="J25" s="25"/>
      <c r="K25" s="25"/>
      <c r="L25" s="25"/>
      <c r="M25" s="25"/>
      <c r="N25" s="25"/>
      <c r="O25" s="25"/>
      <c r="P25" s="25"/>
      <c r="Q25" s="25"/>
      <c r="R25" s="25"/>
      <c r="S25" s="25"/>
      <c r="T25" s="25"/>
      <c r="U25" s="25"/>
      <c r="V25" s="25"/>
      <c r="W25" s="25"/>
      <c r="X25" s="25"/>
      <c r="Y25" s="25"/>
      <c r="Z25" s="25"/>
    </row>
    <row r="26" spans="1:26" ht="15.75" customHeight="1">
      <c r="A26" s="32"/>
      <c r="B26" s="33"/>
      <c r="C26" s="34"/>
      <c r="D26" s="33"/>
      <c r="E26" s="145"/>
      <c r="F26" s="145"/>
      <c r="G26" s="145"/>
      <c r="H26" s="33"/>
      <c r="I26" s="33"/>
    </row>
    <row r="27" spans="1:26" ht="15.75" customHeight="1"/>
    <row r="28" spans="1:26" ht="15.75" customHeight="1"/>
    <row r="29" spans="1:26" ht="15.75" customHeight="1"/>
    <row r="30" spans="1:26" ht="15.75" customHeight="1"/>
    <row r="31" spans="1:26" ht="15.75" customHeight="1"/>
    <row r="32" spans="1:26"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sheetData>
  <mergeCells count="45">
    <mergeCell ref="E24:G24"/>
    <mergeCell ref="H24:I24"/>
    <mergeCell ref="E25:G25"/>
    <mergeCell ref="H25:I25"/>
    <mergeCell ref="E26:G26"/>
    <mergeCell ref="E23:G23"/>
    <mergeCell ref="H23:I23"/>
    <mergeCell ref="E20:G20"/>
    <mergeCell ref="H20:I20"/>
    <mergeCell ref="E21:G21"/>
    <mergeCell ref="H21:I21"/>
    <mergeCell ref="E22:G22"/>
    <mergeCell ref="H22:I22"/>
    <mergeCell ref="E17:G17"/>
    <mergeCell ref="H17:I17"/>
    <mergeCell ref="E18:G18"/>
    <mergeCell ref="H18:I18"/>
    <mergeCell ref="E19:G19"/>
    <mergeCell ref="H19:I19"/>
    <mergeCell ref="E14:G14"/>
    <mergeCell ref="H14:I14"/>
    <mergeCell ref="E15:G15"/>
    <mergeCell ref="H15:I15"/>
    <mergeCell ref="E16:G16"/>
    <mergeCell ref="H16:I16"/>
    <mergeCell ref="E12:G12"/>
    <mergeCell ref="H12:I12"/>
    <mergeCell ref="E13:G13"/>
    <mergeCell ref="H13:I13"/>
    <mergeCell ref="E9:G9"/>
    <mergeCell ref="H9:I9"/>
    <mergeCell ref="E10:G10"/>
    <mergeCell ref="H10:I10"/>
    <mergeCell ref="E11:G11"/>
    <mergeCell ref="H11:I11"/>
    <mergeCell ref="E6:G6"/>
    <mergeCell ref="H6:I6"/>
    <mergeCell ref="E7:G7"/>
    <mergeCell ref="H7:I7"/>
    <mergeCell ref="H8:I8"/>
    <mergeCell ref="H5:I5"/>
    <mergeCell ref="A1:A2"/>
    <mergeCell ref="A3:A4"/>
    <mergeCell ref="A5:D5"/>
    <mergeCell ref="E5:G5"/>
  </mergeCells>
  <hyperlinks>
    <hyperlink ref="I4" r:id="rId1" xr:uid="{6075EA9E-9EA3-4927-9306-3B847FE23173}"/>
    <hyperlink ref="I1" r:id="rId2" xr:uid="{B50B7913-94CF-4169-811A-A3F16504D21E}"/>
  </hyperlinks>
  <pageMargins left="0.25" right="0.25" top="0.69375000000000009" bottom="0.83277777777777817" header="0.30000000000000004" footer="0.43902777777777813"/>
  <pageSetup paperSize="0" scale="91" fitToWidth="0" fitToHeight="0" orientation="landscape" horizontalDpi="0" verticalDpi="0" copies="0"/>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977"/>
  <sheetViews>
    <sheetView topLeftCell="A11" workbookViewId="0">
      <selection activeCell="C40" sqref="C40"/>
    </sheetView>
  </sheetViews>
  <sheetFormatPr defaultColWidth="11.42578125" defaultRowHeight="15" customHeight="1"/>
  <cols>
    <col min="1" max="1" width="64.28515625" customWidth="1"/>
    <col min="2" max="2" width="24.140625" customWidth="1"/>
    <col min="3" max="3" width="34.85546875" customWidth="1"/>
    <col min="4" max="4" width="20.7109375" customWidth="1"/>
    <col min="5" max="5" width="19.140625" customWidth="1"/>
    <col min="6" max="7" width="20.28515625" customWidth="1"/>
    <col min="8" max="8" width="54" customWidth="1"/>
    <col min="9" max="9" width="10" customWidth="1"/>
    <col min="10" max="10" width="48.85546875" customWidth="1"/>
    <col min="11" max="26" width="9" customWidth="1"/>
    <col min="27" max="1024" width="15.28515625" customWidth="1"/>
    <col min="1025" max="1025" width="11.42578125" customWidth="1"/>
  </cols>
  <sheetData>
    <row r="1" spans="1:26" ht="14.25" customHeight="1">
      <c r="A1" s="35" t="s">
        <v>101</v>
      </c>
      <c r="B1" s="36"/>
      <c r="C1" s="36"/>
      <c r="D1" s="37"/>
      <c r="E1" s="36"/>
      <c r="F1" s="36"/>
      <c r="G1" s="36"/>
      <c r="H1" s="38" t="str">
        <f>B5</f>
        <v>ref-001</v>
      </c>
      <c r="I1" s="39"/>
      <c r="J1" s="8" t="s">
        <v>24</v>
      </c>
      <c r="K1" s="39"/>
      <c r="L1" s="39"/>
      <c r="M1" s="39"/>
      <c r="N1" s="39"/>
      <c r="O1" s="39"/>
      <c r="P1" s="39"/>
      <c r="Q1" s="39"/>
      <c r="R1" s="39"/>
      <c r="S1" s="39"/>
      <c r="T1" s="39"/>
      <c r="U1" s="39"/>
      <c r="V1" s="39"/>
      <c r="W1" s="39"/>
      <c r="X1" s="39"/>
      <c r="Y1" s="39"/>
      <c r="Z1" s="39"/>
    </row>
    <row r="2" spans="1:26" ht="33" customHeight="1">
      <c r="A2" s="118" t="s">
        <v>102</v>
      </c>
      <c r="B2" s="118"/>
      <c r="C2" s="118"/>
      <c r="D2" s="118"/>
      <c r="E2" s="118"/>
      <c r="F2" s="118"/>
      <c r="G2" s="118"/>
      <c r="H2" s="118"/>
      <c r="I2" s="39"/>
      <c r="J2" s="40" t="str">
        <f>HYPERLINK("https://www.cnil.fr/fr/definition/traitement-de-donnees-caractere-personnel","► Traitement de données à caractère personnel")</f>
        <v>► Traitement de données à caractère personnel</v>
      </c>
      <c r="K2" s="39"/>
      <c r="L2" s="39"/>
      <c r="M2" s="39"/>
      <c r="N2" s="39"/>
      <c r="O2" s="39"/>
      <c r="P2" s="39"/>
      <c r="Q2" s="39"/>
      <c r="R2" s="39"/>
      <c r="S2" s="39"/>
      <c r="T2" s="39"/>
      <c r="U2" s="39"/>
      <c r="V2" s="39"/>
      <c r="W2" s="39"/>
      <c r="X2" s="39"/>
      <c r="Y2" s="39"/>
      <c r="Z2" s="39"/>
    </row>
    <row r="3" spans="1:26" ht="30" customHeight="1">
      <c r="A3" s="41" t="s">
        <v>103</v>
      </c>
      <c r="B3" s="42"/>
      <c r="C3" s="42"/>
      <c r="D3" s="42"/>
      <c r="E3" s="42"/>
      <c r="F3" s="42"/>
      <c r="G3" s="42"/>
      <c r="H3" s="42"/>
      <c r="I3" s="39"/>
      <c r="J3" s="40" t="str">
        <f>HYPERLINK("https://www.cnil.fr/fr/definition/delegue-protection-donnees","► Délégué à la protection des données (DPO)")</f>
        <v>► Délégué à la protection des données (DPO)</v>
      </c>
      <c r="K3" s="39"/>
      <c r="L3" s="39"/>
      <c r="M3" s="39"/>
      <c r="N3" s="39"/>
      <c r="O3" s="39"/>
      <c r="P3" s="39"/>
      <c r="Q3" s="39"/>
      <c r="R3" s="39"/>
      <c r="S3" s="39"/>
      <c r="T3" s="39"/>
      <c r="U3" s="39"/>
      <c r="V3" s="39"/>
      <c r="W3" s="39"/>
      <c r="X3" s="39"/>
      <c r="Y3" s="39"/>
      <c r="Z3" s="39"/>
    </row>
    <row r="4" spans="1:26" ht="26.25" customHeight="1">
      <c r="A4" s="43" t="s">
        <v>40</v>
      </c>
      <c r="B4" s="145" t="s">
        <v>49</v>
      </c>
      <c r="C4" s="145"/>
      <c r="D4" s="145"/>
      <c r="E4" s="145"/>
      <c r="F4" s="145"/>
      <c r="G4" s="145"/>
      <c r="H4" s="145"/>
      <c r="I4" s="39"/>
      <c r="J4" s="40" t="str">
        <f>HYPERLINK("https://www.cnil.fr/fr/definition/donnee-personnelle","► Données personnelles")</f>
        <v>► Données personnelles</v>
      </c>
      <c r="K4" s="39"/>
      <c r="L4" s="39"/>
      <c r="M4" s="39"/>
      <c r="N4" s="39"/>
      <c r="O4" s="39"/>
      <c r="P4" s="39"/>
      <c r="Q4" s="39"/>
      <c r="R4" s="39"/>
      <c r="S4" s="39"/>
      <c r="T4" s="39"/>
      <c r="U4" s="39"/>
      <c r="V4" s="39"/>
      <c r="W4" s="39"/>
      <c r="X4" s="39"/>
      <c r="Y4" s="39"/>
      <c r="Z4" s="39"/>
    </row>
    <row r="5" spans="1:26" ht="26.25" customHeight="1">
      <c r="A5" s="44" t="s">
        <v>41</v>
      </c>
      <c r="B5" s="119" t="s">
        <v>50</v>
      </c>
      <c r="C5" s="119"/>
      <c r="D5" s="119"/>
      <c r="E5" s="119"/>
      <c r="F5" s="119"/>
      <c r="G5" s="119"/>
      <c r="H5" s="119"/>
      <c r="I5" s="39"/>
      <c r="J5" s="40" t="str">
        <f>HYPERLINK("https://www.cnil.fr/fr/definition/responsable-de-traitement","► Responsable de traitement")</f>
        <v>► Responsable de traitement</v>
      </c>
      <c r="K5" s="39"/>
      <c r="L5" s="39"/>
      <c r="M5" s="39"/>
      <c r="N5" s="39"/>
      <c r="O5" s="39"/>
      <c r="P5" s="39"/>
      <c r="Q5" s="39"/>
      <c r="R5" s="39"/>
      <c r="S5" s="39"/>
      <c r="T5" s="39"/>
      <c r="U5" s="39"/>
      <c r="V5" s="39"/>
      <c r="W5" s="39"/>
      <c r="X5" s="39"/>
      <c r="Y5" s="39"/>
      <c r="Z5" s="39"/>
    </row>
    <row r="6" spans="1:26" ht="26.25" customHeight="1">
      <c r="A6" s="43" t="s">
        <v>104</v>
      </c>
      <c r="B6" s="145" t="s">
        <v>105</v>
      </c>
      <c r="C6" s="145"/>
      <c r="D6" s="145"/>
      <c r="E6" s="145"/>
      <c r="F6" s="145"/>
      <c r="G6" s="145"/>
      <c r="H6" s="145"/>
      <c r="I6" s="39"/>
      <c r="J6" s="40" t="str">
        <f>HYPERLINK("https://www.cnil.fr/fr/definition/donnee-sensible","► Données sensibles")</f>
        <v>► Données sensibles</v>
      </c>
      <c r="K6" s="39"/>
      <c r="L6" s="39"/>
      <c r="M6" s="39"/>
      <c r="N6" s="39"/>
      <c r="O6" s="39"/>
      <c r="P6" s="39"/>
      <c r="Q6" s="39"/>
      <c r="R6" s="39"/>
      <c r="S6" s="39"/>
      <c r="T6" s="39"/>
      <c r="U6" s="39"/>
      <c r="V6" s="39"/>
      <c r="W6" s="39"/>
      <c r="X6" s="39"/>
      <c r="Y6" s="39"/>
      <c r="Z6" s="39"/>
    </row>
    <row r="7" spans="1:26" ht="26.25" customHeight="1">
      <c r="A7" s="45" t="s">
        <v>106</v>
      </c>
      <c r="B7" s="146" t="s">
        <v>107</v>
      </c>
      <c r="C7" s="144"/>
      <c r="D7" s="144"/>
      <c r="E7" s="144"/>
      <c r="F7" s="144"/>
      <c r="G7" s="144"/>
      <c r="H7" s="144"/>
      <c r="I7" s="39"/>
      <c r="J7" s="40" t="str">
        <f>HYPERLINK("https://www.cnil.fr/fr/definition/finalite-dun-traitement","► Finalité du traitement")</f>
        <v>► Finalité du traitement</v>
      </c>
      <c r="K7" s="39"/>
      <c r="L7" s="39"/>
      <c r="M7" s="39"/>
      <c r="N7" s="39"/>
      <c r="O7" s="39"/>
      <c r="P7" s="39"/>
      <c r="Q7" s="39"/>
      <c r="R7" s="39"/>
      <c r="S7" s="39"/>
      <c r="T7" s="39"/>
      <c r="U7" s="39"/>
      <c r="V7" s="39"/>
      <c r="W7" s="39"/>
      <c r="X7" s="39"/>
      <c r="Y7" s="39"/>
      <c r="Z7" s="39"/>
    </row>
    <row r="8" spans="1:26" ht="14.25" customHeight="1">
      <c r="A8" s="46"/>
      <c r="B8" s="39"/>
      <c r="C8" s="39"/>
      <c r="D8" s="39"/>
      <c r="E8" s="39"/>
      <c r="F8" s="39"/>
      <c r="G8" s="39"/>
      <c r="H8" s="39"/>
      <c r="I8" s="39"/>
      <c r="J8" s="40" t="str">
        <f>HYPERLINK("https://www.cnil.fr/fr/definition/destinataire","► Destinataires")</f>
        <v>► Destinataires</v>
      </c>
      <c r="K8" s="39"/>
      <c r="L8" s="39"/>
      <c r="M8" s="39"/>
      <c r="N8" s="39"/>
      <c r="O8" s="39"/>
      <c r="P8" s="39"/>
      <c r="Q8" s="39"/>
      <c r="R8" s="39"/>
      <c r="S8" s="39"/>
      <c r="T8" s="39"/>
      <c r="U8" s="39"/>
      <c r="V8" s="39"/>
      <c r="W8" s="39"/>
      <c r="X8" s="39"/>
      <c r="Y8" s="39"/>
      <c r="Z8" s="39"/>
    </row>
    <row r="9" spans="1:26" ht="30.75" customHeight="1">
      <c r="A9" s="41" t="s">
        <v>108</v>
      </c>
      <c r="B9" s="47" t="s">
        <v>109</v>
      </c>
      <c r="C9" s="47" t="s">
        <v>110</v>
      </c>
      <c r="D9" s="47" t="s">
        <v>111</v>
      </c>
      <c r="E9" s="47" t="s">
        <v>112</v>
      </c>
      <c r="F9" s="47" t="s">
        <v>113</v>
      </c>
      <c r="G9" s="47" t="s">
        <v>114</v>
      </c>
      <c r="H9" s="47" t="s">
        <v>115</v>
      </c>
      <c r="I9" s="39"/>
      <c r="J9" s="40" t="str">
        <f>HYPERLINK("https://www.cnil.fr/fr/transferts-de-donnees-hors-ue-ce-qui-change-avec-le-reglement-general-sur-la-protection-des-donnees","► Transfert de données")</f>
        <v>► Transfert de données</v>
      </c>
      <c r="K9" s="39"/>
      <c r="L9" s="39"/>
      <c r="M9" s="39"/>
      <c r="N9" s="39"/>
      <c r="O9" s="39"/>
      <c r="P9" s="39"/>
      <c r="Q9" s="39"/>
      <c r="R9" s="39"/>
      <c r="S9" s="39"/>
      <c r="T9" s="39"/>
      <c r="U9" s="39"/>
      <c r="V9" s="39"/>
      <c r="W9" s="39"/>
      <c r="X9" s="39"/>
      <c r="Y9" s="39"/>
      <c r="Z9" s="39"/>
    </row>
    <row r="10" spans="1:26" ht="26.25" customHeight="1">
      <c r="A10" s="45" t="s">
        <v>116</v>
      </c>
      <c r="B10" s="91" t="s">
        <v>117</v>
      </c>
      <c r="C10" s="91" t="s">
        <v>118</v>
      </c>
      <c r="D10" s="48" t="s">
        <v>119</v>
      </c>
      <c r="E10" s="48" t="s">
        <v>27</v>
      </c>
      <c r="F10" s="48" t="s">
        <v>120</v>
      </c>
      <c r="G10" s="48" t="s">
        <v>29</v>
      </c>
      <c r="H10" s="92" t="s">
        <v>23</v>
      </c>
      <c r="I10" s="39"/>
      <c r="J10" s="40" t="str">
        <f>HYPERLINK("https://www.cnil.fr/fr/limiter-la-conservation-des-donnees","► Durée de conservation de données")</f>
        <v>► Durée de conservation de données</v>
      </c>
      <c r="K10" s="39"/>
      <c r="L10" s="39"/>
      <c r="M10" s="39"/>
      <c r="N10" s="39"/>
      <c r="O10" s="39"/>
      <c r="P10" s="39"/>
      <c r="Q10" s="39"/>
      <c r="R10" s="39"/>
      <c r="S10" s="39"/>
      <c r="T10" s="39"/>
      <c r="U10" s="39"/>
      <c r="V10" s="39"/>
      <c r="W10" s="39"/>
      <c r="X10" s="39"/>
      <c r="Y10" s="39"/>
      <c r="Z10" s="39"/>
    </row>
    <row r="11" spans="1:26" ht="26.25" customHeight="1">
      <c r="A11" s="44" t="s">
        <v>121</v>
      </c>
      <c r="B11" s="49" t="s">
        <v>122</v>
      </c>
      <c r="C11" s="50" t="s">
        <v>35</v>
      </c>
      <c r="D11" s="50" t="s">
        <v>119</v>
      </c>
      <c r="E11" s="50" t="s">
        <v>27</v>
      </c>
      <c r="F11" s="50" t="s">
        <v>120</v>
      </c>
      <c r="G11" s="50" t="s">
        <v>29</v>
      </c>
      <c r="H11" s="93" t="s">
        <v>123</v>
      </c>
      <c r="I11" s="39"/>
      <c r="J11" s="40" t="str">
        <f>HYPERLINK("https://www.cnil.fr/fr/principes-cles/guide-de-la-securite-des-donnees-personnelles","► Sécurité des données")</f>
        <v>► Sécurité des données</v>
      </c>
      <c r="K11" s="39"/>
      <c r="L11" s="39"/>
      <c r="M11" s="39"/>
      <c r="N11" s="39"/>
      <c r="O11" s="39"/>
      <c r="P11" s="39"/>
      <c r="Q11" s="39"/>
      <c r="R11" s="39"/>
      <c r="S11" s="39"/>
      <c r="T11" s="39"/>
      <c r="U11" s="39"/>
      <c r="V11" s="39"/>
      <c r="W11" s="39"/>
      <c r="X11" s="39"/>
      <c r="Y11" s="39"/>
      <c r="Z11" s="39"/>
    </row>
    <row r="12" spans="1:26" ht="26.25" customHeight="1">
      <c r="A12" s="51" t="s">
        <v>124</v>
      </c>
      <c r="B12" s="52" t="s">
        <v>34</v>
      </c>
      <c r="C12" s="52" t="s">
        <v>125</v>
      </c>
      <c r="D12" s="52">
        <v>75000</v>
      </c>
      <c r="E12" s="52" t="s">
        <v>126</v>
      </c>
      <c r="F12" s="52" t="s">
        <v>120</v>
      </c>
      <c r="G12" s="52" t="s">
        <v>127</v>
      </c>
      <c r="H12" s="94" t="s">
        <v>128</v>
      </c>
      <c r="I12" s="39"/>
      <c r="J12" s="39"/>
      <c r="K12" s="39"/>
      <c r="L12" s="39"/>
      <c r="M12" s="39"/>
      <c r="N12" s="39"/>
      <c r="O12" s="39"/>
      <c r="P12" s="39"/>
      <c r="Q12" s="39"/>
      <c r="R12" s="39"/>
      <c r="S12" s="39"/>
      <c r="T12" s="39"/>
      <c r="U12" s="39"/>
      <c r="V12" s="39"/>
      <c r="W12" s="39"/>
      <c r="X12" s="39"/>
      <c r="Y12" s="39"/>
      <c r="Z12" s="39"/>
    </row>
    <row r="13" spans="1:26" ht="14.25" customHeight="1">
      <c r="A13" s="53"/>
      <c r="B13" s="54"/>
      <c r="C13" s="54"/>
      <c r="D13" s="54"/>
      <c r="E13" s="54"/>
      <c r="F13" s="54"/>
      <c r="G13" s="54"/>
      <c r="H13" s="54"/>
      <c r="I13" s="55"/>
      <c r="J13" s="55"/>
      <c r="K13" s="55"/>
      <c r="L13" s="55"/>
      <c r="M13" s="55"/>
      <c r="N13" s="55"/>
      <c r="O13" s="55"/>
      <c r="P13" s="55"/>
      <c r="Q13" s="55"/>
      <c r="R13" s="55"/>
      <c r="S13" s="55"/>
      <c r="T13" s="55"/>
      <c r="U13" s="55"/>
      <c r="V13" s="55"/>
      <c r="W13" s="55"/>
      <c r="X13" s="55"/>
      <c r="Y13" s="55"/>
      <c r="Z13" s="55"/>
    </row>
    <row r="14" spans="1:26" ht="30" customHeight="1">
      <c r="A14" s="41" t="s">
        <v>129</v>
      </c>
      <c r="B14" s="56"/>
      <c r="C14" s="56"/>
      <c r="D14" s="56"/>
      <c r="E14" s="56"/>
      <c r="F14" s="56"/>
      <c r="G14" s="56"/>
      <c r="H14" s="56"/>
      <c r="I14" s="39"/>
      <c r="J14" s="39"/>
      <c r="K14" s="39"/>
      <c r="L14" s="39"/>
      <c r="M14" s="39"/>
      <c r="N14" s="39"/>
      <c r="O14" s="39"/>
      <c r="P14" s="39"/>
      <c r="Q14" s="39"/>
      <c r="R14" s="39"/>
      <c r="S14" s="39"/>
      <c r="T14" s="39"/>
      <c r="U14" s="39"/>
      <c r="V14" s="39"/>
      <c r="W14" s="39"/>
      <c r="X14" s="39"/>
      <c r="Y14" s="39"/>
      <c r="Z14" s="39"/>
    </row>
    <row r="15" spans="1:26" ht="26.25" customHeight="1">
      <c r="A15" s="44" t="s">
        <v>130</v>
      </c>
      <c r="B15" s="147" t="s">
        <v>131</v>
      </c>
      <c r="C15" s="144"/>
      <c r="D15" s="144"/>
      <c r="E15" s="144"/>
      <c r="F15" s="144"/>
      <c r="G15" s="144"/>
      <c r="H15" s="144"/>
      <c r="I15" s="39"/>
      <c r="J15" s="39"/>
      <c r="K15" s="39"/>
      <c r="L15" s="39"/>
      <c r="M15" s="39"/>
      <c r="N15" s="39"/>
      <c r="O15" s="39"/>
      <c r="P15" s="39"/>
      <c r="Q15" s="39"/>
      <c r="R15" s="39"/>
      <c r="S15" s="39"/>
      <c r="T15" s="39"/>
      <c r="U15" s="39"/>
      <c r="V15" s="39"/>
      <c r="W15" s="39"/>
      <c r="X15" s="39"/>
      <c r="Y15" s="39"/>
      <c r="Z15" s="39"/>
    </row>
    <row r="16" spans="1:26" ht="26.25" customHeight="1">
      <c r="A16" s="43" t="s">
        <v>132</v>
      </c>
      <c r="B16" s="148" t="s">
        <v>133</v>
      </c>
      <c r="C16" s="145"/>
      <c r="D16" s="145"/>
      <c r="E16" s="145"/>
      <c r="F16" s="145"/>
      <c r="G16" s="145"/>
      <c r="H16" s="145"/>
      <c r="I16" s="39"/>
      <c r="J16" s="39"/>
      <c r="K16" s="39"/>
      <c r="L16" s="39"/>
      <c r="M16" s="39"/>
      <c r="N16" s="39"/>
      <c r="O16" s="39"/>
      <c r="P16" s="39"/>
      <c r="Q16" s="39"/>
      <c r="R16" s="39"/>
      <c r="S16" s="39"/>
      <c r="T16" s="39"/>
      <c r="U16" s="39"/>
      <c r="V16" s="39"/>
      <c r="W16" s="39"/>
      <c r="X16" s="39"/>
      <c r="Y16" s="39"/>
      <c r="Z16" s="39"/>
    </row>
    <row r="17" spans="1:26" ht="26.25" customHeight="1">
      <c r="A17" s="43" t="s">
        <v>134</v>
      </c>
      <c r="B17" s="149" t="s">
        <v>135</v>
      </c>
      <c r="C17" s="144"/>
      <c r="D17" s="144"/>
      <c r="E17" s="144"/>
      <c r="F17" s="144"/>
      <c r="G17" s="144"/>
      <c r="H17" s="144"/>
      <c r="I17" s="39"/>
      <c r="J17" s="39"/>
      <c r="K17" s="39"/>
      <c r="L17" s="39"/>
      <c r="M17" s="39"/>
      <c r="N17" s="39"/>
      <c r="O17" s="39"/>
      <c r="P17" s="39"/>
      <c r="Q17" s="39"/>
      <c r="R17" s="39"/>
      <c r="S17" s="39"/>
      <c r="T17" s="39"/>
      <c r="U17" s="39"/>
      <c r="V17" s="39"/>
      <c r="W17" s="39"/>
      <c r="X17" s="39"/>
      <c r="Y17" s="39"/>
      <c r="Z17" s="39"/>
    </row>
    <row r="18" spans="1:26" ht="26.25" customHeight="1">
      <c r="A18" s="45" t="s">
        <v>136</v>
      </c>
      <c r="B18" s="150" t="s">
        <v>137</v>
      </c>
      <c r="C18" s="151"/>
      <c r="D18" s="151"/>
      <c r="E18" s="151"/>
      <c r="F18" s="151"/>
      <c r="G18" s="151"/>
      <c r="H18" s="151"/>
      <c r="I18" s="39"/>
      <c r="J18" s="39"/>
      <c r="K18" s="39"/>
      <c r="L18" s="39"/>
      <c r="M18" s="39"/>
      <c r="N18" s="39"/>
      <c r="O18" s="39"/>
      <c r="P18" s="39"/>
      <c r="Q18" s="39"/>
      <c r="R18" s="39"/>
      <c r="S18" s="39"/>
      <c r="T18" s="39"/>
      <c r="U18" s="39"/>
      <c r="V18" s="39"/>
      <c r="W18" s="39"/>
      <c r="X18" s="39"/>
      <c r="Y18" s="39"/>
      <c r="Z18" s="39"/>
    </row>
    <row r="19" spans="1:26" ht="26.25" customHeight="1">
      <c r="A19" s="44" t="s">
        <v>138</v>
      </c>
      <c r="B19" s="149" t="s">
        <v>139</v>
      </c>
      <c r="C19" s="144"/>
      <c r="D19" s="144"/>
      <c r="E19" s="144"/>
      <c r="F19" s="144"/>
      <c r="G19" s="144"/>
      <c r="H19" s="144"/>
      <c r="I19" s="39"/>
      <c r="J19" s="39"/>
      <c r="K19" s="39"/>
      <c r="L19" s="39"/>
      <c r="M19" s="39"/>
      <c r="N19" s="39"/>
      <c r="O19" s="39"/>
      <c r="P19" s="39"/>
      <c r="Q19" s="39"/>
      <c r="R19" s="39"/>
      <c r="S19" s="39"/>
      <c r="T19" s="39"/>
      <c r="U19" s="39"/>
      <c r="V19" s="39"/>
      <c r="W19" s="39"/>
      <c r="X19" s="39"/>
      <c r="Y19" s="39"/>
      <c r="Z19" s="39"/>
    </row>
    <row r="20" spans="1:26" ht="14.25" customHeight="1">
      <c r="A20" s="57"/>
      <c r="B20" s="39"/>
      <c r="C20" s="39"/>
      <c r="D20" s="39"/>
      <c r="E20" s="39"/>
      <c r="F20" s="39"/>
      <c r="G20" s="39"/>
      <c r="H20" s="39"/>
      <c r="I20" s="39"/>
      <c r="J20" s="39"/>
      <c r="K20" s="39"/>
      <c r="L20" s="39"/>
      <c r="M20" s="39"/>
      <c r="N20" s="39"/>
      <c r="O20" s="39"/>
      <c r="P20" s="39"/>
      <c r="Q20" s="39"/>
      <c r="R20" s="39"/>
      <c r="S20" s="39"/>
      <c r="T20" s="39"/>
      <c r="U20" s="39"/>
      <c r="V20" s="39"/>
      <c r="W20" s="39"/>
      <c r="X20" s="39"/>
      <c r="Y20" s="39"/>
      <c r="Z20" s="39"/>
    </row>
    <row r="21" spans="1:26" ht="30" customHeight="1">
      <c r="A21" s="58" t="s">
        <v>140</v>
      </c>
      <c r="B21" s="116" t="s">
        <v>141</v>
      </c>
      <c r="C21" s="116"/>
      <c r="D21" s="116"/>
      <c r="E21" s="117" t="s">
        <v>142</v>
      </c>
      <c r="F21" s="117"/>
      <c r="G21" s="117"/>
      <c r="H21" s="117"/>
      <c r="I21" s="39"/>
      <c r="J21" s="39"/>
      <c r="K21" s="39"/>
      <c r="L21" s="39"/>
      <c r="M21" s="39"/>
      <c r="N21" s="39"/>
      <c r="O21" s="39"/>
      <c r="P21" s="39"/>
      <c r="Q21" s="39"/>
      <c r="R21" s="39"/>
      <c r="S21" s="39"/>
      <c r="T21" s="39"/>
      <c r="U21" s="39"/>
      <c r="V21" s="39"/>
      <c r="W21" s="39"/>
      <c r="X21" s="39"/>
      <c r="Y21" s="39"/>
      <c r="Z21" s="39"/>
    </row>
    <row r="22" spans="1:26" ht="26.25" customHeight="1">
      <c r="A22" s="45" t="s">
        <v>143</v>
      </c>
      <c r="B22" s="152" t="s">
        <v>144</v>
      </c>
      <c r="C22" s="152"/>
      <c r="D22" s="152"/>
      <c r="E22" s="146" t="s">
        <v>145</v>
      </c>
      <c r="F22" s="146"/>
      <c r="G22" s="146"/>
      <c r="H22" s="146"/>
      <c r="I22" s="39"/>
      <c r="J22" s="39"/>
      <c r="K22" s="39"/>
      <c r="L22" s="39"/>
      <c r="M22" s="39"/>
      <c r="N22" s="39"/>
      <c r="O22" s="39"/>
      <c r="P22" s="39"/>
      <c r="Q22" s="39"/>
      <c r="R22" s="39"/>
      <c r="S22" s="39"/>
      <c r="T22" s="39"/>
      <c r="U22" s="39"/>
      <c r="V22" s="39"/>
      <c r="W22" s="39"/>
      <c r="X22" s="39"/>
      <c r="Y22" s="39"/>
      <c r="Z22" s="39"/>
    </row>
    <row r="23" spans="1:26" ht="26.25" customHeight="1">
      <c r="A23" s="45" t="s">
        <v>146</v>
      </c>
      <c r="B23" s="152" t="s">
        <v>147</v>
      </c>
      <c r="C23" s="152"/>
      <c r="D23" s="152"/>
      <c r="E23" s="146" t="s">
        <v>148</v>
      </c>
      <c r="F23" s="146"/>
      <c r="G23" s="146"/>
      <c r="H23" s="146"/>
      <c r="I23" s="39"/>
      <c r="J23" s="39"/>
      <c r="K23" s="39"/>
      <c r="L23" s="39"/>
      <c r="M23" s="39"/>
      <c r="N23" s="39"/>
      <c r="O23" s="39"/>
      <c r="P23" s="39"/>
      <c r="Q23" s="39"/>
      <c r="R23" s="39"/>
      <c r="S23" s="39"/>
      <c r="T23" s="39"/>
      <c r="U23" s="39"/>
      <c r="V23" s="39"/>
      <c r="W23" s="39"/>
      <c r="X23" s="39"/>
      <c r="Y23" s="39"/>
      <c r="Z23" s="39"/>
    </row>
    <row r="24" spans="1:26" ht="26.25" customHeight="1">
      <c r="A24" s="45" t="s">
        <v>149</v>
      </c>
      <c r="B24" s="153" t="s">
        <v>150</v>
      </c>
      <c r="C24" s="153"/>
      <c r="D24" s="153"/>
      <c r="E24" s="151" t="s">
        <v>151</v>
      </c>
      <c r="F24" s="151"/>
      <c r="G24" s="151"/>
      <c r="H24" s="151"/>
      <c r="I24" s="39"/>
      <c r="J24" s="39"/>
      <c r="K24" s="39"/>
      <c r="L24" s="39"/>
      <c r="M24" s="39"/>
      <c r="N24" s="39"/>
      <c r="O24" s="39"/>
      <c r="P24" s="39"/>
      <c r="Q24" s="39"/>
      <c r="R24" s="39"/>
      <c r="S24" s="39"/>
      <c r="T24" s="39"/>
      <c r="U24" s="39"/>
      <c r="V24" s="39"/>
      <c r="W24" s="39"/>
      <c r="X24" s="39"/>
      <c r="Y24" s="39"/>
      <c r="Z24" s="39"/>
    </row>
    <row r="25" spans="1:26" ht="26.25" customHeight="1">
      <c r="A25" s="59" t="s">
        <v>152</v>
      </c>
      <c r="B25" s="154" t="s">
        <v>153</v>
      </c>
      <c r="C25" s="154"/>
      <c r="D25" s="154"/>
      <c r="E25" s="146" t="s">
        <v>154</v>
      </c>
      <c r="F25" s="146"/>
      <c r="G25" s="146"/>
      <c r="H25" s="146"/>
      <c r="I25" s="39"/>
      <c r="J25" s="39"/>
      <c r="K25" s="39"/>
      <c r="L25" s="39"/>
      <c r="M25" s="39"/>
      <c r="N25" s="39"/>
      <c r="O25" s="39"/>
      <c r="P25" s="39"/>
      <c r="Q25" s="39"/>
      <c r="R25" s="39"/>
      <c r="S25" s="39"/>
      <c r="T25" s="39"/>
      <c r="U25" s="39"/>
      <c r="V25" s="39"/>
      <c r="W25" s="39"/>
      <c r="X25" s="39"/>
      <c r="Y25" s="39"/>
      <c r="Z25" s="39"/>
    </row>
    <row r="26" spans="1:26" ht="14.25" customHeight="1">
      <c r="A26" s="46"/>
      <c r="B26" s="39"/>
      <c r="C26" s="39"/>
      <c r="D26" s="39"/>
      <c r="E26" s="39"/>
      <c r="F26" s="39"/>
      <c r="G26" s="39"/>
      <c r="H26" s="39"/>
      <c r="I26" s="39"/>
      <c r="J26" s="39"/>
      <c r="K26" s="39"/>
      <c r="L26" s="39"/>
      <c r="M26" s="39"/>
      <c r="N26" s="39"/>
      <c r="O26" s="39"/>
      <c r="P26" s="39"/>
      <c r="Q26" s="39"/>
      <c r="R26" s="39"/>
      <c r="S26" s="39"/>
      <c r="T26" s="39"/>
      <c r="U26" s="39"/>
      <c r="V26" s="39"/>
      <c r="W26" s="39"/>
      <c r="X26" s="39"/>
      <c r="Y26" s="39"/>
      <c r="Z26" s="39"/>
    </row>
    <row r="27" spans="1:26" ht="30" customHeight="1">
      <c r="A27" s="58" t="s">
        <v>155</v>
      </c>
      <c r="B27" s="116" t="s">
        <v>141</v>
      </c>
      <c r="C27" s="116"/>
      <c r="D27" s="116"/>
      <c r="E27" s="120" t="s">
        <v>156</v>
      </c>
      <c r="F27" s="120"/>
      <c r="G27" s="120"/>
      <c r="H27" s="120"/>
      <c r="I27" s="39"/>
      <c r="J27" s="39"/>
      <c r="K27" s="39"/>
      <c r="L27" s="39"/>
      <c r="M27" s="39"/>
      <c r="N27" s="39"/>
      <c r="O27" s="39"/>
      <c r="P27" s="39"/>
      <c r="Q27" s="39"/>
      <c r="R27" s="39"/>
      <c r="S27" s="39"/>
      <c r="T27" s="39"/>
      <c r="U27" s="39"/>
      <c r="V27" s="39"/>
      <c r="W27" s="39"/>
      <c r="X27" s="39"/>
      <c r="Y27" s="39"/>
      <c r="Z27" s="39"/>
    </row>
    <row r="28" spans="1:26" ht="26.25" customHeight="1">
      <c r="A28" s="44" t="s">
        <v>157</v>
      </c>
      <c r="B28" s="121" t="s">
        <v>158</v>
      </c>
      <c r="C28" s="121"/>
      <c r="D28" s="121"/>
      <c r="E28" s="155" t="s">
        <v>159</v>
      </c>
      <c r="F28" s="155"/>
      <c r="G28" s="155"/>
      <c r="H28" s="155"/>
      <c r="I28" s="39"/>
      <c r="J28" s="39"/>
      <c r="K28" s="39"/>
      <c r="L28" s="39"/>
      <c r="M28" s="39"/>
      <c r="N28" s="39"/>
      <c r="O28" s="39"/>
      <c r="P28" s="39"/>
      <c r="Q28" s="39"/>
      <c r="R28" s="39"/>
      <c r="S28" s="39"/>
      <c r="T28" s="39"/>
      <c r="U28" s="39"/>
      <c r="V28" s="39"/>
      <c r="W28" s="39"/>
      <c r="X28" s="39"/>
      <c r="Y28" s="39"/>
      <c r="Z28" s="39"/>
    </row>
    <row r="29" spans="1:26" ht="26.25" customHeight="1">
      <c r="A29" s="43" t="s">
        <v>160</v>
      </c>
      <c r="B29" s="156" t="s">
        <v>161</v>
      </c>
      <c r="C29" s="156" t="s">
        <v>161</v>
      </c>
      <c r="D29" s="156" t="s">
        <v>161</v>
      </c>
      <c r="E29" s="157" t="s">
        <v>162</v>
      </c>
      <c r="F29" s="157"/>
      <c r="G29" s="157"/>
      <c r="H29" s="157"/>
      <c r="I29" s="39"/>
      <c r="J29" s="39"/>
      <c r="K29" s="39"/>
      <c r="L29" s="39"/>
      <c r="M29" s="39"/>
      <c r="N29" s="39"/>
      <c r="O29" s="39"/>
      <c r="P29" s="39"/>
      <c r="Q29" s="39"/>
      <c r="R29" s="39"/>
      <c r="S29" s="39"/>
      <c r="T29" s="39"/>
      <c r="U29" s="39"/>
      <c r="V29" s="39"/>
      <c r="W29" s="39"/>
      <c r="X29" s="39"/>
      <c r="Y29" s="39"/>
      <c r="Z29" s="39"/>
    </row>
    <row r="30" spans="1:26" ht="14.25" customHeight="1">
      <c r="A30" s="46"/>
      <c r="B30" s="39"/>
      <c r="C30" s="39"/>
      <c r="D30" s="39"/>
      <c r="E30" s="39"/>
      <c r="F30" s="39"/>
      <c r="G30" s="39"/>
      <c r="H30" s="39"/>
      <c r="I30" s="39"/>
      <c r="J30" s="39"/>
      <c r="K30" s="39"/>
      <c r="L30" s="39"/>
      <c r="M30" s="39"/>
      <c r="N30" s="39"/>
      <c r="O30" s="39"/>
      <c r="P30" s="39"/>
      <c r="Q30" s="39"/>
      <c r="R30" s="39"/>
      <c r="S30" s="39"/>
      <c r="T30" s="39"/>
      <c r="U30" s="39"/>
      <c r="V30" s="39"/>
      <c r="W30" s="39"/>
      <c r="X30" s="39"/>
      <c r="Y30" s="39"/>
      <c r="Z30" s="39"/>
    </row>
    <row r="31" spans="1:26" ht="30" customHeight="1">
      <c r="A31" s="58" t="s">
        <v>163</v>
      </c>
      <c r="B31" s="122" t="s">
        <v>164</v>
      </c>
      <c r="C31" s="122"/>
      <c r="D31" s="122"/>
      <c r="E31" s="117" t="s">
        <v>156</v>
      </c>
      <c r="F31" s="117"/>
      <c r="G31" s="117"/>
      <c r="H31" s="117"/>
      <c r="I31" s="39"/>
      <c r="J31" s="39"/>
      <c r="K31" s="39"/>
      <c r="L31" s="39"/>
      <c r="M31" s="39"/>
      <c r="N31" s="39"/>
      <c r="O31" s="39"/>
      <c r="P31" s="39"/>
      <c r="Q31" s="39"/>
      <c r="R31" s="39"/>
      <c r="S31" s="39"/>
      <c r="T31" s="39"/>
      <c r="U31" s="39"/>
      <c r="V31" s="39"/>
      <c r="W31" s="39"/>
      <c r="X31" s="39"/>
      <c r="Y31" s="39"/>
      <c r="Z31" s="39"/>
    </row>
    <row r="32" spans="1:26" ht="26.25" customHeight="1">
      <c r="A32" s="44" t="s">
        <v>165</v>
      </c>
      <c r="B32" s="121" t="s">
        <v>166</v>
      </c>
      <c r="C32" s="121"/>
      <c r="D32" s="121"/>
      <c r="E32" s="151" t="s">
        <v>167</v>
      </c>
      <c r="F32" s="151"/>
      <c r="G32" s="151"/>
      <c r="H32" s="151"/>
      <c r="I32" s="39"/>
      <c r="J32" s="39"/>
      <c r="K32" s="39"/>
      <c r="L32" s="39"/>
      <c r="M32" s="39"/>
      <c r="N32" s="39"/>
      <c r="O32" s="39"/>
      <c r="P32" s="39"/>
      <c r="Q32" s="39"/>
      <c r="R32" s="39"/>
      <c r="S32" s="39"/>
      <c r="T32" s="39"/>
      <c r="U32" s="39"/>
      <c r="V32" s="39"/>
      <c r="W32" s="39"/>
      <c r="X32" s="39"/>
      <c r="Y32" s="39"/>
      <c r="Z32" s="39"/>
    </row>
    <row r="33" spans="1:26" ht="26.25" customHeight="1">
      <c r="A33" s="43" t="s">
        <v>168</v>
      </c>
      <c r="B33" s="152" t="s">
        <v>169</v>
      </c>
      <c r="C33" s="152" t="s">
        <v>169</v>
      </c>
      <c r="D33" s="152" t="s">
        <v>169</v>
      </c>
      <c r="E33" s="146" t="s">
        <v>170</v>
      </c>
      <c r="F33" s="146"/>
      <c r="G33" s="146"/>
      <c r="H33" s="146"/>
      <c r="I33" s="39"/>
      <c r="J33" s="39"/>
      <c r="K33" s="39"/>
      <c r="L33" s="39"/>
      <c r="M33" s="39"/>
      <c r="N33" s="39"/>
      <c r="O33" s="39"/>
      <c r="P33" s="39"/>
      <c r="Q33" s="39"/>
      <c r="R33" s="39"/>
      <c r="S33" s="39"/>
      <c r="T33" s="39"/>
      <c r="U33" s="39"/>
      <c r="V33" s="39"/>
      <c r="W33" s="39"/>
      <c r="X33" s="39"/>
      <c r="Y33" s="39"/>
      <c r="Z33" s="39"/>
    </row>
    <row r="34" spans="1:26" ht="14.25" customHeight="1">
      <c r="A34" s="46"/>
      <c r="B34" s="60"/>
      <c r="C34" s="60"/>
      <c r="D34" s="60"/>
      <c r="E34" s="39"/>
      <c r="F34" s="39"/>
      <c r="G34" s="39"/>
      <c r="H34" s="39"/>
      <c r="I34" s="39"/>
      <c r="J34" s="39"/>
      <c r="K34" s="39"/>
      <c r="L34" s="39"/>
      <c r="M34" s="39"/>
      <c r="N34" s="39"/>
      <c r="O34" s="39"/>
      <c r="P34" s="39"/>
      <c r="Q34" s="39"/>
      <c r="R34" s="39"/>
      <c r="S34" s="39"/>
      <c r="T34" s="39"/>
      <c r="U34" s="39"/>
      <c r="V34" s="39"/>
      <c r="W34" s="39"/>
      <c r="X34" s="39"/>
      <c r="Y34" s="39"/>
      <c r="Z34" s="39"/>
    </row>
    <row r="35" spans="1:26" ht="30" customHeight="1">
      <c r="A35" s="58" t="s">
        <v>171</v>
      </c>
      <c r="B35" s="116" t="s">
        <v>172</v>
      </c>
      <c r="C35" s="116"/>
      <c r="D35" s="116"/>
      <c r="E35" s="120" t="s">
        <v>156</v>
      </c>
      <c r="F35" s="120"/>
      <c r="G35" s="120"/>
      <c r="H35" s="120"/>
      <c r="I35" s="39"/>
      <c r="J35" s="39"/>
      <c r="K35" s="39"/>
      <c r="L35" s="39"/>
      <c r="M35" s="39"/>
      <c r="N35" s="39"/>
      <c r="O35" s="39"/>
      <c r="P35" s="39"/>
      <c r="Q35" s="39"/>
      <c r="R35" s="39"/>
      <c r="S35" s="39"/>
      <c r="T35" s="39"/>
      <c r="U35" s="39"/>
      <c r="V35" s="39"/>
      <c r="W35" s="39"/>
      <c r="X35" s="39"/>
      <c r="Y35" s="39"/>
      <c r="Z35" s="39"/>
    </row>
    <row r="36" spans="1:26" ht="26.25" customHeight="1">
      <c r="A36" s="45" t="s">
        <v>173</v>
      </c>
      <c r="B36" s="123" t="s">
        <v>174</v>
      </c>
      <c r="C36" s="123"/>
      <c r="D36" s="123"/>
      <c r="E36" s="158" t="s">
        <v>175</v>
      </c>
      <c r="F36" s="158"/>
      <c r="G36" s="158"/>
      <c r="H36" s="158"/>
      <c r="I36" s="39"/>
      <c r="J36" s="39"/>
      <c r="K36" s="39"/>
      <c r="L36" s="39"/>
      <c r="M36" s="39"/>
      <c r="N36" s="39"/>
      <c r="O36" s="39"/>
      <c r="P36" s="39"/>
      <c r="Q36" s="39"/>
      <c r="R36" s="39"/>
      <c r="S36" s="39"/>
      <c r="T36" s="39"/>
      <c r="U36" s="39"/>
      <c r="V36" s="39"/>
      <c r="W36" s="39"/>
      <c r="X36" s="39"/>
      <c r="Y36" s="39"/>
      <c r="Z36" s="39"/>
    </row>
    <row r="37" spans="1:26" ht="26.25" customHeight="1">
      <c r="A37" s="45" t="s">
        <v>176</v>
      </c>
      <c r="B37" s="153" t="s">
        <v>177</v>
      </c>
      <c r="C37" s="153"/>
      <c r="D37" s="153"/>
      <c r="E37" s="151" t="s">
        <v>178</v>
      </c>
      <c r="F37" s="151"/>
      <c r="G37" s="151"/>
      <c r="H37" s="151"/>
      <c r="I37" s="39"/>
      <c r="J37" s="39"/>
      <c r="K37" s="39"/>
      <c r="L37" s="39"/>
      <c r="M37" s="39"/>
      <c r="N37" s="39"/>
      <c r="O37" s="39"/>
      <c r="P37" s="39"/>
      <c r="Q37" s="39"/>
      <c r="R37" s="39"/>
      <c r="S37" s="39"/>
      <c r="T37" s="39"/>
      <c r="U37" s="39"/>
      <c r="V37" s="39"/>
      <c r="W37" s="39"/>
      <c r="X37" s="39"/>
      <c r="Y37" s="39"/>
      <c r="Z37" s="39"/>
    </row>
    <row r="38" spans="1:26" ht="26.25" customHeight="1">
      <c r="A38" s="59" t="s">
        <v>179</v>
      </c>
      <c r="B38" s="152" t="s">
        <v>180</v>
      </c>
      <c r="C38" s="152"/>
      <c r="D38" s="152"/>
      <c r="E38" s="146" t="s">
        <v>181</v>
      </c>
      <c r="F38" s="146"/>
      <c r="G38" s="146"/>
      <c r="H38" s="146"/>
      <c r="I38" s="39"/>
      <c r="J38" s="39"/>
      <c r="K38" s="39"/>
      <c r="L38" s="39"/>
      <c r="M38" s="39"/>
      <c r="N38" s="39"/>
      <c r="O38" s="39"/>
      <c r="P38" s="39"/>
      <c r="Q38" s="39"/>
      <c r="R38" s="39"/>
      <c r="S38" s="39"/>
      <c r="T38" s="39"/>
      <c r="U38" s="39"/>
      <c r="V38" s="39"/>
      <c r="W38" s="39"/>
      <c r="X38" s="39"/>
      <c r="Y38" s="39"/>
      <c r="Z38" s="39"/>
    </row>
    <row r="39" spans="1:26" ht="14.25" customHeight="1">
      <c r="A39" s="61"/>
      <c r="B39" s="62"/>
      <c r="C39" s="63"/>
      <c r="D39" s="63"/>
      <c r="E39" s="64"/>
      <c r="F39" s="64"/>
      <c r="G39" s="64"/>
      <c r="H39" s="64"/>
      <c r="I39" s="39"/>
      <c r="J39" s="39"/>
      <c r="K39" s="39"/>
      <c r="L39" s="39"/>
      <c r="M39" s="39"/>
      <c r="N39" s="39"/>
      <c r="O39" s="39"/>
      <c r="P39" s="39"/>
      <c r="Q39" s="39"/>
      <c r="R39" s="39"/>
      <c r="S39" s="39"/>
      <c r="T39" s="39"/>
      <c r="U39" s="39"/>
      <c r="V39" s="39"/>
      <c r="W39" s="39"/>
      <c r="X39" s="39"/>
      <c r="Y39" s="39"/>
      <c r="Z39" s="39"/>
    </row>
    <row r="40" spans="1:26" ht="14.25" customHeight="1"/>
    <row r="41" spans="1:26" ht="14.25" customHeight="1"/>
    <row r="42" spans="1:26" ht="14.25" customHeight="1"/>
    <row r="43" spans="1:26" ht="14.25" customHeight="1"/>
    <row r="44" spans="1:26" ht="14.25" customHeight="1"/>
    <row r="45" spans="1:26" ht="14.25" customHeight="1"/>
    <row r="46" spans="1:26" ht="14.25" customHeight="1"/>
    <row r="47" spans="1:26" ht="14.25" customHeight="1"/>
    <row r="48" spans="1:26"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sheetData>
  <mergeCells count="40">
    <mergeCell ref="B37:D37"/>
    <mergeCell ref="E37:H37"/>
    <mergeCell ref="B38:D38"/>
    <mergeCell ref="E38:H38"/>
    <mergeCell ref="B33:D33"/>
    <mergeCell ref="E33:H33"/>
    <mergeCell ref="B35:D35"/>
    <mergeCell ref="E35:H35"/>
    <mergeCell ref="B36:D36"/>
    <mergeCell ref="E36:H36"/>
    <mergeCell ref="B29:D29"/>
    <mergeCell ref="E29:H29"/>
    <mergeCell ref="B31:D31"/>
    <mergeCell ref="E31:H31"/>
    <mergeCell ref="B32:D32"/>
    <mergeCell ref="E32:H32"/>
    <mergeCell ref="B28:D28"/>
    <mergeCell ref="E28:H28"/>
    <mergeCell ref="B24:D24"/>
    <mergeCell ref="E24:H24"/>
    <mergeCell ref="B25:D25"/>
    <mergeCell ref="E25:H25"/>
    <mergeCell ref="B22:D22"/>
    <mergeCell ref="E22:H22"/>
    <mergeCell ref="B23:D23"/>
    <mergeCell ref="E23:H23"/>
    <mergeCell ref="B27:D27"/>
    <mergeCell ref="E27:H27"/>
    <mergeCell ref="B21:D21"/>
    <mergeCell ref="E21:H21"/>
    <mergeCell ref="A2:H2"/>
    <mergeCell ref="B4:H4"/>
    <mergeCell ref="B5:H5"/>
    <mergeCell ref="B6:H6"/>
    <mergeCell ref="B7:H7"/>
    <mergeCell ref="B15:H15"/>
    <mergeCell ref="B16:H16"/>
    <mergeCell ref="B17:H17"/>
    <mergeCell ref="B18:H18"/>
    <mergeCell ref="B19:H19"/>
  </mergeCells>
  <hyperlinks>
    <hyperlink ref="H10" r:id="rId1" xr:uid="{5EA4593E-2998-441A-8152-810D8CAFE608}"/>
    <hyperlink ref="H11" r:id="rId2" xr:uid="{0BACDE2F-C673-44DE-9EA7-0511DC464103}"/>
    <hyperlink ref="H12" r:id="rId3" xr:uid="{1E166841-39D3-42B9-8D1A-3BF55D955826}"/>
  </hyperlinks>
  <pageMargins left="0.23625000000000002" right="0.23625000000000002" top="0.70916666666666717" bottom="0.15277777777777801" header="0.31541666666666712" footer="0"/>
  <pageSetup paperSize="0" fitToWidth="0" fitToHeight="0" orientation="landscape" horizontalDpi="0" verticalDpi="0" copies="0"/>
  <headerFooter alignWithMargins="0">
    <oddFooter>&amp;C&amp;"Calibri1,Regular"Page &amp;P de</oddFooter>
  </headerFooter>
  <colBreaks count="1" manualBreakCount="1">
    <brk id="7" man="1"/>
  </colBreaks>
  <legacyDrawing r:id="rId4"/>
  <extLst>
    <ext xmlns:x14="http://schemas.microsoft.com/office/spreadsheetml/2009/9/main" uri="{CCE6A557-97BC-4b89-ADB6-D9C93CAAB3DF}">
      <x14:dataValidations xmlns:xm="http://schemas.microsoft.com/office/excel/2006/main" count="4">
        <x14:dataValidation type="list" allowBlank="1" showErrorMessage="1" xr:uid="{00000000-0002-0000-0200-000000000000}">
          <x14:formula1>
            <xm:f>'5_-_Listes'!$F$2:$F$10</xm:f>
          </x14:formula1>
          <xm:sqref>B28:B29</xm:sqref>
        </x14:dataValidation>
        <x14:dataValidation type="list" allowBlank="1" showErrorMessage="1" xr:uid="{00000000-0002-0000-0200-000001000000}">
          <x14:formula1>
            <xm:f>'5_-_Listes'!$H$2:$H$6</xm:f>
          </x14:formula1>
          <xm:sqref>B32:B33</xm:sqref>
        </x14:dataValidation>
        <x14:dataValidation type="list" allowBlank="1" xr:uid="{00000000-0002-0000-0200-000002000000}">
          <x14:formula1>
            <xm:f>'5_-_Listes'!$J$2:$J$9</xm:f>
          </x14:formula1>
          <xm:sqref>B36:B38</xm:sqref>
        </x14:dataValidation>
        <x14:dataValidation type="list" allowBlank="1" showErrorMessage="1" xr:uid="{00000000-0002-0000-0200-000003000000}">
          <x14:formula1>
            <xm:f>'5_-_Listes'!$J$3:$J$8</xm:f>
          </x14:formula1>
          <xm:sqref>B39</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topLeftCell="A16" workbookViewId="0">
      <selection activeCell="B23" sqref="B23:D23"/>
    </sheetView>
  </sheetViews>
  <sheetFormatPr defaultColWidth="11.42578125" defaultRowHeight="15" customHeight="1"/>
  <cols>
    <col min="1" max="1" width="64.28515625" customWidth="1"/>
    <col min="2" max="2" width="24.140625" customWidth="1"/>
    <col min="3" max="3" width="32.28515625" customWidth="1"/>
    <col min="4" max="4" width="20.7109375" customWidth="1"/>
    <col min="5" max="5" width="19.140625" customWidth="1"/>
    <col min="6" max="7" width="20.28515625" customWidth="1"/>
    <col min="8" max="8" width="24.28515625" customWidth="1"/>
    <col min="9" max="9" width="13" customWidth="1"/>
    <col min="10" max="10" width="48.28515625" customWidth="1"/>
    <col min="11" max="11" width="11.42578125" customWidth="1"/>
    <col min="12" max="26" width="9" customWidth="1"/>
    <col min="27" max="1024" width="15.28515625" customWidth="1"/>
    <col min="1025" max="1025" width="11.42578125" customWidth="1"/>
  </cols>
  <sheetData>
    <row r="1" spans="1:26" ht="14.25" customHeight="1">
      <c r="A1" s="67" t="s">
        <v>182</v>
      </c>
      <c r="B1" s="68"/>
      <c r="C1" s="68"/>
      <c r="D1" s="69"/>
      <c r="E1" s="68"/>
      <c r="F1" s="68"/>
      <c r="G1" s="68"/>
      <c r="H1" s="70" t="str">
        <f>B5</f>
        <v>1 - Exemple</v>
      </c>
      <c r="I1" s="39"/>
      <c r="J1" s="8" t="s">
        <v>24</v>
      </c>
      <c r="K1" s="39"/>
      <c r="L1" s="39"/>
      <c r="M1" s="39"/>
      <c r="N1" s="39"/>
      <c r="O1" s="39"/>
      <c r="P1" s="39"/>
      <c r="Q1" s="39"/>
      <c r="R1" s="39"/>
      <c r="S1" s="39"/>
      <c r="T1" s="39"/>
      <c r="U1" s="39"/>
      <c r="V1" s="39"/>
      <c r="W1" s="39"/>
      <c r="X1" s="39"/>
      <c r="Y1" s="39"/>
      <c r="Z1" s="39"/>
    </row>
    <row r="2" spans="1:26" ht="33" customHeight="1">
      <c r="A2" s="118" t="s">
        <v>183</v>
      </c>
      <c r="B2" s="118"/>
      <c r="C2" s="118"/>
      <c r="D2" s="118"/>
      <c r="E2" s="118"/>
      <c r="F2" s="118"/>
      <c r="G2" s="118"/>
      <c r="H2" s="118"/>
      <c r="I2" s="39"/>
      <c r="J2" s="40" t="str">
        <f>HYPERLINK("https://www.cnil.fr/fr/definition/traitement-de-donnees-caractere-personnel","► Traitement de données à caractère personnel")</f>
        <v>► Traitement de données à caractère personnel</v>
      </c>
      <c r="K2" s="39"/>
      <c r="L2" s="39"/>
      <c r="M2" s="39"/>
      <c r="N2" s="39"/>
      <c r="O2" s="39"/>
      <c r="P2" s="39"/>
      <c r="Q2" s="39"/>
      <c r="R2" s="39"/>
      <c r="S2" s="39"/>
      <c r="T2" s="39"/>
      <c r="U2" s="39"/>
      <c r="V2" s="39"/>
      <c r="W2" s="39"/>
      <c r="X2" s="39"/>
      <c r="Y2" s="39"/>
      <c r="Z2" s="39"/>
    </row>
    <row r="3" spans="1:26" ht="30" customHeight="1">
      <c r="A3" s="41" t="s">
        <v>103</v>
      </c>
      <c r="B3" s="56"/>
      <c r="C3" s="56"/>
      <c r="D3" s="56"/>
      <c r="E3" s="56"/>
      <c r="F3" s="56"/>
      <c r="G3" s="56"/>
      <c r="H3" s="56"/>
      <c r="I3" s="39"/>
      <c r="J3" s="40" t="str">
        <f>HYPERLINK("https://www.cnil.fr/fr/definition/delegue-protection-donnees","► Délégué à la protection des données (DPO)")</f>
        <v>► Délégué à la protection des données (DPO)</v>
      </c>
      <c r="K3" s="71"/>
      <c r="L3" s="39"/>
      <c r="M3" s="39"/>
      <c r="N3" s="39"/>
      <c r="O3" s="39"/>
      <c r="P3" s="39"/>
      <c r="Q3" s="39"/>
      <c r="R3" s="39"/>
      <c r="S3" s="39"/>
      <c r="T3" s="39"/>
      <c r="U3" s="39"/>
      <c r="V3" s="39"/>
      <c r="W3" s="39"/>
      <c r="X3" s="39"/>
      <c r="Y3" s="39"/>
      <c r="Z3" s="39"/>
    </row>
    <row r="4" spans="1:26" ht="26.25" customHeight="1">
      <c r="A4" s="43" t="s">
        <v>40</v>
      </c>
      <c r="B4" s="126" t="s">
        <v>184</v>
      </c>
      <c r="C4" s="126"/>
      <c r="D4" s="126"/>
      <c r="E4" s="126"/>
      <c r="F4" s="126"/>
      <c r="G4" s="126"/>
      <c r="H4" s="126"/>
      <c r="I4" s="39"/>
      <c r="J4" s="40" t="str">
        <f>HYPERLINK("https://www.cnil.fr/fr/definition/donnee-personnelle","► Données personnelles")</f>
        <v>► Données personnelles</v>
      </c>
      <c r="K4" s="71"/>
      <c r="L4" s="39"/>
      <c r="M4" s="39"/>
      <c r="N4" s="39"/>
      <c r="O4" s="39"/>
      <c r="P4" s="39"/>
      <c r="Q4" s="39"/>
      <c r="R4" s="39"/>
      <c r="S4" s="39"/>
      <c r="T4" s="39"/>
      <c r="U4" s="39"/>
      <c r="V4" s="39"/>
      <c r="W4" s="39"/>
      <c r="X4" s="39"/>
      <c r="Y4" s="39"/>
      <c r="Z4" s="39"/>
    </row>
    <row r="5" spans="1:26" ht="26.25" customHeight="1">
      <c r="A5" s="44" t="s">
        <v>41</v>
      </c>
      <c r="B5" s="127" t="s">
        <v>46</v>
      </c>
      <c r="C5" s="127"/>
      <c r="D5" s="127"/>
      <c r="E5" s="127"/>
      <c r="F5" s="127"/>
      <c r="G5" s="127"/>
      <c r="H5" s="127"/>
      <c r="I5" s="39"/>
      <c r="J5" s="40" t="str">
        <f>HYPERLINK("https://www.cnil.fr/fr/definition/responsable-de-traitement","► Responsable de traitement")</f>
        <v>► Responsable de traitement</v>
      </c>
      <c r="K5" s="71"/>
      <c r="L5" s="39"/>
      <c r="M5" s="39"/>
      <c r="N5" s="39"/>
      <c r="O5" s="39"/>
      <c r="P5" s="39"/>
      <c r="Q5" s="39"/>
      <c r="R5" s="39"/>
      <c r="S5" s="39"/>
      <c r="T5" s="39"/>
      <c r="U5" s="39"/>
      <c r="V5" s="39"/>
      <c r="W5" s="39"/>
      <c r="X5" s="39"/>
      <c r="Y5" s="39"/>
      <c r="Z5" s="39"/>
    </row>
    <row r="6" spans="1:26" ht="26.25" customHeight="1">
      <c r="A6" s="43" t="s">
        <v>104</v>
      </c>
      <c r="B6" s="126">
        <v>43246</v>
      </c>
      <c r="C6" s="126"/>
      <c r="D6" s="126"/>
      <c r="E6" s="126"/>
      <c r="F6" s="126"/>
      <c r="G6" s="126"/>
      <c r="H6" s="126"/>
      <c r="I6" s="39"/>
      <c r="J6" s="40" t="str">
        <f>HYPERLINK("https://www.cnil.fr/fr/definition/donnee-sensible","► Données sensibles")</f>
        <v>► Données sensibles</v>
      </c>
      <c r="K6" s="71"/>
      <c r="L6" s="39"/>
      <c r="M6" s="39"/>
      <c r="N6" s="39"/>
      <c r="O6" s="39"/>
      <c r="P6" s="39"/>
      <c r="Q6" s="39"/>
      <c r="R6" s="39"/>
      <c r="S6" s="39"/>
      <c r="T6" s="39"/>
      <c r="U6" s="39"/>
      <c r="V6" s="39"/>
      <c r="W6" s="39"/>
      <c r="X6" s="39"/>
      <c r="Y6" s="39"/>
      <c r="Z6" s="39"/>
    </row>
    <row r="7" spans="1:26" ht="26.25" customHeight="1">
      <c r="A7" s="45" t="s">
        <v>106</v>
      </c>
      <c r="B7" s="128" t="s">
        <v>185</v>
      </c>
      <c r="C7" s="128"/>
      <c r="D7" s="128"/>
      <c r="E7" s="128"/>
      <c r="F7" s="128"/>
      <c r="G7" s="128"/>
      <c r="H7" s="128"/>
      <c r="I7" s="39"/>
      <c r="J7" s="40" t="str">
        <f>HYPERLINK("https://www.cnil.fr/fr/definition/finalite-dun-traitement","► Finalité du traitement")</f>
        <v>► Finalité du traitement</v>
      </c>
      <c r="K7" s="71"/>
      <c r="L7" s="39"/>
      <c r="M7" s="39"/>
      <c r="N7" s="39"/>
      <c r="O7" s="39"/>
      <c r="P7" s="39"/>
      <c r="Q7" s="39"/>
      <c r="R7" s="39"/>
      <c r="S7" s="39"/>
      <c r="T7" s="39"/>
      <c r="U7" s="39"/>
      <c r="V7" s="39"/>
      <c r="W7" s="39"/>
      <c r="X7" s="39"/>
      <c r="Y7" s="39"/>
      <c r="Z7" s="39"/>
    </row>
    <row r="8" spans="1:26" ht="14.25" customHeight="1">
      <c r="A8" s="46"/>
      <c r="B8" s="39"/>
      <c r="C8" s="39"/>
      <c r="D8" s="39"/>
      <c r="E8" s="39"/>
      <c r="F8" s="39"/>
      <c r="G8" s="39"/>
      <c r="H8" s="39"/>
      <c r="I8" s="39"/>
      <c r="J8" s="40" t="str">
        <f>HYPERLINK("https://www.cnil.fr/fr/definition/destinataire","► Destinataires")</f>
        <v>► Destinataires</v>
      </c>
      <c r="K8" s="71"/>
      <c r="L8" s="39"/>
      <c r="M8" s="39"/>
      <c r="N8" s="39"/>
      <c r="O8" s="39"/>
      <c r="P8" s="39"/>
      <c r="Q8" s="39"/>
      <c r="R8" s="39"/>
      <c r="S8" s="39"/>
      <c r="T8" s="39"/>
      <c r="U8" s="39"/>
      <c r="V8" s="39"/>
      <c r="W8" s="39"/>
      <c r="X8" s="39"/>
      <c r="Y8" s="39"/>
      <c r="Z8" s="39"/>
    </row>
    <row r="9" spans="1:26" ht="30.75" customHeight="1">
      <c r="A9" s="41" t="s">
        <v>108</v>
      </c>
      <c r="B9" s="47" t="s">
        <v>109</v>
      </c>
      <c r="C9" s="47" t="s">
        <v>110</v>
      </c>
      <c r="D9" s="47" t="s">
        <v>111</v>
      </c>
      <c r="E9" s="47" t="s">
        <v>112</v>
      </c>
      <c r="F9" s="47" t="s">
        <v>113</v>
      </c>
      <c r="G9" s="47" t="s">
        <v>114</v>
      </c>
      <c r="H9" s="47" t="s">
        <v>115</v>
      </c>
      <c r="I9" s="39"/>
      <c r="J9" s="40" t="str">
        <f>HYPERLINK("https://www.cnil.fr/fr/transferts-de-donnees-hors-ue-ce-qui-change-avec-le-reglement-general-sur-la-protection-des-donnees","► Transfert de données")</f>
        <v>► Transfert de données</v>
      </c>
      <c r="K9" s="71"/>
      <c r="L9" s="39"/>
      <c r="M9" s="39"/>
      <c r="N9" s="39"/>
      <c r="O9" s="39"/>
      <c r="P9" s="39"/>
      <c r="Q9" s="39"/>
      <c r="R9" s="39"/>
      <c r="S9" s="39"/>
      <c r="T9" s="39"/>
      <c r="U9" s="39"/>
      <c r="V9" s="39"/>
      <c r="W9" s="39"/>
      <c r="X9" s="39"/>
      <c r="Y9" s="39"/>
      <c r="Z9" s="39"/>
    </row>
    <row r="10" spans="1:26" ht="26.25" customHeight="1">
      <c r="A10" s="45" t="s">
        <v>116</v>
      </c>
      <c r="B10" s="72" t="s">
        <v>186</v>
      </c>
      <c r="C10" s="74" t="s">
        <v>187</v>
      </c>
      <c r="D10" s="74">
        <v>75001</v>
      </c>
      <c r="E10" s="74" t="s">
        <v>126</v>
      </c>
      <c r="F10" s="74" t="s">
        <v>120</v>
      </c>
      <c r="G10" s="74" t="s">
        <v>188</v>
      </c>
      <c r="H10" s="74" t="s">
        <v>189</v>
      </c>
      <c r="I10" s="39"/>
      <c r="J10" s="40" t="str">
        <f>HYPERLINK("https://www.cnil.fr/fr/limiter-la-conservation-des-donnees","► Durée de conservation de données")</f>
        <v>► Durée de conservation de données</v>
      </c>
      <c r="K10" s="71"/>
      <c r="L10" s="39"/>
      <c r="M10" s="39"/>
      <c r="N10" s="39"/>
      <c r="O10" s="39"/>
      <c r="P10" s="39"/>
      <c r="Q10" s="39"/>
      <c r="R10" s="39"/>
      <c r="S10" s="39"/>
      <c r="T10" s="39"/>
      <c r="U10" s="39"/>
      <c r="V10" s="39"/>
      <c r="W10" s="39"/>
      <c r="X10" s="39"/>
      <c r="Y10" s="39"/>
      <c r="Z10" s="39"/>
    </row>
    <row r="11" spans="1:26" ht="26.25" customHeight="1">
      <c r="A11" s="44" t="s">
        <v>121</v>
      </c>
      <c r="B11" s="75" t="s">
        <v>190</v>
      </c>
      <c r="C11" s="73" t="s">
        <v>187</v>
      </c>
      <c r="D11" s="73">
        <v>75001</v>
      </c>
      <c r="E11" s="73" t="s">
        <v>126</v>
      </c>
      <c r="F11" s="73" t="s">
        <v>120</v>
      </c>
      <c r="G11" s="76" t="s">
        <v>188</v>
      </c>
      <c r="H11" s="77" t="s">
        <v>191</v>
      </c>
      <c r="I11" s="39"/>
      <c r="J11" s="40" t="str">
        <f>HYPERLINK("https://www.cnil.fr/fr/principes-cles/guide-de-la-securite-des-donnees-personnelles","► Sécurité des données")</f>
        <v>► Sécurité des données</v>
      </c>
      <c r="K11" s="71"/>
      <c r="L11" s="39"/>
      <c r="M11" s="39"/>
      <c r="N11" s="39"/>
      <c r="O11" s="39"/>
      <c r="P11" s="39"/>
      <c r="Q11" s="39"/>
      <c r="R11" s="39"/>
      <c r="S11" s="39"/>
      <c r="T11" s="39"/>
      <c r="U11" s="39"/>
      <c r="V11" s="39"/>
      <c r="W11" s="39"/>
      <c r="X11" s="39"/>
      <c r="Y11" s="39"/>
      <c r="Z11" s="39"/>
    </row>
    <row r="12" spans="1:26" ht="26.25" customHeight="1">
      <c r="A12" s="59" t="s">
        <v>124</v>
      </c>
      <c r="B12" s="78" t="s">
        <v>192</v>
      </c>
      <c r="C12" s="79"/>
      <c r="D12" s="79"/>
      <c r="E12" s="79"/>
      <c r="F12" s="79"/>
      <c r="G12" s="72"/>
      <c r="H12" s="72"/>
      <c r="I12" s="39"/>
      <c r="J12" s="80"/>
      <c r="K12" s="39"/>
      <c r="L12" s="39"/>
      <c r="M12" s="39"/>
      <c r="N12" s="39"/>
      <c r="O12" s="39"/>
      <c r="P12" s="39"/>
      <c r="Q12" s="39"/>
      <c r="R12" s="39"/>
      <c r="S12" s="39"/>
      <c r="T12" s="39"/>
      <c r="U12" s="39"/>
      <c r="V12" s="39"/>
      <c r="W12" s="39"/>
      <c r="X12" s="39"/>
      <c r="Y12" s="39"/>
      <c r="Z12" s="39"/>
    </row>
    <row r="13" spans="1:26" ht="14.25" customHeight="1">
      <c r="A13" s="53"/>
      <c r="B13" s="54"/>
      <c r="C13" s="54"/>
      <c r="D13" s="54"/>
      <c r="E13" s="54"/>
      <c r="F13" s="54"/>
      <c r="G13" s="54"/>
      <c r="H13" s="54"/>
      <c r="I13" s="55"/>
      <c r="J13" s="81"/>
      <c r="K13" s="55"/>
      <c r="L13" s="55"/>
      <c r="M13" s="55"/>
      <c r="N13" s="55"/>
      <c r="O13" s="55"/>
      <c r="P13" s="55"/>
      <c r="Q13" s="55"/>
      <c r="R13" s="55"/>
      <c r="S13" s="55"/>
      <c r="T13" s="55"/>
      <c r="U13" s="55"/>
      <c r="V13" s="55"/>
      <c r="W13" s="55"/>
      <c r="X13" s="55"/>
      <c r="Y13" s="55"/>
      <c r="Z13" s="55"/>
    </row>
    <row r="14" spans="1:26" ht="30" customHeight="1">
      <c r="A14" s="41" t="s">
        <v>129</v>
      </c>
      <c r="B14" s="56"/>
      <c r="C14" s="56"/>
      <c r="D14" s="56"/>
      <c r="E14" s="56"/>
      <c r="F14" s="56"/>
      <c r="G14" s="56"/>
      <c r="H14" s="56"/>
      <c r="I14" s="39"/>
      <c r="J14" s="39"/>
      <c r="K14" s="39"/>
      <c r="L14" s="39"/>
      <c r="M14" s="39"/>
      <c r="N14" s="39"/>
      <c r="O14" s="39"/>
      <c r="P14" s="39"/>
      <c r="Q14" s="39"/>
      <c r="R14" s="39"/>
      <c r="S14" s="39"/>
      <c r="T14" s="39"/>
      <c r="U14" s="39"/>
      <c r="V14" s="39"/>
      <c r="W14" s="39"/>
      <c r="X14" s="39"/>
      <c r="Y14" s="39"/>
      <c r="Z14" s="39"/>
    </row>
    <row r="15" spans="1:26" ht="26.25" customHeight="1">
      <c r="A15" s="44" t="s">
        <v>130</v>
      </c>
      <c r="B15" s="129" t="s">
        <v>184</v>
      </c>
      <c r="C15" s="129"/>
      <c r="D15" s="129"/>
      <c r="E15" s="129"/>
      <c r="F15" s="129"/>
      <c r="G15" s="129"/>
      <c r="H15" s="129"/>
      <c r="I15" s="39"/>
      <c r="J15" s="39"/>
      <c r="K15" s="39"/>
      <c r="L15" s="39"/>
      <c r="M15" s="39"/>
      <c r="N15" s="39"/>
      <c r="O15" s="39"/>
      <c r="P15" s="39"/>
      <c r="Q15" s="39"/>
      <c r="R15" s="39"/>
      <c r="S15" s="39"/>
      <c r="T15" s="39"/>
      <c r="U15" s="39"/>
      <c r="V15" s="39"/>
      <c r="W15" s="39"/>
      <c r="X15" s="39"/>
      <c r="Y15" s="39"/>
      <c r="Z15" s="39"/>
    </row>
    <row r="16" spans="1:26" ht="26.25" customHeight="1">
      <c r="A16" s="43" t="s">
        <v>132</v>
      </c>
      <c r="B16" s="130" t="s">
        <v>193</v>
      </c>
      <c r="C16" s="130"/>
      <c r="D16" s="130"/>
      <c r="E16" s="130"/>
      <c r="F16" s="130"/>
      <c r="G16" s="130"/>
      <c r="H16" s="130"/>
      <c r="I16" s="39"/>
      <c r="J16" s="39"/>
      <c r="K16" s="39"/>
      <c r="L16" s="39"/>
      <c r="M16" s="39"/>
      <c r="N16" s="39"/>
      <c r="O16" s="39"/>
      <c r="P16" s="39"/>
      <c r="Q16" s="39"/>
      <c r="R16" s="39"/>
      <c r="S16" s="39"/>
      <c r="T16" s="39"/>
      <c r="U16" s="39"/>
      <c r="V16" s="39"/>
      <c r="W16" s="39"/>
      <c r="X16" s="39"/>
      <c r="Y16" s="39"/>
      <c r="Z16" s="39"/>
    </row>
    <row r="17" spans="1:26" ht="26.25" customHeight="1">
      <c r="A17" s="43" t="s">
        <v>134</v>
      </c>
      <c r="B17" s="129" t="s">
        <v>194</v>
      </c>
      <c r="C17" s="129"/>
      <c r="D17" s="129"/>
      <c r="E17" s="129"/>
      <c r="F17" s="129"/>
      <c r="G17" s="129"/>
      <c r="H17" s="129"/>
      <c r="I17" s="39"/>
      <c r="J17" s="39"/>
      <c r="K17" s="39"/>
      <c r="L17" s="39"/>
      <c r="M17" s="39"/>
      <c r="N17" s="39"/>
      <c r="O17" s="39"/>
      <c r="P17" s="39"/>
      <c r="Q17" s="39"/>
      <c r="R17" s="39"/>
      <c r="S17" s="39"/>
      <c r="T17" s="39"/>
      <c r="U17" s="39"/>
      <c r="V17" s="39"/>
      <c r="W17" s="39"/>
      <c r="X17" s="39"/>
      <c r="Y17" s="39"/>
      <c r="Z17" s="39"/>
    </row>
    <row r="18" spans="1:26" ht="26.25" customHeight="1">
      <c r="A18" s="59" t="s">
        <v>136</v>
      </c>
      <c r="B18" s="130" t="s">
        <v>195</v>
      </c>
      <c r="C18" s="130"/>
      <c r="D18" s="130"/>
      <c r="E18" s="130"/>
      <c r="F18" s="130"/>
      <c r="G18" s="130"/>
      <c r="H18" s="130"/>
      <c r="I18" s="39"/>
      <c r="J18" s="39"/>
      <c r="K18" s="39"/>
      <c r="L18" s="39"/>
      <c r="M18" s="39"/>
      <c r="N18" s="39"/>
      <c r="O18" s="39"/>
      <c r="P18" s="39"/>
      <c r="Q18" s="39"/>
      <c r="R18" s="39"/>
      <c r="S18" s="39"/>
      <c r="T18" s="39"/>
      <c r="U18" s="39"/>
      <c r="V18" s="39"/>
      <c r="W18" s="39"/>
      <c r="X18" s="39"/>
      <c r="Y18" s="39"/>
      <c r="Z18" s="39"/>
    </row>
    <row r="19" spans="1:26" ht="14.25" customHeight="1">
      <c r="A19" s="57"/>
      <c r="B19" s="39"/>
      <c r="C19" s="39"/>
      <c r="D19" s="39"/>
      <c r="E19" s="39"/>
      <c r="F19" s="39"/>
      <c r="G19" s="39"/>
      <c r="H19" s="39"/>
      <c r="I19" s="39"/>
      <c r="J19" s="39"/>
      <c r="K19" s="39"/>
      <c r="L19" s="39"/>
      <c r="M19" s="39"/>
      <c r="N19" s="39"/>
      <c r="O19" s="39"/>
      <c r="P19" s="39"/>
      <c r="Q19" s="39"/>
      <c r="R19" s="39"/>
      <c r="S19" s="39"/>
      <c r="T19" s="39"/>
      <c r="U19" s="39"/>
      <c r="V19" s="39"/>
      <c r="W19" s="39"/>
      <c r="X19" s="39"/>
      <c r="Y19" s="39"/>
      <c r="Z19" s="39"/>
    </row>
    <row r="20" spans="1:26" ht="30" customHeight="1">
      <c r="A20" s="58" t="s">
        <v>140</v>
      </c>
      <c r="B20" s="116" t="s">
        <v>141</v>
      </c>
      <c r="C20" s="116"/>
      <c r="D20" s="116"/>
      <c r="E20" s="117" t="s">
        <v>142</v>
      </c>
      <c r="F20" s="117"/>
      <c r="G20" s="117"/>
      <c r="H20" s="117"/>
      <c r="I20" s="82"/>
      <c r="J20" s="39"/>
      <c r="K20" s="39"/>
      <c r="L20" s="39"/>
      <c r="M20" s="39"/>
      <c r="N20" s="39"/>
      <c r="O20" s="39"/>
      <c r="P20" s="39"/>
      <c r="Q20" s="39"/>
      <c r="R20" s="39"/>
      <c r="S20" s="39"/>
      <c r="T20" s="39"/>
      <c r="U20" s="39"/>
      <c r="V20" s="39"/>
      <c r="W20" s="39"/>
      <c r="X20" s="39"/>
      <c r="Y20" s="39"/>
      <c r="Z20" s="39"/>
    </row>
    <row r="21" spans="1:26" ht="44.25" customHeight="1">
      <c r="A21" s="45" t="s">
        <v>143</v>
      </c>
      <c r="B21" s="124" t="s">
        <v>196</v>
      </c>
      <c r="C21" s="124"/>
      <c r="D21" s="124"/>
      <c r="E21" s="125" t="s">
        <v>197</v>
      </c>
      <c r="F21" s="125"/>
      <c r="G21" s="125"/>
      <c r="H21" s="125"/>
      <c r="I21" s="82"/>
      <c r="J21" s="39"/>
      <c r="K21" s="39"/>
      <c r="L21" s="39"/>
      <c r="M21" s="39"/>
      <c r="N21" s="39"/>
      <c r="O21" s="39"/>
      <c r="P21" s="39"/>
      <c r="Q21" s="39"/>
      <c r="R21" s="39"/>
      <c r="S21" s="39"/>
      <c r="T21" s="39"/>
      <c r="U21" s="39"/>
      <c r="V21" s="39"/>
      <c r="W21" s="39"/>
      <c r="X21" s="39"/>
      <c r="Y21" s="39"/>
      <c r="Z21" s="39"/>
    </row>
    <row r="22" spans="1:26" ht="41.25" customHeight="1">
      <c r="A22" s="45" t="s">
        <v>146</v>
      </c>
      <c r="B22" s="131" t="s">
        <v>198</v>
      </c>
      <c r="C22" s="131"/>
      <c r="D22" s="131"/>
      <c r="E22" s="125" t="s">
        <v>197</v>
      </c>
      <c r="F22" s="125"/>
      <c r="G22" s="125"/>
      <c r="H22" s="125"/>
      <c r="I22" s="83"/>
      <c r="J22" s="39"/>
      <c r="K22" s="39"/>
      <c r="L22" s="39"/>
      <c r="M22" s="39"/>
      <c r="N22" s="39"/>
      <c r="O22" s="39"/>
      <c r="P22" s="39"/>
      <c r="Q22" s="39"/>
      <c r="R22" s="39"/>
      <c r="S22" s="39"/>
      <c r="T22" s="39"/>
      <c r="U22" s="39"/>
      <c r="V22" s="39"/>
      <c r="W22" s="39"/>
      <c r="X22" s="39"/>
      <c r="Y22" s="39"/>
      <c r="Z22" s="39"/>
    </row>
    <row r="23" spans="1:26" ht="41.25" customHeight="1">
      <c r="A23" s="45" t="s">
        <v>199</v>
      </c>
      <c r="B23" s="124" t="s">
        <v>200</v>
      </c>
      <c r="C23" s="124"/>
      <c r="D23" s="124"/>
      <c r="E23" s="125" t="s">
        <v>197</v>
      </c>
      <c r="F23" s="125"/>
      <c r="G23" s="125"/>
      <c r="H23" s="125"/>
      <c r="I23" s="39"/>
      <c r="J23" s="39"/>
      <c r="K23" s="39"/>
      <c r="L23" s="39"/>
      <c r="M23" s="39"/>
      <c r="N23" s="39"/>
      <c r="O23" s="39"/>
      <c r="P23" s="39"/>
      <c r="Q23" s="39"/>
      <c r="R23" s="39"/>
      <c r="S23" s="39"/>
      <c r="T23" s="39"/>
      <c r="U23" s="39"/>
      <c r="V23" s="39"/>
      <c r="W23" s="39"/>
      <c r="X23" s="39"/>
      <c r="Y23" s="39"/>
      <c r="Z23" s="39"/>
    </row>
    <row r="24" spans="1:26" ht="14.25" customHeight="1">
      <c r="A24" s="53"/>
      <c r="B24" s="54"/>
      <c r="C24" s="54"/>
      <c r="D24" s="54"/>
      <c r="E24" s="54"/>
      <c r="F24" s="54"/>
      <c r="G24" s="54"/>
      <c r="H24" s="54"/>
      <c r="I24" s="39"/>
      <c r="J24" s="39"/>
      <c r="K24" s="39"/>
      <c r="L24" s="39"/>
      <c r="M24" s="39"/>
      <c r="N24" s="39"/>
      <c r="O24" s="39"/>
      <c r="P24" s="39"/>
      <c r="Q24" s="39"/>
      <c r="R24" s="39"/>
      <c r="S24" s="39"/>
      <c r="T24" s="39"/>
      <c r="U24" s="39"/>
      <c r="V24" s="39"/>
      <c r="W24" s="39"/>
      <c r="X24" s="39"/>
      <c r="Y24" s="39"/>
      <c r="Z24" s="39"/>
    </row>
    <row r="25" spans="1:26" ht="30" customHeight="1">
      <c r="A25" s="58" t="s">
        <v>155</v>
      </c>
      <c r="B25" s="116" t="s">
        <v>141</v>
      </c>
      <c r="C25" s="116"/>
      <c r="D25" s="116"/>
      <c r="E25" s="120" t="s">
        <v>156</v>
      </c>
      <c r="F25" s="120"/>
      <c r="G25" s="120"/>
      <c r="H25" s="120"/>
      <c r="I25" s="39"/>
      <c r="J25" s="39"/>
      <c r="K25" s="39"/>
      <c r="L25" s="39"/>
      <c r="M25" s="39"/>
      <c r="N25" s="39"/>
      <c r="O25" s="39"/>
      <c r="P25" s="39"/>
      <c r="Q25" s="39"/>
      <c r="R25" s="39"/>
      <c r="S25" s="39"/>
      <c r="T25" s="39"/>
      <c r="U25" s="39"/>
      <c r="V25" s="39"/>
      <c r="W25" s="39"/>
      <c r="X25" s="39"/>
      <c r="Y25" s="39"/>
      <c r="Z25" s="39"/>
    </row>
    <row r="26" spans="1:26" ht="26.25" customHeight="1">
      <c r="A26" s="44" t="s">
        <v>157</v>
      </c>
      <c r="B26" s="131" t="s">
        <v>201</v>
      </c>
      <c r="C26" s="131"/>
      <c r="D26" s="131"/>
      <c r="E26" s="155"/>
      <c r="F26" s="155"/>
      <c r="G26" s="155"/>
      <c r="H26" s="155"/>
      <c r="I26" s="39"/>
      <c r="J26" s="39"/>
      <c r="K26" s="39"/>
      <c r="L26" s="39"/>
      <c r="M26" s="39"/>
      <c r="N26" s="39"/>
      <c r="O26" s="39"/>
      <c r="P26" s="39"/>
      <c r="Q26" s="39"/>
      <c r="R26" s="39"/>
      <c r="S26" s="39"/>
      <c r="T26" s="39"/>
      <c r="U26" s="39"/>
      <c r="V26" s="39"/>
      <c r="W26" s="39"/>
      <c r="X26" s="39"/>
      <c r="Y26" s="39"/>
      <c r="Z26" s="39"/>
    </row>
    <row r="27" spans="1:26" ht="14.25" customHeight="1">
      <c r="A27" s="46"/>
      <c r="B27" s="39"/>
      <c r="C27" s="39"/>
      <c r="D27" s="39"/>
      <c r="E27" s="39"/>
      <c r="F27" s="39"/>
      <c r="G27" s="39"/>
      <c r="H27" s="39"/>
      <c r="I27" s="39"/>
      <c r="J27" s="39"/>
      <c r="K27" s="39"/>
      <c r="L27" s="39"/>
      <c r="M27" s="39"/>
      <c r="N27" s="39"/>
      <c r="O27" s="39"/>
      <c r="P27" s="39"/>
      <c r="Q27" s="39"/>
      <c r="R27" s="39"/>
      <c r="S27" s="39"/>
      <c r="T27" s="39"/>
      <c r="U27" s="39"/>
      <c r="V27" s="39"/>
      <c r="W27" s="39"/>
      <c r="X27" s="39"/>
      <c r="Y27" s="39"/>
      <c r="Z27" s="39"/>
    </row>
    <row r="28" spans="1:26" ht="30" customHeight="1">
      <c r="A28" s="58" t="s">
        <v>163</v>
      </c>
      <c r="B28" s="122" t="s">
        <v>164</v>
      </c>
      <c r="C28" s="122"/>
      <c r="D28" s="122"/>
      <c r="E28" s="117" t="s">
        <v>156</v>
      </c>
      <c r="F28" s="117"/>
      <c r="G28" s="117"/>
      <c r="H28" s="117"/>
      <c r="I28" s="39"/>
      <c r="J28" s="39"/>
      <c r="K28" s="39"/>
      <c r="L28" s="39"/>
      <c r="M28" s="39"/>
      <c r="N28" s="39"/>
      <c r="O28" s="39"/>
      <c r="P28" s="39"/>
      <c r="Q28" s="39"/>
      <c r="R28" s="39"/>
      <c r="S28" s="39"/>
      <c r="T28" s="39"/>
      <c r="U28" s="39"/>
      <c r="V28" s="39"/>
      <c r="W28" s="39"/>
      <c r="X28" s="39"/>
      <c r="Y28" s="39"/>
      <c r="Z28" s="39"/>
    </row>
    <row r="29" spans="1:26" ht="26.25" customHeight="1">
      <c r="A29" s="44" t="s">
        <v>165</v>
      </c>
      <c r="B29" s="131" t="s">
        <v>166</v>
      </c>
      <c r="C29" s="131"/>
      <c r="D29" s="131"/>
      <c r="E29" s="132" t="s">
        <v>202</v>
      </c>
      <c r="F29" s="132"/>
      <c r="G29" s="132"/>
      <c r="H29" s="132"/>
      <c r="I29" s="39"/>
      <c r="J29" s="39"/>
      <c r="K29" s="39"/>
      <c r="L29" s="39"/>
      <c r="M29" s="39"/>
      <c r="N29" s="39"/>
      <c r="O29" s="39"/>
      <c r="P29" s="39"/>
      <c r="Q29" s="39"/>
      <c r="R29" s="39"/>
      <c r="S29" s="39"/>
      <c r="T29" s="39"/>
      <c r="U29" s="39"/>
      <c r="V29" s="39"/>
      <c r="W29" s="39"/>
      <c r="X29" s="39"/>
      <c r="Y29" s="39"/>
      <c r="Z29" s="39"/>
    </row>
    <row r="30" spans="1:26" ht="26.25" customHeight="1">
      <c r="A30" s="43" t="s">
        <v>168</v>
      </c>
      <c r="B30" s="133" t="s">
        <v>203</v>
      </c>
      <c r="C30" s="133"/>
      <c r="D30" s="133"/>
      <c r="E30" s="134" t="s">
        <v>204</v>
      </c>
      <c r="F30" s="134"/>
      <c r="G30" s="134"/>
      <c r="H30" s="134"/>
      <c r="I30" s="39"/>
      <c r="J30" s="39"/>
      <c r="K30" s="39"/>
      <c r="L30" s="39"/>
      <c r="M30" s="39"/>
      <c r="N30" s="39"/>
      <c r="O30" s="39"/>
      <c r="P30" s="39"/>
      <c r="Q30" s="39"/>
      <c r="R30" s="39"/>
      <c r="S30" s="39"/>
      <c r="T30" s="39"/>
      <c r="U30" s="39"/>
      <c r="V30" s="39"/>
      <c r="W30" s="39"/>
      <c r="X30" s="39"/>
      <c r="Y30" s="39"/>
      <c r="Z30" s="39"/>
    </row>
    <row r="31" spans="1:26" ht="26.25" customHeight="1">
      <c r="A31" s="59" t="s">
        <v>205</v>
      </c>
      <c r="B31" s="131" t="s">
        <v>206</v>
      </c>
      <c r="C31" s="131"/>
      <c r="D31" s="131"/>
      <c r="E31" s="132" t="s">
        <v>207</v>
      </c>
      <c r="F31" s="132"/>
      <c r="G31" s="132"/>
      <c r="H31" s="132"/>
      <c r="I31" s="39"/>
      <c r="J31" s="39"/>
      <c r="K31" s="39"/>
      <c r="L31" s="39"/>
      <c r="M31" s="39"/>
      <c r="N31" s="39"/>
      <c r="O31" s="39"/>
      <c r="P31" s="39"/>
      <c r="Q31" s="39"/>
      <c r="R31" s="39"/>
      <c r="S31" s="39"/>
      <c r="T31" s="39"/>
      <c r="U31" s="39"/>
      <c r="V31" s="39"/>
      <c r="W31" s="39"/>
      <c r="X31" s="39"/>
      <c r="Y31" s="39"/>
      <c r="Z31" s="39"/>
    </row>
    <row r="32" spans="1:26" ht="14.25" customHeight="1">
      <c r="A32" s="46"/>
      <c r="B32" s="60"/>
      <c r="C32" s="60"/>
      <c r="D32" s="60"/>
      <c r="E32" s="39"/>
      <c r="F32" s="39"/>
      <c r="G32" s="39"/>
      <c r="H32" s="39"/>
      <c r="I32" s="39"/>
      <c r="J32" s="39"/>
      <c r="K32" s="39"/>
      <c r="L32" s="39"/>
      <c r="M32" s="39"/>
      <c r="N32" s="39"/>
      <c r="O32" s="39"/>
      <c r="P32" s="39"/>
      <c r="Q32" s="39"/>
      <c r="R32" s="39"/>
      <c r="S32" s="39"/>
      <c r="T32" s="39"/>
      <c r="U32" s="39"/>
      <c r="V32" s="39"/>
      <c r="W32" s="39"/>
      <c r="X32" s="39"/>
      <c r="Y32" s="39"/>
      <c r="Z32" s="39"/>
    </row>
    <row r="33" spans="1:26" ht="30" customHeight="1">
      <c r="A33" s="58" t="s">
        <v>171</v>
      </c>
      <c r="B33" s="116" t="s">
        <v>172</v>
      </c>
      <c r="C33" s="116"/>
      <c r="D33" s="116"/>
      <c r="E33" s="120" t="s">
        <v>156</v>
      </c>
      <c r="F33" s="120"/>
      <c r="G33" s="120"/>
      <c r="H33" s="120"/>
      <c r="I33" s="39"/>
      <c r="J33" s="39"/>
      <c r="K33" s="39"/>
      <c r="L33" s="39"/>
      <c r="M33" s="39"/>
      <c r="N33" s="39"/>
      <c r="O33" s="39"/>
      <c r="P33" s="39"/>
      <c r="Q33" s="39"/>
      <c r="R33" s="39"/>
      <c r="S33" s="39"/>
      <c r="T33" s="39"/>
      <c r="U33" s="39"/>
      <c r="V33" s="39"/>
      <c r="W33" s="39"/>
      <c r="X33" s="39"/>
      <c r="Y33" s="39"/>
      <c r="Z33" s="39"/>
    </row>
    <row r="34" spans="1:26" ht="26.25" customHeight="1">
      <c r="A34" s="45" t="s">
        <v>173</v>
      </c>
      <c r="B34" s="137" t="s">
        <v>208</v>
      </c>
      <c r="C34" s="137"/>
      <c r="D34" s="137"/>
      <c r="E34" s="158"/>
      <c r="F34" s="158"/>
      <c r="G34" s="158"/>
      <c r="H34" s="158"/>
      <c r="I34" s="39"/>
      <c r="J34" s="39"/>
      <c r="K34" s="39"/>
      <c r="L34" s="39"/>
      <c r="M34" s="39"/>
      <c r="N34" s="39"/>
      <c r="O34" s="39"/>
      <c r="P34" s="39"/>
      <c r="Q34" s="39"/>
      <c r="R34" s="39"/>
      <c r="S34" s="39"/>
      <c r="T34" s="39"/>
      <c r="U34" s="39"/>
      <c r="V34" s="39"/>
      <c r="W34" s="39"/>
      <c r="X34" s="39"/>
      <c r="Y34" s="39"/>
      <c r="Z34" s="39"/>
    </row>
    <row r="35" spans="1:26" ht="26.25" customHeight="1">
      <c r="A35" s="45" t="s">
        <v>176</v>
      </c>
      <c r="B35" s="138" t="s">
        <v>209</v>
      </c>
      <c r="C35" s="138"/>
      <c r="D35" s="138"/>
      <c r="E35" s="151"/>
      <c r="F35" s="151"/>
      <c r="G35" s="151"/>
      <c r="H35" s="151"/>
      <c r="I35" s="39"/>
      <c r="J35" s="39"/>
      <c r="K35" s="39"/>
      <c r="L35" s="39"/>
      <c r="M35" s="39"/>
      <c r="N35" s="39"/>
      <c r="O35" s="39"/>
      <c r="P35" s="39"/>
      <c r="Q35" s="39"/>
      <c r="R35" s="39"/>
      <c r="S35" s="39"/>
      <c r="T35" s="39"/>
      <c r="U35" s="39"/>
      <c r="V35" s="39"/>
      <c r="W35" s="39"/>
      <c r="X35" s="39"/>
      <c r="Y35" s="39"/>
      <c r="Z35" s="39"/>
    </row>
    <row r="36" spans="1:26" ht="26.25" customHeight="1">
      <c r="A36" s="59" t="s">
        <v>179</v>
      </c>
      <c r="B36" s="137" t="s">
        <v>210</v>
      </c>
      <c r="C36" s="137"/>
      <c r="D36" s="137"/>
      <c r="E36" s="146"/>
      <c r="F36" s="146"/>
      <c r="G36" s="146"/>
      <c r="H36" s="146"/>
      <c r="I36" s="39"/>
      <c r="J36" s="39"/>
      <c r="K36" s="39"/>
      <c r="L36" s="39"/>
      <c r="M36" s="39"/>
      <c r="N36" s="39"/>
      <c r="O36" s="39"/>
      <c r="P36" s="39"/>
      <c r="Q36" s="39"/>
      <c r="R36" s="39"/>
      <c r="S36" s="39"/>
      <c r="T36" s="39"/>
      <c r="U36" s="39"/>
      <c r="V36" s="39"/>
      <c r="W36" s="39"/>
      <c r="X36" s="39"/>
      <c r="Y36" s="39"/>
      <c r="Z36" s="39"/>
    </row>
    <row r="37" spans="1:26" ht="14.25" customHeight="1">
      <c r="A37" s="61"/>
      <c r="B37" s="62"/>
      <c r="C37" s="63"/>
      <c r="D37" s="63"/>
      <c r="E37" s="64"/>
      <c r="F37" s="64"/>
      <c r="G37" s="64"/>
      <c r="H37" s="64"/>
      <c r="I37" s="39"/>
      <c r="J37" s="39"/>
      <c r="K37" s="39"/>
      <c r="L37" s="39"/>
      <c r="M37" s="39"/>
      <c r="N37" s="39"/>
      <c r="O37" s="39"/>
      <c r="P37" s="39"/>
      <c r="Q37" s="39"/>
      <c r="R37" s="39"/>
      <c r="S37" s="39"/>
      <c r="T37" s="39"/>
      <c r="U37" s="39"/>
      <c r="V37" s="39"/>
      <c r="W37" s="39"/>
      <c r="X37" s="39"/>
      <c r="Y37" s="39"/>
      <c r="Z37" s="39"/>
    </row>
    <row r="38" spans="1:26" ht="30" customHeight="1">
      <c r="A38" s="65" t="s">
        <v>211</v>
      </c>
      <c r="B38" s="66" t="s">
        <v>212</v>
      </c>
      <c r="C38" s="66" t="s">
        <v>113</v>
      </c>
      <c r="D38" s="135" t="s">
        <v>213</v>
      </c>
      <c r="E38" s="135"/>
      <c r="F38" s="136" t="s">
        <v>214</v>
      </c>
      <c r="G38" s="136"/>
      <c r="H38" s="136"/>
      <c r="I38" s="39"/>
      <c r="J38" s="39"/>
      <c r="K38" s="39"/>
      <c r="L38" s="39"/>
      <c r="M38" s="39"/>
      <c r="N38" s="39"/>
      <c r="O38" s="39"/>
      <c r="P38" s="39"/>
      <c r="Q38" s="39"/>
      <c r="R38" s="39"/>
      <c r="S38" s="39"/>
      <c r="T38" s="39"/>
      <c r="U38" s="39"/>
      <c r="V38" s="39"/>
      <c r="W38" s="39"/>
      <c r="X38" s="39"/>
      <c r="Y38" s="39"/>
      <c r="Z38" s="39"/>
    </row>
    <row r="39" spans="1:26" ht="26.25" customHeight="1">
      <c r="A39" s="44" t="s">
        <v>215</v>
      </c>
      <c r="B39" s="85" t="s">
        <v>207</v>
      </c>
      <c r="C39" s="84" t="s">
        <v>216</v>
      </c>
      <c r="D39" s="137" t="s">
        <v>217</v>
      </c>
      <c r="E39" s="137"/>
      <c r="F39" s="124" t="s">
        <v>218</v>
      </c>
      <c r="G39" s="124"/>
      <c r="H39" s="124"/>
      <c r="I39" s="39"/>
      <c r="J39" s="39"/>
      <c r="K39" s="39"/>
      <c r="L39" s="39"/>
      <c r="M39" s="39"/>
      <c r="N39" s="39"/>
      <c r="O39" s="39"/>
      <c r="P39" s="39"/>
      <c r="Q39" s="39"/>
      <c r="R39" s="39"/>
      <c r="S39" s="39"/>
      <c r="T39" s="39"/>
      <c r="U39" s="39"/>
      <c r="V39" s="39"/>
      <c r="W39" s="39"/>
      <c r="X39" s="39"/>
      <c r="Y39" s="39"/>
      <c r="Z39" s="39"/>
    </row>
    <row r="40" spans="1:26" ht="14.25" customHeight="1"/>
    <row r="41" spans="1:26" ht="14.25" customHeight="1"/>
    <row r="42" spans="1:26" ht="14.25" customHeight="1"/>
    <row r="43" spans="1:26" ht="14.25" customHeight="1"/>
    <row r="44" spans="1:26" ht="14.25" customHeight="1"/>
    <row r="45" spans="1:26" ht="14.25" customHeight="1"/>
    <row r="46" spans="1:26" ht="14.25" customHeight="1"/>
    <row r="47" spans="1:26" ht="14.25" customHeight="1"/>
    <row r="48" spans="1:26"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1">
    <mergeCell ref="D38:E38"/>
    <mergeCell ref="F38:H38"/>
    <mergeCell ref="D39:E39"/>
    <mergeCell ref="F39:H39"/>
    <mergeCell ref="B34:D34"/>
    <mergeCell ref="E34:H34"/>
    <mergeCell ref="B35:D35"/>
    <mergeCell ref="E35:H35"/>
    <mergeCell ref="B36:D36"/>
    <mergeCell ref="E36:H36"/>
    <mergeCell ref="B30:D30"/>
    <mergeCell ref="E30:H30"/>
    <mergeCell ref="B31:D31"/>
    <mergeCell ref="E31:H31"/>
    <mergeCell ref="B33:D33"/>
    <mergeCell ref="E33:H33"/>
    <mergeCell ref="B26:D26"/>
    <mergeCell ref="E26:H26"/>
    <mergeCell ref="B28:D28"/>
    <mergeCell ref="E28:H28"/>
    <mergeCell ref="B29:D29"/>
    <mergeCell ref="E29:H29"/>
    <mergeCell ref="B22:D22"/>
    <mergeCell ref="E22:H22"/>
    <mergeCell ref="B23:D23"/>
    <mergeCell ref="E23:H23"/>
    <mergeCell ref="B25:D25"/>
    <mergeCell ref="E25:H25"/>
    <mergeCell ref="B21:D21"/>
    <mergeCell ref="E21:H21"/>
    <mergeCell ref="A2:H2"/>
    <mergeCell ref="B4:H4"/>
    <mergeCell ref="B5:H5"/>
    <mergeCell ref="B6:H6"/>
    <mergeCell ref="B7:H7"/>
    <mergeCell ref="B15:H15"/>
    <mergeCell ref="B16:H16"/>
    <mergeCell ref="B17:H17"/>
    <mergeCell ref="B18:H18"/>
    <mergeCell ref="B20:D20"/>
    <mergeCell ref="E20:H20"/>
  </mergeCells>
  <hyperlinks>
    <hyperlink ref="H11" r:id="rId1" xr:uid="{00000000-0004-0000-0300-000000000000}"/>
  </hyperlinks>
  <pageMargins left="0.23625000000000002" right="0.23625000000000002" top="0.70916666666666717" bottom="0.15277777777777801" header="0.31541666666666712" footer="0"/>
  <pageSetup paperSize="0" fitToWidth="0" fitToHeight="0" orientation="landscape" horizontalDpi="0" verticalDpi="0" copies="0"/>
  <headerFooter alignWithMargins="0">
    <oddFooter>&amp;C&amp;"Calibri1,Regular"Page &amp;P de</oddFooter>
  </headerFooter>
  <colBreaks count="1" manualBreakCount="1">
    <brk id="7" man="1"/>
  </colBreaks>
  <legacyDrawing r:id="rId2"/>
  <extLst>
    <ext xmlns:x14="http://schemas.microsoft.com/office/spreadsheetml/2009/9/main" uri="{CCE6A557-97BC-4b89-ADB6-D9C93CAAB3DF}">
      <x14:dataValidations xmlns:xm="http://schemas.microsoft.com/office/excel/2006/main" count="6">
        <x14:dataValidation type="list" allowBlank="1" showErrorMessage="1" xr:uid="{00000000-0002-0000-0300-000000000000}">
          <x14:formula1>
            <xm:f>'5_-_Listes'!$J$3:$J$8</xm:f>
          </x14:formula1>
          <xm:sqref>B37</xm:sqref>
        </x14:dataValidation>
        <x14:dataValidation type="list" allowBlank="1" showErrorMessage="1" xr:uid="{00000000-0002-0000-0300-000001000000}">
          <x14:formula1>
            <xm:f>'5_-_Listes'!$C$2:$C$177</xm:f>
          </x14:formula1>
          <xm:sqref>C39</xm:sqref>
        </x14:dataValidation>
        <x14:dataValidation type="list" allowBlank="1" showErrorMessage="1" xr:uid="{00000000-0002-0000-0300-000002000000}">
          <x14:formula1>
            <xm:f>'5_-_Listes'!$A$2:$A$9</xm:f>
          </x14:formula1>
          <xm:sqref>D39</xm:sqref>
        </x14:dataValidation>
        <x14:dataValidation type="list" allowBlank="1" showErrorMessage="1" xr:uid="{00000000-0002-0000-0300-000003000000}">
          <x14:formula1>
            <xm:f>'5_-_Listes'!$F$2:$F$10</xm:f>
          </x14:formula1>
          <xm:sqref>B26</xm:sqref>
        </x14:dataValidation>
        <x14:dataValidation type="list" allowBlank="1" showErrorMessage="1" xr:uid="{00000000-0002-0000-0300-000004000000}">
          <x14:formula1>
            <xm:f>'5_-_Listes'!$H$2:$H$7</xm:f>
          </x14:formula1>
          <xm:sqref>B29:B31</xm:sqref>
        </x14:dataValidation>
        <x14:dataValidation type="list" allowBlank="1" xr:uid="{00000000-0002-0000-0300-000005000000}">
          <x14:formula1>
            <xm:f>'5_-_Listes'!$J$2:$J$9</xm:f>
          </x14:formula1>
          <xm:sqref>B34:B36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1000"/>
  <sheetViews>
    <sheetView workbookViewId="0"/>
  </sheetViews>
  <sheetFormatPr defaultColWidth="11.42578125" defaultRowHeight="15" customHeight="1"/>
  <cols>
    <col min="1" max="1" width="37.7109375" customWidth="1"/>
    <col min="2" max="2" width="11.42578125" customWidth="1"/>
    <col min="3" max="3" width="16.28515625" customWidth="1"/>
    <col min="4" max="5" width="12.42578125" customWidth="1"/>
    <col min="6" max="6" width="23.140625" customWidth="1"/>
    <col min="7" max="7" width="11.5703125" customWidth="1"/>
    <col min="8" max="8" width="42" customWidth="1"/>
    <col min="9" max="9" width="14.140625" customWidth="1"/>
    <col min="10" max="10" width="40.140625" customWidth="1"/>
    <col min="11" max="11" width="11.42578125" customWidth="1"/>
    <col min="12" max="12" width="36.28515625" customWidth="1"/>
    <col min="13" max="26" width="9" customWidth="1"/>
    <col min="27" max="1024" width="15.28515625" customWidth="1"/>
    <col min="1025" max="1025" width="11.42578125" customWidth="1"/>
  </cols>
  <sheetData>
    <row r="1" spans="1:12">
      <c r="A1" s="86" t="s">
        <v>219</v>
      </c>
      <c r="B1" s="86"/>
      <c r="C1" s="86" t="s">
        <v>113</v>
      </c>
      <c r="D1" s="86" t="s">
        <v>220</v>
      </c>
      <c r="E1" s="86"/>
      <c r="F1" s="86" t="s">
        <v>221</v>
      </c>
      <c r="G1" s="86"/>
      <c r="H1" s="86" t="s">
        <v>163</v>
      </c>
      <c r="I1" s="86"/>
      <c r="J1" s="86" t="s">
        <v>222</v>
      </c>
      <c r="L1" s="86"/>
    </row>
    <row r="2" spans="1:12" ht="60">
      <c r="A2" s="87" t="s">
        <v>223</v>
      </c>
      <c r="C2" s="87" t="s">
        <v>223</v>
      </c>
      <c r="F2" s="87" t="s">
        <v>223</v>
      </c>
      <c r="H2" s="88" t="s">
        <v>223</v>
      </c>
      <c r="J2" s="88" t="s">
        <v>223</v>
      </c>
    </row>
    <row r="3" spans="1:12">
      <c r="A3" t="s">
        <v>217</v>
      </c>
      <c r="C3" t="s">
        <v>216</v>
      </c>
      <c r="D3" t="s">
        <v>224</v>
      </c>
      <c r="F3" t="s">
        <v>201</v>
      </c>
      <c r="H3" t="s">
        <v>166</v>
      </c>
      <c r="J3" t="s">
        <v>225</v>
      </c>
    </row>
    <row r="4" spans="1:12">
      <c r="A4" t="s">
        <v>226</v>
      </c>
      <c r="C4" t="s">
        <v>227</v>
      </c>
      <c r="D4" t="s">
        <v>224</v>
      </c>
      <c r="F4" t="s">
        <v>161</v>
      </c>
      <c r="H4" t="s">
        <v>169</v>
      </c>
      <c r="J4" t="s">
        <v>208</v>
      </c>
    </row>
    <row r="5" spans="1:12" ht="30">
      <c r="A5" t="s">
        <v>228</v>
      </c>
      <c r="C5" t="s">
        <v>229</v>
      </c>
      <c r="D5" t="s">
        <v>224</v>
      </c>
      <c r="F5" t="s">
        <v>158</v>
      </c>
      <c r="H5" s="87" t="s">
        <v>206</v>
      </c>
      <c r="J5" t="s">
        <v>209</v>
      </c>
    </row>
    <row r="6" spans="1:12">
      <c r="A6" t="s">
        <v>230</v>
      </c>
      <c r="C6" t="s">
        <v>231</v>
      </c>
      <c r="D6" t="s">
        <v>224</v>
      </c>
      <c r="F6" t="s">
        <v>232</v>
      </c>
      <c r="H6" t="s">
        <v>203</v>
      </c>
      <c r="J6" t="s">
        <v>174</v>
      </c>
    </row>
    <row r="7" spans="1:12">
      <c r="A7" t="s">
        <v>233</v>
      </c>
      <c r="C7" t="s">
        <v>234</v>
      </c>
      <c r="D7" t="s">
        <v>224</v>
      </c>
      <c r="F7" t="s">
        <v>235</v>
      </c>
      <c r="H7" t="s">
        <v>236</v>
      </c>
      <c r="J7" t="s">
        <v>210</v>
      </c>
    </row>
    <row r="8" spans="1:12">
      <c r="A8" t="s">
        <v>237</v>
      </c>
      <c r="C8" t="s">
        <v>238</v>
      </c>
      <c r="D8" t="s">
        <v>224</v>
      </c>
      <c r="F8" t="s">
        <v>239</v>
      </c>
      <c r="J8" t="s">
        <v>240</v>
      </c>
    </row>
    <row r="9" spans="1:12">
      <c r="A9" t="s">
        <v>241</v>
      </c>
      <c r="C9" t="s">
        <v>242</v>
      </c>
      <c r="D9" t="s">
        <v>224</v>
      </c>
      <c r="F9" t="s">
        <v>243</v>
      </c>
      <c r="J9" t="s">
        <v>244</v>
      </c>
    </row>
    <row r="10" spans="1:12">
      <c r="C10" t="s">
        <v>245</v>
      </c>
      <c r="D10" t="s">
        <v>224</v>
      </c>
      <c r="F10" t="s">
        <v>246</v>
      </c>
    </row>
    <row r="11" spans="1:12">
      <c r="C11" t="s">
        <v>247</v>
      </c>
      <c r="D11" t="s">
        <v>224</v>
      </c>
    </row>
    <row r="12" spans="1:12">
      <c r="C12" t="s">
        <v>248</v>
      </c>
      <c r="D12" t="s">
        <v>224</v>
      </c>
    </row>
    <row r="13" spans="1:12">
      <c r="C13" t="s">
        <v>249</v>
      </c>
      <c r="D13" t="s">
        <v>224</v>
      </c>
    </row>
    <row r="14" spans="1:12">
      <c r="C14" t="s">
        <v>250</v>
      </c>
      <c r="D14" t="s">
        <v>224</v>
      </c>
    </row>
    <row r="15" spans="1:12">
      <c r="C15" t="s">
        <v>251</v>
      </c>
      <c r="D15" t="s">
        <v>252</v>
      </c>
    </row>
    <row r="16" spans="1:12">
      <c r="C16" t="s">
        <v>253</v>
      </c>
      <c r="D16" t="s">
        <v>252</v>
      </c>
    </row>
    <row r="17" spans="3:4">
      <c r="C17" t="s">
        <v>254</v>
      </c>
      <c r="D17" t="s">
        <v>252</v>
      </c>
    </row>
    <row r="18" spans="3:4">
      <c r="C18" t="s">
        <v>255</v>
      </c>
      <c r="D18" t="s">
        <v>252</v>
      </c>
    </row>
    <row r="19" spans="3:4">
      <c r="C19" t="s">
        <v>256</v>
      </c>
      <c r="D19" t="s">
        <v>252</v>
      </c>
    </row>
    <row r="20" spans="3:4">
      <c r="C20" t="s">
        <v>257</v>
      </c>
      <c r="D20" t="s">
        <v>252</v>
      </c>
    </row>
    <row r="21" spans="3:4" ht="15.75" customHeight="1">
      <c r="C21" t="s">
        <v>258</v>
      </c>
      <c r="D21" t="s">
        <v>252</v>
      </c>
    </row>
    <row r="22" spans="3:4" ht="15.75" customHeight="1">
      <c r="C22" t="s">
        <v>259</v>
      </c>
      <c r="D22" t="s">
        <v>252</v>
      </c>
    </row>
    <row r="23" spans="3:4" ht="15.75" customHeight="1">
      <c r="C23" t="s">
        <v>260</v>
      </c>
      <c r="D23" t="s">
        <v>252</v>
      </c>
    </row>
    <row r="24" spans="3:4" ht="15.75" customHeight="1">
      <c r="C24" t="s">
        <v>261</v>
      </c>
      <c r="D24" t="s">
        <v>252</v>
      </c>
    </row>
    <row r="25" spans="3:4" ht="15.75" customHeight="1">
      <c r="C25" t="s">
        <v>262</v>
      </c>
      <c r="D25" t="s">
        <v>252</v>
      </c>
    </row>
    <row r="26" spans="3:4" ht="15.75" customHeight="1">
      <c r="C26" t="s">
        <v>263</v>
      </c>
      <c r="D26" t="s">
        <v>252</v>
      </c>
    </row>
    <row r="27" spans="3:4" ht="15.75" customHeight="1">
      <c r="C27" t="s">
        <v>264</v>
      </c>
      <c r="D27" t="s">
        <v>252</v>
      </c>
    </row>
    <row r="28" spans="3:4" ht="15.75" customHeight="1">
      <c r="C28" t="s">
        <v>265</v>
      </c>
      <c r="D28" t="s">
        <v>252</v>
      </c>
    </row>
    <row r="29" spans="3:4" ht="15.75" customHeight="1">
      <c r="C29" t="s">
        <v>266</v>
      </c>
      <c r="D29" t="s">
        <v>252</v>
      </c>
    </row>
    <row r="30" spans="3:4" ht="15.75" customHeight="1">
      <c r="C30" t="s">
        <v>267</v>
      </c>
      <c r="D30" t="s">
        <v>252</v>
      </c>
    </row>
    <row r="31" spans="3:4" ht="15.75" customHeight="1">
      <c r="C31" t="s">
        <v>268</v>
      </c>
      <c r="D31" t="s">
        <v>252</v>
      </c>
    </row>
    <row r="32" spans="3:4" ht="15.75" customHeight="1">
      <c r="C32" t="s">
        <v>269</v>
      </c>
      <c r="D32" t="s">
        <v>252</v>
      </c>
    </row>
    <row r="33" spans="3:4" ht="15.75" customHeight="1">
      <c r="C33" t="s">
        <v>270</v>
      </c>
      <c r="D33" t="s">
        <v>252</v>
      </c>
    </row>
    <row r="34" spans="3:4" ht="15.75" customHeight="1">
      <c r="C34" t="s">
        <v>271</v>
      </c>
      <c r="D34" t="s">
        <v>252</v>
      </c>
    </row>
    <row r="35" spans="3:4" ht="15.75" customHeight="1">
      <c r="C35" t="s">
        <v>272</v>
      </c>
      <c r="D35" t="s">
        <v>252</v>
      </c>
    </row>
    <row r="36" spans="3:4" ht="15.75" customHeight="1">
      <c r="C36" t="s">
        <v>273</v>
      </c>
      <c r="D36" t="s">
        <v>252</v>
      </c>
    </row>
    <row r="37" spans="3:4" ht="15.75" customHeight="1">
      <c r="C37" t="s">
        <v>274</v>
      </c>
      <c r="D37" t="s">
        <v>252</v>
      </c>
    </row>
    <row r="38" spans="3:4" ht="15.75" customHeight="1">
      <c r="C38" t="s">
        <v>275</v>
      </c>
      <c r="D38" t="s">
        <v>252</v>
      </c>
    </row>
    <row r="39" spans="3:4" ht="15.75" customHeight="1">
      <c r="C39" t="s">
        <v>276</v>
      </c>
      <c r="D39" t="s">
        <v>252</v>
      </c>
    </row>
    <row r="40" spans="3:4" ht="15.75" customHeight="1">
      <c r="C40" t="s">
        <v>277</v>
      </c>
      <c r="D40" t="s">
        <v>252</v>
      </c>
    </row>
    <row r="41" spans="3:4" ht="15.75" customHeight="1">
      <c r="C41" t="s">
        <v>278</v>
      </c>
      <c r="D41" t="s">
        <v>252</v>
      </c>
    </row>
    <row r="42" spans="3:4" ht="15.75" customHeight="1">
      <c r="C42" t="s">
        <v>279</v>
      </c>
      <c r="D42" t="s">
        <v>252</v>
      </c>
    </row>
    <row r="43" spans="3:4" ht="15.75" customHeight="1">
      <c r="C43" t="s">
        <v>280</v>
      </c>
      <c r="D43" t="s">
        <v>252</v>
      </c>
    </row>
    <row r="44" spans="3:4" ht="15.75" customHeight="1">
      <c r="C44" t="s">
        <v>281</v>
      </c>
      <c r="D44" t="s">
        <v>252</v>
      </c>
    </row>
    <row r="45" spans="3:4" ht="15.75" customHeight="1">
      <c r="C45" t="s">
        <v>282</v>
      </c>
      <c r="D45" t="s">
        <v>252</v>
      </c>
    </row>
    <row r="46" spans="3:4" ht="15.75" customHeight="1">
      <c r="C46" t="s">
        <v>283</v>
      </c>
      <c r="D46" t="s">
        <v>252</v>
      </c>
    </row>
    <row r="47" spans="3:4" ht="15.75" customHeight="1">
      <c r="C47" t="s">
        <v>284</v>
      </c>
      <c r="D47" t="s">
        <v>252</v>
      </c>
    </row>
    <row r="48" spans="3:4" ht="15.75" customHeight="1">
      <c r="C48" t="s">
        <v>285</v>
      </c>
      <c r="D48" t="s">
        <v>252</v>
      </c>
    </row>
    <row r="49" spans="3:4" ht="15.75" customHeight="1">
      <c r="C49" t="s">
        <v>286</v>
      </c>
      <c r="D49" t="s">
        <v>252</v>
      </c>
    </row>
    <row r="50" spans="3:4" ht="15.75" customHeight="1">
      <c r="C50" t="s">
        <v>287</v>
      </c>
      <c r="D50" t="s">
        <v>252</v>
      </c>
    </row>
    <row r="51" spans="3:4" ht="15.75" customHeight="1">
      <c r="C51" t="s">
        <v>288</v>
      </c>
      <c r="D51" t="s">
        <v>252</v>
      </c>
    </row>
    <row r="52" spans="3:4" ht="15.75" customHeight="1">
      <c r="C52" t="s">
        <v>289</v>
      </c>
      <c r="D52" t="s">
        <v>252</v>
      </c>
    </row>
    <row r="53" spans="3:4" ht="15.75" customHeight="1">
      <c r="C53" t="s">
        <v>290</v>
      </c>
      <c r="D53" t="s">
        <v>252</v>
      </c>
    </row>
    <row r="54" spans="3:4" ht="15.75" customHeight="1">
      <c r="C54" t="s">
        <v>291</v>
      </c>
      <c r="D54" t="s">
        <v>252</v>
      </c>
    </row>
    <row r="55" spans="3:4" ht="15.75" customHeight="1">
      <c r="C55" t="s">
        <v>292</v>
      </c>
      <c r="D55" t="s">
        <v>252</v>
      </c>
    </row>
    <row r="56" spans="3:4" ht="15.75" customHeight="1">
      <c r="C56" t="s">
        <v>293</v>
      </c>
      <c r="D56" t="s">
        <v>252</v>
      </c>
    </row>
    <row r="57" spans="3:4" ht="15.75" customHeight="1">
      <c r="C57" t="s">
        <v>294</v>
      </c>
      <c r="D57" t="s">
        <v>252</v>
      </c>
    </row>
    <row r="58" spans="3:4" ht="15.75" customHeight="1">
      <c r="C58" t="s">
        <v>295</v>
      </c>
      <c r="D58" t="s">
        <v>252</v>
      </c>
    </row>
    <row r="59" spans="3:4" ht="15.75" customHeight="1">
      <c r="C59" t="s">
        <v>296</v>
      </c>
      <c r="D59" t="s">
        <v>252</v>
      </c>
    </row>
    <row r="60" spans="3:4" ht="15.75" customHeight="1">
      <c r="C60" t="s">
        <v>297</v>
      </c>
      <c r="D60" t="s">
        <v>252</v>
      </c>
    </row>
    <row r="61" spans="3:4" ht="15.75" customHeight="1">
      <c r="C61" t="s">
        <v>298</v>
      </c>
      <c r="D61" t="s">
        <v>252</v>
      </c>
    </row>
    <row r="62" spans="3:4" ht="15.75" customHeight="1">
      <c r="C62" t="s">
        <v>299</v>
      </c>
      <c r="D62" t="s">
        <v>252</v>
      </c>
    </row>
    <row r="63" spans="3:4" ht="15.75" customHeight="1">
      <c r="C63" t="s">
        <v>300</v>
      </c>
      <c r="D63" t="s">
        <v>252</v>
      </c>
    </row>
    <row r="64" spans="3:4" ht="15.75" customHeight="1">
      <c r="C64" t="s">
        <v>301</v>
      </c>
      <c r="D64" t="s">
        <v>252</v>
      </c>
    </row>
    <row r="65" spans="3:4" ht="15.75" customHeight="1">
      <c r="C65" t="s">
        <v>302</v>
      </c>
      <c r="D65" t="s">
        <v>252</v>
      </c>
    </row>
    <row r="66" spans="3:4" ht="15.75" customHeight="1">
      <c r="C66" t="s">
        <v>303</v>
      </c>
      <c r="D66" t="s">
        <v>252</v>
      </c>
    </row>
    <row r="67" spans="3:4" ht="15.75" customHeight="1">
      <c r="C67" t="s">
        <v>304</v>
      </c>
      <c r="D67" t="s">
        <v>252</v>
      </c>
    </row>
    <row r="68" spans="3:4" ht="15.75" customHeight="1">
      <c r="C68" t="s">
        <v>305</v>
      </c>
      <c r="D68" t="s">
        <v>252</v>
      </c>
    </row>
    <row r="69" spans="3:4" ht="15.75" customHeight="1">
      <c r="C69" t="s">
        <v>306</v>
      </c>
      <c r="D69" t="s">
        <v>252</v>
      </c>
    </row>
    <row r="70" spans="3:4" ht="15.75" customHeight="1">
      <c r="C70" t="s">
        <v>307</v>
      </c>
      <c r="D70" t="s">
        <v>252</v>
      </c>
    </row>
    <row r="71" spans="3:4" ht="15.75" customHeight="1">
      <c r="C71" t="s">
        <v>308</v>
      </c>
      <c r="D71" t="s">
        <v>252</v>
      </c>
    </row>
    <row r="72" spans="3:4" ht="15.75" customHeight="1">
      <c r="C72" t="s">
        <v>309</v>
      </c>
      <c r="D72" t="s">
        <v>252</v>
      </c>
    </row>
    <row r="73" spans="3:4" ht="15.75" customHeight="1">
      <c r="C73" t="s">
        <v>310</v>
      </c>
      <c r="D73" t="s">
        <v>252</v>
      </c>
    </row>
    <row r="74" spans="3:4" ht="15.75" customHeight="1">
      <c r="C74" t="s">
        <v>311</v>
      </c>
      <c r="D74" t="s">
        <v>252</v>
      </c>
    </row>
    <row r="75" spans="3:4" ht="15.75" customHeight="1">
      <c r="C75" t="s">
        <v>312</v>
      </c>
      <c r="D75" t="s">
        <v>252</v>
      </c>
    </row>
    <row r="76" spans="3:4" ht="15.75" customHeight="1">
      <c r="C76" t="s">
        <v>313</v>
      </c>
      <c r="D76" t="s">
        <v>252</v>
      </c>
    </row>
    <row r="77" spans="3:4" ht="15.75" customHeight="1">
      <c r="C77" t="s">
        <v>314</v>
      </c>
      <c r="D77" t="s">
        <v>252</v>
      </c>
    </row>
    <row r="78" spans="3:4" ht="15.75" customHeight="1">
      <c r="C78" t="s">
        <v>315</v>
      </c>
      <c r="D78" t="s">
        <v>252</v>
      </c>
    </row>
    <row r="79" spans="3:4" ht="15.75" customHeight="1">
      <c r="C79" t="s">
        <v>316</v>
      </c>
      <c r="D79" t="s">
        <v>252</v>
      </c>
    </row>
    <row r="80" spans="3:4" ht="15.75" customHeight="1">
      <c r="C80" t="s">
        <v>317</v>
      </c>
      <c r="D80" t="s">
        <v>252</v>
      </c>
    </row>
    <row r="81" spans="3:4" ht="15.75" customHeight="1">
      <c r="C81" t="s">
        <v>318</v>
      </c>
      <c r="D81" t="s">
        <v>252</v>
      </c>
    </row>
    <row r="82" spans="3:4" ht="15.75" customHeight="1">
      <c r="C82" t="s">
        <v>319</v>
      </c>
      <c r="D82" t="s">
        <v>252</v>
      </c>
    </row>
    <row r="83" spans="3:4" ht="15.75" customHeight="1">
      <c r="C83" t="s">
        <v>320</v>
      </c>
      <c r="D83" t="s">
        <v>252</v>
      </c>
    </row>
    <row r="84" spans="3:4" ht="15.75" customHeight="1">
      <c r="C84" t="s">
        <v>321</v>
      </c>
      <c r="D84" t="s">
        <v>252</v>
      </c>
    </row>
    <row r="85" spans="3:4" ht="15.75" customHeight="1">
      <c r="C85" t="s">
        <v>322</v>
      </c>
      <c r="D85" t="s">
        <v>252</v>
      </c>
    </row>
    <row r="86" spans="3:4" ht="15.75" customHeight="1">
      <c r="C86" t="s">
        <v>323</v>
      </c>
      <c r="D86" t="s">
        <v>252</v>
      </c>
    </row>
    <row r="87" spans="3:4" ht="15.75" customHeight="1">
      <c r="C87" t="s">
        <v>324</v>
      </c>
      <c r="D87" t="s">
        <v>252</v>
      </c>
    </row>
    <row r="88" spans="3:4" ht="15.75" customHeight="1">
      <c r="C88" t="s">
        <v>325</v>
      </c>
      <c r="D88" t="s">
        <v>252</v>
      </c>
    </row>
    <row r="89" spans="3:4" ht="15.75" customHeight="1">
      <c r="C89" t="s">
        <v>326</v>
      </c>
      <c r="D89" t="s">
        <v>252</v>
      </c>
    </row>
    <row r="90" spans="3:4" ht="15.75" customHeight="1">
      <c r="C90" t="s">
        <v>327</v>
      </c>
      <c r="D90" t="s">
        <v>252</v>
      </c>
    </row>
    <row r="91" spans="3:4" ht="15.75" customHeight="1">
      <c r="C91" t="s">
        <v>328</v>
      </c>
      <c r="D91" t="s">
        <v>252</v>
      </c>
    </row>
    <row r="92" spans="3:4" ht="15.75" customHeight="1">
      <c r="C92" t="s">
        <v>329</v>
      </c>
      <c r="D92" t="s">
        <v>252</v>
      </c>
    </row>
    <row r="93" spans="3:4" ht="15.75" customHeight="1">
      <c r="C93" t="s">
        <v>330</v>
      </c>
      <c r="D93" t="s">
        <v>252</v>
      </c>
    </row>
    <row r="94" spans="3:4" ht="15.75" customHeight="1">
      <c r="C94" t="s">
        <v>331</v>
      </c>
      <c r="D94" t="s">
        <v>252</v>
      </c>
    </row>
    <row r="95" spans="3:4" ht="15.75" customHeight="1">
      <c r="C95" t="s">
        <v>332</v>
      </c>
      <c r="D95" t="s">
        <v>252</v>
      </c>
    </row>
    <row r="96" spans="3:4" ht="15.75" customHeight="1">
      <c r="C96" t="s">
        <v>333</v>
      </c>
      <c r="D96" t="s">
        <v>252</v>
      </c>
    </row>
    <row r="97" spans="3:4" ht="15.75" customHeight="1">
      <c r="C97" t="s">
        <v>334</v>
      </c>
      <c r="D97" t="s">
        <v>252</v>
      </c>
    </row>
    <row r="98" spans="3:4" ht="15.75" customHeight="1">
      <c r="C98" t="s">
        <v>335</v>
      </c>
      <c r="D98" t="s">
        <v>252</v>
      </c>
    </row>
    <row r="99" spans="3:4" ht="15.75" customHeight="1">
      <c r="C99" t="s">
        <v>336</v>
      </c>
      <c r="D99" t="s">
        <v>252</v>
      </c>
    </row>
    <row r="100" spans="3:4" ht="15.75" customHeight="1">
      <c r="C100" t="s">
        <v>337</v>
      </c>
      <c r="D100" t="s">
        <v>252</v>
      </c>
    </row>
    <row r="101" spans="3:4" ht="15.75" customHeight="1">
      <c r="C101" t="s">
        <v>338</v>
      </c>
      <c r="D101" t="s">
        <v>252</v>
      </c>
    </row>
    <row r="102" spans="3:4" ht="15.75" customHeight="1">
      <c r="C102" t="s">
        <v>339</v>
      </c>
      <c r="D102" t="s">
        <v>252</v>
      </c>
    </row>
    <row r="103" spans="3:4" ht="15.75" customHeight="1">
      <c r="C103" t="s">
        <v>340</v>
      </c>
      <c r="D103" t="s">
        <v>252</v>
      </c>
    </row>
    <row r="104" spans="3:4" ht="15.75" customHeight="1">
      <c r="C104" t="s">
        <v>341</v>
      </c>
      <c r="D104" t="s">
        <v>252</v>
      </c>
    </row>
    <row r="105" spans="3:4" ht="15.75" customHeight="1">
      <c r="C105" t="s">
        <v>342</v>
      </c>
      <c r="D105" t="s">
        <v>252</v>
      </c>
    </row>
    <row r="106" spans="3:4" ht="15.75" customHeight="1">
      <c r="C106" t="s">
        <v>343</v>
      </c>
      <c r="D106" t="s">
        <v>252</v>
      </c>
    </row>
    <row r="107" spans="3:4" ht="15.75" customHeight="1">
      <c r="C107" t="s">
        <v>344</v>
      </c>
      <c r="D107" t="s">
        <v>252</v>
      </c>
    </row>
    <row r="108" spans="3:4" ht="15.75" customHeight="1">
      <c r="C108" t="s">
        <v>345</v>
      </c>
      <c r="D108" t="s">
        <v>252</v>
      </c>
    </row>
    <row r="109" spans="3:4" ht="15.75" customHeight="1">
      <c r="C109" t="s">
        <v>346</v>
      </c>
      <c r="D109" t="s">
        <v>252</v>
      </c>
    </row>
    <row r="110" spans="3:4" ht="15.75" customHeight="1">
      <c r="C110" t="s">
        <v>347</v>
      </c>
      <c r="D110" t="s">
        <v>252</v>
      </c>
    </row>
    <row r="111" spans="3:4" ht="15.75" customHeight="1">
      <c r="C111" t="s">
        <v>348</v>
      </c>
      <c r="D111" t="s">
        <v>252</v>
      </c>
    </row>
    <row r="112" spans="3:4" ht="15.75" customHeight="1">
      <c r="C112" t="s">
        <v>349</v>
      </c>
      <c r="D112" t="s">
        <v>252</v>
      </c>
    </row>
    <row r="113" spans="3:4" ht="15.75" customHeight="1">
      <c r="C113" t="s">
        <v>350</v>
      </c>
      <c r="D113" t="s">
        <v>252</v>
      </c>
    </row>
    <row r="114" spans="3:4" ht="15.75" customHeight="1">
      <c r="C114" t="s">
        <v>351</v>
      </c>
      <c r="D114" t="s">
        <v>252</v>
      </c>
    </row>
    <row r="115" spans="3:4" ht="15.75" customHeight="1">
      <c r="C115" t="s">
        <v>352</v>
      </c>
      <c r="D115" t="s">
        <v>252</v>
      </c>
    </row>
    <row r="116" spans="3:4" ht="15.75" customHeight="1">
      <c r="C116" t="s">
        <v>353</v>
      </c>
      <c r="D116" t="s">
        <v>252</v>
      </c>
    </row>
    <row r="117" spans="3:4" ht="15.75" customHeight="1">
      <c r="C117" t="s">
        <v>354</v>
      </c>
      <c r="D117" t="s">
        <v>252</v>
      </c>
    </row>
    <row r="118" spans="3:4" ht="15.75" customHeight="1">
      <c r="C118" t="s">
        <v>355</v>
      </c>
      <c r="D118" t="s">
        <v>252</v>
      </c>
    </row>
    <row r="119" spans="3:4" ht="15.75" customHeight="1">
      <c r="C119" t="s">
        <v>356</v>
      </c>
      <c r="D119" t="s">
        <v>252</v>
      </c>
    </row>
    <row r="120" spans="3:4" ht="15.75" customHeight="1">
      <c r="C120" t="s">
        <v>357</v>
      </c>
      <c r="D120" t="s">
        <v>252</v>
      </c>
    </row>
    <row r="121" spans="3:4" ht="15.75" customHeight="1">
      <c r="C121" t="s">
        <v>358</v>
      </c>
      <c r="D121" t="s">
        <v>252</v>
      </c>
    </row>
    <row r="122" spans="3:4" ht="15.75" customHeight="1">
      <c r="C122" t="s">
        <v>359</v>
      </c>
      <c r="D122" t="s">
        <v>252</v>
      </c>
    </row>
    <row r="123" spans="3:4" ht="15.75" customHeight="1">
      <c r="C123" t="s">
        <v>360</v>
      </c>
      <c r="D123" t="s">
        <v>252</v>
      </c>
    </row>
    <row r="124" spans="3:4" ht="15.75" customHeight="1">
      <c r="C124" t="s">
        <v>361</v>
      </c>
      <c r="D124" t="s">
        <v>252</v>
      </c>
    </row>
    <row r="125" spans="3:4" ht="15.75" customHeight="1">
      <c r="C125" t="s">
        <v>362</v>
      </c>
      <c r="D125" t="s">
        <v>252</v>
      </c>
    </row>
    <row r="126" spans="3:4" ht="15.75" customHeight="1">
      <c r="C126" t="s">
        <v>363</v>
      </c>
      <c r="D126" t="s">
        <v>252</v>
      </c>
    </row>
    <row r="127" spans="3:4" ht="15.75" customHeight="1">
      <c r="C127" t="s">
        <v>364</v>
      </c>
      <c r="D127" t="s">
        <v>252</v>
      </c>
    </row>
    <row r="128" spans="3:4" ht="15.75" customHeight="1">
      <c r="C128" t="s">
        <v>365</v>
      </c>
      <c r="D128" t="s">
        <v>252</v>
      </c>
    </row>
    <row r="129" spans="3:4" ht="15.75" customHeight="1">
      <c r="C129" t="s">
        <v>366</v>
      </c>
      <c r="D129" t="s">
        <v>252</v>
      </c>
    </row>
    <row r="130" spans="3:4" ht="15.75" customHeight="1">
      <c r="C130" t="s">
        <v>367</v>
      </c>
      <c r="D130" t="s">
        <v>252</v>
      </c>
    </row>
    <row r="131" spans="3:4" ht="15.75" customHeight="1">
      <c r="C131" t="s">
        <v>368</v>
      </c>
      <c r="D131" t="s">
        <v>252</v>
      </c>
    </row>
    <row r="132" spans="3:4" ht="15.75" customHeight="1">
      <c r="C132" t="s">
        <v>369</v>
      </c>
      <c r="D132" t="s">
        <v>252</v>
      </c>
    </row>
    <row r="133" spans="3:4" ht="15.75" customHeight="1">
      <c r="C133" t="s">
        <v>370</v>
      </c>
      <c r="D133" t="s">
        <v>252</v>
      </c>
    </row>
    <row r="134" spans="3:4" ht="15.75" customHeight="1">
      <c r="C134" t="s">
        <v>371</v>
      </c>
      <c r="D134" t="s">
        <v>252</v>
      </c>
    </row>
    <row r="135" spans="3:4" ht="15.75" customHeight="1">
      <c r="C135" t="s">
        <v>372</v>
      </c>
      <c r="D135" t="s">
        <v>252</v>
      </c>
    </row>
    <row r="136" spans="3:4" ht="15.75" customHeight="1">
      <c r="C136" t="s">
        <v>373</v>
      </c>
      <c r="D136" t="s">
        <v>252</v>
      </c>
    </row>
    <row r="137" spans="3:4" ht="15.75" customHeight="1">
      <c r="C137" t="s">
        <v>374</v>
      </c>
      <c r="D137" t="s">
        <v>252</v>
      </c>
    </row>
    <row r="138" spans="3:4" ht="15.75" customHeight="1">
      <c r="C138" t="s">
        <v>375</v>
      </c>
      <c r="D138" t="s">
        <v>252</v>
      </c>
    </row>
    <row r="139" spans="3:4" ht="15.75" customHeight="1">
      <c r="C139" t="s">
        <v>376</v>
      </c>
      <c r="D139" t="s">
        <v>252</v>
      </c>
    </row>
    <row r="140" spans="3:4" ht="15.75" customHeight="1">
      <c r="C140" t="s">
        <v>377</v>
      </c>
      <c r="D140" t="s">
        <v>252</v>
      </c>
    </row>
    <row r="141" spans="3:4" ht="15.75" customHeight="1">
      <c r="C141" t="s">
        <v>378</v>
      </c>
      <c r="D141" t="s">
        <v>252</v>
      </c>
    </row>
    <row r="142" spans="3:4" ht="15.75" customHeight="1">
      <c r="C142" t="s">
        <v>379</v>
      </c>
      <c r="D142" t="s">
        <v>252</v>
      </c>
    </row>
    <row r="143" spans="3:4" ht="15.75" customHeight="1">
      <c r="C143" t="s">
        <v>380</v>
      </c>
      <c r="D143" t="s">
        <v>252</v>
      </c>
    </row>
    <row r="144" spans="3:4" ht="15.75" customHeight="1">
      <c r="C144" t="s">
        <v>381</v>
      </c>
      <c r="D144" t="s">
        <v>252</v>
      </c>
    </row>
    <row r="145" spans="3:4" ht="15.75" customHeight="1">
      <c r="C145" t="s">
        <v>382</v>
      </c>
      <c r="D145" t="s">
        <v>252</v>
      </c>
    </row>
    <row r="146" spans="3:4" ht="15.75" customHeight="1">
      <c r="C146" t="s">
        <v>383</v>
      </c>
      <c r="D146" t="s">
        <v>252</v>
      </c>
    </row>
    <row r="147" spans="3:4" ht="15.75" customHeight="1">
      <c r="C147" t="s">
        <v>384</v>
      </c>
      <c r="D147" t="s">
        <v>252</v>
      </c>
    </row>
    <row r="148" spans="3:4" ht="15.75" customHeight="1">
      <c r="C148" t="s">
        <v>385</v>
      </c>
      <c r="D148" t="s">
        <v>252</v>
      </c>
    </row>
    <row r="149" spans="3:4" ht="15.75" customHeight="1">
      <c r="C149" t="s">
        <v>386</v>
      </c>
      <c r="D149" t="s">
        <v>252</v>
      </c>
    </row>
    <row r="150" spans="3:4" ht="15.75" customHeight="1">
      <c r="C150" t="s">
        <v>387</v>
      </c>
      <c r="D150" t="s">
        <v>252</v>
      </c>
    </row>
    <row r="151" spans="3:4" ht="15.75" customHeight="1">
      <c r="C151" t="s">
        <v>388</v>
      </c>
      <c r="D151" t="s">
        <v>252</v>
      </c>
    </row>
    <row r="152" spans="3:4" ht="15.75" customHeight="1">
      <c r="C152" t="s">
        <v>389</v>
      </c>
      <c r="D152" t="s">
        <v>252</v>
      </c>
    </row>
    <row r="153" spans="3:4" ht="15.75" customHeight="1">
      <c r="C153" t="s">
        <v>390</v>
      </c>
      <c r="D153" t="s">
        <v>252</v>
      </c>
    </row>
    <row r="154" spans="3:4" ht="15.75" customHeight="1">
      <c r="C154" t="s">
        <v>391</v>
      </c>
      <c r="D154" t="s">
        <v>252</v>
      </c>
    </row>
    <row r="155" spans="3:4" ht="15.75" customHeight="1">
      <c r="C155" t="s">
        <v>392</v>
      </c>
      <c r="D155" t="s">
        <v>252</v>
      </c>
    </row>
    <row r="156" spans="3:4" ht="15.75" customHeight="1">
      <c r="C156" t="s">
        <v>393</v>
      </c>
      <c r="D156" t="s">
        <v>252</v>
      </c>
    </row>
    <row r="157" spans="3:4" ht="15.75" customHeight="1">
      <c r="C157" t="s">
        <v>394</v>
      </c>
      <c r="D157" t="s">
        <v>252</v>
      </c>
    </row>
    <row r="158" spans="3:4" ht="15.75" customHeight="1">
      <c r="C158" t="s">
        <v>395</v>
      </c>
      <c r="D158" t="s">
        <v>252</v>
      </c>
    </row>
    <row r="159" spans="3:4" ht="15.75" customHeight="1">
      <c r="C159" t="s">
        <v>396</v>
      </c>
      <c r="D159" t="s">
        <v>252</v>
      </c>
    </row>
    <row r="160" spans="3:4" ht="15.75" customHeight="1">
      <c r="C160" t="s">
        <v>397</v>
      </c>
      <c r="D160" t="s">
        <v>252</v>
      </c>
    </row>
    <row r="161" spans="3:4" ht="15.75" customHeight="1">
      <c r="C161" t="s">
        <v>398</v>
      </c>
      <c r="D161" t="s">
        <v>252</v>
      </c>
    </row>
    <row r="162" spans="3:4" ht="15.75" customHeight="1">
      <c r="C162" t="s">
        <v>399</v>
      </c>
      <c r="D162" t="s">
        <v>252</v>
      </c>
    </row>
    <row r="163" spans="3:4" ht="15.75" customHeight="1">
      <c r="C163" t="s">
        <v>400</v>
      </c>
      <c r="D163" t="s">
        <v>252</v>
      </c>
    </row>
    <row r="164" spans="3:4" ht="15.75" customHeight="1">
      <c r="C164" t="s">
        <v>401</v>
      </c>
      <c r="D164" t="s">
        <v>252</v>
      </c>
    </row>
    <row r="165" spans="3:4" ht="15.75" customHeight="1">
      <c r="C165" t="s">
        <v>402</v>
      </c>
      <c r="D165" t="s">
        <v>252</v>
      </c>
    </row>
    <row r="166" spans="3:4" ht="15.75" customHeight="1">
      <c r="C166" t="s">
        <v>403</v>
      </c>
      <c r="D166" t="s">
        <v>252</v>
      </c>
    </row>
    <row r="167" spans="3:4" ht="15.75" customHeight="1">
      <c r="C167" t="s">
        <v>404</v>
      </c>
      <c r="D167" t="s">
        <v>252</v>
      </c>
    </row>
    <row r="168" spans="3:4" ht="15.75" customHeight="1">
      <c r="C168" t="s">
        <v>405</v>
      </c>
      <c r="D168" t="s">
        <v>252</v>
      </c>
    </row>
    <row r="169" spans="3:4" ht="15.75" customHeight="1">
      <c r="C169" t="s">
        <v>406</v>
      </c>
      <c r="D169" t="s">
        <v>252</v>
      </c>
    </row>
    <row r="170" spans="3:4" ht="15.75" customHeight="1">
      <c r="C170" t="s">
        <v>407</v>
      </c>
      <c r="D170" t="s">
        <v>252</v>
      </c>
    </row>
    <row r="171" spans="3:4" ht="15.75" customHeight="1">
      <c r="C171" t="s">
        <v>408</v>
      </c>
      <c r="D171" t="s">
        <v>252</v>
      </c>
    </row>
    <row r="172" spans="3:4" ht="15.75" customHeight="1">
      <c r="C172" t="s">
        <v>409</v>
      </c>
      <c r="D172" t="s">
        <v>252</v>
      </c>
    </row>
    <row r="173" spans="3:4" ht="15.75" customHeight="1">
      <c r="C173" t="s">
        <v>410</v>
      </c>
      <c r="D173" t="s">
        <v>252</v>
      </c>
    </row>
    <row r="174" spans="3:4" ht="15.75" customHeight="1">
      <c r="C174" t="s">
        <v>411</v>
      </c>
      <c r="D174" t="s">
        <v>252</v>
      </c>
    </row>
    <row r="175" spans="3:4" ht="15.75" customHeight="1">
      <c r="C175" t="s">
        <v>412</v>
      </c>
      <c r="D175" t="s">
        <v>252</v>
      </c>
    </row>
    <row r="176" spans="3:4" ht="15.75" customHeight="1">
      <c r="C176" t="s">
        <v>413</v>
      </c>
      <c r="D176" t="s">
        <v>252</v>
      </c>
    </row>
    <row r="177" spans="3:4" ht="15.75" customHeight="1">
      <c r="C177" t="s">
        <v>414</v>
      </c>
      <c r="D177" t="s">
        <v>252</v>
      </c>
    </row>
    <row r="178" spans="3:4" ht="15.75" customHeight="1"/>
    <row r="179" spans="3:4" ht="15.75" customHeight="1"/>
    <row r="180" spans="3:4" ht="15.75" customHeight="1"/>
    <row r="181" spans="3:4" ht="15.75" customHeight="1"/>
    <row r="182" spans="3:4" ht="15.75" customHeight="1"/>
    <row r="183" spans="3:4" ht="15.75" customHeight="1"/>
    <row r="184" spans="3:4" ht="15.75" customHeight="1"/>
    <row r="185" spans="3:4" ht="15.75" customHeight="1"/>
    <row r="186" spans="3:4" ht="15.75" customHeight="1"/>
    <row r="187" spans="3:4" ht="15.75" customHeight="1"/>
    <row r="188" spans="3:4" ht="15.75" customHeight="1"/>
    <row r="189" spans="3:4" ht="15.75" customHeight="1"/>
    <row r="190" spans="3:4" ht="15.75" customHeight="1"/>
    <row r="191" spans="3:4" ht="15.75" customHeight="1"/>
    <row r="192" spans="3:4"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0000000000000007" right="0.70000000000000007" top="0.69375000000000009" bottom="0.69375000000000009" header="0.30000000000000004" footer="0.30000000000000004"/>
  <pageSetup paperSize="0" fitToWidth="0" fitToHeight="0" orientation="portrait" horizontalDpi="0" verticalDpi="0" copies="0"/>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d318cc0f-e735-4f72-8208-1a679e955c95" xsi:nil="true"/>
    <lcf76f155ced4ddcb4097134ff3c332f xmlns="7a8c53a0-77ab-4ad0-861a-d0d3952e0a11">
      <Terms xmlns="http://schemas.microsoft.com/office/infopath/2007/PartnerControls"/>
    </lcf76f155ced4ddcb4097134ff3c332f>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0C02B1E2546EFE42B2B04245AA513E13" ma:contentTypeVersion="9" ma:contentTypeDescription="Create a new document." ma:contentTypeScope="" ma:versionID="93d703c080b64016bc6075c677ad5cde">
  <xsd:schema xmlns:xsd="http://www.w3.org/2001/XMLSchema" xmlns:xs="http://www.w3.org/2001/XMLSchema" xmlns:p="http://schemas.microsoft.com/office/2006/metadata/properties" xmlns:ns2="7a8c53a0-77ab-4ad0-861a-d0d3952e0a11" xmlns:ns3="d318cc0f-e735-4f72-8208-1a679e955c95" targetNamespace="http://schemas.microsoft.com/office/2006/metadata/properties" ma:root="true" ma:fieldsID="38859c4c5a1837e183e748974a1c48c1" ns2:_="" ns3:_="">
    <xsd:import namespace="7a8c53a0-77ab-4ad0-861a-d0d3952e0a11"/>
    <xsd:import namespace="d318cc0f-e735-4f72-8208-1a679e955c95"/>
    <xsd:element name="properties">
      <xsd:complexType>
        <xsd:sequence>
          <xsd:element name="documentManagement">
            <xsd:complexType>
              <xsd:all>
                <xsd:element ref="ns2:lcf76f155ced4ddcb4097134ff3c332f" minOccurs="0"/>
                <xsd:element ref="ns3:TaxCatchAll" minOccurs="0"/>
                <xsd:element ref="ns2:MediaServiceMetadata" minOccurs="0"/>
                <xsd:element ref="ns2:MediaServiceFastMetadata" minOccurs="0"/>
                <xsd:element ref="ns2:MediaServiceObjectDetectorVersion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a8c53a0-77ab-4ad0-861a-d0d3952e0a11" elementFormDefault="qualified">
    <xsd:import namespace="http://schemas.microsoft.com/office/2006/documentManagement/types"/>
    <xsd:import namespace="http://schemas.microsoft.com/office/infopath/2007/PartnerControls"/>
    <xsd:element name="lcf76f155ced4ddcb4097134ff3c332f" ma:index="9" nillable="true" ma:taxonomy="true" ma:internalName="lcf76f155ced4ddcb4097134ff3c332f" ma:taxonomyFieldName="MediaServiceImageTags" ma:displayName="Image Tags" ma:readOnly="false" ma:fieldId="{5cf76f15-5ced-4ddc-b409-7134ff3c332f}" ma:taxonomyMulti="true" ma:sspId="588c3168-a240-49a5-981b-89ab6abaef89" ma:termSetId="09814cd3-568e-fe90-9814-8d621ff8fb84" ma:anchorId="fba54fb3-c3e1-fe81-a776-ca4b69148c4d" ma:open="true" ma:isKeyword="false">
      <xsd:complexType>
        <xsd:sequence>
          <xsd:element ref="pc:Terms" minOccurs="0" maxOccurs="1"/>
        </xsd:sequence>
      </xsd:complexType>
    </xsd:element>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ObjectDetectorVersions" ma:index="13" nillable="true" ma:displayName="MediaServiceObjectDetectorVersions" ma:hidden="true" ma:indexed="true" ma:internalName="MediaServiceObjectDetectorVersion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318cc0f-e735-4f72-8208-1a679e955c95" elementFormDefault="qualified">
    <xsd:import namespace="http://schemas.microsoft.com/office/2006/documentManagement/types"/>
    <xsd:import namespace="http://schemas.microsoft.com/office/infopath/2007/PartnerControls"/>
    <xsd:element name="TaxCatchAll" ma:index="10" nillable="true" ma:displayName="Taxonomy Catch All Column" ma:hidden="true" ma:list="{cbe9b6cd-c82f-41a0-acc2-9be3df3814f8}" ma:internalName="TaxCatchAll" ma:showField="CatchAllData" ma:web="d318cc0f-e735-4f72-8208-1a679e955c95">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BD8E3BE-C937-4A8E-9876-25BA575D5ADE}"/>
</file>

<file path=customXml/itemProps2.xml><?xml version="1.0" encoding="utf-8"?>
<ds:datastoreItem xmlns:ds="http://schemas.openxmlformats.org/officeDocument/2006/customXml" ds:itemID="{C4EF7186-551B-40BD-B128-314E5E046164}"/>
</file>

<file path=customXml/itemProps3.xml><?xml version="1.0" encoding="utf-8"?>
<ds:datastoreItem xmlns:ds="http://schemas.openxmlformats.org/officeDocument/2006/customXml" ds:itemID="{5268877C-7D96-4870-8C64-0130C01E3061}"/>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Milhane RABEHI</dc:creator>
  <cp:keywords/>
  <dc:description/>
  <cp:lastModifiedBy>milhane rabehi</cp:lastModifiedBy>
  <cp:revision/>
  <dcterms:created xsi:type="dcterms:W3CDTF">2023-10-27T08:35:15Z</dcterms:created>
  <dcterms:modified xsi:type="dcterms:W3CDTF">2023-11-21T16:25:22Z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0x0101000C02B1E2546EFE42B2B04245AA513E13</vt:lpwstr>
  </property>
  <property fmtid="{D5CDD505-2E9C-101B-9397-08002B2CF9AE}" pid="3" name="MediaServiceImageTags">
    <vt:lpwstr/>
  </property>
</Properties>
</file>